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0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  <externalReference r:id="rId7"/>
  </externalReferences>
  <definedNames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<sst xmlns="http://schemas.openxmlformats.org/spreadsheetml/2006/main" count="1116" uniqueCount="290">
  <si>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</si>
  <si>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</si>
  <si>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</si>
  <si>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</si>
  <si>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</si>
  <si>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</si>
  <si>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</si>
  <si>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</si>
  <si>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</si>
  <si>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</si>
  <si>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נטו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</si>
  <si>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</si>
  <si>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</si>
  <si>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</si>
  <si>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</si>
  <si>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</si>
  <si>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</si>
  <si>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</si>
  <si>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</si>
  <si>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</si>
  <si>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</si>
  <si>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</si>
  <si>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</si>
  <si>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</si>
  <si>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</si>
  <si>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</si>
  <si>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</si>
  <si>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</si>
  <si>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</si>
  <si>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</si>
  <si>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</si>
  <si>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</si>
  <si>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</si>
  <si>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</si>
  <si>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</si>
  <si>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</si>
  <si>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</si>
  <si>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</si>
  <si>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</si>
  <si>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</si>
  <si>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</si>
  <si>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</si>
  <si>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</si>
  <si>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</si>
  <si>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</si>
  <si>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</si>
  <si>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</si>
  <si>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</si>
  <si>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</si>
  <si>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</si>
  <si>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</si>
  <si>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</si>
  <si>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</si>
  <si>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</si>
  <si>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</si>
  <si>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</si>
  <si>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</si>
  <si>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</si>
  <si>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</si>
  <si>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</si>
  <si>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</si>
  <si>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</si>
  <si>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</si>
  <si>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</si>
  <si>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</si>
  <si>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</si>
  <si>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</si>
  <si>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</si>
  <si>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</si>
  <si>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</si>
  <si>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</si>
  <si>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</si>
  <si>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</si>
  <si>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</si>
  <si>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</si>
  <si>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</si>
  <si>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</si>
  <si>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</si>
  <si>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</si>
  <si>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</si>
  <si>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</si>
  <si>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</si>
  <si>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</si>
  <si>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</si>
  <si>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</si>
  <si>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</si>
  <si>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</si>
  <si>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</si>
  <si>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</si>
  <si>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</si>
  <si>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</si>
  <si>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</si>
  <si>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</si>
  <si>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</si>
  <si>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</si>
  <si>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</si>
  <si>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</si>
  <si>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</si>
  <si>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</si>
  <si>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</si>
  <si>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</si>
  <si>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</si>
  <si>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ת"א 25</t>
  </si>
  <si>
    <t>מניות</t>
  </si>
  <si>
    <t>ת"א 75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</si>
  <si>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</si>
  <si>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</si>
  <si>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</si>
  <si>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</si>
  <si>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</si>
  <si>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</si>
  <si>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</si>
  <si>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</si>
  <si>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</si>
  <si>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</si>
  <si>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</si>
  <si>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</si>
  <si>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</si>
  <si>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</si>
  <si>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</si>
  <si>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</si>
  <si>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</si>
  <si>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</si>
  <si>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</si>
  <si>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</si>
  <si>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</si>
  <si>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</si>
  <si>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</si>
  <si>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</si>
  <si>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</si>
  <si>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</si>
  <si>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</si>
  <si>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</si>
  <si>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</si>
  <si>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</si>
  <si>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</si>
  <si>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</si>
  <si>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</si>
  <si>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</si>
  <si>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</si>
  <si>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</si>
  <si>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</si>
  <si>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</si>
  <si>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</si>
  <si>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</si>
  <si>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</si>
  <si>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</si>
  <si>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</si>
  <si>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</si>
  <si>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</si>
  <si>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</si>
  <si>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</si>
  <si>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</si>
  <si>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</si>
  <si>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</si>
  <si>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</si>
  <si>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</si>
  <si>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</si>
  <si>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</si>
  <si>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</si>
  <si>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</si>
  <si>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</si>
  <si>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</si>
  <si>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</si>
  <si>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</si>
  <si>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</si>
  <si>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</si>
  <si>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</si>
  <si>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</si>
  <si>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</si>
  <si>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</si>
  <si>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</si>
  <si>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</si>
  <si>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</si>
  <si>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</si>
  <si>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</si>
  <si>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</si>
  <si>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</si>
  <si>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</si>
  <si>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</si>
  <si>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</si>
  <si>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</si>
  <si>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</si>
  <si>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</si>
  <si>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</si>
  <si>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</si>
  <si>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</si>
  <si>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</si>
  <si>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</si>
  <si>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</si>
  <si>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</si>
  <si>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</si>
  <si>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</si>
  <si>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</si>
  <si>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</si>
  <si>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</si>
  <si>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</si>
  <si>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</si>
  <si>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</si>
  <si>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</si>
  <si>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</si>
  <si>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</si>
  <si>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</si>
  <si>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</si>
  <si>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</si>
  <si>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</si>
  <si>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</si>
  <si>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</si>
  <si>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</si>
  <si>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</si>
  <si>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</si>
  <si>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</si>
  <si>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</si>
  <si>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</si>
  <si>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</si>
  <si>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</si>
  <si>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</si>
  <si>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</si>
  <si>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</si>
  <si>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</si>
  <si>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</si>
  <si>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</si>
  <si>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</si>
  <si>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</si>
  <si>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</si>
  <si>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</si>
  <si>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</si>
  <si>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</si>
  <si>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</si>
  <si>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</si>
  <si>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</si>
  <si>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</si>
  <si>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</si>
  <si>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</si>
  <si>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</si>
  <si>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</si>
  <si>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</si>
  <si>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</si>
  <si>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</si>
  <si>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</si>
  <si>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</si>
  <si>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</si>
  <si>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</si>
  <si>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</si>
  <si>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</si>
  <si>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</si>
  <si>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</si>
  <si>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</si>
  <si>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</si>
  <si>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v1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</si>
  <si>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</si>
  <si>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</si>
  <si>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חזרה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</si>
  <si>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</si>
  <si>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</si>
  <si>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</si>
  <si>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</si>
  <si>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</si>
  <si>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</si>
  <si>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</si>
  <si>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</si>
  <si>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</si>
  <si>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</si>
  <si>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</si>
  <si>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</si>
  <si>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</si>
  <si>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</si>
  <si>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</si>
  <si>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</si>
  <si>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</si>
  <si>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</si>
  <si>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</si>
  <si>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</si>
  <si>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</si>
  <si>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</si>
  <si>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</si>
  <si>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</si>
  <si>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</si>
  <si>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</si>
  <si>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</si>
  <si>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</si>
  <si>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 xml:space="preserve"> הסכומים באלפי ש"ח 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</si>
  <si>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</si>
  <si>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</si>
  <si>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</si>
  <si>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</si>
  <si>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</si>
  <si>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31.10.16</t>
  </si>
  <si>
    <t>נספחים לדו"ח חודשי לתקופה שנסתיימה ביום 31.10.16</t>
  </si>
  <si>
    <t>תשואה נומינלית ברוטו מצטברת ליום 31.10.2016</t>
  </si>
</sst>
</file>

<file path=xl/styles.xml><?xml version="1.0" encoding="utf-8"?>
<styleSheet xmlns="http://schemas.openxmlformats.org/spreadsheetml/2006/main">
  <numFmts count="3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</numFmts>
  <fonts count="68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</fills>
  <borders count="8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  <border>
      <left style="thin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hair">
        <color indexed="54"/>
      </left>
      <right style="hair">
        <color indexed="54"/>
      </right>
      <top/>
      <bottom style="thin">
        <color indexed="54"/>
      </bottom>
    </border>
    <border>
      <left style="hair">
        <color indexed="54"/>
      </left>
      <right style="hair">
        <color indexed="54"/>
      </right>
      <top/>
      <bottom style="hair">
        <color indexed="54"/>
      </bottom>
    </border>
    <border>
      <left style="hair">
        <color indexed="54"/>
      </left>
      <right style="thin">
        <color indexed="54"/>
      </right>
      <top/>
      <bottom style="thin">
        <color indexed="54"/>
      </bottom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35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3" fontId="12" fillId="21" borderId="18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49" fontId="52" fillId="20" borderId="19" xfId="538" applyNumberFormat="1" applyFont="1" applyFill="1" applyBorder="1" applyAlignment="1" applyProtection="1">
      <alignment horizontal="right" vertical="top" wrapText="1"/>
      <protection/>
    </xf>
    <xf numFmtId="49" fontId="52" fillId="20" borderId="20" xfId="538" applyNumberFormat="1" applyFont="1" applyFill="1" applyBorder="1" applyAlignment="1" applyProtection="1">
      <alignment horizontal="right" vertical="top"/>
      <protection/>
    </xf>
    <xf numFmtId="49" fontId="52" fillId="20" borderId="21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2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8" fillId="20" borderId="14" xfId="456" applyNumberFormat="1" applyFont="1" applyFill="1" applyBorder="1" applyAlignment="1" applyProtection="1">
      <alignment horizontal="right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60" fillId="20" borderId="14" xfId="456" applyNumberFormat="1" applyFont="1" applyFill="1" applyBorder="1" applyAlignment="1" applyProtection="1">
      <alignment horizontal="right" readingOrder="2"/>
      <protection/>
    </xf>
    <xf numFmtId="2" fontId="61" fillId="20" borderId="14" xfId="456" applyNumberFormat="1" applyFont="1" applyFill="1" applyBorder="1" applyAlignment="1" applyProtection="1">
      <alignment horizontal="right" readingOrder="2"/>
      <protection/>
    </xf>
    <xf numFmtId="49" fontId="60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3" xfId="456" applyNumberFormat="1" applyFont="1" applyFill="1" applyBorder="1" applyAlignment="1" applyProtection="1">
      <alignment horizontal="centerContinuous" readingOrder="2"/>
      <protection/>
    </xf>
    <xf numFmtId="3" fontId="55" fillId="24" borderId="24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49" fontId="62" fillId="20" borderId="26" xfId="456" applyNumberFormat="1" applyFont="1" applyFill="1" applyBorder="1" applyAlignment="1" applyProtection="1">
      <alignment horizontal="right" wrapText="1" readingOrder="2"/>
      <protection/>
    </xf>
    <xf numFmtId="49" fontId="62" fillId="20" borderId="27" xfId="456" applyNumberFormat="1" applyFont="1" applyFill="1" applyBorder="1" applyAlignment="1" applyProtection="1">
      <alignment horizontal="right" wrapText="1" readingOrder="2"/>
      <protection/>
    </xf>
    <xf numFmtId="49" fontId="62" fillId="20" borderId="28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2" fillId="20" borderId="14" xfId="456" applyNumberFormat="1" applyFont="1" applyFill="1" applyBorder="1" applyAlignment="1" applyProtection="1">
      <alignment horizontal="right" wrapText="1" readingOrder="2"/>
      <protection/>
    </xf>
    <xf numFmtId="3" fontId="63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3" xfId="456" applyNumberFormat="1" applyFont="1" applyFill="1" applyBorder="1" applyAlignment="1" applyProtection="1">
      <alignment horizontal="right" readingOrder="2"/>
      <protection/>
    </xf>
    <xf numFmtId="3" fontId="1" fillId="20" borderId="24" xfId="456" applyNumberFormat="1" applyFont="1" applyFill="1" applyBorder="1" applyAlignment="1" applyProtection="1">
      <alignment horizontal="right" readingOrder="2"/>
      <protection/>
    </xf>
    <xf numFmtId="3" fontId="1" fillId="20" borderId="29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3" fillId="21" borderId="37" xfId="456" applyNumberFormat="1" applyFont="1" applyFill="1" applyBorder="1" applyAlignment="1" applyProtection="1">
      <alignment wrapText="1"/>
      <protection/>
    </xf>
    <xf numFmtId="3" fontId="13" fillId="21" borderId="38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2" xfId="456" applyNumberFormat="1" applyFont="1" applyFill="1" applyBorder="1" applyAlignment="1" applyProtection="1">
      <alignment horizontal="right" readingOrder="2"/>
      <protection/>
    </xf>
    <xf numFmtId="3" fontId="14" fillId="20" borderId="38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8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4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8" xfId="456" applyNumberFormat="1" applyFont="1" applyFill="1" applyBorder="1" applyAlignment="1" applyProtection="1">
      <alignment wrapText="1"/>
      <protection locked="0"/>
    </xf>
    <xf numFmtId="3" fontId="1" fillId="20" borderId="39" xfId="456" applyNumberFormat="1" applyFont="1" applyFill="1" applyBorder="1" applyAlignment="1" applyProtection="1">
      <alignment horizontal="right" readingOrder="2"/>
      <protection/>
    </xf>
    <xf numFmtId="3" fontId="14" fillId="20" borderId="40" xfId="456" applyNumberFormat="1" applyFont="1" applyFill="1" applyBorder="1" applyAlignment="1" applyProtection="1">
      <alignment horizontal="right" readingOrder="2"/>
      <protection/>
    </xf>
    <xf numFmtId="49" fontId="14" fillId="20" borderId="40" xfId="456" applyNumberFormat="1" applyFont="1" applyFill="1" applyBorder="1" applyAlignment="1" applyProtection="1">
      <alignment horizontal="right" readingOrder="2"/>
      <protection/>
    </xf>
    <xf numFmtId="2" fontId="14" fillId="20" borderId="40" xfId="456" applyNumberFormat="1" applyFont="1" applyFill="1" applyBorder="1" applyAlignment="1" applyProtection="1">
      <alignment horizontal="right" readingOrder="2"/>
      <protection/>
    </xf>
    <xf numFmtId="3" fontId="14" fillId="20" borderId="21" xfId="456" applyNumberFormat="1" applyFont="1" applyFill="1" applyBorder="1" applyAlignment="1" applyProtection="1">
      <alignment horizontal="right" readingOrder="2"/>
      <protection/>
    </xf>
    <xf numFmtId="3" fontId="14" fillId="20" borderId="41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2" xfId="456" applyNumberFormat="1" applyFont="1" applyFill="1" applyBorder="1" applyAlignment="1" applyProtection="1">
      <alignment horizontal="fill" vertical="top" wrapText="1"/>
      <protection/>
    </xf>
    <xf numFmtId="3" fontId="3" fillId="20" borderId="28" xfId="456" applyNumberFormat="1" applyFont="1" applyFill="1" applyBorder="1" applyAlignment="1" applyProtection="1">
      <alignment horizontal="fill" vertical="top" wrapText="1"/>
      <protection/>
    </xf>
    <xf numFmtId="0" fontId="3" fillId="21" borderId="43" xfId="0" applyFont="1" applyFill="1" applyBorder="1" applyAlignment="1" applyProtection="1">
      <alignment horizontal="center"/>
      <protection/>
    </xf>
    <xf numFmtId="0" fontId="3" fillId="21" borderId="44" xfId="0" applyFont="1" applyFill="1" applyBorder="1" applyAlignment="1" applyProtection="1">
      <alignment horizontal="center"/>
      <protection/>
    </xf>
    <xf numFmtId="0" fontId="3" fillId="21" borderId="44" xfId="0" applyFont="1" applyFill="1" applyBorder="1" applyAlignment="1" applyProtection="1">
      <alignment horizontal="center" vertical="center" wrapText="1"/>
      <protection/>
    </xf>
    <xf numFmtId="3" fontId="3" fillId="20" borderId="45" xfId="456" applyNumberFormat="1" applyFont="1" applyFill="1" applyBorder="1" applyAlignment="1" applyProtection="1">
      <alignment horizontal="fill" vertical="top" wrapText="1"/>
      <protection/>
    </xf>
    <xf numFmtId="3" fontId="3" fillId="20" borderId="46" xfId="456" applyNumberFormat="1" applyFont="1" applyFill="1" applyBorder="1" applyAlignment="1" applyProtection="1">
      <alignment horizontal="fill" vertical="top" wrapText="1"/>
      <protection/>
    </xf>
    <xf numFmtId="49" fontId="3" fillId="20" borderId="47" xfId="456" applyNumberFormat="1" applyFont="1" applyFill="1" applyBorder="1" applyAlignment="1" applyProtection="1">
      <alignment horizontal="right" vertical="top" wrapText="1"/>
      <protection/>
    </xf>
    <xf numFmtId="49" fontId="6" fillId="20" borderId="48" xfId="456" applyNumberFormat="1" applyFont="1" applyFill="1" applyBorder="1" applyAlignment="1" applyProtection="1">
      <alignment horizontal="right" readingOrder="2"/>
      <protection/>
    </xf>
    <xf numFmtId="49" fontId="6" fillId="20" borderId="49" xfId="456" applyNumberFormat="1" applyFont="1" applyFill="1" applyBorder="1" applyAlignment="1" applyProtection="1">
      <alignment horizontal="right" wrapText="1" readingOrder="2"/>
      <protection/>
    </xf>
    <xf numFmtId="10" fontId="8" fillId="20" borderId="50" xfId="456" applyNumberFormat="1" applyFont="1" applyFill="1" applyBorder="1" applyAlignment="1" applyProtection="1">
      <alignment wrapText="1"/>
      <protection locked="0"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10" fontId="8" fillId="20" borderId="52" xfId="456" applyNumberFormat="1" applyFont="1" applyFill="1" applyBorder="1" applyAlignment="1" applyProtection="1">
      <alignment wrapText="1"/>
      <protection locked="0"/>
    </xf>
    <xf numFmtId="10" fontId="8" fillId="20" borderId="37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53" xfId="456" applyNumberFormat="1" applyFont="1" applyFill="1" applyBorder="1" applyAlignment="1" applyProtection="1">
      <alignment wrapText="1"/>
      <protection locked="0"/>
    </xf>
    <xf numFmtId="49" fontId="3" fillId="20" borderId="54" xfId="456" applyNumberFormat="1" applyFont="1" applyFill="1" applyBorder="1" applyAlignment="1" applyProtection="1">
      <alignment horizontal="right" vertical="top" wrapText="1"/>
      <protection/>
    </xf>
    <xf numFmtId="49" fontId="6" fillId="20" borderId="55" xfId="456" applyNumberFormat="1" applyFont="1" applyFill="1" applyBorder="1" applyAlignment="1" applyProtection="1">
      <alignment horizontal="right" readingOrder="2"/>
      <protection/>
    </xf>
    <xf numFmtId="49" fontId="6" fillId="20" borderId="56" xfId="456" applyNumberFormat="1" applyFont="1" applyFill="1" applyBorder="1" applyAlignment="1" applyProtection="1">
      <alignment horizontal="right" wrapText="1" readingOrder="2"/>
      <protection/>
    </xf>
    <xf numFmtId="49" fontId="3" fillId="20" borderId="57" xfId="456" applyNumberFormat="1" applyFont="1" applyFill="1" applyBorder="1" applyAlignment="1" applyProtection="1">
      <alignment horizontal="right" vertical="top" wrapText="1"/>
      <protection/>
    </xf>
    <xf numFmtId="49" fontId="6" fillId="20" borderId="58" xfId="456" applyNumberFormat="1" applyFont="1" applyFill="1" applyBorder="1" applyAlignment="1" applyProtection="1">
      <alignment horizontal="right" readingOrder="2"/>
      <protection/>
    </xf>
    <xf numFmtId="49" fontId="6" fillId="20" borderId="59" xfId="456" applyNumberFormat="1" applyFont="1" applyFill="1" applyBorder="1" applyAlignment="1" applyProtection="1">
      <alignment horizontal="right" wrapText="1" readingOrder="2"/>
      <protection/>
    </xf>
    <xf numFmtId="10" fontId="8" fillId="26" borderId="60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30" xfId="456" applyNumberFormat="1" applyFont="1" applyFill="1" applyBorder="1" applyAlignment="1" applyProtection="1">
      <alignment horizontal="fill" vertical="top" wrapText="1"/>
      <protection/>
    </xf>
    <xf numFmtId="3" fontId="3" fillId="20" borderId="61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2" xfId="456" applyNumberFormat="1" applyFont="1" applyFill="1" applyBorder="1" applyAlignment="1" applyProtection="1">
      <alignment horizontal="fill" vertical="top" wrapText="1"/>
      <protection/>
    </xf>
    <xf numFmtId="3" fontId="3" fillId="20" borderId="63" xfId="456" applyNumberFormat="1" applyFont="1" applyFill="1" applyBorder="1" applyAlignment="1" applyProtection="1">
      <alignment horizontal="left" vertical="top" readingOrder="2"/>
      <protection/>
    </xf>
    <xf numFmtId="49" fontId="6" fillId="20" borderId="46" xfId="456" applyNumberFormat="1" applyFont="1" applyFill="1" applyBorder="1" applyAlignment="1" applyProtection="1">
      <alignment horizontal="left" wrapText="1"/>
      <protection/>
    </xf>
    <xf numFmtId="49" fontId="8" fillId="20" borderId="64" xfId="456" applyNumberFormat="1" applyFont="1" applyFill="1" applyBorder="1" applyAlignment="1" applyProtection="1">
      <alignment horizontal="center" wrapText="1"/>
      <protection/>
    </xf>
    <xf numFmtId="49" fontId="8" fillId="20" borderId="65" xfId="456" applyNumberFormat="1" applyFont="1" applyFill="1" applyBorder="1" applyAlignment="1" applyProtection="1">
      <alignment horizontal="center" wrapText="1"/>
      <protection/>
    </xf>
    <xf numFmtId="49" fontId="8" fillId="20" borderId="66" xfId="456" applyNumberFormat="1" applyFont="1" applyFill="1" applyBorder="1" applyAlignment="1" applyProtection="1">
      <alignment horizontal="center" wrapText="1"/>
      <protection locked="0"/>
    </xf>
    <xf numFmtId="49" fontId="3" fillId="20" borderId="61" xfId="456" applyNumberFormat="1" applyFont="1" applyFill="1" applyBorder="1" applyAlignment="1" applyProtection="1">
      <alignment horizontal="right" vertical="top" wrapText="1"/>
      <protection/>
    </xf>
    <xf numFmtId="1" fontId="3" fillId="20" borderId="67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0" xfId="456" applyNumberFormat="1" applyFont="1" applyFill="1" applyBorder="1" applyAlignment="1" applyProtection="1">
      <alignment horizontal="center" wrapText="1"/>
      <protection/>
    </xf>
    <xf numFmtId="3" fontId="12" fillId="21" borderId="18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" vertical="center" wrapText="1"/>
      <protection/>
    </xf>
    <xf numFmtId="0" fontId="64" fillId="27" borderId="0" xfId="538" applyFont="1" applyFill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21" borderId="44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8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68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0" fontId="10" fillId="21" borderId="12" xfId="456" applyNumberFormat="1" applyFont="1" applyFill="1" applyBorder="1" applyAlignment="1" applyProtection="1">
      <alignment horizontal="center" vertical="center" wrapText="1"/>
      <protection/>
    </xf>
    <xf numFmtId="10" fontId="0" fillId="22" borderId="0" xfId="0" applyNumberFormat="1" applyFill="1" applyAlignment="1">
      <alignment horizontal="center"/>
    </xf>
    <xf numFmtId="10" fontId="8" fillId="20" borderId="72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66" xfId="456" applyNumberFormat="1" applyFont="1" applyFill="1" applyBorder="1" applyAlignment="1" applyProtection="1">
      <alignment wrapText="1"/>
      <protection locked="0"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73" xfId="0" applyFont="1" applyFill="1" applyBorder="1" applyAlignment="1" applyProtection="1">
      <alignment horizontal="center"/>
      <protection/>
    </xf>
    <xf numFmtId="0" fontId="3" fillId="21" borderId="44" xfId="0" applyFont="1" applyFill="1" applyBorder="1" applyAlignment="1">
      <alignment horizontal="center"/>
    </xf>
    <xf numFmtId="0" fontId="3" fillId="21" borderId="44" xfId="0" applyFont="1" applyFill="1" applyBorder="1" applyAlignment="1" applyProtection="1">
      <alignment horizontal="center"/>
      <protection/>
    </xf>
    <xf numFmtId="0" fontId="3" fillId="21" borderId="43" xfId="0" applyFont="1" applyFill="1" applyBorder="1" applyAlignment="1">
      <alignment horizontal="center"/>
    </xf>
    <xf numFmtId="49" fontId="6" fillId="20" borderId="30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74" xfId="456" applyNumberFormat="1" applyFont="1" applyFill="1" applyBorder="1" applyAlignment="1" applyProtection="1">
      <alignment horizontal="center" wrapText="1" readingOrder="2"/>
      <protection/>
    </xf>
    <xf numFmtId="0" fontId="3" fillId="21" borderId="75" xfId="0" applyFont="1" applyFill="1" applyBorder="1" applyAlignment="1">
      <alignment horizontal="center"/>
    </xf>
    <xf numFmtId="0" fontId="3" fillId="21" borderId="76" xfId="0" applyFont="1" applyFill="1" applyBorder="1" applyAlignment="1">
      <alignment horizontal="center"/>
    </xf>
    <xf numFmtId="0" fontId="3" fillId="21" borderId="77" xfId="0" applyFont="1" applyFill="1" applyBorder="1" applyAlignment="1">
      <alignment horizontal="center"/>
    </xf>
    <xf numFmtId="10" fontId="65" fillId="20" borderId="64" xfId="456" applyNumberFormat="1" applyFont="1" applyFill="1" applyBorder="1" applyAlignment="1" applyProtection="1">
      <alignment wrapText="1"/>
      <protection locked="0"/>
    </xf>
    <xf numFmtId="10" fontId="66" fillId="20" borderId="65" xfId="456" applyNumberFormat="1" applyFont="1" applyFill="1" applyBorder="1" applyAlignment="1" applyProtection="1">
      <alignment wrapText="1"/>
      <protection locked="0"/>
    </xf>
    <xf numFmtId="10" fontId="67" fillId="20" borderId="65" xfId="456" applyNumberFormat="1" applyFont="1" applyFill="1" applyBorder="1" applyAlignment="1" applyProtection="1">
      <alignment horizontal="left" wrapText="1"/>
      <protection locked="0"/>
    </xf>
    <xf numFmtId="10" fontId="65" fillId="20" borderId="66" xfId="456" applyNumberFormat="1" applyFont="1" applyFill="1" applyBorder="1" applyAlignment="1" applyProtection="1">
      <alignment wrapText="1"/>
      <protection locked="0"/>
    </xf>
    <xf numFmtId="10" fontId="65" fillId="20" borderId="65" xfId="456" applyNumberFormat="1" applyFont="1" applyFill="1" applyBorder="1" applyAlignment="1" applyProtection="1">
      <alignment wrapText="1"/>
      <protection locked="0"/>
    </xf>
    <xf numFmtId="10" fontId="67" fillId="20" borderId="65" xfId="456" applyNumberFormat="1" applyFont="1" applyFill="1" applyBorder="1" applyAlignment="1" applyProtection="1">
      <alignment wrapText="1"/>
      <protection locked="0"/>
    </xf>
    <xf numFmtId="10" fontId="65" fillId="20" borderId="78" xfId="456" applyNumberFormat="1" applyFont="1" applyFill="1" applyBorder="1" applyAlignment="1" applyProtection="1">
      <alignment wrapText="1"/>
      <protection locked="0"/>
    </xf>
    <xf numFmtId="10" fontId="66" fillId="20" borderId="60" xfId="456" applyNumberFormat="1" applyFont="1" applyFill="1" applyBorder="1" applyAlignment="1" applyProtection="1">
      <alignment wrapText="1"/>
      <protection locked="0"/>
    </xf>
    <xf numFmtId="10" fontId="67" fillId="20" borderId="60" xfId="456" applyNumberFormat="1" applyFont="1" applyFill="1" applyBorder="1" applyAlignment="1" applyProtection="1">
      <alignment horizontal="left" wrapText="1"/>
      <protection locked="0"/>
    </xf>
    <xf numFmtId="10" fontId="65" fillId="20" borderId="79" xfId="456" applyNumberFormat="1" applyFont="1" applyFill="1" applyBorder="1" applyAlignment="1" applyProtection="1">
      <alignment wrapText="1"/>
      <protection locked="0"/>
    </xf>
    <xf numFmtId="10" fontId="65" fillId="20" borderId="60" xfId="456" applyNumberFormat="1" applyFont="1" applyFill="1" applyBorder="1" applyAlignment="1" applyProtection="1">
      <alignment wrapText="1"/>
      <protection locked="0"/>
    </xf>
    <xf numFmtId="10" fontId="67" fillId="20" borderId="60" xfId="456" applyNumberFormat="1" applyFont="1" applyFill="1" applyBorder="1" applyAlignment="1" applyProtection="1">
      <alignment wrapText="1"/>
      <protection locked="0"/>
    </xf>
    <xf numFmtId="10" fontId="65" fillId="20" borderId="65" xfId="456" applyNumberFormat="1" applyFont="1" applyFill="1" applyBorder="1" applyAlignment="1" applyProtection="1">
      <alignment horizontal="left" wrapText="1"/>
      <protection locked="0"/>
    </xf>
    <xf numFmtId="10" fontId="65" fillId="20" borderId="80" xfId="456" applyNumberFormat="1" applyFont="1" applyFill="1" applyBorder="1" applyAlignment="1" applyProtection="1">
      <alignment wrapText="1"/>
      <protection locked="0"/>
    </xf>
    <xf numFmtId="10" fontId="65" fillId="20" borderId="81" xfId="456" applyNumberFormat="1" applyFont="1" applyFill="1" applyBorder="1" applyAlignment="1" applyProtection="1">
      <alignment horizontal="left" wrapText="1"/>
      <protection locked="0"/>
    </xf>
    <xf numFmtId="10" fontId="65" fillId="20" borderId="82" xfId="456" applyNumberFormat="1" applyFont="1" applyFill="1" applyBorder="1" applyAlignment="1" applyProtection="1">
      <alignment wrapText="1"/>
      <protection locked="0"/>
    </xf>
    <xf numFmtId="188" fontId="8" fillId="20" borderId="65" xfId="456" applyNumberFormat="1" applyFont="1" applyFill="1" applyBorder="1" applyAlignment="1" applyProtection="1">
      <alignment wrapText="1"/>
      <protection locked="0"/>
    </xf>
    <xf numFmtId="183" fontId="8" fillId="20" borderId="65" xfId="456" applyNumberFormat="1" applyFont="1" applyFill="1" applyBorder="1" applyAlignment="1" applyProtection="1">
      <alignment wrapText="1"/>
      <protection locked="0"/>
    </xf>
    <xf numFmtId="10" fontId="8" fillId="20" borderId="66" xfId="461" applyNumberFormat="1" applyFont="1" applyFill="1" applyBorder="1" applyAlignment="1" applyProtection="1">
      <alignment wrapText="1"/>
      <protection locked="0"/>
    </xf>
    <xf numFmtId="188" fontId="8" fillId="20" borderId="64" xfId="456" applyNumberFormat="1" applyFont="1" applyFill="1" applyBorder="1" applyAlignment="1" applyProtection="1">
      <alignment wrapText="1"/>
      <protection locked="0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ck%20Office%20Investment\Back%20Office\&#1505;&#1489;&#1496;&#1500;&#1504;&#1492;\&#1496;&#1493;&#1508;&#1505;%20106\&#1489;&#1497;&#1496;&#1493;&#1495;\&#1513;&#1504;&#1514;%202016\31.10.2016\mnoraj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3439"/>
  <sheetViews>
    <sheetView rightToLeft="1" tabSelected="1" zoomScale="115" zoomScaleNormal="115" zoomScalePageLayoutView="0" workbookViewId="0" topLeftCell="A1">
      <selection activeCell="I3" sqref="I3"/>
    </sheetView>
  </sheetViews>
  <sheetFormatPr defaultColWidth="8.8515625" defaultRowHeight="12.75"/>
  <cols>
    <col min="1" max="1" width="4.7109375" style="142" customWidth="1"/>
    <col min="2" max="2" width="2.28125" style="143" customWidth="1"/>
    <col min="3" max="3" width="2.140625" style="143" customWidth="1"/>
    <col min="4" max="4" width="3.28125" style="143" customWidth="1"/>
    <col min="5" max="6" width="2.8515625" style="143" customWidth="1"/>
    <col min="7" max="7" width="3.7109375" style="143" customWidth="1"/>
    <col min="8" max="8" width="2.8515625" style="143" customWidth="1"/>
    <col min="9" max="9" width="39.28125" style="143" customWidth="1"/>
    <col min="10" max="10" width="28.421875" style="28" customWidth="1"/>
    <col min="11" max="11" width="11.00390625" style="28" customWidth="1"/>
    <col min="12" max="12" width="10.421875" style="28" customWidth="1"/>
    <col min="13" max="44" width="10.00390625" style="28" customWidth="1"/>
    <col min="45" max="16384" width="8.8515625" style="16" customWidth="1"/>
  </cols>
  <sheetData>
    <row r="1" spans="1:57" s="5" customFormat="1" ht="18.75">
      <c r="A1" s="91" t="s">
        <v>249</v>
      </c>
      <c r="B1" s="92" t="s">
        <v>237</v>
      </c>
      <c r="C1" s="93"/>
      <c r="D1" s="93"/>
      <c r="E1" s="93"/>
      <c r="F1" s="93"/>
      <c r="G1" s="94"/>
      <c r="H1" s="93"/>
      <c r="I1" s="9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4"/>
      <c r="AT1" s="34"/>
      <c r="AU1" s="35"/>
      <c r="AV1" s="36"/>
      <c r="BC1"/>
      <c r="BD1"/>
      <c r="BE1"/>
    </row>
    <row r="2" spans="1:57" s="5" customFormat="1" ht="18.75">
      <c r="A2" s="95"/>
      <c r="B2" s="96" t="s">
        <v>28</v>
      </c>
      <c r="C2" s="93"/>
      <c r="D2" s="93"/>
      <c r="E2" s="93"/>
      <c r="F2" s="93"/>
      <c r="G2" s="93"/>
      <c r="H2" s="93"/>
      <c r="I2" s="93"/>
      <c r="J2" s="6"/>
      <c r="K2" s="90" t="s">
        <v>287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54"/>
      <c r="AT2" s="37"/>
      <c r="AU2" s="38"/>
      <c r="AV2" s="39"/>
      <c r="BC2"/>
      <c r="BD2"/>
      <c r="BE2"/>
    </row>
    <row r="3" spans="1:57" s="5" customFormat="1" ht="18.75">
      <c r="A3" s="95"/>
      <c r="B3" s="144" t="s">
        <v>281</v>
      </c>
      <c r="C3" s="93"/>
      <c r="D3" s="93"/>
      <c r="E3" s="93"/>
      <c r="F3" s="93"/>
      <c r="G3" s="93"/>
      <c r="H3" s="93"/>
      <c r="I3" s="93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54"/>
      <c r="AT3" s="37"/>
      <c r="AU3" s="38"/>
      <c r="AV3" s="39"/>
      <c r="BB3" s="40"/>
      <c r="BC3"/>
      <c r="BD3"/>
      <c r="BE3"/>
    </row>
    <row r="4" spans="1:57" s="5" customFormat="1" ht="12" customHeight="1" hidden="1">
      <c r="A4" s="97"/>
      <c r="B4" s="98"/>
      <c r="C4" s="98"/>
      <c r="D4" s="98"/>
      <c r="E4" s="98"/>
      <c r="F4" s="98"/>
      <c r="G4" s="98"/>
      <c r="H4" s="98"/>
      <c r="I4" s="9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35"/>
      <c r="AT4" s="37"/>
      <c r="AU4" s="38"/>
      <c r="AV4" s="39"/>
      <c r="BC4"/>
      <c r="BD4"/>
      <c r="BE4"/>
    </row>
    <row r="5" spans="1:57" s="5" customFormat="1" ht="12" customHeight="1" hidden="1">
      <c r="A5" s="97"/>
      <c r="B5" s="98"/>
      <c r="C5" s="98"/>
      <c r="D5" s="98"/>
      <c r="E5" s="98"/>
      <c r="F5" s="98"/>
      <c r="G5" s="98"/>
      <c r="H5" s="98"/>
      <c r="I5" s="9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35"/>
      <c r="AT5" s="37"/>
      <c r="AU5" s="38"/>
      <c r="AV5" s="39"/>
      <c r="BC5"/>
      <c r="BD5"/>
      <c r="BE5"/>
    </row>
    <row r="6" spans="1:57" s="5" customFormat="1" ht="15" customHeight="1">
      <c r="A6" s="99"/>
      <c r="B6" s="100"/>
      <c r="C6" s="100"/>
      <c r="D6" s="100"/>
      <c r="E6" s="100"/>
      <c r="F6" s="100"/>
      <c r="G6" s="100"/>
      <c r="H6" s="100"/>
      <c r="I6" s="101"/>
      <c r="J6" s="202" t="s">
        <v>29</v>
      </c>
      <c r="K6" s="181"/>
      <c r="L6" s="181"/>
      <c r="M6" s="181"/>
      <c r="N6" s="181"/>
      <c r="O6" s="181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5"/>
      <c r="AT6" s="37"/>
      <c r="AU6" s="38"/>
      <c r="AV6" s="39"/>
      <c r="BC6"/>
      <c r="BD6"/>
      <c r="BE6"/>
    </row>
    <row r="7" spans="1:57" s="5" customFormat="1" ht="12" customHeight="1">
      <c r="A7" s="102"/>
      <c r="B7" s="103"/>
      <c r="C7" s="103"/>
      <c r="D7" s="103"/>
      <c r="E7" s="103"/>
      <c r="F7" s="103"/>
      <c r="G7" s="103"/>
      <c r="H7" s="103"/>
      <c r="I7" s="104"/>
      <c r="J7" s="203"/>
      <c r="K7" s="9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35"/>
      <c r="AT7" s="37"/>
      <c r="AU7" s="38"/>
      <c r="AV7" s="39"/>
      <c r="BC7"/>
      <c r="BD7"/>
      <c r="BE7"/>
    </row>
    <row r="8" spans="1:57" s="12" customFormat="1" ht="89.25" customHeight="1" thickBot="1">
      <c r="A8" s="105"/>
      <c r="B8" s="106"/>
      <c r="C8" s="106"/>
      <c r="D8" s="106"/>
      <c r="E8" s="106"/>
      <c r="F8" s="106"/>
      <c r="G8" s="106"/>
      <c r="H8" s="106"/>
      <c r="I8" s="184" t="s">
        <v>252</v>
      </c>
      <c r="J8" s="203"/>
      <c r="K8" s="11" t="s">
        <v>16</v>
      </c>
      <c r="L8" s="11" t="s">
        <v>16</v>
      </c>
      <c r="M8" s="11" t="s">
        <v>18</v>
      </c>
      <c r="N8" s="11" t="s">
        <v>18</v>
      </c>
      <c r="O8" s="11" t="s">
        <v>20</v>
      </c>
      <c r="P8" s="11" t="s">
        <v>20</v>
      </c>
      <c r="Q8" s="11" t="s">
        <v>253</v>
      </c>
      <c r="R8" s="11" t="s">
        <v>253</v>
      </c>
      <c r="S8" s="11" t="s">
        <v>254</v>
      </c>
      <c r="T8" s="11" t="s">
        <v>254</v>
      </c>
      <c r="U8" s="11" t="s">
        <v>255</v>
      </c>
      <c r="V8" s="11" t="s">
        <v>255</v>
      </c>
      <c r="W8" s="11" t="s">
        <v>256</v>
      </c>
      <c r="X8" s="11" t="s">
        <v>256</v>
      </c>
      <c r="Y8" s="11" t="s">
        <v>257</v>
      </c>
      <c r="Z8" s="11" t="s">
        <v>257</v>
      </c>
      <c r="AA8" s="11" t="s">
        <v>258</v>
      </c>
      <c r="AB8" s="11" t="s">
        <v>258</v>
      </c>
      <c r="AC8" s="11" t="s">
        <v>259</v>
      </c>
      <c r="AD8" s="11" t="s">
        <v>259</v>
      </c>
      <c r="AE8" s="11" t="s">
        <v>260</v>
      </c>
      <c r="AF8" s="11" t="s">
        <v>260</v>
      </c>
      <c r="AG8" s="11" t="s">
        <v>261</v>
      </c>
      <c r="AH8" s="11" t="s">
        <v>261</v>
      </c>
      <c r="AI8" s="11" t="s">
        <v>262</v>
      </c>
      <c r="AJ8" s="11" t="s">
        <v>262</v>
      </c>
      <c r="AK8" s="11" t="s">
        <v>263</v>
      </c>
      <c r="AL8" s="11" t="s">
        <v>263</v>
      </c>
      <c r="AM8" s="11" t="s">
        <v>266</v>
      </c>
      <c r="AN8" s="11" t="s">
        <v>266</v>
      </c>
      <c r="AO8" s="11" t="s">
        <v>267</v>
      </c>
      <c r="AP8" s="11" t="s">
        <v>267</v>
      </c>
      <c r="AQ8" s="11" t="s">
        <v>279</v>
      </c>
      <c r="AR8" s="11" t="s">
        <v>279</v>
      </c>
      <c r="AS8" s="41"/>
      <c r="AT8" s="37"/>
      <c r="AU8" s="38"/>
      <c r="AV8" s="39"/>
      <c r="BC8"/>
      <c r="BD8"/>
      <c r="BE8"/>
    </row>
    <row r="9" spans="1:57" s="12" customFormat="1" ht="46.5" customHeight="1" thickBot="1">
      <c r="A9" s="107" t="s">
        <v>31</v>
      </c>
      <c r="B9" s="108"/>
      <c r="C9" s="108"/>
      <c r="D9" s="108"/>
      <c r="E9" s="108"/>
      <c r="F9" s="109"/>
      <c r="G9" s="108"/>
      <c r="H9" s="108"/>
      <c r="I9" s="110"/>
      <c r="J9" s="204"/>
      <c r="K9" s="183" t="s">
        <v>238</v>
      </c>
      <c r="L9" s="182" t="s">
        <v>245</v>
      </c>
      <c r="M9" s="183" t="s">
        <v>239</v>
      </c>
      <c r="N9" s="182" t="s">
        <v>245</v>
      </c>
      <c r="O9" s="183" t="s">
        <v>240</v>
      </c>
      <c r="P9" s="58" t="s">
        <v>245</v>
      </c>
      <c r="Q9" s="56">
        <v>44</v>
      </c>
      <c r="R9" s="58" t="s">
        <v>245</v>
      </c>
      <c r="S9" s="56">
        <v>43</v>
      </c>
      <c r="T9" s="58" t="s">
        <v>245</v>
      </c>
      <c r="U9" s="56">
        <v>40</v>
      </c>
      <c r="V9" s="58" t="s">
        <v>245</v>
      </c>
      <c r="W9" s="56">
        <v>42</v>
      </c>
      <c r="X9" s="58" t="s">
        <v>245</v>
      </c>
      <c r="Y9" s="56">
        <v>41</v>
      </c>
      <c r="Z9" s="58" t="s">
        <v>245</v>
      </c>
      <c r="AA9" s="56">
        <v>101</v>
      </c>
      <c r="AB9" s="58" t="s">
        <v>245</v>
      </c>
      <c r="AC9" s="56">
        <v>184</v>
      </c>
      <c r="AD9" s="58" t="s">
        <v>245</v>
      </c>
      <c r="AE9" s="56">
        <v>181</v>
      </c>
      <c r="AF9" s="58" t="s">
        <v>245</v>
      </c>
      <c r="AG9" s="56">
        <v>180</v>
      </c>
      <c r="AH9" s="58" t="s">
        <v>245</v>
      </c>
      <c r="AI9" s="56">
        <v>9544</v>
      </c>
      <c r="AJ9" s="58" t="s">
        <v>245</v>
      </c>
      <c r="AK9" s="56">
        <v>9536</v>
      </c>
      <c r="AL9" s="58" t="s">
        <v>245</v>
      </c>
      <c r="AM9" s="56">
        <v>9537</v>
      </c>
      <c r="AN9" s="58" t="s">
        <v>245</v>
      </c>
      <c r="AO9" s="56">
        <v>9535</v>
      </c>
      <c r="AP9" s="58" t="s">
        <v>245</v>
      </c>
      <c r="AQ9" s="56">
        <v>9534</v>
      </c>
      <c r="AR9" s="58" t="s">
        <v>245</v>
      </c>
      <c r="AS9" s="41"/>
      <c r="AT9" s="13"/>
      <c r="AU9" s="38"/>
      <c r="AV9" s="39"/>
      <c r="BC9"/>
      <c r="BD9"/>
      <c r="BE9"/>
    </row>
    <row r="10" spans="1:57" s="13" customFormat="1" ht="13.5" customHeight="1">
      <c r="A10" s="111">
        <v>10</v>
      </c>
      <c r="B10" s="64" t="s">
        <v>32</v>
      </c>
      <c r="C10" s="64" t="s">
        <v>33</v>
      </c>
      <c r="D10" s="64"/>
      <c r="E10" s="64"/>
      <c r="F10" s="65"/>
      <c r="G10" s="64"/>
      <c r="H10" s="64"/>
      <c r="I10" s="64"/>
      <c r="J10" s="112">
        <v>22602816.202000003</v>
      </c>
      <c r="K10" s="14">
        <v>463080.94999999995</v>
      </c>
      <c r="L10" s="59"/>
      <c r="M10" s="14">
        <v>11004933.523552317</v>
      </c>
      <c r="N10" s="59"/>
      <c r="O10" s="14">
        <v>8126647.138447682</v>
      </c>
      <c r="P10" s="59"/>
      <c r="Q10" s="14">
        <v>128468.36</v>
      </c>
      <c r="R10" s="59"/>
      <c r="S10" s="14">
        <v>65002.34</v>
      </c>
      <c r="T10" s="59"/>
      <c r="U10" s="14">
        <v>791305.85</v>
      </c>
      <c r="V10" s="59"/>
      <c r="W10" s="14">
        <v>1010921.9199999999</v>
      </c>
      <c r="X10" s="59"/>
      <c r="Y10" s="14">
        <v>136365.55</v>
      </c>
      <c r="Z10" s="59"/>
      <c r="AA10" s="14">
        <v>101684.9</v>
      </c>
      <c r="AB10" s="59"/>
      <c r="AC10" s="14">
        <v>47180.21</v>
      </c>
      <c r="AD10" s="59"/>
      <c r="AE10" s="14">
        <v>104250.93</v>
      </c>
      <c r="AF10" s="59"/>
      <c r="AG10" s="14">
        <v>157510.05000000002</v>
      </c>
      <c r="AH10" s="59"/>
      <c r="AI10" s="14">
        <v>264721.3500000001</v>
      </c>
      <c r="AJ10" s="59"/>
      <c r="AK10" s="14">
        <v>56322.13</v>
      </c>
      <c r="AL10" s="59"/>
      <c r="AM10" s="14">
        <v>130723.77</v>
      </c>
      <c r="AN10" s="59"/>
      <c r="AO10" s="14">
        <v>2799.0600000000004</v>
      </c>
      <c r="AP10" s="59"/>
      <c r="AQ10" s="14">
        <v>10898.17</v>
      </c>
      <c r="AR10" s="59"/>
      <c r="AS10" s="55"/>
      <c r="BC10"/>
      <c r="BD10"/>
      <c r="BE10"/>
    </row>
    <row r="11" spans="1:57" ht="13.5" customHeight="1">
      <c r="A11" s="111">
        <v>11</v>
      </c>
      <c r="B11" s="64"/>
      <c r="C11" s="64" t="s">
        <v>34</v>
      </c>
      <c r="D11" s="64" t="s">
        <v>35</v>
      </c>
      <c r="E11" s="64"/>
      <c r="F11" s="65"/>
      <c r="G11" s="64"/>
      <c r="H11" s="64"/>
      <c r="I11" s="64"/>
      <c r="J11" s="113">
        <v>2176779.6164857354</v>
      </c>
      <c r="K11" s="15">
        <v>11932.33</v>
      </c>
      <c r="L11" s="59">
        <f>K11/$K$10</f>
        <v>0.025767265960735378</v>
      </c>
      <c r="M11" s="15">
        <v>1177731.0850767079</v>
      </c>
      <c r="N11" s="59">
        <f>M11/$M$10</f>
        <v>0.10701846426933657</v>
      </c>
      <c r="O11" s="15">
        <v>869701.2969232921</v>
      </c>
      <c r="P11" s="59">
        <f>O11/$O$10</f>
        <v>0.10701846433182513</v>
      </c>
      <c r="Q11" s="15">
        <v>3308.34</v>
      </c>
      <c r="R11" s="59">
        <f>Q11/$Q$10</f>
        <v>0.02575217742329707</v>
      </c>
      <c r="S11" s="15">
        <v>2134.99</v>
      </c>
      <c r="T11" s="59">
        <f>S11/$S$10</f>
        <v>0.032844817586566884</v>
      </c>
      <c r="U11" s="15">
        <v>18124.260000000002</v>
      </c>
      <c r="V11" s="59">
        <f>U11/$U$10</f>
        <v>0.022904241135080706</v>
      </c>
      <c r="W11" s="15">
        <v>32131.07</v>
      </c>
      <c r="X11" s="59">
        <f>W11/$W$10</f>
        <v>0.031783928475900496</v>
      </c>
      <c r="Y11" s="15">
        <v>1933.51</v>
      </c>
      <c r="Z11" s="59">
        <f>Y11/$Y$10</f>
        <v>0.014178874356463199</v>
      </c>
      <c r="AA11" s="15">
        <v>3614.79</v>
      </c>
      <c r="AB11" s="59">
        <f>AA11/$AA$10</f>
        <v>0.03554893597771154</v>
      </c>
      <c r="AC11" s="15">
        <v>2247.7400000000002</v>
      </c>
      <c r="AD11" s="59">
        <f>AC11/$AC$10</f>
        <v>0.04764158531723365</v>
      </c>
      <c r="AE11" s="15">
        <v>3216.78</v>
      </c>
      <c r="AF11" s="59">
        <f>AE11/$AE$10</f>
        <v>0.03085612761440114</v>
      </c>
      <c r="AG11" s="15">
        <v>4538.41</v>
      </c>
      <c r="AH11" s="59">
        <f>AG11/$AG$10</f>
        <v>0.02881346301394736</v>
      </c>
      <c r="AI11" s="15">
        <v>22889.14</v>
      </c>
      <c r="AJ11" s="59">
        <f>AI11/$AI$10</f>
        <v>0.08646503200440762</v>
      </c>
      <c r="AK11" s="15">
        <v>7840.17</v>
      </c>
      <c r="AL11" s="59">
        <f>AK11/$AK$10</f>
        <v>0.1392022993448579</v>
      </c>
      <c r="AM11" s="15">
        <v>15007.939999999999</v>
      </c>
      <c r="AN11" s="59">
        <f>AM11/$AM$10</f>
        <v>0.11480651147071415</v>
      </c>
      <c r="AO11" s="15">
        <v>130.76</v>
      </c>
      <c r="AP11" s="59">
        <f>AO11/$AO$10</f>
        <v>0.04671568312219101</v>
      </c>
      <c r="AQ11" s="15">
        <v>296.08000000000004</v>
      </c>
      <c r="AR11" s="59">
        <f>AQ11/$AQ$10</f>
        <v>0.02716786396248178</v>
      </c>
      <c r="AS11" s="54"/>
      <c r="AX11" s="13"/>
      <c r="BC11"/>
      <c r="BD11"/>
      <c r="BE11"/>
    </row>
    <row r="12" spans="1:57" ht="13.5" customHeight="1">
      <c r="A12" s="111">
        <v>12</v>
      </c>
      <c r="B12" s="64"/>
      <c r="C12" s="64"/>
      <c r="D12" s="66" t="s">
        <v>36</v>
      </c>
      <c r="E12" s="67" t="s">
        <v>37</v>
      </c>
      <c r="F12" s="68"/>
      <c r="G12" s="69"/>
      <c r="H12" s="69"/>
      <c r="I12" s="64"/>
      <c r="J12" s="113">
        <v>2176779.6164857354</v>
      </c>
      <c r="K12" s="15">
        <v>11932.33</v>
      </c>
      <c r="L12" s="59">
        <f>K12/$K$10</f>
        <v>0.025767265960735378</v>
      </c>
      <c r="M12" s="15">
        <v>1177731.0850767079</v>
      </c>
      <c r="N12" s="59">
        <f>M12/$M$10</f>
        <v>0.10701846426933657</v>
      </c>
      <c r="O12" s="15">
        <v>869701.2969232921</v>
      </c>
      <c r="P12" s="59">
        <f>O12/$O$10</f>
        <v>0.10701846433182513</v>
      </c>
      <c r="Q12" s="15">
        <v>3308.34</v>
      </c>
      <c r="R12" s="59">
        <f>Q12/$Q$10</f>
        <v>0.02575217742329707</v>
      </c>
      <c r="S12" s="15">
        <v>2134.99</v>
      </c>
      <c r="T12" s="59">
        <f>S12/$S$10</f>
        <v>0.032844817586566884</v>
      </c>
      <c r="U12" s="15">
        <v>18124.260000000002</v>
      </c>
      <c r="V12" s="59">
        <f aca="true" t="shared" si="0" ref="V12:V75">U12/$U$10</f>
        <v>0.022904241135080706</v>
      </c>
      <c r="W12" s="15">
        <v>32131.07</v>
      </c>
      <c r="X12" s="59">
        <f>W12/$W$10</f>
        <v>0.031783928475900496</v>
      </c>
      <c r="Y12" s="15">
        <v>1933.51</v>
      </c>
      <c r="Z12" s="59">
        <f aca="true" t="shared" si="1" ref="Z12:Z75">Y12/$Y$10</f>
        <v>0.014178874356463199</v>
      </c>
      <c r="AA12" s="15">
        <v>3614.79</v>
      </c>
      <c r="AB12" s="59">
        <f>AA12/$AA$10</f>
        <v>0.03554893597771154</v>
      </c>
      <c r="AC12" s="15">
        <v>2247.7400000000002</v>
      </c>
      <c r="AD12" s="59">
        <f aca="true" t="shared" si="2" ref="AD12:AD75">AC12/$AC$10</f>
        <v>0.04764158531723365</v>
      </c>
      <c r="AE12" s="15">
        <v>3216.78</v>
      </c>
      <c r="AF12" s="59">
        <f aca="true" t="shared" si="3" ref="AF12:AF75">AE12/$AE$10</f>
        <v>0.03085612761440114</v>
      </c>
      <c r="AG12" s="15">
        <v>4538.41</v>
      </c>
      <c r="AH12" s="59">
        <f aca="true" t="shared" si="4" ref="AH12:AH75">AG12/$AG$10</f>
        <v>0.02881346301394736</v>
      </c>
      <c r="AI12" s="15">
        <v>22889.14</v>
      </c>
      <c r="AJ12" s="59">
        <f aca="true" t="shared" si="5" ref="AJ12:AJ75">AI12/$AI$10</f>
        <v>0.08646503200440762</v>
      </c>
      <c r="AK12" s="15">
        <v>7840.17</v>
      </c>
      <c r="AL12" s="59">
        <f aca="true" t="shared" si="6" ref="AL12:AL75">AK12/$AK$10</f>
        <v>0.1392022993448579</v>
      </c>
      <c r="AM12" s="15">
        <v>15007.939999999999</v>
      </c>
      <c r="AN12" s="59">
        <f aca="true" t="shared" si="7" ref="AN12:AN75">AM12/$AM$10</f>
        <v>0.11480651147071415</v>
      </c>
      <c r="AO12" s="15">
        <v>130.76</v>
      </c>
      <c r="AP12" s="59">
        <f aca="true" t="shared" si="8" ref="AP12:AP75">AO12/$AO$10</f>
        <v>0.04671568312219101</v>
      </c>
      <c r="AQ12" s="15">
        <v>296.08000000000004</v>
      </c>
      <c r="AR12" s="59">
        <f aca="true" t="shared" si="9" ref="AR12:AR75">AQ12/$AQ$10</f>
        <v>0.02716786396248178</v>
      </c>
      <c r="AS12" s="54"/>
      <c r="AX12" s="13"/>
      <c r="BC12"/>
      <c r="BD12"/>
      <c r="BE12"/>
    </row>
    <row r="13" spans="1:57" ht="13.5" customHeight="1">
      <c r="A13" s="111">
        <v>13</v>
      </c>
      <c r="B13" s="114"/>
      <c r="C13" s="114"/>
      <c r="D13" s="115"/>
      <c r="E13" s="115" t="s">
        <v>38</v>
      </c>
      <c r="F13" s="116" t="s">
        <v>39</v>
      </c>
      <c r="G13" s="114"/>
      <c r="H13" s="114"/>
      <c r="I13" s="114"/>
      <c r="J13" s="113">
        <v>1661082.4030826981</v>
      </c>
      <c r="K13" s="17">
        <v>7466.08</v>
      </c>
      <c r="L13" s="59">
        <f>K13/$K$10</f>
        <v>0.016122623917049494</v>
      </c>
      <c r="M13" s="17">
        <v>887718.834199774</v>
      </c>
      <c r="N13" s="59">
        <f>M13/$M$10</f>
        <v>0.08066553353547422</v>
      </c>
      <c r="O13" s="17">
        <v>655540.327800226</v>
      </c>
      <c r="P13" s="59">
        <f>O13/$O$10</f>
        <v>0.0806655335998069</v>
      </c>
      <c r="Q13" s="17">
        <v>2932.33</v>
      </c>
      <c r="R13" s="59">
        <f>Q13/$Q$10</f>
        <v>0.022825308893178055</v>
      </c>
      <c r="S13" s="17">
        <v>1265.78</v>
      </c>
      <c r="T13" s="59">
        <f>S13/$S$10</f>
        <v>0.019472837439390645</v>
      </c>
      <c r="U13" s="17">
        <v>17607.06</v>
      </c>
      <c r="V13" s="59">
        <f t="shared" si="0"/>
        <v>0.022250637980244934</v>
      </c>
      <c r="W13" s="17">
        <v>30881.57</v>
      </c>
      <c r="X13" s="59">
        <f>W13/$W$10</f>
        <v>0.030547927974496784</v>
      </c>
      <c r="Y13" s="17">
        <v>1933.51</v>
      </c>
      <c r="Z13" s="59">
        <f t="shared" si="1"/>
        <v>0.014178874356463199</v>
      </c>
      <c r="AA13" s="17">
        <v>1848.19</v>
      </c>
      <c r="AB13" s="59">
        <f>AA13/$AA$10</f>
        <v>0.018175658332751473</v>
      </c>
      <c r="AC13" s="17">
        <v>2204.94</v>
      </c>
      <c r="AD13" s="59">
        <f t="shared" si="2"/>
        <v>0.04673442530247322</v>
      </c>
      <c r="AE13" s="17">
        <v>3216.78</v>
      </c>
      <c r="AF13" s="59">
        <f t="shared" si="3"/>
        <v>0.03085612761440114</v>
      </c>
      <c r="AG13" s="17">
        <v>4538.41</v>
      </c>
      <c r="AH13" s="59">
        <f t="shared" si="4"/>
        <v>0.02881346301394736</v>
      </c>
      <c r="AI13" s="17">
        <v>21771.75</v>
      </c>
      <c r="AJ13" s="59">
        <f t="shared" si="5"/>
        <v>0.08224402754065735</v>
      </c>
      <c r="AK13" s="17">
        <v>7457.16</v>
      </c>
      <c r="AL13" s="59">
        <f t="shared" si="6"/>
        <v>0.13240195283807626</v>
      </c>
      <c r="AM13" s="17">
        <v>14323.71</v>
      </c>
      <c r="AN13" s="59">
        <f t="shared" si="7"/>
        <v>0.10957234480003139</v>
      </c>
      <c r="AO13" s="17">
        <v>117.25</v>
      </c>
      <c r="AP13" s="59">
        <f t="shared" si="8"/>
        <v>0.04188906275678263</v>
      </c>
      <c r="AQ13" s="17">
        <v>257.92</v>
      </c>
      <c r="AR13" s="59">
        <f t="shared" si="9"/>
        <v>0.023666358663885775</v>
      </c>
      <c r="AS13" s="54"/>
      <c r="AX13" s="13"/>
      <c r="BC13"/>
      <c r="BD13"/>
      <c r="BE13"/>
    </row>
    <row r="14" spans="1:57" ht="13.5" customHeight="1">
      <c r="A14" s="111">
        <v>14</v>
      </c>
      <c r="B14" s="114"/>
      <c r="C14" s="114"/>
      <c r="D14" s="115"/>
      <c r="E14" s="116" t="s">
        <v>40</v>
      </c>
      <c r="F14" s="116" t="s">
        <v>41</v>
      </c>
      <c r="G14" s="114"/>
      <c r="H14" s="114"/>
      <c r="I14" s="114"/>
      <c r="J14" s="113">
        <v>165442.2967876744</v>
      </c>
      <c r="K14" s="17">
        <v>4466.25</v>
      </c>
      <c r="L14" s="59">
        <f>K14/$K$10</f>
        <v>0.009644642043685883</v>
      </c>
      <c r="M14" s="17">
        <v>88537.436071359</v>
      </c>
      <c r="N14" s="59">
        <f>M14/$M$10</f>
        <v>0.00804524951303656</v>
      </c>
      <c r="O14" s="17">
        <v>65380.90392864099</v>
      </c>
      <c r="P14" s="59">
        <f>O14/$O$10</f>
        <v>0.008045249512473575</v>
      </c>
      <c r="Q14" s="17">
        <v>376.01</v>
      </c>
      <c r="R14" s="59">
        <f>Q14/$Q$10</f>
        <v>0.002926868530119011</v>
      </c>
      <c r="S14" s="17">
        <v>869.21</v>
      </c>
      <c r="T14" s="59">
        <f>S14/$S$10</f>
        <v>0.013371980147176242</v>
      </c>
      <c r="U14" s="17">
        <v>517.2</v>
      </c>
      <c r="V14" s="59">
        <f t="shared" si="0"/>
        <v>0.0006536031548357693</v>
      </c>
      <c r="W14" s="17">
        <v>1249.5</v>
      </c>
      <c r="X14" s="59">
        <f>W14/$W$10</f>
        <v>0.0012360005014037088</v>
      </c>
      <c r="Y14" s="17"/>
      <c r="Z14" s="59">
        <f t="shared" si="1"/>
        <v>0</v>
      </c>
      <c r="AA14" s="17">
        <v>1766.6</v>
      </c>
      <c r="AB14" s="59">
        <f>AA14/$AA$10</f>
        <v>0.017373277644960067</v>
      </c>
      <c r="AC14" s="17">
        <v>42.8</v>
      </c>
      <c r="AD14" s="59">
        <f t="shared" si="2"/>
        <v>0.000907160014760426</v>
      </c>
      <c r="AE14" s="17"/>
      <c r="AF14" s="59">
        <f t="shared" si="3"/>
        <v>0</v>
      </c>
      <c r="AG14" s="17"/>
      <c r="AH14" s="59">
        <f t="shared" si="4"/>
        <v>0</v>
      </c>
      <c r="AI14" s="17">
        <v>1117.39</v>
      </c>
      <c r="AJ14" s="59">
        <f t="shared" si="5"/>
        <v>0.004221004463750278</v>
      </c>
      <c r="AK14" s="17">
        <v>383.01</v>
      </c>
      <c r="AL14" s="59">
        <f t="shared" si="6"/>
        <v>0.0068003465067816155</v>
      </c>
      <c r="AM14" s="17">
        <v>684.23</v>
      </c>
      <c r="AN14" s="59">
        <f t="shared" si="7"/>
        <v>0.005234166670682769</v>
      </c>
      <c r="AO14" s="17">
        <v>13.51</v>
      </c>
      <c r="AP14" s="59">
        <f t="shared" si="8"/>
        <v>0.004826620365408386</v>
      </c>
      <c r="AQ14" s="17">
        <v>38.16</v>
      </c>
      <c r="AR14" s="59">
        <f t="shared" si="9"/>
        <v>0.0035015052985960023</v>
      </c>
      <c r="AS14" s="54"/>
      <c r="AX14" s="13"/>
      <c r="BC14"/>
      <c r="BD14"/>
      <c r="BE14"/>
    </row>
    <row r="15" spans="1:57" ht="13.5" customHeight="1">
      <c r="A15" s="111">
        <v>15</v>
      </c>
      <c r="B15" s="114"/>
      <c r="C15" s="114"/>
      <c r="D15" s="115"/>
      <c r="E15" s="116" t="s">
        <v>42</v>
      </c>
      <c r="F15" s="116" t="s">
        <v>43</v>
      </c>
      <c r="G15" s="114"/>
      <c r="H15" s="114"/>
      <c r="I15" s="114"/>
      <c r="J15" s="113">
        <v>350254.9166153624</v>
      </c>
      <c r="K15" s="17"/>
      <c r="L15" s="59">
        <f aca="true" t="shared" si="10" ref="L15:L78">K15/$K$10</f>
        <v>0</v>
      </c>
      <c r="M15" s="17">
        <v>201474.81480557495</v>
      </c>
      <c r="N15" s="59">
        <f aca="true" t="shared" si="11" ref="N15:N78">M15/$M$10</f>
        <v>0.01830768122082579</v>
      </c>
      <c r="O15" s="17">
        <v>148780.06519442506</v>
      </c>
      <c r="P15" s="59">
        <f>O15/$O$10</f>
        <v>0.01830768121954467</v>
      </c>
      <c r="Q15" s="17"/>
      <c r="R15" s="59">
        <f aca="true" t="shared" si="12" ref="R15:R78">Q15/$Q$10</f>
        <v>0</v>
      </c>
      <c r="S15" s="17"/>
      <c r="T15" s="59">
        <f aca="true" t="shared" si="13" ref="T15:T78">S15/$S$10</f>
        <v>0</v>
      </c>
      <c r="U15" s="17"/>
      <c r="V15" s="59">
        <f t="shared" si="0"/>
        <v>0</v>
      </c>
      <c r="W15" s="17"/>
      <c r="X15" s="59">
        <f>W15/$W$10</f>
        <v>0</v>
      </c>
      <c r="Y15" s="17"/>
      <c r="Z15" s="59">
        <f t="shared" si="1"/>
        <v>0</v>
      </c>
      <c r="AA15" s="17"/>
      <c r="AB15" s="59">
        <f aca="true" t="shared" si="14" ref="AB15:AB78">AA15/$AA$10</f>
        <v>0</v>
      </c>
      <c r="AC15" s="17"/>
      <c r="AD15" s="59">
        <f t="shared" si="2"/>
        <v>0</v>
      </c>
      <c r="AE15" s="17"/>
      <c r="AF15" s="59">
        <f t="shared" si="3"/>
        <v>0</v>
      </c>
      <c r="AG15" s="17"/>
      <c r="AH15" s="59">
        <f t="shared" si="4"/>
        <v>0</v>
      </c>
      <c r="AI15" s="17"/>
      <c r="AJ15" s="59">
        <f t="shared" si="5"/>
        <v>0</v>
      </c>
      <c r="AK15" s="17"/>
      <c r="AL15" s="59">
        <f t="shared" si="6"/>
        <v>0</v>
      </c>
      <c r="AM15" s="17"/>
      <c r="AN15" s="59">
        <f t="shared" si="7"/>
        <v>0</v>
      </c>
      <c r="AO15" s="17"/>
      <c r="AP15" s="59">
        <f t="shared" si="8"/>
        <v>0</v>
      </c>
      <c r="AQ15" s="17"/>
      <c r="AR15" s="59">
        <f t="shared" si="9"/>
        <v>0</v>
      </c>
      <c r="AS15" s="54"/>
      <c r="AX15" s="13"/>
      <c r="BC15"/>
      <c r="BD15"/>
      <c r="BE15"/>
    </row>
    <row r="16" spans="1:57" ht="13.5" customHeight="1">
      <c r="A16" s="111">
        <v>16</v>
      </c>
      <c r="B16" s="114"/>
      <c r="C16" s="114"/>
      <c r="D16" s="115"/>
      <c r="E16" s="115" t="s">
        <v>44</v>
      </c>
      <c r="F16" s="116" t="s">
        <v>45</v>
      </c>
      <c r="G16" s="114"/>
      <c r="H16" s="116"/>
      <c r="I16" s="114"/>
      <c r="J16" s="113">
        <v>0</v>
      </c>
      <c r="K16" s="17"/>
      <c r="L16" s="59">
        <f t="shared" si="10"/>
        <v>0</v>
      </c>
      <c r="M16" s="17"/>
      <c r="N16" s="59">
        <f t="shared" si="11"/>
        <v>0</v>
      </c>
      <c r="O16" s="17"/>
      <c r="P16" s="59">
        <f aca="true" t="shared" si="15" ref="P16:P79">O16/$O$10</f>
        <v>0</v>
      </c>
      <c r="Q16" s="17"/>
      <c r="R16" s="59">
        <f t="shared" si="12"/>
        <v>0</v>
      </c>
      <c r="S16" s="17"/>
      <c r="T16" s="59">
        <f t="shared" si="13"/>
        <v>0</v>
      </c>
      <c r="U16" s="17"/>
      <c r="V16" s="59">
        <f t="shared" si="0"/>
        <v>0</v>
      </c>
      <c r="W16" s="17"/>
      <c r="X16" s="59">
        <f aca="true" t="shared" si="16" ref="X16:X79">W16/$W$10</f>
        <v>0</v>
      </c>
      <c r="Y16" s="17"/>
      <c r="Z16" s="59">
        <f t="shared" si="1"/>
        <v>0</v>
      </c>
      <c r="AA16" s="17"/>
      <c r="AB16" s="59">
        <f t="shared" si="14"/>
        <v>0</v>
      </c>
      <c r="AC16" s="17"/>
      <c r="AD16" s="59">
        <f t="shared" si="2"/>
        <v>0</v>
      </c>
      <c r="AE16" s="17"/>
      <c r="AF16" s="59">
        <f t="shared" si="3"/>
        <v>0</v>
      </c>
      <c r="AG16" s="17"/>
      <c r="AH16" s="59">
        <f t="shared" si="4"/>
        <v>0</v>
      </c>
      <c r="AI16" s="17"/>
      <c r="AJ16" s="59">
        <f t="shared" si="5"/>
        <v>0</v>
      </c>
      <c r="AK16" s="17"/>
      <c r="AL16" s="59">
        <f t="shared" si="6"/>
        <v>0</v>
      </c>
      <c r="AM16" s="17"/>
      <c r="AN16" s="59">
        <f t="shared" si="7"/>
        <v>0</v>
      </c>
      <c r="AO16" s="17"/>
      <c r="AP16" s="59">
        <f t="shared" si="8"/>
        <v>0</v>
      </c>
      <c r="AQ16" s="17"/>
      <c r="AR16" s="59">
        <f t="shared" si="9"/>
        <v>0</v>
      </c>
      <c r="AS16" s="54"/>
      <c r="AU16" s="39"/>
      <c r="AX16" s="13"/>
      <c r="BC16"/>
      <c r="BD16"/>
      <c r="BE16"/>
    </row>
    <row r="17" spans="1:57" ht="13.5" customHeight="1">
      <c r="A17" s="111">
        <v>17</v>
      </c>
      <c r="B17" s="114"/>
      <c r="C17" s="114"/>
      <c r="D17" s="115"/>
      <c r="E17" s="116" t="s">
        <v>46</v>
      </c>
      <c r="F17" s="116" t="s">
        <v>47</v>
      </c>
      <c r="G17" s="114"/>
      <c r="H17" s="116"/>
      <c r="I17" s="114"/>
      <c r="J17" s="113">
        <v>0</v>
      </c>
      <c r="K17" s="17"/>
      <c r="L17" s="59">
        <f t="shared" si="10"/>
        <v>0</v>
      </c>
      <c r="M17" s="17"/>
      <c r="N17" s="59">
        <f t="shared" si="11"/>
        <v>0</v>
      </c>
      <c r="O17" s="17"/>
      <c r="P17" s="59">
        <f t="shared" si="15"/>
        <v>0</v>
      </c>
      <c r="Q17" s="17"/>
      <c r="R17" s="59">
        <f t="shared" si="12"/>
        <v>0</v>
      </c>
      <c r="S17" s="17"/>
      <c r="T17" s="59">
        <f t="shared" si="13"/>
        <v>0</v>
      </c>
      <c r="U17" s="17"/>
      <c r="V17" s="59">
        <f t="shared" si="0"/>
        <v>0</v>
      </c>
      <c r="W17" s="17"/>
      <c r="X17" s="59">
        <f t="shared" si="16"/>
        <v>0</v>
      </c>
      <c r="Y17" s="17"/>
      <c r="Z17" s="59">
        <f t="shared" si="1"/>
        <v>0</v>
      </c>
      <c r="AA17" s="17"/>
      <c r="AB17" s="59">
        <f t="shared" si="14"/>
        <v>0</v>
      </c>
      <c r="AC17" s="17"/>
      <c r="AD17" s="59">
        <f t="shared" si="2"/>
        <v>0</v>
      </c>
      <c r="AE17" s="17"/>
      <c r="AF17" s="59">
        <f t="shared" si="3"/>
        <v>0</v>
      </c>
      <c r="AG17" s="17"/>
      <c r="AH17" s="59">
        <f t="shared" si="4"/>
        <v>0</v>
      </c>
      <c r="AI17" s="17"/>
      <c r="AJ17" s="59">
        <f t="shared" si="5"/>
        <v>0</v>
      </c>
      <c r="AK17" s="17"/>
      <c r="AL17" s="59">
        <f t="shared" si="6"/>
        <v>0</v>
      </c>
      <c r="AM17" s="17"/>
      <c r="AN17" s="59">
        <f t="shared" si="7"/>
        <v>0</v>
      </c>
      <c r="AO17" s="17"/>
      <c r="AP17" s="59">
        <f t="shared" si="8"/>
        <v>0</v>
      </c>
      <c r="AQ17" s="17"/>
      <c r="AR17" s="59">
        <f t="shared" si="9"/>
        <v>0</v>
      </c>
      <c r="AS17" s="54"/>
      <c r="AU17" s="39"/>
      <c r="AX17" s="13"/>
      <c r="AY17"/>
      <c r="AZ17"/>
      <c r="BA17"/>
      <c r="BB17"/>
      <c r="BC17"/>
      <c r="BD17"/>
      <c r="BE17"/>
    </row>
    <row r="18" spans="1:57" ht="13.5" customHeight="1">
      <c r="A18" s="111">
        <v>18</v>
      </c>
      <c r="B18" s="114"/>
      <c r="C18" s="114"/>
      <c r="D18" s="115"/>
      <c r="E18" s="116" t="s">
        <v>48</v>
      </c>
      <c r="F18" s="116" t="s">
        <v>49</v>
      </c>
      <c r="G18" s="114"/>
      <c r="H18" s="116"/>
      <c r="I18" s="116"/>
      <c r="J18" s="113">
        <v>0</v>
      </c>
      <c r="K18" s="17"/>
      <c r="L18" s="59">
        <f t="shared" si="10"/>
        <v>0</v>
      </c>
      <c r="M18" s="17"/>
      <c r="N18" s="59">
        <f t="shared" si="11"/>
        <v>0</v>
      </c>
      <c r="O18" s="17"/>
      <c r="P18" s="59">
        <f t="shared" si="15"/>
        <v>0</v>
      </c>
      <c r="Q18" s="17"/>
      <c r="R18" s="59">
        <f t="shared" si="12"/>
        <v>0</v>
      </c>
      <c r="S18" s="17"/>
      <c r="T18" s="59">
        <f t="shared" si="13"/>
        <v>0</v>
      </c>
      <c r="U18" s="17"/>
      <c r="V18" s="59">
        <f t="shared" si="0"/>
        <v>0</v>
      </c>
      <c r="W18" s="17"/>
      <c r="X18" s="59">
        <f t="shared" si="16"/>
        <v>0</v>
      </c>
      <c r="Y18" s="17"/>
      <c r="Z18" s="59">
        <f t="shared" si="1"/>
        <v>0</v>
      </c>
      <c r="AA18" s="17"/>
      <c r="AB18" s="59">
        <f t="shared" si="14"/>
        <v>0</v>
      </c>
      <c r="AC18" s="17"/>
      <c r="AD18" s="59">
        <f t="shared" si="2"/>
        <v>0</v>
      </c>
      <c r="AE18" s="17"/>
      <c r="AF18" s="59">
        <f t="shared" si="3"/>
        <v>0</v>
      </c>
      <c r="AG18" s="17"/>
      <c r="AH18" s="59">
        <f t="shared" si="4"/>
        <v>0</v>
      </c>
      <c r="AI18" s="17"/>
      <c r="AJ18" s="59">
        <f t="shared" si="5"/>
        <v>0</v>
      </c>
      <c r="AK18" s="17"/>
      <c r="AL18" s="59">
        <f t="shared" si="6"/>
        <v>0</v>
      </c>
      <c r="AM18" s="17"/>
      <c r="AN18" s="59">
        <f t="shared" si="7"/>
        <v>0</v>
      </c>
      <c r="AO18" s="17"/>
      <c r="AP18" s="59">
        <f t="shared" si="8"/>
        <v>0</v>
      </c>
      <c r="AQ18" s="17"/>
      <c r="AR18" s="59">
        <f t="shared" si="9"/>
        <v>0</v>
      </c>
      <c r="AS18" s="54"/>
      <c r="AT18" s="38"/>
      <c r="AU18" s="39"/>
      <c r="AX18" s="13"/>
      <c r="AY18"/>
      <c r="AZ18"/>
      <c r="BA18"/>
      <c r="BB18"/>
      <c r="BC18"/>
      <c r="BD18"/>
      <c r="BE18"/>
    </row>
    <row r="19" spans="1:57" ht="13.5" customHeight="1">
      <c r="A19" s="111">
        <v>19</v>
      </c>
      <c r="B19" s="114"/>
      <c r="C19" s="114"/>
      <c r="D19" s="115"/>
      <c r="E19" s="115" t="s">
        <v>50</v>
      </c>
      <c r="F19" s="116" t="s">
        <v>51</v>
      </c>
      <c r="G19" s="114"/>
      <c r="H19" s="116"/>
      <c r="I19" s="114"/>
      <c r="J19" s="113">
        <v>0</v>
      </c>
      <c r="K19" s="17"/>
      <c r="L19" s="59">
        <f t="shared" si="10"/>
        <v>0</v>
      </c>
      <c r="M19" s="17"/>
      <c r="N19" s="59">
        <f t="shared" si="11"/>
        <v>0</v>
      </c>
      <c r="O19" s="17"/>
      <c r="P19" s="59">
        <f t="shared" si="15"/>
        <v>0</v>
      </c>
      <c r="Q19" s="17"/>
      <c r="R19" s="59">
        <f t="shared" si="12"/>
        <v>0</v>
      </c>
      <c r="S19" s="17"/>
      <c r="T19" s="59">
        <f t="shared" si="13"/>
        <v>0</v>
      </c>
      <c r="U19" s="17"/>
      <c r="V19" s="59">
        <f t="shared" si="0"/>
        <v>0</v>
      </c>
      <c r="W19" s="17"/>
      <c r="X19" s="59">
        <f t="shared" si="16"/>
        <v>0</v>
      </c>
      <c r="Y19" s="17"/>
      <c r="Z19" s="59">
        <f t="shared" si="1"/>
        <v>0</v>
      </c>
      <c r="AA19" s="17"/>
      <c r="AB19" s="59">
        <f t="shared" si="14"/>
        <v>0</v>
      </c>
      <c r="AC19" s="17"/>
      <c r="AD19" s="59">
        <f t="shared" si="2"/>
        <v>0</v>
      </c>
      <c r="AE19" s="17"/>
      <c r="AF19" s="59">
        <f t="shared" si="3"/>
        <v>0</v>
      </c>
      <c r="AG19" s="17"/>
      <c r="AH19" s="59">
        <f t="shared" si="4"/>
        <v>0</v>
      </c>
      <c r="AI19" s="17"/>
      <c r="AJ19" s="59">
        <f t="shared" si="5"/>
        <v>0</v>
      </c>
      <c r="AK19" s="17"/>
      <c r="AL19" s="59">
        <f t="shared" si="6"/>
        <v>0</v>
      </c>
      <c r="AM19" s="17"/>
      <c r="AN19" s="59">
        <f t="shared" si="7"/>
        <v>0</v>
      </c>
      <c r="AO19" s="17"/>
      <c r="AP19" s="59">
        <f t="shared" si="8"/>
        <v>0</v>
      </c>
      <c r="AQ19" s="17"/>
      <c r="AR19" s="59">
        <f t="shared" si="9"/>
        <v>0</v>
      </c>
      <c r="AS19" s="54"/>
      <c r="AT19" s="38"/>
      <c r="AU19" s="39"/>
      <c r="AX19" s="13"/>
      <c r="AY19"/>
      <c r="AZ19"/>
      <c r="BA19"/>
      <c r="BB19"/>
      <c r="BC19"/>
      <c r="BD19"/>
      <c r="BE19"/>
    </row>
    <row r="20" spans="1:57" ht="13.5" customHeight="1">
      <c r="A20" s="111">
        <v>20</v>
      </c>
      <c r="B20" s="114"/>
      <c r="C20" s="114"/>
      <c r="D20" s="66" t="s">
        <v>52</v>
      </c>
      <c r="E20" s="67" t="s">
        <v>53</v>
      </c>
      <c r="F20" s="116"/>
      <c r="G20" s="114"/>
      <c r="H20" s="114"/>
      <c r="I20" s="114"/>
      <c r="J20" s="113">
        <v>0</v>
      </c>
      <c r="K20" s="18">
        <v>0</v>
      </c>
      <c r="L20" s="59">
        <f t="shared" si="10"/>
        <v>0</v>
      </c>
      <c r="M20" s="18">
        <v>0</v>
      </c>
      <c r="N20" s="59">
        <f t="shared" si="11"/>
        <v>0</v>
      </c>
      <c r="O20" s="18">
        <v>0</v>
      </c>
      <c r="P20" s="59">
        <f t="shared" si="15"/>
        <v>0</v>
      </c>
      <c r="Q20" s="18">
        <v>0</v>
      </c>
      <c r="R20" s="59">
        <f t="shared" si="12"/>
        <v>0</v>
      </c>
      <c r="S20" s="18">
        <v>0</v>
      </c>
      <c r="T20" s="59">
        <f t="shared" si="13"/>
        <v>0</v>
      </c>
      <c r="U20" s="18">
        <v>0</v>
      </c>
      <c r="V20" s="59">
        <f t="shared" si="0"/>
        <v>0</v>
      </c>
      <c r="W20" s="18">
        <v>0</v>
      </c>
      <c r="X20" s="59">
        <f t="shared" si="16"/>
        <v>0</v>
      </c>
      <c r="Y20" s="18">
        <v>0</v>
      </c>
      <c r="Z20" s="59">
        <f t="shared" si="1"/>
        <v>0</v>
      </c>
      <c r="AA20" s="18">
        <v>0</v>
      </c>
      <c r="AB20" s="59">
        <f t="shared" si="14"/>
        <v>0</v>
      </c>
      <c r="AC20" s="18">
        <v>0</v>
      </c>
      <c r="AD20" s="59">
        <f t="shared" si="2"/>
        <v>0</v>
      </c>
      <c r="AE20" s="18">
        <v>0</v>
      </c>
      <c r="AF20" s="59">
        <f t="shared" si="3"/>
        <v>0</v>
      </c>
      <c r="AG20" s="18">
        <v>0</v>
      </c>
      <c r="AH20" s="59">
        <f t="shared" si="4"/>
        <v>0</v>
      </c>
      <c r="AI20" s="18">
        <v>0</v>
      </c>
      <c r="AJ20" s="59">
        <f t="shared" si="5"/>
        <v>0</v>
      </c>
      <c r="AK20" s="18">
        <v>0</v>
      </c>
      <c r="AL20" s="59">
        <f t="shared" si="6"/>
        <v>0</v>
      </c>
      <c r="AM20" s="18">
        <v>0</v>
      </c>
      <c r="AN20" s="59">
        <f t="shared" si="7"/>
        <v>0</v>
      </c>
      <c r="AO20" s="18">
        <v>0</v>
      </c>
      <c r="AP20" s="59">
        <f t="shared" si="8"/>
        <v>0</v>
      </c>
      <c r="AQ20" s="18">
        <v>0</v>
      </c>
      <c r="AR20" s="59">
        <f t="shared" si="9"/>
        <v>0</v>
      </c>
      <c r="AS20" s="54"/>
      <c r="AT20" s="38"/>
      <c r="AU20" s="39"/>
      <c r="AX20" s="13"/>
      <c r="AY20"/>
      <c r="AZ20"/>
      <c r="BA20"/>
      <c r="BB20"/>
      <c r="BC20"/>
      <c r="BD20"/>
      <c r="BE20"/>
    </row>
    <row r="21" spans="1:57" ht="13.5" customHeight="1">
      <c r="A21" s="111">
        <v>21</v>
      </c>
      <c r="B21" s="114"/>
      <c r="C21" s="114"/>
      <c r="D21" s="66"/>
      <c r="E21" s="115" t="s">
        <v>38</v>
      </c>
      <c r="F21" s="116" t="s">
        <v>54</v>
      </c>
      <c r="G21" s="114"/>
      <c r="H21" s="114"/>
      <c r="I21" s="114"/>
      <c r="J21" s="113">
        <v>0</v>
      </c>
      <c r="K21" s="17"/>
      <c r="L21" s="59">
        <f t="shared" si="10"/>
        <v>0</v>
      </c>
      <c r="M21" s="17"/>
      <c r="N21" s="59">
        <f t="shared" si="11"/>
        <v>0</v>
      </c>
      <c r="O21" s="17"/>
      <c r="P21" s="59">
        <f t="shared" si="15"/>
        <v>0</v>
      </c>
      <c r="Q21" s="17"/>
      <c r="R21" s="59">
        <f t="shared" si="12"/>
        <v>0</v>
      </c>
      <c r="S21" s="17"/>
      <c r="T21" s="59">
        <f t="shared" si="13"/>
        <v>0</v>
      </c>
      <c r="U21" s="17"/>
      <c r="V21" s="59">
        <f t="shared" si="0"/>
        <v>0</v>
      </c>
      <c r="W21" s="17"/>
      <c r="X21" s="59">
        <f t="shared" si="16"/>
        <v>0</v>
      </c>
      <c r="Y21" s="17"/>
      <c r="Z21" s="59">
        <f t="shared" si="1"/>
        <v>0</v>
      </c>
      <c r="AA21" s="17"/>
      <c r="AB21" s="59">
        <f t="shared" si="14"/>
        <v>0</v>
      </c>
      <c r="AC21" s="17"/>
      <c r="AD21" s="59">
        <f t="shared" si="2"/>
        <v>0</v>
      </c>
      <c r="AE21" s="17"/>
      <c r="AF21" s="59">
        <f t="shared" si="3"/>
        <v>0</v>
      </c>
      <c r="AG21" s="17"/>
      <c r="AH21" s="59">
        <f t="shared" si="4"/>
        <v>0</v>
      </c>
      <c r="AI21" s="17"/>
      <c r="AJ21" s="59">
        <f t="shared" si="5"/>
        <v>0</v>
      </c>
      <c r="AK21" s="17"/>
      <c r="AL21" s="59">
        <f t="shared" si="6"/>
        <v>0</v>
      </c>
      <c r="AM21" s="17"/>
      <c r="AN21" s="59">
        <f t="shared" si="7"/>
        <v>0</v>
      </c>
      <c r="AO21" s="17"/>
      <c r="AP21" s="59">
        <f t="shared" si="8"/>
        <v>0</v>
      </c>
      <c r="AQ21" s="17"/>
      <c r="AR21" s="59">
        <f t="shared" si="9"/>
        <v>0</v>
      </c>
      <c r="AS21" s="54"/>
      <c r="AT21" s="38"/>
      <c r="AU21" s="39"/>
      <c r="AX21" s="13"/>
      <c r="AY21"/>
      <c r="AZ21"/>
      <c r="BA21"/>
      <c r="BB21"/>
      <c r="BC21"/>
      <c r="BD21"/>
      <c r="BE21"/>
    </row>
    <row r="22" spans="1:57" ht="13.5" customHeight="1">
      <c r="A22" s="111">
        <v>22</v>
      </c>
      <c r="B22" s="114"/>
      <c r="C22" s="114"/>
      <c r="D22" s="115"/>
      <c r="E22" s="116" t="s">
        <v>40</v>
      </c>
      <c r="F22" s="116" t="s">
        <v>51</v>
      </c>
      <c r="G22" s="114"/>
      <c r="H22" s="114"/>
      <c r="I22" s="114"/>
      <c r="J22" s="113">
        <v>0</v>
      </c>
      <c r="K22" s="17"/>
      <c r="L22" s="59">
        <f t="shared" si="10"/>
        <v>0</v>
      </c>
      <c r="M22" s="17"/>
      <c r="N22" s="59">
        <f t="shared" si="11"/>
        <v>0</v>
      </c>
      <c r="O22" s="17"/>
      <c r="P22" s="59">
        <f t="shared" si="15"/>
        <v>0</v>
      </c>
      <c r="Q22" s="17"/>
      <c r="R22" s="59">
        <f t="shared" si="12"/>
        <v>0</v>
      </c>
      <c r="S22" s="17"/>
      <c r="T22" s="59">
        <f t="shared" si="13"/>
        <v>0</v>
      </c>
      <c r="U22" s="17"/>
      <c r="V22" s="59">
        <f t="shared" si="0"/>
        <v>0</v>
      </c>
      <c r="W22" s="17"/>
      <c r="X22" s="59">
        <f t="shared" si="16"/>
        <v>0</v>
      </c>
      <c r="Y22" s="17"/>
      <c r="Z22" s="59">
        <f t="shared" si="1"/>
        <v>0</v>
      </c>
      <c r="AA22" s="17"/>
      <c r="AB22" s="59">
        <f t="shared" si="14"/>
        <v>0</v>
      </c>
      <c r="AC22" s="17"/>
      <c r="AD22" s="59">
        <f t="shared" si="2"/>
        <v>0</v>
      </c>
      <c r="AE22" s="17"/>
      <c r="AF22" s="59">
        <f t="shared" si="3"/>
        <v>0</v>
      </c>
      <c r="AG22" s="17"/>
      <c r="AH22" s="59">
        <f t="shared" si="4"/>
        <v>0</v>
      </c>
      <c r="AI22" s="17"/>
      <c r="AJ22" s="59">
        <f t="shared" si="5"/>
        <v>0</v>
      </c>
      <c r="AK22" s="17"/>
      <c r="AL22" s="59">
        <f t="shared" si="6"/>
        <v>0</v>
      </c>
      <c r="AM22" s="17"/>
      <c r="AN22" s="59">
        <f t="shared" si="7"/>
        <v>0</v>
      </c>
      <c r="AO22" s="17"/>
      <c r="AP22" s="59">
        <f t="shared" si="8"/>
        <v>0</v>
      </c>
      <c r="AQ22" s="17"/>
      <c r="AR22" s="59">
        <f t="shared" si="9"/>
        <v>0</v>
      </c>
      <c r="AS22" s="54"/>
      <c r="AT22" s="38"/>
      <c r="AU22" s="39"/>
      <c r="AX22" s="13"/>
      <c r="AY22"/>
      <c r="AZ22"/>
      <c r="BA22"/>
      <c r="BB22"/>
      <c r="BC22"/>
      <c r="BD22"/>
      <c r="BE22"/>
    </row>
    <row r="23" spans="1:57" s="13" customFormat="1" ht="13.5" customHeight="1">
      <c r="A23" s="111">
        <v>23</v>
      </c>
      <c r="B23" s="117"/>
      <c r="C23" s="117"/>
      <c r="D23" s="117"/>
      <c r="E23" s="117"/>
      <c r="F23" s="117"/>
      <c r="G23" s="117"/>
      <c r="H23" s="117"/>
      <c r="I23" s="118"/>
      <c r="J23" s="119"/>
      <c r="K23" s="19"/>
      <c r="L23" s="59">
        <f t="shared" si="10"/>
        <v>0</v>
      </c>
      <c r="M23" s="19"/>
      <c r="N23" s="59">
        <f t="shared" si="11"/>
        <v>0</v>
      </c>
      <c r="O23" s="19"/>
      <c r="P23" s="59">
        <f t="shared" si="15"/>
        <v>0</v>
      </c>
      <c r="Q23" s="19"/>
      <c r="R23" s="59">
        <f t="shared" si="12"/>
        <v>0</v>
      </c>
      <c r="S23" s="19"/>
      <c r="T23" s="59">
        <f t="shared" si="13"/>
        <v>0</v>
      </c>
      <c r="U23" s="19"/>
      <c r="V23" s="59">
        <f t="shared" si="0"/>
        <v>0</v>
      </c>
      <c r="W23" s="19"/>
      <c r="X23" s="59">
        <f t="shared" si="16"/>
        <v>0</v>
      </c>
      <c r="Y23" s="19"/>
      <c r="Z23" s="59">
        <f t="shared" si="1"/>
        <v>0</v>
      </c>
      <c r="AA23" s="19"/>
      <c r="AB23" s="59">
        <f t="shared" si="14"/>
        <v>0</v>
      </c>
      <c r="AC23" s="19"/>
      <c r="AD23" s="59">
        <f t="shared" si="2"/>
        <v>0</v>
      </c>
      <c r="AE23" s="19"/>
      <c r="AF23" s="59">
        <f t="shared" si="3"/>
        <v>0</v>
      </c>
      <c r="AG23" s="19"/>
      <c r="AH23" s="59">
        <f t="shared" si="4"/>
        <v>0</v>
      </c>
      <c r="AI23" s="19"/>
      <c r="AJ23" s="59">
        <f t="shared" si="5"/>
        <v>0</v>
      </c>
      <c r="AK23" s="19"/>
      <c r="AL23" s="59">
        <f t="shared" si="6"/>
        <v>0</v>
      </c>
      <c r="AM23" s="19"/>
      <c r="AN23" s="59">
        <f t="shared" si="7"/>
        <v>0</v>
      </c>
      <c r="AO23" s="19"/>
      <c r="AP23" s="59">
        <f t="shared" si="8"/>
        <v>0</v>
      </c>
      <c r="AQ23" s="19"/>
      <c r="AR23" s="59">
        <f t="shared" si="9"/>
        <v>0</v>
      </c>
      <c r="AS23" s="55"/>
      <c r="AT23" s="35"/>
      <c r="AU23" s="36"/>
      <c r="AY23"/>
      <c r="AZ23"/>
      <c r="BA23"/>
      <c r="BB23"/>
      <c r="BC23"/>
      <c r="BD23"/>
      <c r="BE23"/>
    </row>
    <row r="24" spans="1:57" s="20" customFormat="1" ht="13.5" customHeight="1">
      <c r="A24" s="111">
        <v>24</v>
      </c>
      <c r="B24" s="116"/>
      <c r="C24" s="64" t="s">
        <v>55</v>
      </c>
      <c r="D24" s="70" t="s">
        <v>56</v>
      </c>
      <c r="E24" s="69"/>
      <c r="F24" s="68"/>
      <c r="G24" s="69"/>
      <c r="H24" s="69"/>
      <c r="I24" s="69"/>
      <c r="J24" s="113">
        <v>17399446.2421148</v>
      </c>
      <c r="K24" s="15">
        <v>404744.4899999999</v>
      </c>
      <c r="L24" s="59">
        <f t="shared" si="10"/>
        <v>0.8740253512911725</v>
      </c>
      <c r="M24" s="15">
        <v>8197474.429934219</v>
      </c>
      <c r="N24" s="59">
        <f t="shared" si="11"/>
        <v>0.7448908630288692</v>
      </c>
      <c r="O24" s="15">
        <v>6053465.200065778</v>
      </c>
      <c r="P24" s="59">
        <f t="shared" si="15"/>
        <v>0.7448908629767436</v>
      </c>
      <c r="Q24" s="15">
        <v>125160.02</v>
      </c>
      <c r="R24" s="59">
        <f t="shared" si="12"/>
        <v>0.974247822576703</v>
      </c>
      <c r="S24" s="15">
        <v>62867.35</v>
      </c>
      <c r="T24" s="59">
        <f t="shared" si="13"/>
        <v>0.9671551824134331</v>
      </c>
      <c r="U24" s="15">
        <v>736382.7599999999</v>
      </c>
      <c r="V24" s="59">
        <f t="shared" si="0"/>
        <v>0.930591831211661</v>
      </c>
      <c r="W24" s="15">
        <v>868931.83</v>
      </c>
      <c r="X24" s="59">
        <f t="shared" si="16"/>
        <v>0.8595439596363684</v>
      </c>
      <c r="Y24" s="15">
        <v>134432.03999999998</v>
      </c>
      <c r="Z24" s="59">
        <f t="shared" si="1"/>
        <v>0.9858211256435367</v>
      </c>
      <c r="AA24" s="15">
        <v>98070.11</v>
      </c>
      <c r="AB24" s="59">
        <f t="shared" si="14"/>
        <v>0.9644510640222885</v>
      </c>
      <c r="AC24" s="15">
        <v>44932.47</v>
      </c>
      <c r="AD24" s="59">
        <f t="shared" si="2"/>
        <v>0.9523584146827664</v>
      </c>
      <c r="AE24" s="15">
        <v>101034.15</v>
      </c>
      <c r="AF24" s="59">
        <f t="shared" si="3"/>
        <v>0.9691438723855988</v>
      </c>
      <c r="AG24" s="15">
        <v>152971.64</v>
      </c>
      <c r="AH24" s="59">
        <f t="shared" si="4"/>
        <v>0.9711865369860526</v>
      </c>
      <c r="AI24" s="15">
        <v>241593.17000000007</v>
      </c>
      <c r="AJ24" s="59">
        <f t="shared" si="5"/>
        <v>0.9126319807601464</v>
      </c>
      <c r="AK24" s="15">
        <v>48463.28</v>
      </c>
      <c r="AL24" s="59">
        <f t="shared" si="6"/>
        <v>0.8604660370621637</v>
      </c>
      <c r="AM24" s="15">
        <v>115637.39000000001</v>
      </c>
      <c r="AN24" s="59">
        <f t="shared" si="7"/>
        <v>0.884593444635203</v>
      </c>
      <c r="AO24" s="15">
        <v>2668.3000000000006</v>
      </c>
      <c r="AP24" s="59">
        <f t="shared" si="8"/>
        <v>0.9532843168778091</v>
      </c>
      <c r="AQ24" s="15">
        <v>10602.09</v>
      </c>
      <c r="AR24" s="59">
        <f t="shared" si="9"/>
        <v>0.9728321360375183</v>
      </c>
      <c r="AS24" s="55"/>
      <c r="AT24" s="35"/>
      <c r="AU24" s="42"/>
      <c r="AX24" s="13"/>
      <c r="AY24"/>
      <c r="AZ24"/>
      <c r="BA24"/>
      <c r="BB24"/>
      <c r="BC24"/>
      <c r="BD24"/>
      <c r="BE24"/>
    </row>
    <row r="25" spans="1:57" s="20" customFormat="1" ht="13.5" customHeight="1">
      <c r="A25" s="111">
        <v>25</v>
      </c>
      <c r="B25" s="116"/>
      <c r="C25" s="69"/>
      <c r="D25" s="66" t="s">
        <v>36</v>
      </c>
      <c r="E25" s="67" t="s">
        <v>57</v>
      </c>
      <c r="F25" s="68"/>
      <c r="G25" s="69"/>
      <c r="H25" s="69"/>
      <c r="I25" s="69"/>
      <c r="J25" s="113">
        <v>3896594.0969050396</v>
      </c>
      <c r="K25" s="15">
        <v>190378.4</v>
      </c>
      <c r="L25" s="59">
        <f t="shared" si="10"/>
        <v>0.4111125711390201</v>
      </c>
      <c r="M25" s="15">
        <v>1334090.1415079553</v>
      </c>
      <c r="N25" s="59">
        <f t="shared" si="11"/>
        <v>0.12122655158732118</v>
      </c>
      <c r="O25" s="15">
        <v>985165.4084920448</v>
      </c>
      <c r="P25" s="59">
        <f t="shared" si="15"/>
        <v>0.12122655157883808</v>
      </c>
      <c r="Q25" s="15">
        <v>0</v>
      </c>
      <c r="R25" s="59">
        <f t="shared" si="12"/>
        <v>0</v>
      </c>
      <c r="S25" s="15">
        <v>22910.3</v>
      </c>
      <c r="T25" s="59">
        <f t="shared" si="13"/>
        <v>0.35245346552139506</v>
      </c>
      <c r="U25" s="15">
        <v>475046.68999999994</v>
      </c>
      <c r="V25" s="59">
        <f t="shared" si="0"/>
        <v>0.6003325894785183</v>
      </c>
      <c r="W25" s="15">
        <v>372286.6</v>
      </c>
      <c r="X25" s="59">
        <f t="shared" si="16"/>
        <v>0.3682644451907819</v>
      </c>
      <c r="Y25" s="15">
        <v>124044.84</v>
      </c>
      <c r="Z25" s="59">
        <f t="shared" si="1"/>
        <v>0.9096493945868294</v>
      </c>
      <c r="AA25" s="15">
        <v>0</v>
      </c>
      <c r="AB25" s="59">
        <f t="shared" si="14"/>
        <v>0</v>
      </c>
      <c r="AC25" s="15">
        <v>10389.92</v>
      </c>
      <c r="AD25" s="59">
        <f t="shared" si="2"/>
        <v>0.22021775655513193</v>
      </c>
      <c r="AE25" s="15">
        <v>101034.15</v>
      </c>
      <c r="AF25" s="59">
        <f t="shared" si="3"/>
        <v>0.9691438723855988</v>
      </c>
      <c r="AG25" s="15">
        <v>149065.26</v>
      </c>
      <c r="AH25" s="59">
        <f t="shared" si="4"/>
        <v>0.9463857068168031</v>
      </c>
      <c r="AI25" s="15">
        <v>91750.28</v>
      </c>
      <c r="AJ25" s="59">
        <f t="shared" si="5"/>
        <v>0.346591916367909</v>
      </c>
      <c r="AK25" s="15">
        <v>6224.62</v>
      </c>
      <c r="AL25" s="59">
        <f t="shared" si="6"/>
        <v>0.11051819240501025</v>
      </c>
      <c r="AM25" s="15">
        <v>26797.75</v>
      </c>
      <c r="AN25" s="59">
        <f t="shared" si="7"/>
        <v>0.20499523537303124</v>
      </c>
      <c r="AO25" s="15">
        <v>999.94</v>
      </c>
      <c r="AP25" s="59">
        <f t="shared" si="8"/>
        <v>0.35724135959929404</v>
      </c>
      <c r="AQ25" s="15">
        <v>6403.170000000001</v>
      </c>
      <c r="AR25" s="59">
        <f t="shared" si="9"/>
        <v>0.5875454319394908</v>
      </c>
      <c r="AS25" s="55"/>
      <c r="AT25" s="35"/>
      <c r="AU25" s="42"/>
      <c r="AX25" s="13"/>
      <c r="AY25"/>
      <c r="AZ25"/>
      <c r="BA25"/>
      <c r="BB25"/>
      <c r="BC25"/>
      <c r="BD25"/>
      <c r="BE25"/>
    </row>
    <row r="26" spans="1:57" s="13" customFormat="1" ht="13.5" customHeight="1">
      <c r="A26" s="111">
        <v>26</v>
      </c>
      <c r="B26" s="116"/>
      <c r="C26" s="116"/>
      <c r="D26" s="116"/>
      <c r="E26" s="114" t="s">
        <v>38</v>
      </c>
      <c r="F26" s="71" t="s">
        <v>37</v>
      </c>
      <c r="G26" s="116"/>
      <c r="H26" s="116"/>
      <c r="I26" s="116"/>
      <c r="J26" s="113">
        <v>3873683.4444515742</v>
      </c>
      <c r="K26" s="21">
        <v>190378.4</v>
      </c>
      <c r="L26" s="59">
        <f t="shared" si="10"/>
        <v>0.4111125711390201</v>
      </c>
      <c r="M26" s="21">
        <v>1334090.1415079553</v>
      </c>
      <c r="N26" s="59">
        <f t="shared" si="11"/>
        <v>0.12122655158732118</v>
      </c>
      <c r="O26" s="21">
        <v>985165.4084920448</v>
      </c>
      <c r="P26" s="59">
        <f t="shared" si="15"/>
        <v>0.12122655157883808</v>
      </c>
      <c r="Q26" s="21">
        <v>0</v>
      </c>
      <c r="R26" s="59">
        <f t="shared" si="12"/>
        <v>0</v>
      </c>
      <c r="S26" s="21">
        <v>0</v>
      </c>
      <c r="T26" s="59">
        <f t="shared" si="13"/>
        <v>0</v>
      </c>
      <c r="U26" s="21">
        <v>475046.68999999994</v>
      </c>
      <c r="V26" s="59">
        <f t="shared" si="0"/>
        <v>0.6003325894785183</v>
      </c>
      <c r="W26" s="21">
        <v>372286.6</v>
      </c>
      <c r="X26" s="59">
        <f t="shared" si="16"/>
        <v>0.3682644451907819</v>
      </c>
      <c r="Y26" s="21">
        <v>124044.84</v>
      </c>
      <c r="Z26" s="59">
        <f t="shared" si="1"/>
        <v>0.9096493945868294</v>
      </c>
      <c r="AA26" s="21">
        <v>0</v>
      </c>
      <c r="AB26" s="59">
        <f t="shared" si="14"/>
        <v>0</v>
      </c>
      <c r="AC26" s="21">
        <v>10389.92</v>
      </c>
      <c r="AD26" s="59">
        <f t="shared" si="2"/>
        <v>0.22021775655513193</v>
      </c>
      <c r="AE26" s="21">
        <v>101034.15</v>
      </c>
      <c r="AF26" s="59">
        <f t="shared" si="3"/>
        <v>0.9691438723855988</v>
      </c>
      <c r="AG26" s="21">
        <v>149065.26</v>
      </c>
      <c r="AH26" s="59">
        <f t="shared" si="4"/>
        <v>0.9463857068168031</v>
      </c>
      <c r="AI26" s="21">
        <v>91750.28</v>
      </c>
      <c r="AJ26" s="59">
        <f t="shared" si="5"/>
        <v>0.346591916367909</v>
      </c>
      <c r="AK26" s="21">
        <v>6224.62</v>
      </c>
      <c r="AL26" s="59">
        <f t="shared" si="6"/>
        <v>0.11051819240501025</v>
      </c>
      <c r="AM26" s="21">
        <v>26797.75</v>
      </c>
      <c r="AN26" s="59">
        <f t="shared" si="7"/>
        <v>0.20499523537303124</v>
      </c>
      <c r="AO26" s="21">
        <v>999.94</v>
      </c>
      <c r="AP26" s="59">
        <f t="shared" si="8"/>
        <v>0.35724135959929404</v>
      </c>
      <c r="AQ26" s="21">
        <v>6403.170000000001</v>
      </c>
      <c r="AR26" s="59">
        <f t="shared" si="9"/>
        <v>0.5875454319394908</v>
      </c>
      <c r="AS26" s="55"/>
      <c r="AT26" s="35"/>
      <c r="AU26" s="36"/>
      <c r="AY26"/>
      <c r="AZ26"/>
      <c r="BA26"/>
      <c r="BB26"/>
      <c r="BC26"/>
      <c r="BD26"/>
      <c r="BE26"/>
    </row>
    <row r="27" spans="1:57" s="13" customFormat="1" ht="13.5" customHeight="1">
      <c r="A27" s="111">
        <v>27</v>
      </c>
      <c r="B27" s="114"/>
      <c r="C27" s="114"/>
      <c r="D27" s="114"/>
      <c r="E27" s="114"/>
      <c r="F27" s="120" t="s">
        <v>58</v>
      </c>
      <c r="G27" s="121" t="s">
        <v>59</v>
      </c>
      <c r="H27" s="121"/>
      <c r="I27" s="121"/>
      <c r="J27" s="113">
        <v>3699066.2073752554</v>
      </c>
      <c r="K27" s="21">
        <v>15761.539999999999</v>
      </c>
      <c r="L27" s="59">
        <f t="shared" si="10"/>
        <v>0.034036252193056095</v>
      </c>
      <c r="M27" s="21">
        <v>1334090.1415079553</v>
      </c>
      <c r="N27" s="59">
        <f t="shared" si="11"/>
        <v>0.12122655158732118</v>
      </c>
      <c r="O27" s="21">
        <v>985165.4084920448</v>
      </c>
      <c r="P27" s="59">
        <f t="shared" si="15"/>
        <v>0.12122655157883808</v>
      </c>
      <c r="Q27" s="21">
        <v>0</v>
      </c>
      <c r="R27" s="59">
        <f t="shared" si="12"/>
        <v>0</v>
      </c>
      <c r="S27" s="21">
        <v>0</v>
      </c>
      <c r="T27" s="59">
        <f t="shared" si="13"/>
        <v>0</v>
      </c>
      <c r="U27" s="21">
        <v>475046.68999999994</v>
      </c>
      <c r="V27" s="59">
        <f t="shared" si="0"/>
        <v>0.6003325894785183</v>
      </c>
      <c r="W27" s="21">
        <v>372286.6</v>
      </c>
      <c r="X27" s="59">
        <f t="shared" si="16"/>
        <v>0.3682644451907819</v>
      </c>
      <c r="Y27" s="21">
        <v>124044.84</v>
      </c>
      <c r="Z27" s="59">
        <f t="shared" si="1"/>
        <v>0.9096493945868294</v>
      </c>
      <c r="AA27" s="21">
        <v>0</v>
      </c>
      <c r="AB27" s="59">
        <f t="shared" si="14"/>
        <v>0</v>
      </c>
      <c r="AC27" s="21">
        <v>10389.92</v>
      </c>
      <c r="AD27" s="59">
        <f t="shared" si="2"/>
        <v>0.22021775655513193</v>
      </c>
      <c r="AE27" s="21">
        <v>101034.15</v>
      </c>
      <c r="AF27" s="59">
        <f t="shared" si="3"/>
        <v>0.9691438723855988</v>
      </c>
      <c r="AG27" s="21">
        <v>149065.26</v>
      </c>
      <c r="AH27" s="59">
        <f t="shared" si="4"/>
        <v>0.9463857068168031</v>
      </c>
      <c r="AI27" s="21">
        <v>91750.28</v>
      </c>
      <c r="AJ27" s="59">
        <f t="shared" si="5"/>
        <v>0.346591916367909</v>
      </c>
      <c r="AK27" s="21">
        <v>6224.62</v>
      </c>
      <c r="AL27" s="59">
        <f t="shared" si="6"/>
        <v>0.11051819240501025</v>
      </c>
      <c r="AM27" s="21">
        <v>26797.75</v>
      </c>
      <c r="AN27" s="59">
        <f t="shared" si="7"/>
        <v>0.20499523537303124</v>
      </c>
      <c r="AO27" s="21">
        <v>999.94</v>
      </c>
      <c r="AP27" s="59">
        <f t="shared" si="8"/>
        <v>0.35724135959929404</v>
      </c>
      <c r="AQ27" s="21">
        <v>6403.170000000001</v>
      </c>
      <c r="AR27" s="59">
        <f t="shared" si="9"/>
        <v>0.5875454319394908</v>
      </c>
      <c r="AS27" s="55"/>
      <c r="AT27" s="35"/>
      <c r="AU27" s="36"/>
      <c r="AY27"/>
      <c r="AZ27"/>
      <c r="BA27"/>
      <c r="BB27"/>
      <c r="BC27"/>
      <c r="BD27"/>
      <c r="BE27"/>
    </row>
    <row r="28" spans="1:57" ht="13.5" customHeight="1">
      <c r="A28" s="111">
        <v>28</v>
      </c>
      <c r="B28" s="116"/>
      <c r="C28" s="116"/>
      <c r="D28" s="116"/>
      <c r="E28" s="116"/>
      <c r="F28" s="117"/>
      <c r="G28" s="116" t="s">
        <v>60</v>
      </c>
      <c r="H28" s="122" t="s">
        <v>61</v>
      </c>
      <c r="I28" s="122"/>
      <c r="J28" s="113">
        <v>1719814.2282959581</v>
      </c>
      <c r="K28" s="17"/>
      <c r="L28" s="59">
        <f t="shared" si="10"/>
        <v>0</v>
      </c>
      <c r="M28" s="17">
        <v>675166.6993108708</v>
      </c>
      <c r="N28" s="59">
        <f t="shared" si="11"/>
        <v>0.0613512746683936</v>
      </c>
      <c r="O28" s="17">
        <v>498580.1606891293</v>
      </c>
      <c r="P28" s="59">
        <f t="shared" si="15"/>
        <v>0.061351274664100404</v>
      </c>
      <c r="Q28" s="17"/>
      <c r="R28" s="59">
        <f t="shared" si="12"/>
        <v>0</v>
      </c>
      <c r="S28" s="17"/>
      <c r="T28" s="59">
        <f t="shared" si="13"/>
        <v>0</v>
      </c>
      <c r="U28" s="17"/>
      <c r="V28" s="59">
        <f t="shared" si="0"/>
        <v>0</v>
      </c>
      <c r="W28" s="17">
        <v>372286.6</v>
      </c>
      <c r="X28" s="59">
        <f t="shared" si="16"/>
        <v>0.3682644451907819</v>
      </c>
      <c r="Y28" s="17"/>
      <c r="Z28" s="59">
        <f t="shared" si="1"/>
        <v>0</v>
      </c>
      <c r="AA28" s="17"/>
      <c r="AB28" s="59">
        <f t="shared" si="14"/>
        <v>0</v>
      </c>
      <c r="AC28" s="17">
        <v>5255.51</v>
      </c>
      <c r="AD28" s="59">
        <f t="shared" si="2"/>
        <v>0.11139225535452259</v>
      </c>
      <c r="AE28" s="17">
        <v>101034.15</v>
      </c>
      <c r="AF28" s="59">
        <f t="shared" si="3"/>
        <v>0.9691438723855988</v>
      </c>
      <c r="AG28" s="17"/>
      <c r="AH28" s="59">
        <f t="shared" si="4"/>
        <v>0</v>
      </c>
      <c r="AI28" s="17">
        <v>47007</v>
      </c>
      <c r="AJ28" s="59">
        <f t="shared" si="5"/>
        <v>0.17757162389811015</v>
      </c>
      <c r="AK28" s="17">
        <v>3247.62</v>
      </c>
      <c r="AL28" s="59">
        <f t="shared" si="6"/>
        <v>0.057661526650359285</v>
      </c>
      <c r="AM28" s="17">
        <v>13485.24</v>
      </c>
      <c r="AN28" s="59">
        <f t="shared" si="7"/>
        <v>0.10315828559717945</v>
      </c>
      <c r="AO28" s="17">
        <v>506.25</v>
      </c>
      <c r="AP28" s="59">
        <f t="shared" si="8"/>
        <v>0.18086429015455185</v>
      </c>
      <c r="AQ28" s="17">
        <v>3242.61</v>
      </c>
      <c r="AR28" s="59">
        <f t="shared" si="9"/>
        <v>0.2975371094413099</v>
      </c>
      <c r="AS28" s="54"/>
      <c r="AT28" s="38"/>
      <c r="AU28" s="39"/>
      <c r="AX28" s="13"/>
      <c r="AY28"/>
      <c r="AZ28"/>
      <c r="BA28"/>
      <c r="BB28"/>
      <c r="BC28"/>
      <c r="BD28"/>
      <c r="BE28"/>
    </row>
    <row r="29" spans="1:57" ht="13.5" customHeight="1">
      <c r="A29" s="111">
        <v>29</v>
      </c>
      <c r="B29" s="116"/>
      <c r="C29" s="116"/>
      <c r="D29" s="116"/>
      <c r="E29" s="116"/>
      <c r="F29" s="117"/>
      <c r="G29" s="116" t="s">
        <v>62</v>
      </c>
      <c r="H29" s="116" t="s">
        <v>63</v>
      </c>
      <c r="I29" s="116"/>
      <c r="J29" s="113">
        <v>1299156.130317829</v>
      </c>
      <c r="K29" s="17">
        <v>11037.42</v>
      </c>
      <c r="L29" s="59">
        <f t="shared" si="10"/>
        <v>0.02383475286556271</v>
      </c>
      <c r="M29" s="17">
        <v>461428.18416962813</v>
      </c>
      <c r="N29" s="59">
        <f t="shared" si="11"/>
        <v>0.04192921140160438</v>
      </c>
      <c r="O29" s="17">
        <v>340743.90583037183</v>
      </c>
      <c r="P29" s="59">
        <f t="shared" si="15"/>
        <v>0.041929211398670285</v>
      </c>
      <c r="Q29" s="17"/>
      <c r="R29" s="59">
        <f t="shared" si="12"/>
        <v>0</v>
      </c>
      <c r="S29" s="17"/>
      <c r="T29" s="59">
        <f t="shared" si="13"/>
        <v>0</v>
      </c>
      <c r="U29" s="17">
        <v>332663.73</v>
      </c>
      <c r="V29" s="59">
        <f t="shared" si="0"/>
        <v>0.4203984211667334</v>
      </c>
      <c r="W29" s="17"/>
      <c r="X29" s="59">
        <f t="shared" si="16"/>
        <v>0</v>
      </c>
      <c r="Y29" s="17"/>
      <c r="Z29" s="59">
        <f t="shared" si="1"/>
        <v>0</v>
      </c>
      <c r="AA29" s="17"/>
      <c r="AB29" s="59">
        <f t="shared" si="14"/>
        <v>0</v>
      </c>
      <c r="AC29" s="17">
        <v>3595.5</v>
      </c>
      <c r="AD29" s="59">
        <f t="shared" si="2"/>
        <v>0.07620779983811009</v>
      </c>
      <c r="AE29" s="17"/>
      <c r="AF29" s="59">
        <f t="shared" si="3"/>
        <v>0</v>
      </c>
      <c r="AG29" s="17">
        <v>104386.8</v>
      </c>
      <c r="AH29" s="59">
        <f t="shared" si="4"/>
        <v>0.662731044780952</v>
      </c>
      <c r="AI29" s="17">
        <v>31332.64</v>
      </c>
      <c r="AJ29" s="59">
        <f t="shared" si="5"/>
        <v>0.11836083489299215</v>
      </c>
      <c r="AK29" s="17">
        <v>2084.72</v>
      </c>
      <c r="AL29" s="59">
        <f t="shared" si="6"/>
        <v>0.03701422513672689</v>
      </c>
      <c r="AM29" s="17">
        <v>9322.43</v>
      </c>
      <c r="AN29" s="59">
        <f t="shared" si="7"/>
        <v>0.07131396225797343</v>
      </c>
      <c r="AO29" s="17">
        <v>345.72</v>
      </c>
      <c r="AP29" s="59">
        <f t="shared" si="8"/>
        <v>0.12351289361428479</v>
      </c>
      <c r="AQ29" s="17">
        <v>2213.26</v>
      </c>
      <c r="AR29" s="59">
        <f t="shared" si="9"/>
        <v>0.20308547214807626</v>
      </c>
      <c r="AS29" s="54"/>
      <c r="AT29" s="38"/>
      <c r="AU29" s="39"/>
      <c r="AX29" s="13"/>
      <c r="AY29"/>
      <c r="AZ29"/>
      <c r="BA29"/>
      <c r="BB29"/>
      <c r="BC29"/>
      <c r="BD29"/>
      <c r="BE29"/>
    </row>
    <row r="30" spans="1:57" ht="13.5" customHeight="1">
      <c r="A30" s="111">
        <v>30</v>
      </c>
      <c r="B30" s="116"/>
      <c r="C30" s="116"/>
      <c r="D30" s="116"/>
      <c r="E30" s="116"/>
      <c r="F30" s="117"/>
      <c r="G30" s="116" t="s">
        <v>64</v>
      </c>
      <c r="H30" s="116" t="s">
        <v>65</v>
      </c>
      <c r="I30" s="116"/>
      <c r="J30" s="113">
        <v>96346.71499736788</v>
      </c>
      <c r="K30" s="17">
        <v>818.55</v>
      </c>
      <c r="L30" s="59">
        <f t="shared" si="10"/>
        <v>0.0017676175191400122</v>
      </c>
      <c r="M30" s="17">
        <v>34219.967302262085</v>
      </c>
      <c r="N30" s="59">
        <f t="shared" si="11"/>
        <v>0.003109511495823749</v>
      </c>
      <c r="O30" s="17">
        <v>25269.902697737918</v>
      </c>
      <c r="P30" s="59">
        <f t="shared" si="15"/>
        <v>0.003109511495606153</v>
      </c>
      <c r="Q30" s="17"/>
      <c r="R30" s="59">
        <f t="shared" si="12"/>
        <v>0</v>
      </c>
      <c r="S30" s="17"/>
      <c r="T30" s="59">
        <f t="shared" si="13"/>
        <v>0</v>
      </c>
      <c r="U30" s="17">
        <v>24670.67</v>
      </c>
      <c r="V30" s="59">
        <f t="shared" si="0"/>
        <v>0.031177161144455078</v>
      </c>
      <c r="W30" s="17"/>
      <c r="X30" s="59">
        <f t="shared" si="16"/>
        <v>0</v>
      </c>
      <c r="Y30" s="17"/>
      <c r="Z30" s="59">
        <f t="shared" si="1"/>
        <v>0</v>
      </c>
      <c r="AA30" s="17"/>
      <c r="AB30" s="59">
        <f t="shared" si="14"/>
        <v>0</v>
      </c>
      <c r="AC30" s="17">
        <v>266.65</v>
      </c>
      <c r="AD30" s="59">
        <f t="shared" si="2"/>
        <v>0.0056517340639221396</v>
      </c>
      <c r="AE30" s="17"/>
      <c r="AF30" s="59">
        <f t="shared" si="3"/>
        <v>0</v>
      </c>
      <c r="AG30" s="17">
        <v>7741.43</v>
      </c>
      <c r="AH30" s="59">
        <f t="shared" si="4"/>
        <v>0.04914880034639059</v>
      </c>
      <c r="AI30" s="17">
        <v>2323.66</v>
      </c>
      <c r="AJ30" s="59">
        <f t="shared" si="5"/>
        <v>0.008777758197440437</v>
      </c>
      <c r="AK30" s="17">
        <v>154.61</v>
      </c>
      <c r="AL30" s="59">
        <f t="shared" si="6"/>
        <v>0.002745102147237685</v>
      </c>
      <c r="AM30" s="17">
        <v>691.36</v>
      </c>
      <c r="AN30" s="59">
        <f t="shared" si="7"/>
        <v>0.005288709161310142</v>
      </c>
      <c r="AO30" s="17">
        <v>25.64</v>
      </c>
      <c r="AP30" s="59">
        <f t="shared" si="8"/>
        <v>0.009160218073210291</v>
      </c>
      <c r="AQ30" s="17">
        <v>164.14</v>
      </c>
      <c r="AR30" s="59">
        <f t="shared" si="9"/>
        <v>0.01506124422724182</v>
      </c>
      <c r="AS30" s="54"/>
      <c r="AT30" s="38"/>
      <c r="AU30" s="39"/>
      <c r="AX30" s="13"/>
      <c r="AY30"/>
      <c r="AZ30"/>
      <c r="BA30"/>
      <c r="BB30"/>
      <c r="BC30"/>
      <c r="BD30"/>
      <c r="BE30"/>
    </row>
    <row r="31" spans="1:57" ht="13.5" customHeight="1">
      <c r="A31" s="111">
        <v>31</v>
      </c>
      <c r="B31" s="116"/>
      <c r="C31" s="116"/>
      <c r="D31" s="116"/>
      <c r="E31" s="116"/>
      <c r="F31" s="117"/>
      <c r="G31" s="116" t="s">
        <v>66</v>
      </c>
      <c r="H31" s="116" t="s">
        <v>67</v>
      </c>
      <c r="I31" s="116"/>
      <c r="J31" s="113">
        <v>0</v>
      </c>
      <c r="K31" s="17"/>
      <c r="L31" s="59">
        <f t="shared" si="10"/>
        <v>0</v>
      </c>
      <c r="M31" s="17"/>
      <c r="N31" s="59">
        <f t="shared" si="11"/>
        <v>0</v>
      </c>
      <c r="O31" s="17"/>
      <c r="P31" s="59">
        <f t="shared" si="15"/>
        <v>0</v>
      </c>
      <c r="Q31" s="17"/>
      <c r="R31" s="59">
        <f t="shared" si="12"/>
        <v>0</v>
      </c>
      <c r="S31" s="17"/>
      <c r="T31" s="59">
        <f t="shared" si="13"/>
        <v>0</v>
      </c>
      <c r="U31" s="17"/>
      <c r="V31" s="59">
        <f t="shared" si="0"/>
        <v>0</v>
      </c>
      <c r="W31" s="17"/>
      <c r="X31" s="59">
        <f t="shared" si="16"/>
        <v>0</v>
      </c>
      <c r="Y31" s="17"/>
      <c r="Z31" s="59">
        <f t="shared" si="1"/>
        <v>0</v>
      </c>
      <c r="AA31" s="17"/>
      <c r="AB31" s="59">
        <f t="shared" si="14"/>
        <v>0</v>
      </c>
      <c r="AC31" s="17"/>
      <c r="AD31" s="59">
        <f t="shared" si="2"/>
        <v>0</v>
      </c>
      <c r="AE31" s="17"/>
      <c r="AF31" s="59">
        <f t="shared" si="3"/>
        <v>0</v>
      </c>
      <c r="AG31" s="17"/>
      <c r="AH31" s="59">
        <f t="shared" si="4"/>
        <v>0</v>
      </c>
      <c r="AI31" s="17"/>
      <c r="AJ31" s="59">
        <f t="shared" si="5"/>
        <v>0</v>
      </c>
      <c r="AK31" s="17"/>
      <c r="AL31" s="59">
        <f t="shared" si="6"/>
        <v>0</v>
      </c>
      <c r="AM31" s="17"/>
      <c r="AN31" s="59">
        <f t="shared" si="7"/>
        <v>0</v>
      </c>
      <c r="AO31" s="17"/>
      <c r="AP31" s="59">
        <f t="shared" si="8"/>
        <v>0</v>
      </c>
      <c r="AQ31" s="17"/>
      <c r="AR31" s="59">
        <f t="shared" si="9"/>
        <v>0</v>
      </c>
      <c r="AS31" s="54"/>
      <c r="AT31" s="38"/>
      <c r="AU31" s="39"/>
      <c r="AX31" s="13"/>
      <c r="AY31"/>
      <c r="AZ31"/>
      <c r="BA31"/>
      <c r="BB31"/>
      <c r="BC31"/>
      <c r="BD31"/>
      <c r="BE31"/>
    </row>
    <row r="32" spans="1:57" ht="13.5" customHeight="1">
      <c r="A32" s="111">
        <v>32</v>
      </c>
      <c r="B32" s="116"/>
      <c r="C32" s="116"/>
      <c r="D32" s="116"/>
      <c r="E32" s="116"/>
      <c r="F32" s="117"/>
      <c r="G32" s="116" t="s">
        <v>68</v>
      </c>
      <c r="H32" s="116" t="s">
        <v>69</v>
      </c>
      <c r="I32" s="116"/>
      <c r="J32" s="113">
        <v>583749.1337641006</v>
      </c>
      <c r="K32" s="17">
        <v>3905.57</v>
      </c>
      <c r="L32" s="59">
        <f t="shared" si="10"/>
        <v>0.008433881808353378</v>
      </c>
      <c r="M32" s="17">
        <v>163275.29072519427</v>
      </c>
      <c r="N32" s="59">
        <f t="shared" si="11"/>
        <v>0.014836554021499452</v>
      </c>
      <c r="O32" s="17">
        <v>120571.4392748057</v>
      </c>
      <c r="P32" s="59">
        <f t="shared" si="15"/>
        <v>0.014836554020461228</v>
      </c>
      <c r="Q32" s="17"/>
      <c r="R32" s="59">
        <f t="shared" si="12"/>
        <v>0</v>
      </c>
      <c r="S32" s="17"/>
      <c r="T32" s="59">
        <f t="shared" si="13"/>
        <v>0</v>
      </c>
      <c r="U32" s="17">
        <v>117712.29</v>
      </c>
      <c r="V32" s="59">
        <f t="shared" si="0"/>
        <v>0.14875700716732979</v>
      </c>
      <c r="W32" s="17"/>
      <c r="X32" s="59">
        <f t="shared" si="16"/>
        <v>0</v>
      </c>
      <c r="Y32" s="17">
        <v>124044.84</v>
      </c>
      <c r="Z32" s="59">
        <f t="shared" si="1"/>
        <v>0.9096493945868294</v>
      </c>
      <c r="AA32" s="17"/>
      <c r="AB32" s="59">
        <f t="shared" si="14"/>
        <v>0</v>
      </c>
      <c r="AC32" s="17">
        <v>1272.26</v>
      </c>
      <c r="AD32" s="59">
        <f t="shared" si="2"/>
        <v>0.026965967298577094</v>
      </c>
      <c r="AE32" s="17"/>
      <c r="AF32" s="59">
        <f t="shared" si="3"/>
        <v>0</v>
      </c>
      <c r="AG32" s="17">
        <v>36937.03</v>
      </c>
      <c r="AH32" s="59">
        <f t="shared" si="4"/>
        <v>0.23450586168946042</v>
      </c>
      <c r="AI32" s="17">
        <v>11086.98</v>
      </c>
      <c r="AJ32" s="59">
        <f t="shared" si="5"/>
        <v>0.04188169937936625</v>
      </c>
      <c r="AK32" s="17">
        <v>737.67</v>
      </c>
      <c r="AL32" s="59">
        <f t="shared" si="6"/>
        <v>0.01309733847068639</v>
      </c>
      <c r="AM32" s="17">
        <v>3298.72</v>
      </c>
      <c r="AN32" s="59">
        <f t="shared" si="7"/>
        <v>0.0252342783565682</v>
      </c>
      <c r="AO32" s="17">
        <v>122.33</v>
      </c>
      <c r="AP32" s="59">
        <f t="shared" si="8"/>
        <v>0.04370395775724707</v>
      </c>
      <c r="AQ32" s="17">
        <v>783.16</v>
      </c>
      <c r="AR32" s="59">
        <f t="shared" si="9"/>
        <v>0.07186160612286283</v>
      </c>
      <c r="AS32" s="54"/>
      <c r="AT32" s="38"/>
      <c r="AU32" s="39"/>
      <c r="AX32" s="13"/>
      <c r="AY32"/>
      <c r="AZ32"/>
      <c r="BA32"/>
      <c r="BB32"/>
      <c r="BC32"/>
      <c r="BD32"/>
      <c r="BE32"/>
    </row>
    <row r="33" spans="1:50" ht="13.5" customHeight="1">
      <c r="A33" s="111">
        <v>33</v>
      </c>
      <c r="B33" s="116"/>
      <c r="C33" s="116"/>
      <c r="D33" s="116"/>
      <c r="E33" s="116"/>
      <c r="F33" s="120" t="s">
        <v>70</v>
      </c>
      <c r="G33" s="121" t="s">
        <v>71</v>
      </c>
      <c r="H33" s="116"/>
      <c r="I33" s="116"/>
      <c r="J33" s="113">
        <v>174617.23707631894</v>
      </c>
      <c r="K33" s="18">
        <v>174616.86</v>
      </c>
      <c r="L33" s="59">
        <f t="shared" si="10"/>
        <v>0.377076318945964</v>
      </c>
      <c r="M33" s="18">
        <v>0</v>
      </c>
      <c r="N33" s="59">
        <f t="shared" si="11"/>
        <v>0</v>
      </c>
      <c r="O33" s="18">
        <v>0</v>
      </c>
      <c r="P33" s="59">
        <f t="shared" si="15"/>
        <v>0</v>
      </c>
      <c r="Q33" s="18">
        <v>0</v>
      </c>
      <c r="R33" s="59">
        <f t="shared" si="12"/>
        <v>0</v>
      </c>
      <c r="S33" s="18">
        <v>0</v>
      </c>
      <c r="T33" s="59">
        <f t="shared" si="13"/>
        <v>0</v>
      </c>
      <c r="U33" s="18">
        <v>0</v>
      </c>
      <c r="V33" s="59">
        <f t="shared" si="0"/>
        <v>0</v>
      </c>
      <c r="W33" s="18">
        <v>0</v>
      </c>
      <c r="X33" s="59">
        <f t="shared" si="16"/>
        <v>0</v>
      </c>
      <c r="Y33" s="18">
        <v>0</v>
      </c>
      <c r="Z33" s="59">
        <f t="shared" si="1"/>
        <v>0</v>
      </c>
      <c r="AA33" s="18">
        <v>0</v>
      </c>
      <c r="AB33" s="59">
        <f t="shared" si="14"/>
        <v>0</v>
      </c>
      <c r="AC33" s="18">
        <v>0</v>
      </c>
      <c r="AD33" s="59">
        <f t="shared" si="2"/>
        <v>0</v>
      </c>
      <c r="AE33" s="18">
        <v>0</v>
      </c>
      <c r="AF33" s="59">
        <f t="shared" si="3"/>
        <v>0</v>
      </c>
      <c r="AG33" s="18">
        <v>0</v>
      </c>
      <c r="AH33" s="59">
        <f t="shared" si="4"/>
        <v>0</v>
      </c>
      <c r="AI33" s="18">
        <v>0</v>
      </c>
      <c r="AJ33" s="59">
        <f t="shared" si="5"/>
        <v>0</v>
      </c>
      <c r="AK33" s="18">
        <v>0</v>
      </c>
      <c r="AL33" s="59">
        <f t="shared" si="6"/>
        <v>0</v>
      </c>
      <c r="AM33" s="18">
        <v>0</v>
      </c>
      <c r="AN33" s="59">
        <f t="shared" si="7"/>
        <v>0</v>
      </c>
      <c r="AO33" s="18">
        <v>0</v>
      </c>
      <c r="AP33" s="59">
        <f t="shared" si="8"/>
        <v>0</v>
      </c>
      <c r="AQ33" s="18">
        <v>0</v>
      </c>
      <c r="AR33" s="59">
        <f t="shared" si="9"/>
        <v>0</v>
      </c>
      <c r="AS33" s="54"/>
      <c r="AT33" s="38"/>
      <c r="AU33" s="39"/>
      <c r="AX33" s="13"/>
    </row>
    <row r="34" spans="1:50" ht="13.5" customHeight="1">
      <c r="A34" s="111">
        <v>34</v>
      </c>
      <c r="B34" s="116"/>
      <c r="C34" s="116"/>
      <c r="D34" s="116"/>
      <c r="E34" s="116"/>
      <c r="F34" s="120"/>
      <c r="G34" s="116" t="s">
        <v>60</v>
      </c>
      <c r="H34" s="22" t="s">
        <v>72</v>
      </c>
      <c r="I34" s="116"/>
      <c r="J34" s="113">
        <v>174617.23707631894</v>
      </c>
      <c r="K34" s="23">
        <v>174616.86</v>
      </c>
      <c r="L34" s="59">
        <f t="shared" si="10"/>
        <v>0.377076318945964</v>
      </c>
      <c r="M34" s="23"/>
      <c r="N34" s="59">
        <f t="shared" si="11"/>
        <v>0</v>
      </c>
      <c r="O34" s="23"/>
      <c r="P34" s="59">
        <f t="shared" si="15"/>
        <v>0</v>
      </c>
      <c r="Q34" s="23"/>
      <c r="R34" s="59">
        <f t="shared" si="12"/>
        <v>0</v>
      </c>
      <c r="S34" s="23"/>
      <c r="T34" s="59">
        <f t="shared" si="13"/>
        <v>0</v>
      </c>
      <c r="U34" s="23"/>
      <c r="V34" s="59">
        <f t="shared" si="0"/>
        <v>0</v>
      </c>
      <c r="W34" s="23"/>
      <c r="X34" s="59">
        <f t="shared" si="16"/>
        <v>0</v>
      </c>
      <c r="Y34" s="23"/>
      <c r="Z34" s="59">
        <f t="shared" si="1"/>
        <v>0</v>
      </c>
      <c r="AA34" s="23"/>
      <c r="AB34" s="59">
        <f t="shared" si="14"/>
        <v>0</v>
      </c>
      <c r="AC34" s="23"/>
      <c r="AD34" s="59">
        <f t="shared" si="2"/>
        <v>0</v>
      </c>
      <c r="AE34" s="23"/>
      <c r="AF34" s="59">
        <f t="shared" si="3"/>
        <v>0</v>
      </c>
      <c r="AG34" s="23"/>
      <c r="AH34" s="59">
        <f t="shared" si="4"/>
        <v>0</v>
      </c>
      <c r="AI34" s="23"/>
      <c r="AJ34" s="59">
        <f t="shared" si="5"/>
        <v>0</v>
      </c>
      <c r="AK34" s="23"/>
      <c r="AL34" s="59">
        <f t="shared" si="6"/>
        <v>0</v>
      </c>
      <c r="AM34" s="23"/>
      <c r="AN34" s="59">
        <f t="shared" si="7"/>
        <v>0</v>
      </c>
      <c r="AO34" s="23"/>
      <c r="AP34" s="59">
        <f t="shared" si="8"/>
        <v>0</v>
      </c>
      <c r="AQ34" s="23"/>
      <c r="AR34" s="59">
        <f t="shared" si="9"/>
        <v>0</v>
      </c>
      <c r="AS34" s="55"/>
      <c r="AT34" s="35"/>
      <c r="AU34" s="36"/>
      <c r="AV34" s="13"/>
      <c r="AX34" s="13"/>
    </row>
    <row r="35" spans="1:47" s="13" customFormat="1" ht="13.5" customHeight="1">
      <c r="A35" s="111">
        <v>35</v>
      </c>
      <c r="B35" s="116"/>
      <c r="C35" s="116"/>
      <c r="D35" s="116"/>
      <c r="E35" s="116"/>
      <c r="F35" s="120"/>
      <c r="G35" s="116" t="s">
        <v>73</v>
      </c>
      <c r="H35" s="22" t="s">
        <v>74</v>
      </c>
      <c r="I35" s="116"/>
      <c r="J35" s="113">
        <v>0</v>
      </c>
      <c r="K35" s="23"/>
      <c r="L35" s="59">
        <f t="shared" si="10"/>
        <v>0</v>
      </c>
      <c r="M35" s="23"/>
      <c r="N35" s="59">
        <f t="shared" si="11"/>
        <v>0</v>
      </c>
      <c r="O35" s="23"/>
      <c r="P35" s="59">
        <f t="shared" si="15"/>
        <v>0</v>
      </c>
      <c r="Q35" s="23"/>
      <c r="R35" s="59">
        <f t="shared" si="12"/>
        <v>0</v>
      </c>
      <c r="S35" s="23"/>
      <c r="T35" s="59">
        <f t="shared" si="13"/>
        <v>0</v>
      </c>
      <c r="U35" s="23"/>
      <c r="V35" s="59">
        <f t="shared" si="0"/>
        <v>0</v>
      </c>
      <c r="W35" s="23"/>
      <c r="X35" s="59">
        <f t="shared" si="16"/>
        <v>0</v>
      </c>
      <c r="Y35" s="23"/>
      <c r="Z35" s="59">
        <f t="shared" si="1"/>
        <v>0</v>
      </c>
      <c r="AA35" s="23"/>
      <c r="AB35" s="59">
        <f t="shared" si="14"/>
        <v>0</v>
      </c>
      <c r="AC35" s="23"/>
      <c r="AD35" s="59">
        <f t="shared" si="2"/>
        <v>0</v>
      </c>
      <c r="AE35" s="23"/>
      <c r="AF35" s="59">
        <f t="shared" si="3"/>
        <v>0</v>
      </c>
      <c r="AG35" s="23"/>
      <c r="AH35" s="59">
        <f t="shared" si="4"/>
        <v>0</v>
      </c>
      <c r="AI35" s="23"/>
      <c r="AJ35" s="59">
        <f t="shared" si="5"/>
        <v>0</v>
      </c>
      <c r="AK35" s="23"/>
      <c r="AL35" s="59">
        <f t="shared" si="6"/>
        <v>0</v>
      </c>
      <c r="AM35" s="23"/>
      <c r="AN35" s="59">
        <f t="shared" si="7"/>
        <v>0</v>
      </c>
      <c r="AO35" s="23"/>
      <c r="AP35" s="59">
        <f t="shared" si="8"/>
        <v>0</v>
      </c>
      <c r="AQ35" s="23"/>
      <c r="AR35" s="59">
        <f t="shared" si="9"/>
        <v>0</v>
      </c>
      <c r="AS35" s="55"/>
      <c r="AT35" s="35"/>
      <c r="AU35" s="36"/>
    </row>
    <row r="36" spans="1:57" ht="13.5" customHeight="1">
      <c r="A36" s="111">
        <v>36</v>
      </c>
      <c r="B36" s="116"/>
      <c r="C36" s="116"/>
      <c r="D36" s="116"/>
      <c r="E36" s="114" t="s">
        <v>40</v>
      </c>
      <c r="F36" s="120" t="s">
        <v>53</v>
      </c>
      <c r="G36" s="116"/>
      <c r="H36" s="116"/>
      <c r="I36" s="116"/>
      <c r="J36" s="113">
        <v>22910.652453465522</v>
      </c>
      <c r="K36" s="21">
        <v>0</v>
      </c>
      <c r="L36" s="59">
        <f t="shared" si="10"/>
        <v>0</v>
      </c>
      <c r="M36" s="21">
        <v>0</v>
      </c>
      <c r="N36" s="59">
        <f t="shared" si="11"/>
        <v>0</v>
      </c>
      <c r="O36" s="21">
        <v>0</v>
      </c>
      <c r="P36" s="59">
        <f t="shared" si="15"/>
        <v>0</v>
      </c>
      <c r="Q36" s="21">
        <v>0</v>
      </c>
      <c r="R36" s="59">
        <f t="shared" si="12"/>
        <v>0</v>
      </c>
      <c r="S36" s="21">
        <v>22910.3</v>
      </c>
      <c r="T36" s="59">
        <f t="shared" si="13"/>
        <v>0.35245346552139506</v>
      </c>
      <c r="U36" s="21">
        <v>0</v>
      </c>
      <c r="V36" s="59">
        <f t="shared" si="0"/>
        <v>0</v>
      </c>
      <c r="W36" s="21">
        <v>0</v>
      </c>
      <c r="X36" s="59">
        <f t="shared" si="16"/>
        <v>0</v>
      </c>
      <c r="Y36" s="21">
        <v>0</v>
      </c>
      <c r="Z36" s="59">
        <f t="shared" si="1"/>
        <v>0</v>
      </c>
      <c r="AA36" s="21">
        <v>0</v>
      </c>
      <c r="AB36" s="59">
        <f t="shared" si="14"/>
        <v>0</v>
      </c>
      <c r="AC36" s="21">
        <v>0</v>
      </c>
      <c r="AD36" s="59">
        <f t="shared" si="2"/>
        <v>0</v>
      </c>
      <c r="AE36" s="21">
        <v>0</v>
      </c>
      <c r="AF36" s="59">
        <f t="shared" si="3"/>
        <v>0</v>
      </c>
      <c r="AG36" s="21">
        <v>0</v>
      </c>
      <c r="AH36" s="59">
        <f t="shared" si="4"/>
        <v>0</v>
      </c>
      <c r="AI36" s="21">
        <v>0</v>
      </c>
      <c r="AJ36" s="59">
        <f t="shared" si="5"/>
        <v>0</v>
      </c>
      <c r="AK36" s="21">
        <v>0</v>
      </c>
      <c r="AL36" s="59">
        <f t="shared" si="6"/>
        <v>0</v>
      </c>
      <c r="AM36" s="21">
        <v>0</v>
      </c>
      <c r="AN36" s="59">
        <f t="shared" si="7"/>
        <v>0</v>
      </c>
      <c r="AO36" s="21">
        <v>0</v>
      </c>
      <c r="AP36" s="59">
        <f t="shared" si="8"/>
        <v>0</v>
      </c>
      <c r="AQ36" s="21">
        <v>0</v>
      </c>
      <c r="AR36" s="59">
        <f t="shared" si="9"/>
        <v>0</v>
      </c>
      <c r="AS36" s="55"/>
      <c r="AT36" s="35"/>
      <c r="AU36" s="36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spans="1:57" ht="13.5" customHeight="1">
      <c r="A37" s="111">
        <v>37</v>
      </c>
      <c r="B37" s="116"/>
      <c r="C37" s="116"/>
      <c r="D37" s="116"/>
      <c r="E37" s="116"/>
      <c r="F37" s="120" t="s">
        <v>58</v>
      </c>
      <c r="G37" s="121" t="s">
        <v>59</v>
      </c>
      <c r="H37" s="116"/>
      <c r="I37" s="116"/>
      <c r="J37" s="113">
        <v>22910.652453465522</v>
      </c>
      <c r="K37" s="21">
        <v>0</v>
      </c>
      <c r="L37" s="59">
        <f t="shared" si="10"/>
        <v>0</v>
      </c>
      <c r="M37" s="21">
        <v>0</v>
      </c>
      <c r="N37" s="59">
        <f t="shared" si="11"/>
        <v>0</v>
      </c>
      <c r="O37" s="21">
        <v>0</v>
      </c>
      <c r="P37" s="59">
        <f t="shared" si="15"/>
        <v>0</v>
      </c>
      <c r="Q37" s="21">
        <v>0</v>
      </c>
      <c r="R37" s="59">
        <f t="shared" si="12"/>
        <v>0</v>
      </c>
      <c r="S37" s="21">
        <v>22910.3</v>
      </c>
      <c r="T37" s="59">
        <f t="shared" si="13"/>
        <v>0.35245346552139506</v>
      </c>
      <c r="U37" s="21">
        <v>0</v>
      </c>
      <c r="V37" s="59">
        <f t="shared" si="0"/>
        <v>0</v>
      </c>
      <c r="W37" s="21">
        <v>0</v>
      </c>
      <c r="X37" s="59">
        <f t="shared" si="16"/>
        <v>0</v>
      </c>
      <c r="Y37" s="21">
        <v>0</v>
      </c>
      <c r="Z37" s="59">
        <f t="shared" si="1"/>
        <v>0</v>
      </c>
      <c r="AA37" s="21">
        <v>0</v>
      </c>
      <c r="AB37" s="59">
        <f t="shared" si="14"/>
        <v>0</v>
      </c>
      <c r="AC37" s="21">
        <v>0</v>
      </c>
      <c r="AD37" s="59">
        <f t="shared" si="2"/>
        <v>0</v>
      </c>
      <c r="AE37" s="21">
        <v>0</v>
      </c>
      <c r="AF37" s="59">
        <f t="shared" si="3"/>
        <v>0</v>
      </c>
      <c r="AG37" s="21">
        <v>0</v>
      </c>
      <c r="AH37" s="59">
        <f t="shared" si="4"/>
        <v>0</v>
      </c>
      <c r="AI37" s="21">
        <v>0</v>
      </c>
      <c r="AJ37" s="59">
        <f t="shared" si="5"/>
        <v>0</v>
      </c>
      <c r="AK37" s="21">
        <v>0</v>
      </c>
      <c r="AL37" s="59">
        <f t="shared" si="6"/>
        <v>0</v>
      </c>
      <c r="AM37" s="21">
        <v>0</v>
      </c>
      <c r="AN37" s="59">
        <f t="shared" si="7"/>
        <v>0</v>
      </c>
      <c r="AO37" s="21">
        <v>0</v>
      </c>
      <c r="AP37" s="59">
        <f t="shared" si="8"/>
        <v>0</v>
      </c>
      <c r="AQ37" s="21">
        <v>0</v>
      </c>
      <c r="AR37" s="59">
        <f t="shared" si="9"/>
        <v>0</v>
      </c>
      <c r="AS37" s="55"/>
      <c r="AT37" s="35"/>
      <c r="AU37" s="36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spans="1:50" ht="13.5" customHeight="1">
      <c r="A38" s="111">
        <v>38</v>
      </c>
      <c r="B38" s="116"/>
      <c r="C38" s="116"/>
      <c r="D38" s="116"/>
      <c r="E38" s="116"/>
      <c r="F38" s="117"/>
      <c r="G38" s="116" t="s">
        <v>60</v>
      </c>
      <c r="H38" s="22" t="s">
        <v>75</v>
      </c>
      <c r="I38" s="22"/>
      <c r="J38" s="113">
        <v>0</v>
      </c>
      <c r="K38" s="17"/>
      <c r="L38" s="59">
        <f t="shared" si="10"/>
        <v>0</v>
      </c>
      <c r="M38" s="17"/>
      <c r="N38" s="59">
        <f t="shared" si="11"/>
        <v>0</v>
      </c>
      <c r="O38" s="17"/>
      <c r="P38" s="59">
        <f t="shared" si="15"/>
        <v>0</v>
      </c>
      <c r="Q38" s="17"/>
      <c r="R38" s="59">
        <f t="shared" si="12"/>
        <v>0</v>
      </c>
      <c r="S38" s="17"/>
      <c r="T38" s="59">
        <f t="shared" si="13"/>
        <v>0</v>
      </c>
      <c r="U38" s="17"/>
      <c r="V38" s="59">
        <f t="shared" si="0"/>
        <v>0</v>
      </c>
      <c r="W38" s="17"/>
      <c r="X38" s="59">
        <f t="shared" si="16"/>
        <v>0</v>
      </c>
      <c r="Y38" s="17"/>
      <c r="Z38" s="59">
        <f t="shared" si="1"/>
        <v>0</v>
      </c>
      <c r="AA38" s="17"/>
      <c r="AB38" s="59">
        <f t="shared" si="14"/>
        <v>0</v>
      </c>
      <c r="AC38" s="17"/>
      <c r="AD38" s="59">
        <f t="shared" si="2"/>
        <v>0</v>
      </c>
      <c r="AE38" s="17"/>
      <c r="AF38" s="59">
        <f t="shared" si="3"/>
        <v>0</v>
      </c>
      <c r="AG38" s="17"/>
      <c r="AH38" s="59">
        <f t="shared" si="4"/>
        <v>0</v>
      </c>
      <c r="AI38" s="17"/>
      <c r="AJ38" s="59">
        <f t="shared" si="5"/>
        <v>0</v>
      </c>
      <c r="AK38" s="17"/>
      <c r="AL38" s="59">
        <f t="shared" si="6"/>
        <v>0</v>
      </c>
      <c r="AM38" s="17"/>
      <c r="AN38" s="59">
        <f t="shared" si="7"/>
        <v>0</v>
      </c>
      <c r="AO38" s="17"/>
      <c r="AP38" s="59">
        <f t="shared" si="8"/>
        <v>0</v>
      </c>
      <c r="AQ38" s="17"/>
      <c r="AR38" s="59">
        <f t="shared" si="9"/>
        <v>0</v>
      </c>
      <c r="AS38" s="54"/>
      <c r="AT38" s="38"/>
      <c r="AU38" s="39"/>
      <c r="AX38" s="13"/>
    </row>
    <row r="39" spans="1:50" ht="13.5" customHeight="1">
      <c r="A39" s="111">
        <v>39</v>
      </c>
      <c r="B39" s="116"/>
      <c r="C39" s="116"/>
      <c r="D39" s="116"/>
      <c r="E39" s="116"/>
      <c r="F39" s="117"/>
      <c r="G39" s="116" t="s">
        <v>73</v>
      </c>
      <c r="H39" s="22" t="s">
        <v>76</v>
      </c>
      <c r="I39" s="22"/>
      <c r="J39" s="113">
        <v>22910.652453465522</v>
      </c>
      <c r="K39" s="17"/>
      <c r="L39" s="59">
        <f t="shared" si="10"/>
        <v>0</v>
      </c>
      <c r="M39" s="17"/>
      <c r="N39" s="59">
        <f t="shared" si="11"/>
        <v>0</v>
      </c>
      <c r="O39" s="17"/>
      <c r="P39" s="59">
        <f t="shared" si="15"/>
        <v>0</v>
      </c>
      <c r="Q39" s="17"/>
      <c r="R39" s="59">
        <f t="shared" si="12"/>
        <v>0</v>
      </c>
      <c r="S39" s="17">
        <v>22910.3</v>
      </c>
      <c r="T39" s="59">
        <f t="shared" si="13"/>
        <v>0.35245346552139506</v>
      </c>
      <c r="U39" s="17"/>
      <c r="V39" s="59">
        <f t="shared" si="0"/>
        <v>0</v>
      </c>
      <c r="W39" s="17"/>
      <c r="X39" s="59">
        <f t="shared" si="16"/>
        <v>0</v>
      </c>
      <c r="Y39" s="17"/>
      <c r="Z39" s="59">
        <f t="shared" si="1"/>
        <v>0</v>
      </c>
      <c r="AA39" s="17"/>
      <c r="AB39" s="59">
        <f t="shared" si="14"/>
        <v>0</v>
      </c>
      <c r="AC39" s="17"/>
      <c r="AD39" s="59">
        <f t="shared" si="2"/>
        <v>0</v>
      </c>
      <c r="AE39" s="17"/>
      <c r="AF39" s="59">
        <f t="shared" si="3"/>
        <v>0</v>
      </c>
      <c r="AG39" s="17"/>
      <c r="AH39" s="59">
        <f t="shared" si="4"/>
        <v>0</v>
      </c>
      <c r="AI39" s="17"/>
      <c r="AJ39" s="59">
        <f t="shared" si="5"/>
        <v>0</v>
      </c>
      <c r="AK39" s="17"/>
      <c r="AL39" s="59">
        <f t="shared" si="6"/>
        <v>0</v>
      </c>
      <c r="AM39" s="17"/>
      <c r="AN39" s="59">
        <f t="shared" si="7"/>
        <v>0</v>
      </c>
      <c r="AO39" s="17"/>
      <c r="AP39" s="59">
        <f t="shared" si="8"/>
        <v>0</v>
      </c>
      <c r="AQ39" s="17"/>
      <c r="AR39" s="59">
        <f t="shared" si="9"/>
        <v>0</v>
      </c>
      <c r="AS39" s="54"/>
      <c r="AT39" s="38"/>
      <c r="AU39" s="39"/>
      <c r="AX39" s="13"/>
    </row>
    <row r="40" spans="1:50" ht="13.5" customHeight="1">
      <c r="A40" s="111">
        <v>40</v>
      </c>
      <c r="B40" s="116"/>
      <c r="C40" s="116"/>
      <c r="D40" s="116"/>
      <c r="E40" s="116"/>
      <c r="F40" s="120" t="s">
        <v>70</v>
      </c>
      <c r="G40" s="121" t="s">
        <v>71</v>
      </c>
      <c r="H40" s="116"/>
      <c r="I40" s="116"/>
      <c r="J40" s="113">
        <v>0</v>
      </c>
      <c r="K40" s="21">
        <v>0</v>
      </c>
      <c r="L40" s="59">
        <f t="shared" si="10"/>
        <v>0</v>
      </c>
      <c r="M40" s="21">
        <v>0</v>
      </c>
      <c r="N40" s="59">
        <f t="shared" si="11"/>
        <v>0</v>
      </c>
      <c r="O40" s="21">
        <v>0</v>
      </c>
      <c r="P40" s="59">
        <f t="shared" si="15"/>
        <v>0</v>
      </c>
      <c r="Q40" s="21">
        <v>0</v>
      </c>
      <c r="R40" s="59">
        <f t="shared" si="12"/>
        <v>0</v>
      </c>
      <c r="S40" s="21">
        <v>0</v>
      </c>
      <c r="T40" s="59">
        <f t="shared" si="13"/>
        <v>0</v>
      </c>
      <c r="U40" s="21">
        <v>0</v>
      </c>
      <c r="V40" s="59">
        <f t="shared" si="0"/>
        <v>0</v>
      </c>
      <c r="W40" s="21">
        <v>0</v>
      </c>
      <c r="X40" s="59">
        <f t="shared" si="16"/>
        <v>0</v>
      </c>
      <c r="Y40" s="21">
        <v>0</v>
      </c>
      <c r="Z40" s="59">
        <f t="shared" si="1"/>
        <v>0</v>
      </c>
      <c r="AA40" s="21">
        <v>0</v>
      </c>
      <c r="AB40" s="59">
        <f t="shared" si="14"/>
        <v>0</v>
      </c>
      <c r="AC40" s="21">
        <v>0</v>
      </c>
      <c r="AD40" s="59">
        <f t="shared" si="2"/>
        <v>0</v>
      </c>
      <c r="AE40" s="21">
        <v>0</v>
      </c>
      <c r="AF40" s="59">
        <f t="shared" si="3"/>
        <v>0</v>
      </c>
      <c r="AG40" s="21">
        <v>0</v>
      </c>
      <c r="AH40" s="59">
        <f t="shared" si="4"/>
        <v>0</v>
      </c>
      <c r="AI40" s="21">
        <v>0</v>
      </c>
      <c r="AJ40" s="59">
        <f t="shared" si="5"/>
        <v>0</v>
      </c>
      <c r="AK40" s="21">
        <v>0</v>
      </c>
      <c r="AL40" s="59">
        <f t="shared" si="6"/>
        <v>0</v>
      </c>
      <c r="AM40" s="21">
        <v>0</v>
      </c>
      <c r="AN40" s="59">
        <f t="shared" si="7"/>
        <v>0</v>
      </c>
      <c r="AO40" s="21">
        <v>0</v>
      </c>
      <c r="AP40" s="59">
        <f t="shared" si="8"/>
        <v>0</v>
      </c>
      <c r="AQ40" s="21">
        <v>0</v>
      </c>
      <c r="AR40" s="59">
        <f t="shared" si="9"/>
        <v>0</v>
      </c>
      <c r="AS40" s="55"/>
      <c r="AT40" s="35"/>
      <c r="AU40" s="39"/>
      <c r="AX40" s="13"/>
    </row>
    <row r="41" spans="1:50" ht="13.5" customHeight="1">
      <c r="A41" s="111">
        <v>41</v>
      </c>
      <c r="B41" s="116"/>
      <c r="C41" s="116"/>
      <c r="D41" s="116"/>
      <c r="E41" s="116"/>
      <c r="F41" s="117"/>
      <c r="G41" s="116" t="s">
        <v>60</v>
      </c>
      <c r="H41" s="22" t="s">
        <v>75</v>
      </c>
      <c r="I41" s="22"/>
      <c r="J41" s="113">
        <v>0</v>
      </c>
      <c r="K41" s="17"/>
      <c r="L41" s="59">
        <f t="shared" si="10"/>
        <v>0</v>
      </c>
      <c r="M41" s="17"/>
      <c r="N41" s="59">
        <f t="shared" si="11"/>
        <v>0</v>
      </c>
      <c r="O41" s="17"/>
      <c r="P41" s="59">
        <f t="shared" si="15"/>
        <v>0</v>
      </c>
      <c r="Q41" s="17"/>
      <c r="R41" s="59">
        <f t="shared" si="12"/>
        <v>0</v>
      </c>
      <c r="S41" s="17"/>
      <c r="T41" s="59">
        <f t="shared" si="13"/>
        <v>0</v>
      </c>
      <c r="U41" s="17"/>
      <c r="V41" s="59">
        <f t="shared" si="0"/>
        <v>0</v>
      </c>
      <c r="W41" s="17"/>
      <c r="X41" s="59">
        <f t="shared" si="16"/>
        <v>0</v>
      </c>
      <c r="Y41" s="17"/>
      <c r="Z41" s="59">
        <f t="shared" si="1"/>
        <v>0</v>
      </c>
      <c r="AA41" s="17"/>
      <c r="AB41" s="59">
        <f t="shared" si="14"/>
        <v>0</v>
      </c>
      <c r="AC41" s="17"/>
      <c r="AD41" s="59">
        <f t="shared" si="2"/>
        <v>0</v>
      </c>
      <c r="AE41" s="17"/>
      <c r="AF41" s="59">
        <f t="shared" si="3"/>
        <v>0</v>
      </c>
      <c r="AG41" s="17"/>
      <c r="AH41" s="59">
        <f t="shared" si="4"/>
        <v>0</v>
      </c>
      <c r="AI41" s="17"/>
      <c r="AJ41" s="59">
        <f t="shared" si="5"/>
        <v>0</v>
      </c>
      <c r="AK41" s="17"/>
      <c r="AL41" s="59">
        <f t="shared" si="6"/>
        <v>0</v>
      </c>
      <c r="AM41" s="17"/>
      <c r="AN41" s="59">
        <f t="shared" si="7"/>
        <v>0</v>
      </c>
      <c r="AO41" s="17"/>
      <c r="AP41" s="59">
        <f t="shared" si="8"/>
        <v>0</v>
      </c>
      <c r="AQ41" s="17"/>
      <c r="AR41" s="59">
        <f t="shared" si="9"/>
        <v>0</v>
      </c>
      <c r="AS41" s="54"/>
      <c r="AT41" s="38"/>
      <c r="AU41" s="39"/>
      <c r="AX41" s="13"/>
    </row>
    <row r="42" spans="1:50" ht="13.5" customHeight="1">
      <c r="A42" s="111">
        <v>42</v>
      </c>
      <c r="B42" s="116"/>
      <c r="C42" s="116"/>
      <c r="D42" s="116"/>
      <c r="E42" s="116"/>
      <c r="F42" s="117"/>
      <c r="G42" s="116" t="s">
        <v>73</v>
      </c>
      <c r="H42" s="22" t="s">
        <v>76</v>
      </c>
      <c r="I42" s="22"/>
      <c r="J42" s="113">
        <v>0</v>
      </c>
      <c r="K42" s="17"/>
      <c r="L42" s="59">
        <f t="shared" si="10"/>
        <v>0</v>
      </c>
      <c r="M42" s="17"/>
      <c r="N42" s="59">
        <f t="shared" si="11"/>
        <v>0</v>
      </c>
      <c r="O42" s="17"/>
      <c r="P42" s="59">
        <f t="shared" si="15"/>
        <v>0</v>
      </c>
      <c r="Q42" s="17"/>
      <c r="R42" s="59">
        <f t="shared" si="12"/>
        <v>0</v>
      </c>
      <c r="S42" s="17"/>
      <c r="T42" s="59">
        <f t="shared" si="13"/>
        <v>0</v>
      </c>
      <c r="U42" s="17"/>
      <c r="V42" s="59">
        <f t="shared" si="0"/>
        <v>0</v>
      </c>
      <c r="W42" s="17"/>
      <c r="X42" s="59">
        <f t="shared" si="16"/>
        <v>0</v>
      </c>
      <c r="Y42" s="17"/>
      <c r="Z42" s="59">
        <f t="shared" si="1"/>
        <v>0</v>
      </c>
      <c r="AA42" s="17"/>
      <c r="AB42" s="59">
        <f t="shared" si="14"/>
        <v>0</v>
      </c>
      <c r="AC42" s="17"/>
      <c r="AD42" s="59">
        <f t="shared" si="2"/>
        <v>0</v>
      </c>
      <c r="AE42" s="17"/>
      <c r="AF42" s="59">
        <f t="shared" si="3"/>
        <v>0</v>
      </c>
      <c r="AG42" s="17"/>
      <c r="AH42" s="59">
        <f t="shared" si="4"/>
        <v>0</v>
      </c>
      <c r="AI42" s="17"/>
      <c r="AJ42" s="59">
        <f t="shared" si="5"/>
        <v>0</v>
      </c>
      <c r="AK42" s="17"/>
      <c r="AL42" s="59">
        <f t="shared" si="6"/>
        <v>0</v>
      </c>
      <c r="AM42" s="17"/>
      <c r="AN42" s="59">
        <f t="shared" si="7"/>
        <v>0</v>
      </c>
      <c r="AO42" s="17"/>
      <c r="AP42" s="59">
        <f t="shared" si="8"/>
        <v>0</v>
      </c>
      <c r="AQ42" s="17"/>
      <c r="AR42" s="59">
        <f t="shared" si="9"/>
        <v>0</v>
      </c>
      <c r="AS42" s="54"/>
      <c r="AT42" s="38"/>
      <c r="AU42" s="39"/>
      <c r="AX42" s="13"/>
    </row>
    <row r="43" spans="1:50" s="5" customFormat="1" ht="12.75" customHeight="1">
      <c r="A43" s="111">
        <v>43</v>
      </c>
      <c r="B43" s="117"/>
      <c r="C43" s="117"/>
      <c r="D43" s="117"/>
      <c r="E43" s="117"/>
      <c r="F43" s="117"/>
      <c r="G43" s="117"/>
      <c r="H43" s="117"/>
      <c r="I43" s="118"/>
      <c r="J43" s="119"/>
      <c r="K43" s="19"/>
      <c r="L43" s="59">
        <f t="shared" si="10"/>
        <v>0</v>
      </c>
      <c r="M43" s="19"/>
      <c r="N43" s="59">
        <f t="shared" si="11"/>
        <v>0</v>
      </c>
      <c r="O43" s="19"/>
      <c r="P43" s="59">
        <f t="shared" si="15"/>
        <v>0</v>
      </c>
      <c r="Q43" s="19"/>
      <c r="R43" s="59">
        <f t="shared" si="12"/>
        <v>0</v>
      </c>
      <c r="S43" s="19"/>
      <c r="T43" s="59">
        <f t="shared" si="13"/>
        <v>0</v>
      </c>
      <c r="U43" s="19"/>
      <c r="V43" s="59">
        <f t="shared" si="0"/>
        <v>0</v>
      </c>
      <c r="W43" s="19"/>
      <c r="X43" s="59">
        <f t="shared" si="16"/>
        <v>0</v>
      </c>
      <c r="Y43" s="19"/>
      <c r="Z43" s="59">
        <f t="shared" si="1"/>
        <v>0</v>
      </c>
      <c r="AA43" s="19"/>
      <c r="AB43" s="59">
        <f t="shared" si="14"/>
        <v>0</v>
      </c>
      <c r="AC43" s="19"/>
      <c r="AD43" s="59">
        <f t="shared" si="2"/>
        <v>0</v>
      </c>
      <c r="AE43" s="19"/>
      <c r="AF43" s="59">
        <f t="shared" si="3"/>
        <v>0</v>
      </c>
      <c r="AG43" s="19"/>
      <c r="AH43" s="59">
        <f t="shared" si="4"/>
        <v>0</v>
      </c>
      <c r="AI43" s="19"/>
      <c r="AJ43" s="59">
        <f t="shared" si="5"/>
        <v>0</v>
      </c>
      <c r="AK43" s="19"/>
      <c r="AL43" s="59">
        <f t="shared" si="6"/>
        <v>0</v>
      </c>
      <c r="AM43" s="19"/>
      <c r="AN43" s="59">
        <f t="shared" si="7"/>
        <v>0</v>
      </c>
      <c r="AO43" s="19"/>
      <c r="AP43" s="59">
        <f t="shared" si="8"/>
        <v>0</v>
      </c>
      <c r="AQ43" s="19"/>
      <c r="AR43" s="59">
        <f t="shared" si="9"/>
        <v>0</v>
      </c>
      <c r="AS43" s="54"/>
      <c r="AT43" s="38"/>
      <c r="AU43" s="43"/>
      <c r="AX43" s="13"/>
    </row>
    <row r="44" spans="1:50" s="5" customFormat="1" ht="12.75" customHeight="1">
      <c r="A44" s="111">
        <v>44</v>
      </c>
      <c r="B44" s="116"/>
      <c r="C44" s="116"/>
      <c r="D44" s="66" t="s">
        <v>52</v>
      </c>
      <c r="E44" s="67" t="s">
        <v>77</v>
      </c>
      <c r="F44" s="68"/>
      <c r="G44" s="69"/>
      <c r="H44" s="69"/>
      <c r="I44" s="69"/>
      <c r="J44" s="113">
        <v>0</v>
      </c>
      <c r="K44" s="15">
        <v>0</v>
      </c>
      <c r="L44" s="59">
        <f t="shared" si="10"/>
        <v>0</v>
      </c>
      <c r="M44" s="15">
        <v>0</v>
      </c>
      <c r="N44" s="59">
        <f t="shared" si="11"/>
        <v>0</v>
      </c>
      <c r="O44" s="15">
        <v>0</v>
      </c>
      <c r="P44" s="59">
        <f t="shared" si="15"/>
        <v>0</v>
      </c>
      <c r="Q44" s="15">
        <v>0</v>
      </c>
      <c r="R44" s="59">
        <f t="shared" si="12"/>
        <v>0</v>
      </c>
      <c r="S44" s="15">
        <v>0</v>
      </c>
      <c r="T44" s="59">
        <f t="shared" si="13"/>
        <v>0</v>
      </c>
      <c r="U44" s="15">
        <v>0</v>
      </c>
      <c r="V44" s="59">
        <f t="shared" si="0"/>
        <v>0</v>
      </c>
      <c r="W44" s="15">
        <v>0</v>
      </c>
      <c r="X44" s="59">
        <f t="shared" si="16"/>
        <v>0</v>
      </c>
      <c r="Y44" s="15">
        <v>0</v>
      </c>
      <c r="Z44" s="59">
        <f t="shared" si="1"/>
        <v>0</v>
      </c>
      <c r="AA44" s="15">
        <v>0</v>
      </c>
      <c r="AB44" s="59">
        <f t="shared" si="14"/>
        <v>0</v>
      </c>
      <c r="AC44" s="15">
        <v>0</v>
      </c>
      <c r="AD44" s="59">
        <f t="shared" si="2"/>
        <v>0</v>
      </c>
      <c r="AE44" s="15">
        <v>0</v>
      </c>
      <c r="AF44" s="59">
        <f t="shared" si="3"/>
        <v>0</v>
      </c>
      <c r="AG44" s="15">
        <v>0</v>
      </c>
      <c r="AH44" s="59">
        <f t="shared" si="4"/>
        <v>0</v>
      </c>
      <c r="AI44" s="15">
        <v>0</v>
      </c>
      <c r="AJ44" s="59">
        <f t="shared" si="5"/>
        <v>0</v>
      </c>
      <c r="AK44" s="15">
        <v>0</v>
      </c>
      <c r="AL44" s="59">
        <f t="shared" si="6"/>
        <v>0</v>
      </c>
      <c r="AM44" s="15">
        <v>0</v>
      </c>
      <c r="AN44" s="59">
        <f t="shared" si="7"/>
        <v>0</v>
      </c>
      <c r="AO44" s="15">
        <v>0</v>
      </c>
      <c r="AP44" s="59">
        <f t="shared" si="8"/>
        <v>0</v>
      </c>
      <c r="AQ44" s="15">
        <v>0</v>
      </c>
      <c r="AR44" s="59">
        <f t="shared" si="9"/>
        <v>0</v>
      </c>
      <c r="AS44" s="54"/>
      <c r="AT44" s="38"/>
      <c r="AU44" s="43"/>
      <c r="AX44" s="13"/>
    </row>
    <row r="45" spans="1:50" s="5" customFormat="1" ht="12.75" customHeight="1">
      <c r="A45" s="111">
        <v>45</v>
      </c>
      <c r="B45" s="116"/>
      <c r="C45" s="116"/>
      <c r="D45" s="116"/>
      <c r="E45" s="114" t="s">
        <v>38</v>
      </c>
      <c r="F45" s="71" t="s">
        <v>37</v>
      </c>
      <c r="G45" s="116"/>
      <c r="H45" s="116"/>
      <c r="I45" s="116"/>
      <c r="J45" s="113">
        <v>0</v>
      </c>
      <c r="K45" s="15">
        <v>0</v>
      </c>
      <c r="L45" s="59">
        <f t="shared" si="10"/>
        <v>0</v>
      </c>
      <c r="M45" s="15">
        <v>0</v>
      </c>
      <c r="N45" s="59">
        <f t="shared" si="11"/>
        <v>0</v>
      </c>
      <c r="O45" s="15">
        <v>0</v>
      </c>
      <c r="P45" s="59">
        <f t="shared" si="15"/>
        <v>0</v>
      </c>
      <c r="Q45" s="15">
        <v>0</v>
      </c>
      <c r="R45" s="59">
        <f t="shared" si="12"/>
        <v>0</v>
      </c>
      <c r="S45" s="15">
        <v>0</v>
      </c>
      <c r="T45" s="59">
        <f t="shared" si="13"/>
        <v>0</v>
      </c>
      <c r="U45" s="15">
        <v>0</v>
      </c>
      <c r="V45" s="59">
        <f t="shared" si="0"/>
        <v>0</v>
      </c>
      <c r="W45" s="15">
        <v>0</v>
      </c>
      <c r="X45" s="59">
        <f t="shared" si="16"/>
        <v>0</v>
      </c>
      <c r="Y45" s="15">
        <v>0</v>
      </c>
      <c r="Z45" s="59">
        <f t="shared" si="1"/>
        <v>0</v>
      </c>
      <c r="AA45" s="15">
        <v>0</v>
      </c>
      <c r="AB45" s="59">
        <f t="shared" si="14"/>
        <v>0</v>
      </c>
      <c r="AC45" s="15">
        <v>0</v>
      </c>
      <c r="AD45" s="59">
        <f t="shared" si="2"/>
        <v>0</v>
      </c>
      <c r="AE45" s="15">
        <v>0</v>
      </c>
      <c r="AF45" s="59">
        <f t="shared" si="3"/>
        <v>0</v>
      </c>
      <c r="AG45" s="15">
        <v>0</v>
      </c>
      <c r="AH45" s="59">
        <f t="shared" si="4"/>
        <v>0</v>
      </c>
      <c r="AI45" s="15">
        <v>0</v>
      </c>
      <c r="AJ45" s="59">
        <f t="shared" si="5"/>
        <v>0</v>
      </c>
      <c r="AK45" s="15">
        <v>0</v>
      </c>
      <c r="AL45" s="59">
        <f t="shared" si="6"/>
        <v>0</v>
      </c>
      <c r="AM45" s="15">
        <v>0</v>
      </c>
      <c r="AN45" s="59">
        <f t="shared" si="7"/>
        <v>0</v>
      </c>
      <c r="AO45" s="15">
        <v>0</v>
      </c>
      <c r="AP45" s="59">
        <f t="shared" si="8"/>
        <v>0</v>
      </c>
      <c r="AQ45" s="15">
        <v>0</v>
      </c>
      <c r="AR45" s="59">
        <f t="shared" si="9"/>
        <v>0</v>
      </c>
      <c r="AS45" s="54"/>
      <c r="AT45" s="38"/>
      <c r="AU45" s="43"/>
      <c r="AX45" s="13"/>
    </row>
    <row r="46" spans="1:50" s="5" customFormat="1" ht="12.75" customHeight="1">
      <c r="A46" s="111">
        <v>46</v>
      </c>
      <c r="B46" s="116"/>
      <c r="C46" s="116"/>
      <c r="D46" s="116"/>
      <c r="E46" s="116"/>
      <c r="F46" s="120" t="s">
        <v>58</v>
      </c>
      <c r="G46" s="121" t="s">
        <v>59</v>
      </c>
      <c r="H46" s="116"/>
      <c r="I46" s="116"/>
      <c r="J46" s="113">
        <v>0</v>
      </c>
      <c r="K46" s="15">
        <v>0</v>
      </c>
      <c r="L46" s="59">
        <f t="shared" si="10"/>
        <v>0</v>
      </c>
      <c r="M46" s="15">
        <v>0</v>
      </c>
      <c r="N46" s="59">
        <f t="shared" si="11"/>
        <v>0</v>
      </c>
      <c r="O46" s="15">
        <v>0</v>
      </c>
      <c r="P46" s="59">
        <f t="shared" si="15"/>
        <v>0</v>
      </c>
      <c r="Q46" s="15">
        <v>0</v>
      </c>
      <c r="R46" s="59">
        <f t="shared" si="12"/>
        <v>0</v>
      </c>
      <c r="S46" s="15">
        <v>0</v>
      </c>
      <c r="T46" s="59">
        <f t="shared" si="13"/>
        <v>0</v>
      </c>
      <c r="U46" s="15">
        <v>0</v>
      </c>
      <c r="V46" s="59">
        <f t="shared" si="0"/>
        <v>0</v>
      </c>
      <c r="W46" s="15">
        <v>0</v>
      </c>
      <c r="X46" s="59">
        <f t="shared" si="16"/>
        <v>0</v>
      </c>
      <c r="Y46" s="15">
        <v>0</v>
      </c>
      <c r="Z46" s="59">
        <f t="shared" si="1"/>
        <v>0</v>
      </c>
      <c r="AA46" s="15">
        <v>0</v>
      </c>
      <c r="AB46" s="59">
        <f t="shared" si="14"/>
        <v>0</v>
      </c>
      <c r="AC46" s="15">
        <v>0</v>
      </c>
      <c r="AD46" s="59">
        <f t="shared" si="2"/>
        <v>0</v>
      </c>
      <c r="AE46" s="15">
        <v>0</v>
      </c>
      <c r="AF46" s="59">
        <f t="shared" si="3"/>
        <v>0</v>
      </c>
      <c r="AG46" s="15">
        <v>0</v>
      </c>
      <c r="AH46" s="59">
        <f t="shared" si="4"/>
        <v>0</v>
      </c>
      <c r="AI46" s="15">
        <v>0</v>
      </c>
      <c r="AJ46" s="59">
        <f t="shared" si="5"/>
        <v>0</v>
      </c>
      <c r="AK46" s="15">
        <v>0</v>
      </c>
      <c r="AL46" s="59">
        <f t="shared" si="6"/>
        <v>0</v>
      </c>
      <c r="AM46" s="15">
        <v>0</v>
      </c>
      <c r="AN46" s="59">
        <f t="shared" si="7"/>
        <v>0</v>
      </c>
      <c r="AO46" s="15">
        <v>0</v>
      </c>
      <c r="AP46" s="59">
        <f t="shared" si="8"/>
        <v>0</v>
      </c>
      <c r="AQ46" s="15">
        <v>0</v>
      </c>
      <c r="AR46" s="59">
        <f t="shared" si="9"/>
        <v>0</v>
      </c>
      <c r="AS46" s="54"/>
      <c r="AT46" s="38"/>
      <c r="AU46" s="43"/>
      <c r="AX46" s="13"/>
    </row>
    <row r="47" spans="1:50" s="5" customFormat="1" ht="12.75" customHeight="1">
      <c r="A47" s="111">
        <v>47</v>
      </c>
      <c r="B47" s="114"/>
      <c r="C47" s="114"/>
      <c r="D47" s="114"/>
      <c r="E47" s="114"/>
      <c r="F47" s="120"/>
      <c r="G47" s="116" t="s">
        <v>60</v>
      </c>
      <c r="H47" s="22" t="s">
        <v>78</v>
      </c>
      <c r="I47" s="22"/>
      <c r="J47" s="113">
        <v>0</v>
      </c>
      <c r="K47" s="21">
        <v>0</v>
      </c>
      <c r="L47" s="59">
        <f t="shared" si="10"/>
        <v>0</v>
      </c>
      <c r="M47" s="21">
        <v>0</v>
      </c>
      <c r="N47" s="59">
        <f t="shared" si="11"/>
        <v>0</v>
      </c>
      <c r="O47" s="21">
        <v>0</v>
      </c>
      <c r="P47" s="59">
        <f t="shared" si="15"/>
        <v>0</v>
      </c>
      <c r="Q47" s="21">
        <v>0</v>
      </c>
      <c r="R47" s="59">
        <f t="shared" si="12"/>
        <v>0</v>
      </c>
      <c r="S47" s="21">
        <v>0</v>
      </c>
      <c r="T47" s="59">
        <f t="shared" si="13"/>
        <v>0</v>
      </c>
      <c r="U47" s="21">
        <v>0</v>
      </c>
      <c r="V47" s="59">
        <f t="shared" si="0"/>
        <v>0</v>
      </c>
      <c r="W47" s="21">
        <v>0</v>
      </c>
      <c r="X47" s="59">
        <f t="shared" si="16"/>
        <v>0</v>
      </c>
      <c r="Y47" s="21">
        <v>0</v>
      </c>
      <c r="Z47" s="59">
        <f t="shared" si="1"/>
        <v>0</v>
      </c>
      <c r="AA47" s="21">
        <v>0</v>
      </c>
      <c r="AB47" s="59">
        <f t="shared" si="14"/>
        <v>0</v>
      </c>
      <c r="AC47" s="21">
        <v>0</v>
      </c>
      <c r="AD47" s="59">
        <f t="shared" si="2"/>
        <v>0</v>
      </c>
      <c r="AE47" s="21">
        <v>0</v>
      </c>
      <c r="AF47" s="59">
        <f t="shared" si="3"/>
        <v>0</v>
      </c>
      <c r="AG47" s="21">
        <v>0</v>
      </c>
      <c r="AH47" s="59">
        <f t="shared" si="4"/>
        <v>0</v>
      </c>
      <c r="AI47" s="21">
        <v>0</v>
      </c>
      <c r="AJ47" s="59">
        <f t="shared" si="5"/>
        <v>0</v>
      </c>
      <c r="AK47" s="21">
        <v>0</v>
      </c>
      <c r="AL47" s="59">
        <f t="shared" si="6"/>
        <v>0</v>
      </c>
      <c r="AM47" s="21">
        <v>0</v>
      </c>
      <c r="AN47" s="59">
        <f t="shared" si="7"/>
        <v>0</v>
      </c>
      <c r="AO47" s="21">
        <v>0</v>
      </c>
      <c r="AP47" s="59">
        <f t="shared" si="8"/>
        <v>0</v>
      </c>
      <c r="AQ47" s="21">
        <v>0</v>
      </c>
      <c r="AR47" s="59">
        <f t="shared" si="9"/>
        <v>0</v>
      </c>
      <c r="AS47" s="54"/>
      <c r="AT47" s="38"/>
      <c r="AU47" s="43"/>
      <c r="AX47" s="13"/>
    </row>
    <row r="48" spans="1:50" s="5" customFormat="1" ht="12.75" customHeight="1">
      <c r="A48" s="111">
        <v>48</v>
      </c>
      <c r="B48" s="116"/>
      <c r="C48" s="116"/>
      <c r="D48" s="116"/>
      <c r="E48" s="116"/>
      <c r="F48" s="117"/>
      <c r="G48" s="116"/>
      <c r="H48" s="117" t="s">
        <v>79</v>
      </c>
      <c r="I48" s="117" t="s">
        <v>80</v>
      </c>
      <c r="J48" s="113">
        <v>0</v>
      </c>
      <c r="K48" s="23"/>
      <c r="L48" s="59">
        <f t="shared" si="10"/>
        <v>0</v>
      </c>
      <c r="M48" s="23"/>
      <c r="N48" s="59">
        <f t="shared" si="11"/>
        <v>0</v>
      </c>
      <c r="O48" s="23"/>
      <c r="P48" s="59">
        <f t="shared" si="15"/>
        <v>0</v>
      </c>
      <c r="Q48" s="23"/>
      <c r="R48" s="59">
        <f t="shared" si="12"/>
        <v>0</v>
      </c>
      <c r="S48" s="23"/>
      <c r="T48" s="59">
        <f t="shared" si="13"/>
        <v>0</v>
      </c>
      <c r="U48" s="23"/>
      <c r="V48" s="59">
        <f t="shared" si="0"/>
        <v>0</v>
      </c>
      <c r="W48" s="23"/>
      <c r="X48" s="59">
        <f t="shared" si="16"/>
        <v>0</v>
      </c>
      <c r="Y48" s="23"/>
      <c r="Z48" s="59">
        <f t="shared" si="1"/>
        <v>0</v>
      </c>
      <c r="AA48" s="23"/>
      <c r="AB48" s="59">
        <f t="shared" si="14"/>
        <v>0</v>
      </c>
      <c r="AC48" s="23"/>
      <c r="AD48" s="59">
        <f t="shared" si="2"/>
        <v>0</v>
      </c>
      <c r="AE48" s="23"/>
      <c r="AF48" s="59">
        <f t="shared" si="3"/>
        <v>0</v>
      </c>
      <c r="AG48" s="23"/>
      <c r="AH48" s="59">
        <f t="shared" si="4"/>
        <v>0</v>
      </c>
      <c r="AI48" s="23"/>
      <c r="AJ48" s="59">
        <f t="shared" si="5"/>
        <v>0</v>
      </c>
      <c r="AK48" s="23"/>
      <c r="AL48" s="59">
        <f t="shared" si="6"/>
        <v>0</v>
      </c>
      <c r="AM48" s="23"/>
      <c r="AN48" s="59">
        <f t="shared" si="7"/>
        <v>0</v>
      </c>
      <c r="AO48" s="23"/>
      <c r="AP48" s="59">
        <f t="shared" si="8"/>
        <v>0</v>
      </c>
      <c r="AQ48" s="23"/>
      <c r="AR48" s="59">
        <f t="shared" si="9"/>
        <v>0</v>
      </c>
      <c r="AS48" s="54"/>
      <c r="AT48" s="38"/>
      <c r="AU48" s="43"/>
      <c r="AX48" s="13"/>
    </row>
    <row r="49" spans="1:57" s="5" customFormat="1" ht="12.75" customHeight="1">
      <c r="A49" s="111">
        <v>49</v>
      </c>
      <c r="B49" s="114"/>
      <c r="C49" s="114"/>
      <c r="D49" s="114"/>
      <c r="E49" s="114"/>
      <c r="F49" s="120"/>
      <c r="G49" s="116"/>
      <c r="H49" s="116" t="s">
        <v>81</v>
      </c>
      <c r="I49" s="116" t="s">
        <v>82</v>
      </c>
      <c r="J49" s="113">
        <v>0</v>
      </c>
      <c r="K49" s="23"/>
      <c r="L49" s="59">
        <f t="shared" si="10"/>
        <v>0</v>
      </c>
      <c r="M49" s="23"/>
      <c r="N49" s="59">
        <f t="shared" si="11"/>
        <v>0</v>
      </c>
      <c r="O49" s="23"/>
      <c r="P49" s="59">
        <f t="shared" si="15"/>
        <v>0</v>
      </c>
      <c r="Q49" s="23"/>
      <c r="R49" s="59">
        <f t="shared" si="12"/>
        <v>0</v>
      </c>
      <c r="S49" s="23"/>
      <c r="T49" s="59">
        <f t="shared" si="13"/>
        <v>0</v>
      </c>
      <c r="U49" s="23"/>
      <c r="V49" s="59">
        <f t="shared" si="0"/>
        <v>0</v>
      </c>
      <c r="W49" s="23"/>
      <c r="X49" s="59">
        <f t="shared" si="16"/>
        <v>0</v>
      </c>
      <c r="Y49" s="23"/>
      <c r="Z49" s="59">
        <f t="shared" si="1"/>
        <v>0</v>
      </c>
      <c r="AA49" s="23"/>
      <c r="AB49" s="59">
        <f t="shared" si="14"/>
        <v>0</v>
      </c>
      <c r="AC49" s="23"/>
      <c r="AD49" s="59">
        <f t="shared" si="2"/>
        <v>0</v>
      </c>
      <c r="AE49" s="23"/>
      <c r="AF49" s="59">
        <f t="shared" si="3"/>
        <v>0</v>
      </c>
      <c r="AG49" s="23"/>
      <c r="AH49" s="59">
        <f t="shared" si="4"/>
        <v>0</v>
      </c>
      <c r="AI49" s="23"/>
      <c r="AJ49" s="59">
        <f t="shared" si="5"/>
        <v>0</v>
      </c>
      <c r="AK49" s="23"/>
      <c r="AL49" s="59">
        <f t="shared" si="6"/>
        <v>0</v>
      </c>
      <c r="AM49" s="23"/>
      <c r="AN49" s="59">
        <f t="shared" si="7"/>
        <v>0</v>
      </c>
      <c r="AO49" s="23"/>
      <c r="AP49" s="59">
        <f t="shared" si="8"/>
        <v>0</v>
      </c>
      <c r="AQ49" s="23"/>
      <c r="AR49" s="59">
        <f t="shared" si="9"/>
        <v>0</v>
      </c>
      <c r="AS49" s="54"/>
      <c r="AT49" s="38"/>
      <c r="AU49" s="43"/>
      <c r="AX49" s="13"/>
      <c r="AY49"/>
      <c r="AZ49"/>
      <c r="BA49"/>
      <c r="BB49"/>
      <c r="BC49"/>
      <c r="BD49"/>
      <c r="BE49"/>
    </row>
    <row r="50" spans="1:57" s="5" customFormat="1" ht="12.75" customHeight="1">
      <c r="A50" s="111">
        <v>50</v>
      </c>
      <c r="B50" s="114"/>
      <c r="C50" s="114"/>
      <c r="D50" s="114"/>
      <c r="E50" s="114"/>
      <c r="F50" s="120"/>
      <c r="G50" s="116"/>
      <c r="H50" s="116" t="s">
        <v>83</v>
      </c>
      <c r="I50" s="116" t="s">
        <v>84</v>
      </c>
      <c r="J50" s="113">
        <v>0</v>
      </c>
      <c r="K50" s="23"/>
      <c r="L50" s="59">
        <f t="shared" si="10"/>
        <v>0</v>
      </c>
      <c r="M50" s="23"/>
      <c r="N50" s="59">
        <f t="shared" si="11"/>
        <v>0</v>
      </c>
      <c r="O50" s="23"/>
      <c r="P50" s="59">
        <f t="shared" si="15"/>
        <v>0</v>
      </c>
      <c r="Q50" s="23"/>
      <c r="R50" s="59">
        <f t="shared" si="12"/>
        <v>0</v>
      </c>
      <c r="S50" s="23"/>
      <c r="T50" s="59">
        <f t="shared" si="13"/>
        <v>0</v>
      </c>
      <c r="U50" s="23"/>
      <c r="V50" s="59">
        <f t="shared" si="0"/>
        <v>0</v>
      </c>
      <c r="W50" s="23"/>
      <c r="X50" s="59">
        <f t="shared" si="16"/>
        <v>0</v>
      </c>
      <c r="Y50" s="23"/>
      <c r="Z50" s="59">
        <f t="shared" si="1"/>
        <v>0</v>
      </c>
      <c r="AA50" s="23"/>
      <c r="AB50" s="59">
        <f t="shared" si="14"/>
        <v>0</v>
      </c>
      <c r="AC50" s="23"/>
      <c r="AD50" s="59">
        <f t="shared" si="2"/>
        <v>0</v>
      </c>
      <c r="AE50" s="23"/>
      <c r="AF50" s="59">
        <f t="shared" si="3"/>
        <v>0</v>
      </c>
      <c r="AG50" s="23"/>
      <c r="AH50" s="59">
        <f t="shared" si="4"/>
        <v>0</v>
      </c>
      <c r="AI50" s="23"/>
      <c r="AJ50" s="59">
        <f t="shared" si="5"/>
        <v>0</v>
      </c>
      <c r="AK50" s="23"/>
      <c r="AL50" s="59">
        <f t="shared" si="6"/>
        <v>0</v>
      </c>
      <c r="AM50" s="23"/>
      <c r="AN50" s="59">
        <f t="shared" si="7"/>
        <v>0</v>
      </c>
      <c r="AO50" s="23"/>
      <c r="AP50" s="59">
        <f t="shared" si="8"/>
        <v>0</v>
      </c>
      <c r="AQ50" s="23"/>
      <c r="AR50" s="59">
        <f t="shared" si="9"/>
        <v>0</v>
      </c>
      <c r="AS50" s="54"/>
      <c r="AT50" s="38"/>
      <c r="AU50" s="43"/>
      <c r="AX50" s="13"/>
      <c r="AY50"/>
      <c r="AZ50"/>
      <c r="BA50"/>
      <c r="BB50"/>
      <c r="BC50"/>
      <c r="BD50"/>
      <c r="BE50"/>
    </row>
    <row r="51" spans="1:57" s="5" customFormat="1" ht="12.75" customHeight="1">
      <c r="A51" s="111">
        <v>51</v>
      </c>
      <c r="B51" s="114"/>
      <c r="C51" s="114"/>
      <c r="D51" s="114"/>
      <c r="E51" s="114"/>
      <c r="F51" s="120"/>
      <c r="G51" s="116" t="s">
        <v>73</v>
      </c>
      <c r="H51" s="116" t="s">
        <v>85</v>
      </c>
      <c r="I51" s="116"/>
      <c r="J51" s="113">
        <v>0</v>
      </c>
      <c r="K51" s="21">
        <v>0</v>
      </c>
      <c r="L51" s="59">
        <f t="shared" si="10"/>
        <v>0</v>
      </c>
      <c r="M51" s="21">
        <v>0</v>
      </c>
      <c r="N51" s="59">
        <f t="shared" si="11"/>
        <v>0</v>
      </c>
      <c r="O51" s="21">
        <v>0</v>
      </c>
      <c r="P51" s="59">
        <f t="shared" si="15"/>
        <v>0</v>
      </c>
      <c r="Q51" s="21">
        <v>0</v>
      </c>
      <c r="R51" s="59">
        <f t="shared" si="12"/>
        <v>0</v>
      </c>
      <c r="S51" s="21">
        <v>0</v>
      </c>
      <c r="T51" s="59">
        <f t="shared" si="13"/>
        <v>0</v>
      </c>
      <c r="U51" s="21">
        <v>0</v>
      </c>
      <c r="V51" s="59">
        <f t="shared" si="0"/>
        <v>0</v>
      </c>
      <c r="W51" s="21">
        <v>0</v>
      </c>
      <c r="X51" s="59">
        <f t="shared" si="16"/>
        <v>0</v>
      </c>
      <c r="Y51" s="21">
        <v>0</v>
      </c>
      <c r="Z51" s="59">
        <f t="shared" si="1"/>
        <v>0</v>
      </c>
      <c r="AA51" s="21">
        <v>0</v>
      </c>
      <c r="AB51" s="59">
        <f t="shared" si="14"/>
        <v>0</v>
      </c>
      <c r="AC51" s="21">
        <v>0</v>
      </c>
      <c r="AD51" s="59">
        <f t="shared" si="2"/>
        <v>0</v>
      </c>
      <c r="AE51" s="21">
        <v>0</v>
      </c>
      <c r="AF51" s="59">
        <f t="shared" si="3"/>
        <v>0</v>
      </c>
      <c r="AG51" s="21">
        <v>0</v>
      </c>
      <c r="AH51" s="59">
        <f t="shared" si="4"/>
        <v>0</v>
      </c>
      <c r="AI51" s="21">
        <v>0</v>
      </c>
      <c r="AJ51" s="59">
        <f t="shared" si="5"/>
        <v>0</v>
      </c>
      <c r="AK51" s="21">
        <v>0</v>
      </c>
      <c r="AL51" s="59">
        <f t="shared" si="6"/>
        <v>0</v>
      </c>
      <c r="AM51" s="21">
        <v>0</v>
      </c>
      <c r="AN51" s="59">
        <f t="shared" si="7"/>
        <v>0</v>
      </c>
      <c r="AO51" s="21">
        <v>0</v>
      </c>
      <c r="AP51" s="59">
        <f t="shared" si="8"/>
        <v>0</v>
      </c>
      <c r="AQ51" s="21">
        <v>0</v>
      </c>
      <c r="AR51" s="59">
        <f t="shared" si="9"/>
        <v>0</v>
      </c>
      <c r="AS51" s="54"/>
      <c r="AT51" s="38"/>
      <c r="AU51" s="43"/>
      <c r="AX51" s="13"/>
      <c r="AY51"/>
      <c r="AZ51"/>
      <c r="BA51"/>
      <c r="BB51"/>
      <c r="BC51"/>
      <c r="BD51"/>
      <c r="BE51"/>
    </row>
    <row r="52" spans="1:57" s="5" customFormat="1" ht="12.75" customHeight="1">
      <c r="A52" s="111">
        <v>52</v>
      </c>
      <c r="B52" s="116"/>
      <c r="C52" s="116"/>
      <c r="D52" s="116"/>
      <c r="E52" s="116"/>
      <c r="F52" s="117"/>
      <c r="G52" s="116"/>
      <c r="H52" s="117" t="s">
        <v>79</v>
      </c>
      <c r="I52" s="117" t="s">
        <v>80</v>
      </c>
      <c r="J52" s="113">
        <v>0</v>
      </c>
      <c r="K52" s="23"/>
      <c r="L52" s="59">
        <f t="shared" si="10"/>
        <v>0</v>
      </c>
      <c r="M52" s="23"/>
      <c r="N52" s="59">
        <f t="shared" si="11"/>
        <v>0</v>
      </c>
      <c r="O52" s="23"/>
      <c r="P52" s="59">
        <f t="shared" si="15"/>
        <v>0</v>
      </c>
      <c r="Q52" s="23"/>
      <c r="R52" s="59">
        <f t="shared" si="12"/>
        <v>0</v>
      </c>
      <c r="S52" s="23"/>
      <c r="T52" s="59">
        <f t="shared" si="13"/>
        <v>0</v>
      </c>
      <c r="U52" s="23"/>
      <c r="V52" s="59">
        <f t="shared" si="0"/>
        <v>0</v>
      </c>
      <c r="W52" s="23"/>
      <c r="X52" s="59">
        <f t="shared" si="16"/>
        <v>0</v>
      </c>
      <c r="Y52" s="23"/>
      <c r="Z52" s="59">
        <f t="shared" si="1"/>
        <v>0</v>
      </c>
      <c r="AA52" s="23"/>
      <c r="AB52" s="59">
        <f t="shared" si="14"/>
        <v>0</v>
      </c>
      <c r="AC52" s="23"/>
      <c r="AD52" s="59">
        <f t="shared" si="2"/>
        <v>0</v>
      </c>
      <c r="AE52" s="23"/>
      <c r="AF52" s="59">
        <f t="shared" si="3"/>
        <v>0</v>
      </c>
      <c r="AG52" s="23"/>
      <c r="AH52" s="59">
        <f t="shared" si="4"/>
        <v>0</v>
      </c>
      <c r="AI52" s="23"/>
      <c r="AJ52" s="59">
        <f t="shared" si="5"/>
        <v>0</v>
      </c>
      <c r="AK52" s="23"/>
      <c r="AL52" s="59">
        <f t="shared" si="6"/>
        <v>0</v>
      </c>
      <c r="AM52" s="23"/>
      <c r="AN52" s="59">
        <f t="shared" si="7"/>
        <v>0</v>
      </c>
      <c r="AO52" s="23"/>
      <c r="AP52" s="59">
        <f t="shared" si="8"/>
        <v>0</v>
      </c>
      <c r="AQ52" s="23"/>
      <c r="AR52" s="59">
        <f t="shared" si="9"/>
        <v>0</v>
      </c>
      <c r="AS52" s="54"/>
      <c r="AT52" s="38"/>
      <c r="AU52" s="43"/>
      <c r="AX52" s="13"/>
      <c r="AY52"/>
      <c r="AZ52"/>
      <c r="BA52"/>
      <c r="BB52"/>
      <c r="BC52"/>
      <c r="BD52"/>
      <c r="BE52"/>
    </row>
    <row r="53" spans="1:57" s="5" customFormat="1" ht="12.75" customHeight="1">
      <c r="A53" s="111">
        <v>53</v>
      </c>
      <c r="B53" s="114"/>
      <c r="C53" s="114"/>
      <c r="D53" s="114"/>
      <c r="E53" s="114"/>
      <c r="F53" s="120"/>
      <c r="G53" s="116"/>
      <c r="H53" s="116" t="s">
        <v>81</v>
      </c>
      <c r="I53" s="116" t="s">
        <v>82</v>
      </c>
      <c r="J53" s="113">
        <v>0</v>
      </c>
      <c r="K53" s="23"/>
      <c r="L53" s="59">
        <f t="shared" si="10"/>
        <v>0</v>
      </c>
      <c r="M53" s="23"/>
      <c r="N53" s="59">
        <f t="shared" si="11"/>
        <v>0</v>
      </c>
      <c r="O53" s="23"/>
      <c r="P53" s="59">
        <f t="shared" si="15"/>
        <v>0</v>
      </c>
      <c r="Q53" s="23"/>
      <c r="R53" s="59">
        <f t="shared" si="12"/>
        <v>0</v>
      </c>
      <c r="S53" s="23"/>
      <c r="T53" s="59">
        <f t="shared" si="13"/>
        <v>0</v>
      </c>
      <c r="U53" s="23"/>
      <c r="V53" s="59">
        <f t="shared" si="0"/>
        <v>0</v>
      </c>
      <c r="W53" s="23"/>
      <c r="X53" s="59">
        <f t="shared" si="16"/>
        <v>0</v>
      </c>
      <c r="Y53" s="23"/>
      <c r="Z53" s="59">
        <f t="shared" si="1"/>
        <v>0</v>
      </c>
      <c r="AA53" s="23"/>
      <c r="AB53" s="59">
        <f t="shared" si="14"/>
        <v>0</v>
      </c>
      <c r="AC53" s="23"/>
      <c r="AD53" s="59">
        <f t="shared" si="2"/>
        <v>0</v>
      </c>
      <c r="AE53" s="23"/>
      <c r="AF53" s="59">
        <f t="shared" si="3"/>
        <v>0</v>
      </c>
      <c r="AG53" s="23"/>
      <c r="AH53" s="59">
        <f t="shared" si="4"/>
        <v>0</v>
      </c>
      <c r="AI53" s="23"/>
      <c r="AJ53" s="59">
        <f t="shared" si="5"/>
        <v>0</v>
      </c>
      <c r="AK53" s="23"/>
      <c r="AL53" s="59">
        <f t="shared" si="6"/>
        <v>0</v>
      </c>
      <c r="AM53" s="23"/>
      <c r="AN53" s="59">
        <f t="shared" si="7"/>
        <v>0</v>
      </c>
      <c r="AO53" s="23"/>
      <c r="AP53" s="59">
        <f t="shared" si="8"/>
        <v>0</v>
      </c>
      <c r="AQ53" s="23"/>
      <c r="AR53" s="59">
        <f t="shared" si="9"/>
        <v>0</v>
      </c>
      <c r="AS53" s="54"/>
      <c r="AT53" s="38"/>
      <c r="AU53" s="43"/>
      <c r="AX53" s="13"/>
      <c r="AY53"/>
      <c r="AZ53"/>
      <c r="BA53"/>
      <c r="BB53"/>
      <c r="BC53"/>
      <c r="BD53"/>
      <c r="BE53"/>
    </row>
    <row r="54" spans="1:57" s="5" customFormat="1" ht="12.75" customHeight="1">
      <c r="A54" s="111">
        <v>54</v>
      </c>
      <c r="B54" s="114"/>
      <c r="C54" s="114"/>
      <c r="D54" s="114"/>
      <c r="E54" s="114"/>
      <c r="F54" s="120"/>
      <c r="G54" s="116"/>
      <c r="H54" s="116" t="s">
        <v>83</v>
      </c>
      <c r="I54" s="116" t="s">
        <v>84</v>
      </c>
      <c r="J54" s="113">
        <v>0</v>
      </c>
      <c r="K54" s="23"/>
      <c r="L54" s="59">
        <f t="shared" si="10"/>
        <v>0</v>
      </c>
      <c r="M54" s="23"/>
      <c r="N54" s="59">
        <f t="shared" si="11"/>
        <v>0</v>
      </c>
      <c r="O54" s="23"/>
      <c r="P54" s="59">
        <f t="shared" si="15"/>
        <v>0</v>
      </c>
      <c r="Q54" s="23"/>
      <c r="R54" s="59">
        <f t="shared" si="12"/>
        <v>0</v>
      </c>
      <c r="S54" s="23"/>
      <c r="T54" s="59">
        <f t="shared" si="13"/>
        <v>0</v>
      </c>
      <c r="U54" s="23"/>
      <c r="V54" s="59">
        <f t="shared" si="0"/>
        <v>0</v>
      </c>
      <c r="W54" s="23"/>
      <c r="X54" s="59">
        <f t="shared" si="16"/>
        <v>0</v>
      </c>
      <c r="Y54" s="23"/>
      <c r="Z54" s="59">
        <f t="shared" si="1"/>
        <v>0</v>
      </c>
      <c r="AA54" s="23"/>
      <c r="AB54" s="59">
        <f t="shared" si="14"/>
        <v>0</v>
      </c>
      <c r="AC54" s="23"/>
      <c r="AD54" s="59">
        <f t="shared" si="2"/>
        <v>0</v>
      </c>
      <c r="AE54" s="23"/>
      <c r="AF54" s="59">
        <f t="shared" si="3"/>
        <v>0</v>
      </c>
      <c r="AG54" s="23"/>
      <c r="AH54" s="59">
        <f t="shared" si="4"/>
        <v>0</v>
      </c>
      <c r="AI54" s="23"/>
      <c r="AJ54" s="59">
        <f t="shared" si="5"/>
        <v>0</v>
      </c>
      <c r="AK54" s="23"/>
      <c r="AL54" s="59">
        <f t="shared" si="6"/>
        <v>0</v>
      </c>
      <c r="AM54" s="23"/>
      <c r="AN54" s="59">
        <f t="shared" si="7"/>
        <v>0</v>
      </c>
      <c r="AO54" s="23"/>
      <c r="AP54" s="59">
        <f t="shared" si="8"/>
        <v>0</v>
      </c>
      <c r="AQ54" s="23"/>
      <c r="AR54" s="59">
        <f t="shared" si="9"/>
        <v>0</v>
      </c>
      <c r="AS54" s="54"/>
      <c r="AT54" s="38"/>
      <c r="AU54" s="43"/>
      <c r="AX54" s="13"/>
      <c r="AY54"/>
      <c r="AZ54"/>
      <c r="BA54"/>
      <c r="BB54"/>
      <c r="BC54"/>
      <c r="BD54"/>
      <c r="BE54"/>
    </row>
    <row r="55" spans="1:57" s="5" customFormat="1" ht="12.75" customHeight="1">
      <c r="A55" s="111">
        <v>55</v>
      </c>
      <c r="B55" s="116"/>
      <c r="C55" s="116"/>
      <c r="D55" s="116"/>
      <c r="E55" s="116"/>
      <c r="F55" s="117"/>
      <c r="G55" s="116" t="s">
        <v>62</v>
      </c>
      <c r="H55" s="22" t="s">
        <v>86</v>
      </c>
      <c r="I55" s="116"/>
      <c r="J55" s="113">
        <v>0</v>
      </c>
      <c r="K55" s="21">
        <v>0</v>
      </c>
      <c r="L55" s="59">
        <f t="shared" si="10"/>
        <v>0</v>
      </c>
      <c r="M55" s="21">
        <v>0</v>
      </c>
      <c r="N55" s="59">
        <f t="shared" si="11"/>
        <v>0</v>
      </c>
      <c r="O55" s="21">
        <v>0</v>
      </c>
      <c r="P55" s="59">
        <f t="shared" si="15"/>
        <v>0</v>
      </c>
      <c r="Q55" s="21">
        <v>0</v>
      </c>
      <c r="R55" s="59">
        <f t="shared" si="12"/>
        <v>0</v>
      </c>
      <c r="S55" s="21">
        <v>0</v>
      </c>
      <c r="T55" s="59">
        <f t="shared" si="13"/>
        <v>0</v>
      </c>
      <c r="U55" s="21">
        <v>0</v>
      </c>
      <c r="V55" s="59">
        <f t="shared" si="0"/>
        <v>0</v>
      </c>
      <c r="W55" s="21">
        <v>0</v>
      </c>
      <c r="X55" s="59">
        <f t="shared" si="16"/>
        <v>0</v>
      </c>
      <c r="Y55" s="21">
        <v>0</v>
      </c>
      <c r="Z55" s="59">
        <f t="shared" si="1"/>
        <v>0</v>
      </c>
      <c r="AA55" s="21">
        <v>0</v>
      </c>
      <c r="AB55" s="59">
        <f t="shared" si="14"/>
        <v>0</v>
      </c>
      <c r="AC55" s="21">
        <v>0</v>
      </c>
      <c r="AD55" s="59">
        <f t="shared" si="2"/>
        <v>0</v>
      </c>
      <c r="AE55" s="21">
        <v>0</v>
      </c>
      <c r="AF55" s="59">
        <f t="shared" si="3"/>
        <v>0</v>
      </c>
      <c r="AG55" s="21">
        <v>0</v>
      </c>
      <c r="AH55" s="59">
        <f t="shared" si="4"/>
        <v>0</v>
      </c>
      <c r="AI55" s="21">
        <v>0</v>
      </c>
      <c r="AJ55" s="59">
        <f t="shared" si="5"/>
        <v>0</v>
      </c>
      <c r="AK55" s="21">
        <v>0</v>
      </c>
      <c r="AL55" s="59">
        <f t="shared" si="6"/>
        <v>0</v>
      </c>
      <c r="AM55" s="21">
        <v>0</v>
      </c>
      <c r="AN55" s="59">
        <f t="shared" si="7"/>
        <v>0</v>
      </c>
      <c r="AO55" s="21">
        <v>0</v>
      </c>
      <c r="AP55" s="59">
        <f t="shared" si="8"/>
        <v>0</v>
      </c>
      <c r="AQ55" s="21">
        <v>0</v>
      </c>
      <c r="AR55" s="59">
        <f t="shared" si="9"/>
        <v>0</v>
      </c>
      <c r="AS55" s="54"/>
      <c r="AT55" s="38"/>
      <c r="AU55" s="43"/>
      <c r="AX55" s="13"/>
      <c r="AY55"/>
      <c r="AZ55"/>
      <c r="BA55"/>
      <c r="BB55"/>
      <c r="BC55"/>
      <c r="BD55"/>
      <c r="BE55"/>
    </row>
    <row r="56" spans="1:57" s="5" customFormat="1" ht="12.75" customHeight="1">
      <c r="A56" s="111">
        <v>56</v>
      </c>
      <c r="B56" s="116"/>
      <c r="C56" s="116"/>
      <c r="D56" s="116"/>
      <c r="E56" s="116"/>
      <c r="F56" s="117"/>
      <c r="G56" s="116"/>
      <c r="H56" s="117" t="s">
        <v>79</v>
      </c>
      <c r="I56" s="117" t="s">
        <v>80</v>
      </c>
      <c r="J56" s="113">
        <v>0</v>
      </c>
      <c r="K56" s="23"/>
      <c r="L56" s="59">
        <f t="shared" si="10"/>
        <v>0</v>
      </c>
      <c r="M56" s="23"/>
      <c r="N56" s="59">
        <f t="shared" si="11"/>
        <v>0</v>
      </c>
      <c r="O56" s="23"/>
      <c r="P56" s="59">
        <f t="shared" si="15"/>
        <v>0</v>
      </c>
      <c r="Q56" s="23"/>
      <c r="R56" s="59">
        <f t="shared" si="12"/>
        <v>0</v>
      </c>
      <c r="S56" s="23"/>
      <c r="T56" s="59">
        <f t="shared" si="13"/>
        <v>0</v>
      </c>
      <c r="U56" s="23"/>
      <c r="V56" s="59">
        <f t="shared" si="0"/>
        <v>0</v>
      </c>
      <c r="W56" s="23"/>
      <c r="X56" s="59">
        <f t="shared" si="16"/>
        <v>0</v>
      </c>
      <c r="Y56" s="23"/>
      <c r="Z56" s="59">
        <f t="shared" si="1"/>
        <v>0</v>
      </c>
      <c r="AA56" s="23"/>
      <c r="AB56" s="59">
        <f t="shared" si="14"/>
        <v>0</v>
      </c>
      <c r="AC56" s="23"/>
      <c r="AD56" s="59">
        <f t="shared" si="2"/>
        <v>0</v>
      </c>
      <c r="AE56" s="23"/>
      <c r="AF56" s="59">
        <f t="shared" si="3"/>
        <v>0</v>
      </c>
      <c r="AG56" s="23"/>
      <c r="AH56" s="59">
        <f t="shared" si="4"/>
        <v>0</v>
      </c>
      <c r="AI56" s="23"/>
      <c r="AJ56" s="59">
        <f t="shared" si="5"/>
        <v>0</v>
      </c>
      <c r="AK56" s="23"/>
      <c r="AL56" s="59">
        <f t="shared" si="6"/>
        <v>0</v>
      </c>
      <c r="AM56" s="23"/>
      <c r="AN56" s="59">
        <f t="shared" si="7"/>
        <v>0</v>
      </c>
      <c r="AO56" s="23"/>
      <c r="AP56" s="59">
        <f t="shared" si="8"/>
        <v>0</v>
      </c>
      <c r="AQ56" s="23"/>
      <c r="AR56" s="59">
        <f t="shared" si="9"/>
        <v>0</v>
      </c>
      <c r="AS56" s="54"/>
      <c r="AT56" s="38"/>
      <c r="AU56" s="43"/>
      <c r="AX56" s="13"/>
      <c r="AY56"/>
      <c r="AZ56"/>
      <c r="BA56"/>
      <c r="BB56"/>
      <c r="BC56"/>
      <c r="BD56"/>
      <c r="BE56"/>
    </row>
    <row r="57" spans="1:57" s="5" customFormat="1" ht="12.75" customHeight="1">
      <c r="A57" s="111">
        <v>57</v>
      </c>
      <c r="B57" s="116"/>
      <c r="C57" s="116"/>
      <c r="D57" s="116"/>
      <c r="E57" s="116"/>
      <c r="F57" s="117"/>
      <c r="G57" s="116"/>
      <c r="H57" s="116" t="s">
        <v>81</v>
      </c>
      <c r="I57" s="116" t="s">
        <v>82</v>
      </c>
      <c r="J57" s="113">
        <v>0</v>
      </c>
      <c r="K57" s="23"/>
      <c r="L57" s="59">
        <f t="shared" si="10"/>
        <v>0</v>
      </c>
      <c r="M57" s="23"/>
      <c r="N57" s="59">
        <f t="shared" si="11"/>
        <v>0</v>
      </c>
      <c r="O57" s="23"/>
      <c r="P57" s="59">
        <f t="shared" si="15"/>
        <v>0</v>
      </c>
      <c r="Q57" s="23"/>
      <c r="R57" s="59">
        <f t="shared" si="12"/>
        <v>0</v>
      </c>
      <c r="S57" s="23"/>
      <c r="T57" s="59">
        <f t="shared" si="13"/>
        <v>0</v>
      </c>
      <c r="U57" s="23"/>
      <c r="V57" s="59">
        <f t="shared" si="0"/>
        <v>0</v>
      </c>
      <c r="W57" s="23"/>
      <c r="X57" s="59">
        <f t="shared" si="16"/>
        <v>0</v>
      </c>
      <c r="Y57" s="23"/>
      <c r="Z57" s="59">
        <f t="shared" si="1"/>
        <v>0</v>
      </c>
      <c r="AA57" s="23"/>
      <c r="AB57" s="59">
        <f t="shared" si="14"/>
        <v>0</v>
      </c>
      <c r="AC57" s="23"/>
      <c r="AD57" s="59">
        <f t="shared" si="2"/>
        <v>0</v>
      </c>
      <c r="AE57" s="23"/>
      <c r="AF57" s="59">
        <f t="shared" si="3"/>
        <v>0</v>
      </c>
      <c r="AG57" s="23"/>
      <c r="AH57" s="59">
        <f t="shared" si="4"/>
        <v>0</v>
      </c>
      <c r="AI57" s="23"/>
      <c r="AJ57" s="59">
        <f t="shared" si="5"/>
        <v>0</v>
      </c>
      <c r="AK57" s="23"/>
      <c r="AL57" s="59">
        <f t="shared" si="6"/>
        <v>0</v>
      </c>
      <c r="AM57" s="23"/>
      <c r="AN57" s="59">
        <f t="shared" si="7"/>
        <v>0</v>
      </c>
      <c r="AO57" s="23"/>
      <c r="AP57" s="59">
        <f t="shared" si="8"/>
        <v>0</v>
      </c>
      <c r="AQ57" s="23"/>
      <c r="AR57" s="59">
        <f t="shared" si="9"/>
        <v>0</v>
      </c>
      <c r="AS57" s="54"/>
      <c r="AT57" s="38"/>
      <c r="AU57" s="43"/>
      <c r="AX57" s="13"/>
      <c r="AY57"/>
      <c r="AZ57"/>
      <c r="BA57"/>
      <c r="BB57"/>
      <c r="BC57"/>
      <c r="BD57"/>
      <c r="BE57"/>
    </row>
    <row r="58" spans="1:57" s="5" customFormat="1" ht="12.75" customHeight="1">
      <c r="A58" s="111">
        <v>58</v>
      </c>
      <c r="B58" s="116"/>
      <c r="C58" s="116"/>
      <c r="D58" s="116"/>
      <c r="E58" s="116"/>
      <c r="F58" s="117"/>
      <c r="G58" s="116"/>
      <c r="H58" s="116" t="s">
        <v>83</v>
      </c>
      <c r="I58" s="116" t="s">
        <v>84</v>
      </c>
      <c r="J58" s="113">
        <v>0</v>
      </c>
      <c r="K58" s="23"/>
      <c r="L58" s="59">
        <f t="shared" si="10"/>
        <v>0</v>
      </c>
      <c r="M58" s="23"/>
      <c r="N58" s="59">
        <f t="shared" si="11"/>
        <v>0</v>
      </c>
      <c r="O58" s="23"/>
      <c r="P58" s="59">
        <f t="shared" si="15"/>
        <v>0</v>
      </c>
      <c r="Q58" s="23"/>
      <c r="R58" s="59">
        <f t="shared" si="12"/>
        <v>0</v>
      </c>
      <c r="S58" s="23"/>
      <c r="T58" s="59">
        <f t="shared" si="13"/>
        <v>0</v>
      </c>
      <c r="U58" s="23"/>
      <c r="V58" s="59">
        <f t="shared" si="0"/>
        <v>0</v>
      </c>
      <c r="W58" s="23"/>
      <c r="X58" s="59">
        <f t="shared" si="16"/>
        <v>0</v>
      </c>
      <c r="Y58" s="23"/>
      <c r="Z58" s="59">
        <f t="shared" si="1"/>
        <v>0</v>
      </c>
      <c r="AA58" s="23"/>
      <c r="AB58" s="59">
        <f t="shared" si="14"/>
        <v>0</v>
      </c>
      <c r="AC58" s="23"/>
      <c r="AD58" s="59">
        <f t="shared" si="2"/>
        <v>0</v>
      </c>
      <c r="AE58" s="23"/>
      <c r="AF58" s="59">
        <f t="shared" si="3"/>
        <v>0</v>
      </c>
      <c r="AG58" s="23"/>
      <c r="AH58" s="59">
        <f t="shared" si="4"/>
        <v>0</v>
      </c>
      <c r="AI58" s="23"/>
      <c r="AJ58" s="59">
        <f t="shared" si="5"/>
        <v>0</v>
      </c>
      <c r="AK58" s="23"/>
      <c r="AL58" s="59">
        <f t="shared" si="6"/>
        <v>0</v>
      </c>
      <c r="AM58" s="23"/>
      <c r="AN58" s="59">
        <f t="shared" si="7"/>
        <v>0</v>
      </c>
      <c r="AO58" s="23"/>
      <c r="AP58" s="59">
        <f t="shared" si="8"/>
        <v>0</v>
      </c>
      <c r="AQ58" s="23"/>
      <c r="AR58" s="59">
        <f t="shared" si="9"/>
        <v>0</v>
      </c>
      <c r="AS58" s="54"/>
      <c r="AT58" s="38"/>
      <c r="AU58" s="43"/>
      <c r="AX58" s="13"/>
      <c r="AY58"/>
      <c r="AZ58"/>
      <c r="BA58"/>
      <c r="BB58"/>
      <c r="BC58"/>
      <c r="BD58"/>
      <c r="BE58"/>
    </row>
    <row r="59" spans="1:57" s="5" customFormat="1" ht="12.75" customHeight="1">
      <c r="A59" s="111">
        <v>59</v>
      </c>
      <c r="B59" s="116"/>
      <c r="C59" s="116"/>
      <c r="D59" s="116"/>
      <c r="E59" s="116"/>
      <c r="F59" s="120" t="s">
        <v>70</v>
      </c>
      <c r="G59" s="121" t="s">
        <v>71</v>
      </c>
      <c r="H59" s="116"/>
      <c r="I59" s="116"/>
      <c r="J59" s="113">
        <v>0</v>
      </c>
      <c r="K59" s="15">
        <v>0</v>
      </c>
      <c r="L59" s="59">
        <f t="shared" si="10"/>
        <v>0</v>
      </c>
      <c r="M59" s="15">
        <v>0</v>
      </c>
      <c r="N59" s="59">
        <f t="shared" si="11"/>
        <v>0</v>
      </c>
      <c r="O59" s="15">
        <v>0</v>
      </c>
      <c r="P59" s="59">
        <f t="shared" si="15"/>
        <v>0</v>
      </c>
      <c r="Q59" s="15">
        <v>0</v>
      </c>
      <c r="R59" s="59">
        <f t="shared" si="12"/>
        <v>0</v>
      </c>
      <c r="S59" s="15">
        <v>0</v>
      </c>
      <c r="T59" s="59">
        <f t="shared" si="13"/>
        <v>0</v>
      </c>
      <c r="U59" s="15">
        <v>0</v>
      </c>
      <c r="V59" s="59">
        <f t="shared" si="0"/>
        <v>0</v>
      </c>
      <c r="W59" s="15">
        <v>0</v>
      </c>
      <c r="X59" s="59">
        <f t="shared" si="16"/>
        <v>0</v>
      </c>
      <c r="Y59" s="15">
        <v>0</v>
      </c>
      <c r="Z59" s="59">
        <f t="shared" si="1"/>
        <v>0</v>
      </c>
      <c r="AA59" s="15">
        <v>0</v>
      </c>
      <c r="AB59" s="59">
        <f t="shared" si="14"/>
        <v>0</v>
      </c>
      <c r="AC59" s="15">
        <v>0</v>
      </c>
      <c r="AD59" s="59">
        <f t="shared" si="2"/>
        <v>0</v>
      </c>
      <c r="AE59" s="15">
        <v>0</v>
      </c>
      <c r="AF59" s="59">
        <f t="shared" si="3"/>
        <v>0</v>
      </c>
      <c r="AG59" s="15">
        <v>0</v>
      </c>
      <c r="AH59" s="59">
        <f t="shared" si="4"/>
        <v>0</v>
      </c>
      <c r="AI59" s="15">
        <v>0</v>
      </c>
      <c r="AJ59" s="59">
        <f t="shared" si="5"/>
        <v>0</v>
      </c>
      <c r="AK59" s="15">
        <v>0</v>
      </c>
      <c r="AL59" s="59">
        <f t="shared" si="6"/>
        <v>0</v>
      </c>
      <c r="AM59" s="15">
        <v>0</v>
      </c>
      <c r="AN59" s="59">
        <f t="shared" si="7"/>
        <v>0</v>
      </c>
      <c r="AO59" s="15">
        <v>0</v>
      </c>
      <c r="AP59" s="59">
        <f t="shared" si="8"/>
        <v>0</v>
      </c>
      <c r="AQ59" s="15">
        <v>0</v>
      </c>
      <c r="AR59" s="59">
        <f t="shared" si="9"/>
        <v>0</v>
      </c>
      <c r="AS59" s="54"/>
      <c r="AT59" s="38"/>
      <c r="AU59" s="43"/>
      <c r="AX59" s="13"/>
      <c r="AY59"/>
      <c r="AZ59"/>
      <c r="BA59"/>
      <c r="BB59"/>
      <c r="BC59"/>
      <c r="BD59"/>
      <c r="BE59"/>
    </row>
    <row r="60" spans="1:57" s="5" customFormat="1" ht="12.75" customHeight="1">
      <c r="A60" s="111">
        <v>60</v>
      </c>
      <c r="B60" s="116"/>
      <c r="C60" s="116"/>
      <c r="D60" s="116"/>
      <c r="E60" s="116"/>
      <c r="F60" s="117"/>
      <c r="G60" s="116" t="s">
        <v>60</v>
      </c>
      <c r="H60" s="22" t="s">
        <v>78</v>
      </c>
      <c r="I60" s="22"/>
      <c r="J60" s="113">
        <v>0</v>
      </c>
      <c r="K60" s="21">
        <v>0</v>
      </c>
      <c r="L60" s="59">
        <f t="shared" si="10"/>
        <v>0</v>
      </c>
      <c r="M60" s="21">
        <v>0</v>
      </c>
      <c r="N60" s="59">
        <f t="shared" si="11"/>
        <v>0</v>
      </c>
      <c r="O60" s="21">
        <v>0</v>
      </c>
      <c r="P60" s="59">
        <f t="shared" si="15"/>
        <v>0</v>
      </c>
      <c r="Q60" s="21">
        <v>0</v>
      </c>
      <c r="R60" s="59">
        <f t="shared" si="12"/>
        <v>0</v>
      </c>
      <c r="S60" s="21">
        <v>0</v>
      </c>
      <c r="T60" s="59">
        <f t="shared" si="13"/>
        <v>0</v>
      </c>
      <c r="U60" s="21">
        <v>0</v>
      </c>
      <c r="V60" s="59">
        <f t="shared" si="0"/>
        <v>0</v>
      </c>
      <c r="W60" s="21">
        <v>0</v>
      </c>
      <c r="X60" s="59">
        <f t="shared" si="16"/>
        <v>0</v>
      </c>
      <c r="Y60" s="21">
        <v>0</v>
      </c>
      <c r="Z60" s="59">
        <f t="shared" si="1"/>
        <v>0</v>
      </c>
      <c r="AA60" s="21">
        <v>0</v>
      </c>
      <c r="AB60" s="59">
        <f t="shared" si="14"/>
        <v>0</v>
      </c>
      <c r="AC60" s="21">
        <v>0</v>
      </c>
      <c r="AD60" s="59">
        <f t="shared" si="2"/>
        <v>0</v>
      </c>
      <c r="AE60" s="21">
        <v>0</v>
      </c>
      <c r="AF60" s="59">
        <f t="shared" si="3"/>
        <v>0</v>
      </c>
      <c r="AG60" s="21">
        <v>0</v>
      </c>
      <c r="AH60" s="59">
        <f t="shared" si="4"/>
        <v>0</v>
      </c>
      <c r="AI60" s="21">
        <v>0</v>
      </c>
      <c r="AJ60" s="59">
        <f t="shared" si="5"/>
        <v>0</v>
      </c>
      <c r="AK60" s="21">
        <v>0</v>
      </c>
      <c r="AL60" s="59">
        <f t="shared" si="6"/>
        <v>0</v>
      </c>
      <c r="AM60" s="21">
        <v>0</v>
      </c>
      <c r="AN60" s="59">
        <f t="shared" si="7"/>
        <v>0</v>
      </c>
      <c r="AO60" s="21">
        <v>0</v>
      </c>
      <c r="AP60" s="59">
        <f t="shared" si="8"/>
        <v>0</v>
      </c>
      <c r="AQ60" s="21">
        <v>0</v>
      </c>
      <c r="AR60" s="59">
        <f t="shared" si="9"/>
        <v>0</v>
      </c>
      <c r="AS60" s="54"/>
      <c r="AT60" s="38"/>
      <c r="AU60" s="43"/>
      <c r="AX60" s="13"/>
      <c r="AY60"/>
      <c r="AZ60"/>
      <c r="BA60"/>
      <c r="BB60"/>
      <c r="BC60"/>
      <c r="BD60"/>
      <c r="BE60"/>
    </row>
    <row r="61" spans="1:57" s="5" customFormat="1" ht="12.75" customHeight="1">
      <c r="A61" s="111">
        <v>61</v>
      </c>
      <c r="B61" s="116"/>
      <c r="C61" s="116"/>
      <c r="D61" s="116"/>
      <c r="E61" s="116"/>
      <c r="F61" s="117"/>
      <c r="G61" s="116"/>
      <c r="H61" s="117" t="s">
        <v>79</v>
      </c>
      <c r="I61" s="117" t="s">
        <v>80</v>
      </c>
      <c r="J61" s="113">
        <v>0</v>
      </c>
      <c r="K61" s="23"/>
      <c r="L61" s="59">
        <f t="shared" si="10"/>
        <v>0</v>
      </c>
      <c r="M61" s="23"/>
      <c r="N61" s="59">
        <f t="shared" si="11"/>
        <v>0</v>
      </c>
      <c r="O61" s="23"/>
      <c r="P61" s="59">
        <f t="shared" si="15"/>
        <v>0</v>
      </c>
      <c r="Q61" s="23"/>
      <c r="R61" s="59">
        <f t="shared" si="12"/>
        <v>0</v>
      </c>
      <c r="S61" s="23"/>
      <c r="T61" s="59">
        <f t="shared" si="13"/>
        <v>0</v>
      </c>
      <c r="U61" s="23"/>
      <c r="V61" s="59">
        <f t="shared" si="0"/>
        <v>0</v>
      </c>
      <c r="W61" s="23"/>
      <c r="X61" s="59">
        <f t="shared" si="16"/>
        <v>0</v>
      </c>
      <c r="Y61" s="23"/>
      <c r="Z61" s="59">
        <f t="shared" si="1"/>
        <v>0</v>
      </c>
      <c r="AA61" s="23"/>
      <c r="AB61" s="59">
        <f t="shared" si="14"/>
        <v>0</v>
      </c>
      <c r="AC61" s="23"/>
      <c r="AD61" s="59">
        <f t="shared" si="2"/>
        <v>0</v>
      </c>
      <c r="AE61" s="23"/>
      <c r="AF61" s="59">
        <f t="shared" si="3"/>
        <v>0</v>
      </c>
      <c r="AG61" s="23"/>
      <c r="AH61" s="59">
        <f t="shared" si="4"/>
        <v>0</v>
      </c>
      <c r="AI61" s="23"/>
      <c r="AJ61" s="59">
        <f t="shared" si="5"/>
        <v>0</v>
      </c>
      <c r="AK61" s="23"/>
      <c r="AL61" s="59">
        <f t="shared" si="6"/>
        <v>0</v>
      </c>
      <c r="AM61" s="23"/>
      <c r="AN61" s="59">
        <f t="shared" si="7"/>
        <v>0</v>
      </c>
      <c r="AO61" s="23"/>
      <c r="AP61" s="59">
        <f t="shared" si="8"/>
        <v>0</v>
      </c>
      <c r="AQ61" s="23"/>
      <c r="AR61" s="59">
        <f t="shared" si="9"/>
        <v>0</v>
      </c>
      <c r="AS61" s="54"/>
      <c r="AT61" s="38"/>
      <c r="AU61" s="43"/>
      <c r="AX61" s="13"/>
      <c r="AY61"/>
      <c r="AZ61"/>
      <c r="BA61"/>
      <c r="BB61"/>
      <c r="BC61"/>
      <c r="BD61"/>
      <c r="BE61"/>
    </row>
    <row r="62" spans="1:57" s="5" customFormat="1" ht="12.75" customHeight="1">
      <c r="A62" s="111">
        <v>62</v>
      </c>
      <c r="B62" s="116"/>
      <c r="C62" s="116"/>
      <c r="D62" s="116"/>
      <c r="E62" s="116"/>
      <c r="F62" s="117"/>
      <c r="G62" s="116"/>
      <c r="H62" s="116" t="s">
        <v>81</v>
      </c>
      <c r="I62" s="116" t="s">
        <v>82</v>
      </c>
      <c r="J62" s="113">
        <v>0</v>
      </c>
      <c r="K62" s="23"/>
      <c r="L62" s="59">
        <f t="shared" si="10"/>
        <v>0</v>
      </c>
      <c r="M62" s="23"/>
      <c r="N62" s="59">
        <f t="shared" si="11"/>
        <v>0</v>
      </c>
      <c r="O62" s="23"/>
      <c r="P62" s="59">
        <f t="shared" si="15"/>
        <v>0</v>
      </c>
      <c r="Q62" s="23"/>
      <c r="R62" s="59">
        <f t="shared" si="12"/>
        <v>0</v>
      </c>
      <c r="S62" s="23"/>
      <c r="T62" s="59">
        <f t="shared" si="13"/>
        <v>0</v>
      </c>
      <c r="U62" s="23"/>
      <c r="V62" s="59">
        <f t="shared" si="0"/>
        <v>0</v>
      </c>
      <c r="W62" s="23"/>
      <c r="X62" s="59">
        <f t="shared" si="16"/>
        <v>0</v>
      </c>
      <c r="Y62" s="23"/>
      <c r="Z62" s="59">
        <f t="shared" si="1"/>
        <v>0</v>
      </c>
      <c r="AA62" s="23"/>
      <c r="AB62" s="59">
        <f t="shared" si="14"/>
        <v>0</v>
      </c>
      <c r="AC62" s="23"/>
      <c r="AD62" s="59">
        <f t="shared" si="2"/>
        <v>0</v>
      </c>
      <c r="AE62" s="23"/>
      <c r="AF62" s="59">
        <f t="shared" si="3"/>
        <v>0</v>
      </c>
      <c r="AG62" s="23"/>
      <c r="AH62" s="59">
        <f t="shared" si="4"/>
        <v>0</v>
      </c>
      <c r="AI62" s="23"/>
      <c r="AJ62" s="59">
        <f t="shared" si="5"/>
        <v>0</v>
      </c>
      <c r="AK62" s="23"/>
      <c r="AL62" s="59">
        <f t="shared" si="6"/>
        <v>0</v>
      </c>
      <c r="AM62" s="23"/>
      <c r="AN62" s="59">
        <f t="shared" si="7"/>
        <v>0</v>
      </c>
      <c r="AO62" s="23"/>
      <c r="AP62" s="59">
        <f t="shared" si="8"/>
        <v>0</v>
      </c>
      <c r="AQ62" s="23"/>
      <c r="AR62" s="59">
        <f t="shared" si="9"/>
        <v>0</v>
      </c>
      <c r="AS62" s="54"/>
      <c r="AT62" s="38"/>
      <c r="AU62" s="43"/>
      <c r="AX62" s="13"/>
      <c r="AY62"/>
      <c r="AZ62"/>
      <c r="BA62"/>
      <c r="BB62"/>
      <c r="BC62"/>
      <c r="BD62"/>
      <c r="BE62"/>
    </row>
    <row r="63" spans="1:57" s="5" customFormat="1" ht="12.75" customHeight="1">
      <c r="A63" s="111">
        <v>63</v>
      </c>
      <c r="B63" s="116"/>
      <c r="C63" s="116"/>
      <c r="D63" s="116"/>
      <c r="E63" s="116"/>
      <c r="F63" s="117"/>
      <c r="G63" s="116"/>
      <c r="H63" s="116" t="s">
        <v>83</v>
      </c>
      <c r="I63" s="116" t="s">
        <v>84</v>
      </c>
      <c r="J63" s="113">
        <v>0</v>
      </c>
      <c r="K63" s="23"/>
      <c r="L63" s="59">
        <f t="shared" si="10"/>
        <v>0</v>
      </c>
      <c r="M63" s="23"/>
      <c r="N63" s="59">
        <f t="shared" si="11"/>
        <v>0</v>
      </c>
      <c r="O63" s="23"/>
      <c r="P63" s="59">
        <f t="shared" si="15"/>
        <v>0</v>
      </c>
      <c r="Q63" s="23"/>
      <c r="R63" s="59">
        <f t="shared" si="12"/>
        <v>0</v>
      </c>
      <c r="S63" s="23"/>
      <c r="T63" s="59">
        <f t="shared" si="13"/>
        <v>0</v>
      </c>
      <c r="U63" s="23"/>
      <c r="V63" s="59">
        <f t="shared" si="0"/>
        <v>0</v>
      </c>
      <c r="W63" s="23"/>
      <c r="X63" s="59">
        <f t="shared" si="16"/>
        <v>0</v>
      </c>
      <c r="Y63" s="23"/>
      <c r="Z63" s="59">
        <f t="shared" si="1"/>
        <v>0</v>
      </c>
      <c r="AA63" s="23"/>
      <c r="AB63" s="59">
        <f t="shared" si="14"/>
        <v>0</v>
      </c>
      <c r="AC63" s="23"/>
      <c r="AD63" s="59">
        <f t="shared" si="2"/>
        <v>0</v>
      </c>
      <c r="AE63" s="23"/>
      <c r="AF63" s="59">
        <f t="shared" si="3"/>
        <v>0</v>
      </c>
      <c r="AG63" s="23"/>
      <c r="AH63" s="59">
        <f t="shared" si="4"/>
        <v>0</v>
      </c>
      <c r="AI63" s="23"/>
      <c r="AJ63" s="59">
        <f t="shared" si="5"/>
        <v>0</v>
      </c>
      <c r="AK63" s="23"/>
      <c r="AL63" s="59">
        <f t="shared" si="6"/>
        <v>0</v>
      </c>
      <c r="AM63" s="23"/>
      <c r="AN63" s="59">
        <f t="shared" si="7"/>
        <v>0</v>
      </c>
      <c r="AO63" s="23"/>
      <c r="AP63" s="59">
        <f t="shared" si="8"/>
        <v>0</v>
      </c>
      <c r="AQ63" s="23"/>
      <c r="AR63" s="59">
        <f t="shared" si="9"/>
        <v>0</v>
      </c>
      <c r="AS63" s="54"/>
      <c r="AT63" s="38"/>
      <c r="AU63" s="43"/>
      <c r="AX63" s="13"/>
      <c r="AY63"/>
      <c r="AZ63"/>
      <c r="BA63"/>
      <c r="BB63"/>
      <c r="BC63"/>
      <c r="BD63"/>
      <c r="BE63"/>
    </row>
    <row r="64" spans="1:57" s="5" customFormat="1" ht="12.75" customHeight="1">
      <c r="A64" s="111">
        <v>64</v>
      </c>
      <c r="B64" s="116"/>
      <c r="C64" s="116"/>
      <c r="D64" s="116"/>
      <c r="E64" s="116"/>
      <c r="F64" s="117"/>
      <c r="G64" s="116" t="s">
        <v>73</v>
      </c>
      <c r="H64" s="116" t="s">
        <v>85</v>
      </c>
      <c r="I64" s="116"/>
      <c r="J64" s="113">
        <v>0</v>
      </c>
      <c r="K64" s="21">
        <v>0</v>
      </c>
      <c r="L64" s="59">
        <f t="shared" si="10"/>
        <v>0</v>
      </c>
      <c r="M64" s="21">
        <v>0</v>
      </c>
      <c r="N64" s="59">
        <f t="shared" si="11"/>
        <v>0</v>
      </c>
      <c r="O64" s="21">
        <v>0</v>
      </c>
      <c r="P64" s="59">
        <f t="shared" si="15"/>
        <v>0</v>
      </c>
      <c r="Q64" s="21">
        <v>0</v>
      </c>
      <c r="R64" s="59">
        <f t="shared" si="12"/>
        <v>0</v>
      </c>
      <c r="S64" s="21">
        <v>0</v>
      </c>
      <c r="T64" s="59">
        <f t="shared" si="13"/>
        <v>0</v>
      </c>
      <c r="U64" s="21">
        <v>0</v>
      </c>
      <c r="V64" s="59">
        <f t="shared" si="0"/>
        <v>0</v>
      </c>
      <c r="W64" s="21">
        <v>0</v>
      </c>
      <c r="X64" s="59">
        <f t="shared" si="16"/>
        <v>0</v>
      </c>
      <c r="Y64" s="21">
        <v>0</v>
      </c>
      <c r="Z64" s="59">
        <f t="shared" si="1"/>
        <v>0</v>
      </c>
      <c r="AA64" s="21">
        <v>0</v>
      </c>
      <c r="AB64" s="59">
        <f t="shared" si="14"/>
        <v>0</v>
      </c>
      <c r="AC64" s="21">
        <v>0</v>
      </c>
      <c r="AD64" s="59">
        <f t="shared" si="2"/>
        <v>0</v>
      </c>
      <c r="AE64" s="21">
        <v>0</v>
      </c>
      <c r="AF64" s="59">
        <f t="shared" si="3"/>
        <v>0</v>
      </c>
      <c r="AG64" s="21">
        <v>0</v>
      </c>
      <c r="AH64" s="59">
        <f t="shared" si="4"/>
        <v>0</v>
      </c>
      <c r="AI64" s="21">
        <v>0</v>
      </c>
      <c r="AJ64" s="59">
        <f t="shared" si="5"/>
        <v>0</v>
      </c>
      <c r="AK64" s="21">
        <v>0</v>
      </c>
      <c r="AL64" s="59">
        <f t="shared" si="6"/>
        <v>0</v>
      </c>
      <c r="AM64" s="21">
        <v>0</v>
      </c>
      <c r="AN64" s="59">
        <f t="shared" si="7"/>
        <v>0</v>
      </c>
      <c r="AO64" s="21">
        <v>0</v>
      </c>
      <c r="AP64" s="59">
        <f t="shared" si="8"/>
        <v>0</v>
      </c>
      <c r="AQ64" s="21">
        <v>0</v>
      </c>
      <c r="AR64" s="59">
        <f t="shared" si="9"/>
        <v>0</v>
      </c>
      <c r="AS64" s="54"/>
      <c r="AT64" s="38"/>
      <c r="AU64" s="43"/>
      <c r="AX64" s="13"/>
      <c r="AY64"/>
      <c r="AZ64"/>
      <c r="BA64"/>
      <c r="BB64"/>
      <c r="BC64"/>
      <c r="BD64"/>
      <c r="BE64"/>
    </row>
    <row r="65" spans="1:57" s="5" customFormat="1" ht="12.75" customHeight="1">
      <c r="A65" s="111">
        <v>65</v>
      </c>
      <c r="B65" s="116"/>
      <c r="C65" s="116"/>
      <c r="D65" s="116"/>
      <c r="E65" s="116"/>
      <c r="F65" s="117"/>
      <c r="G65" s="116"/>
      <c r="H65" s="117" t="s">
        <v>79</v>
      </c>
      <c r="I65" s="117" t="s">
        <v>80</v>
      </c>
      <c r="J65" s="113">
        <v>0</v>
      </c>
      <c r="K65" s="23"/>
      <c r="L65" s="59">
        <f t="shared" si="10"/>
        <v>0</v>
      </c>
      <c r="M65" s="23"/>
      <c r="N65" s="59">
        <f t="shared" si="11"/>
        <v>0</v>
      </c>
      <c r="O65" s="23"/>
      <c r="P65" s="59">
        <f t="shared" si="15"/>
        <v>0</v>
      </c>
      <c r="Q65" s="23"/>
      <c r="R65" s="59">
        <f t="shared" si="12"/>
        <v>0</v>
      </c>
      <c r="S65" s="23"/>
      <c r="T65" s="59">
        <f t="shared" si="13"/>
        <v>0</v>
      </c>
      <c r="U65" s="23"/>
      <c r="V65" s="59">
        <f t="shared" si="0"/>
        <v>0</v>
      </c>
      <c r="W65" s="23"/>
      <c r="X65" s="59">
        <f t="shared" si="16"/>
        <v>0</v>
      </c>
      <c r="Y65" s="23"/>
      <c r="Z65" s="59">
        <f t="shared" si="1"/>
        <v>0</v>
      </c>
      <c r="AA65" s="23"/>
      <c r="AB65" s="59">
        <f t="shared" si="14"/>
        <v>0</v>
      </c>
      <c r="AC65" s="23"/>
      <c r="AD65" s="59">
        <f t="shared" si="2"/>
        <v>0</v>
      </c>
      <c r="AE65" s="23"/>
      <c r="AF65" s="59">
        <f t="shared" si="3"/>
        <v>0</v>
      </c>
      <c r="AG65" s="23"/>
      <c r="AH65" s="59">
        <f t="shared" si="4"/>
        <v>0</v>
      </c>
      <c r="AI65" s="23"/>
      <c r="AJ65" s="59">
        <f t="shared" si="5"/>
        <v>0</v>
      </c>
      <c r="AK65" s="23"/>
      <c r="AL65" s="59">
        <f t="shared" si="6"/>
        <v>0</v>
      </c>
      <c r="AM65" s="23"/>
      <c r="AN65" s="59">
        <f t="shared" si="7"/>
        <v>0</v>
      </c>
      <c r="AO65" s="23"/>
      <c r="AP65" s="59">
        <f t="shared" si="8"/>
        <v>0</v>
      </c>
      <c r="AQ65" s="23"/>
      <c r="AR65" s="59">
        <f t="shared" si="9"/>
        <v>0</v>
      </c>
      <c r="AS65" s="54"/>
      <c r="AT65" s="38"/>
      <c r="AU65" s="43"/>
      <c r="AX65" s="13"/>
      <c r="AY65"/>
      <c r="AZ65"/>
      <c r="BA65"/>
      <c r="BB65"/>
      <c r="BC65"/>
      <c r="BD65"/>
      <c r="BE65"/>
    </row>
    <row r="66" spans="1:57" s="5" customFormat="1" ht="12.75" customHeight="1">
      <c r="A66" s="111">
        <v>66</v>
      </c>
      <c r="B66" s="116"/>
      <c r="C66" s="116"/>
      <c r="D66" s="116"/>
      <c r="E66" s="116"/>
      <c r="F66" s="117"/>
      <c r="G66" s="116"/>
      <c r="H66" s="116" t="s">
        <v>81</v>
      </c>
      <c r="I66" s="116" t="s">
        <v>82</v>
      </c>
      <c r="J66" s="113">
        <v>0</v>
      </c>
      <c r="K66" s="23"/>
      <c r="L66" s="59">
        <f t="shared" si="10"/>
        <v>0</v>
      </c>
      <c r="M66" s="23"/>
      <c r="N66" s="59">
        <f t="shared" si="11"/>
        <v>0</v>
      </c>
      <c r="O66" s="23"/>
      <c r="P66" s="59">
        <f t="shared" si="15"/>
        <v>0</v>
      </c>
      <c r="Q66" s="23"/>
      <c r="R66" s="59">
        <f t="shared" si="12"/>
        <v>0</v>
      </c>
      <c r="S66" s="23"/>
      <c r="T66" s="59">
        <f t="shared" si="13"/>
        <v>0</v>
      </c>
      <c r="U66" s="23"/>
      <c r="V66" s="59">
        <f t="shared" si="0"/>
        <v>0</v>
      </c>
      <c r="W66" s="23"/>
      <c r="X66" s="59">
        <f t="shared" si="16"/>
        <v>0</v>
      </c>
      <c r="Y66" s="23"/>
      <c r="Z66" s="59">
        <f t="shared" si="1"/>
        <v>0</v>
      </c>
      <c r="AA66" s="23"/>
      <c r="AB66" s="59">
        <f t="shared" si="14"/>
        <v>0</v>
      </c>
      <c r="AC66" s="23"/>
      <c r="AD66" s="59">
        <f t="shared" si="2"/>
        <v>0</v>
      </c>
      <c r="AE66" s="23"/>
      <c r="AF66" s="59">
        <f t="shared" si="3"/>
        <v>0</v>
      </c>
      <c r="AG66" s="23"/>
      <c r="AH66" s="59">
        <f t="shared" si="4"/>
        <v>0</v>
      </c>
      <c r="AI66" s="23"/>
      <c r="AJ66" s="59">
        <f t="shared" si="5"/>
        <v>0</v>
      </c>
      <c r="AK66" s="23"/>
      <c r="AL66" s="59">
        <f t="shared" si="6"/>
        <v>0</v>
      </c>
      <c r="AM66" s="23"/>
      <c r="AN66" s="59">
        <f t="shared" si="7"/>
        <v>0</v>
      </c>
      <c r="AO66" s="23"/>
      <c r="AP66" s="59">
        <f t="shared" si="8"/>
        <v>0</v>
      </c>
      <c r="AQ66" s="23"/>
      <c r="AR66" s="59">
        <f t="shared" si="9"/>
        <v>0</v>
      </c>
      <c r="AS66" s="54"/>
      <c r="AT66" s="38"/>
      <c r="AU66" s="43"/>
      <c r="AX66" s="13"/>
      <c r="AY66"/>
      <c r="AZ66"/>
      <c r="BA66"/>
      <c r="BB66"/>
      <c r="BC66"/>
      <c r="BD66"/>
      <c r="BE66"/>
    </row>
    <row r="67" spans="1:57" s="5" customFormat="1" ht="12.75" customHeight="1">
      <c r="A67" s="111">
        <v>67</v>
      </c>
      <c r="B67" s="116"/>
      <c r="C67" s="116"/>
      <c r="D67" s="116"/>
      <c r="E67" s="116"/>
      <c r="F67" s="117"/>
      <c r="G67" s="116"/>
      <c r="H67" s="116" t="s">
        <v>83</v>
      </c>
      <c r="I67" s="116" t="s">
        <v>84</v>
      </c>
      <c r="J67" s="113">
        <v>0</v>
      </c>
      <c r="K67" s="23"/>
      <c r="L67" s="59">
        <f t="shared" si="10"/>
        <v>0</v>
      </c>
      <c r="M67" s="23"/>
      <c r="N67" s="59">
        <f t="shared" si="11"/>
        <v>0</v>
      </c>
      <c r="O67" s="23"/>
      <c r="P67" s="59">
        <f t="shared" si="15"/>
        <v>0</v>
      </c>
      <c r="Q67" s="23"/>
      <c r="R67" s="59">
        <f t="shared" si="12"/>
        <v>0</v>
      </c>
      <c r="S67" s="23"/>
      <c r="T67" s="59">
        <f t="shared" si="13"/>
        <v>0</v>
      </c>
      <c r="U67" s="23"/>
      <c r="V67" s="59">
        <f t="shared" si="0"/>
        <v>0</v>
      </c>
      <c r="W67" s="23"/>
      <c r="X67" s="59">
        <f t="shared" si="16"/>
        <v>0</v>
      </c>
      <c r="Y67" s="23"/>
      <c r="Z67" s="59">
        <f t="shared" si="1"/>
        <v>0</v>
      </c>
      <c r="AA67" s="23"/>
      <c r="AB67" s="59">
        <f t="shared" si="14"/>
        <v>0</v>
      </c>
      <c r="AC67" s="23"/>
      <c r="AD67" s="59">
        <f t="shared" si="2"/>
        <v>0</v>
      </c>
      <c r="AE67" s="23"/>
      <c r="AF67" s="59">
        <f t="shared" si="3"/>
        <v>0</v>
      </c>
      <c r="AG67" s="23"/>
      <c r="AH67" s="59">
        <f t="shared" si="4"/>
        <v>0</v>
      </c>
      <c r="AI67" s="23"/>
      <c r="AJ67" s="59">
        <f t="shared" si="5"/>
        <v>0</v>
      </c>
      <c r="AK67" s="23"/>
      <c r="AL67" s="59">
        <f t="shared" si="6"/>
        <v>0</v>
      </c>
      <c r="AM67" s="23"/>
      <c r="AN67" s="59">
        <f t="shared" si="7"/>
        <v>0</v>
      </c>
      <c r="AO67" s="23"/>
      <c r="AP67" s="59">
        <f t="shared" si="8"/>
        <v>0</v>
      </c>
      <c r="AQ67" s="23"/>
      <c r="AR67" s="59">
        <f t="shared" si="9"/>
        <v>0</v>
      </c>
      <c r="AS67" s="54"/>
      <c r="AT67" s="38"/>
      <c r="AU67" s="43"/>
      <c r="AX67" s="13"/>
      <c r="AY67"/>
      <c r="AZ67"/>
      <c r="BA67"/>
      <c r="BB67"/>
      <c r="BC67"/>
      <c r="BD67"/>
      <c r="BE67"/>
    </row>
    <row r="68" spans="1:57" s="5" customFormat="1" ht="12.75" customHeight="1">
      <c r="A68" s="111">
        <v>68</v>
      </c>
      <c r="B68" s="116"/>
      <c r="C68" s="116"/>
      <c r="D68" s="116"/>
      <c r="E68" s="116"/>
      <c r="F68" s="117"/>
      <c r="G68" s="116" t="s">
        <v>62</v>
      </c>
      <c r="H68" s="116" t="s">
        <v>87</v>
      </c>
      <c r="I68" s="116"/>
      <c r="J68" s="113">
        <v>0</v>
      </c>
      <c r="K68" s="21">
        <v>0</v>
      </c>
      <c r="L68" s="59">
        <f t="shared" si="10"/>
        <v>0</v>
      </c>
      <c r="M68" s="21">
        <v>0</v>
      </c>
      <c r="N68" s="59">
        <f t="shared" si="11"/>
        <v>0</v>
      </c>
      <c r="O68" s="21">
        <v>0</v>
      </c>
      <c r="P68" s="59">
        <f t="shared" si="15"/>
        <v>0</v>
      </c>
      <c r="Q68" s="21">
        <v>0</v>
      </c>
      <c r="R68" s="59">
        <f t="shared" si="12"/>
        <v>0</v>
      </c>
      <c r="S68" s="21">
        <v>0</v>
      </c>
      <c r="T68" s="59">
        <f t="shared" si="13"/>
        <v>0</v>
      </c>
      <c r="U68" s="21">
        <v>0</v>
      </c>
      <c r="V68" s="59">
        <f t="shared" si="0"/>
        <v>0</v>
      </c>
      <c r="W68" s="21">
        <v>0</v>
      </c>
      <c r="X68" s="59">
        <f t="shared" si="16"/>
        <v>0</v>
      </c>
      <c r="Y68" s="21">
        <v>0</v>
      </c>
      <c r="Z68" s="59">
        <f t="shared" si="1"/>
        <v>0</v>
      </c>
      <c r="AA68" s="21">
        <v>0</v>
      </c>
      <c r="AB68" s="59">
        <f t="shared" si="14"/>
        <v>0</v>
      </c>
      <c r="AC68" s="21">
        <v>0</v>
      </c>
      <c r="AD68" s="59">
        <f t="shared" si="2"/>
        <v>0</v>
      </c>
      <c r="AE68" s="21">
        <v>0</v>
      </c>
      <c r="AF68" s="59">
        <f t="shared" si="3"/>
        <v>0</v>
      </c>
      <c r="AG68" s="21">
        <v>0</v>
      </c>
      <c r="AH68" s="59">
        <f t="shared" si="4"/>
        <v>0</v>
      </c>
      <c r="AI68" s="21">
        <v>0</v>
      </c>
      <c r="AJ68" s="59">
        <f t="shared" si="5"/>
        <v>0</v>
      </c>
      <c r="AK68" s="21">
        <v>0</v>
      </c>
      <c r="AL68" s="59">
        <f t="shared" si="6"/>
        <v>0</v>
      </c>
      <c r="AM68" s="21">
        <v>0</v>
      </c>
      <c r="AN68" s="59">
        <f t="shared" si="7"/>
        <v>0</v>
      </c>
      <c r="AO68" s="21">
        <v>0</v>
      </c>
      <c r="AP68" s="59">
        <f t="shared" si="8"/>
        <v>0</v>
      </c>
      <c r="AQ68" s="21">
        <v>0</v>
      </c>
      <c r="AR68" s="59">
        <f t="shared" si="9"/>
        <v>0</v>
      </c>
      <c r="AS68" s="54"/>
      <c r="AT68" s="38"/>
      <c r="AU68" s="43"/>
      <c r="AX68" s="13"/>
      <c r="AY68"/>
      <c r="AZ68"/>
      <c r="BA68"/>
      <c r="BB68"/>
      <c r="BC68"/>
      <c r="BD68"/>
      <c r="BE68"/>
    </row>
    <row r="69" spans="1:57" s="5" customFormat="1" ht="12.75" customHeight="1">
      <c r="A69" s="111">
        <v>69</v>
      </c>
      <c r="B69" s="116"/>
      <c r="C69" s="116"/>
      <c r="D69" s="116"/>
      <c r="E69" s="116"/>
      <c r="F69" s="117"/>
      <c r="G69" s="116"/>
      <c r="H69" s="117" t="s">
        <v>79</v>
      </c>
      <c r="I69" s="117" t="s">
        <v>80</v>
      </c>
      <c r="J69" s="113">
        <v>0</v>
      </c>
      <c r="K69" s="23"/>
      <c r="L69" s="59">
        <f t="shared" si="10"/>
        <v>0</v>
      </c>
      <c r="M69" s="23"/>
      <c r="N69" s="59">
        <f t="shared" si="11"/>
        <v>0</v>
      </c>
      <c r="O69" s="23"/>
      <c r="P69" s="59">
        <f t="shared" si="15"/>
        <v>0</v>
      </c>
      <c r="Q69" s="23"/>
      <c r="R69" s="59">
        <f t="shared" si="12"/>
        <v>0</v>
      </c>
      <c r="S69" s="23"/>
      <c r="T69" s="59">
        <f t="shared" si="13"/>
        <v>0</v>
      </c>
      <c r="U69" s="23"/>
      <c r="V69" s="59">
        <f t="shared" si="0"/>
        <v>0</v>
      </c>
      <c r="W69" s="23"/>
      <c r="X69" s="59">
        <f t="shared" si="16"/>
        <v>0</v>
      </c>
      <c r="Y69" s="23"/>
      <c r="Z69" s="59">
        <f t="shared" si="1"/>
        <v>0</v>
      </c>
      <c r="AA69" s="23"/>
      <c r="AB69" s="59">
        <f t="shared" si="14"/>
        <v>0</v>
      </c>
      <c r="AC69" s="23"/>
      <c r="AD69" s="59">
        <f t="shared" si="2"/>
        <v>0</v>
      </c>
      <c r="AE69" s="23"/>
      <c r="AF69" s="59">
        <f t="shared" si="3"/>
        <v>0</v>
      </c>
      <c r="AG69" s="23"/>
      <c r="AH69" s="59">
        <f t="shared" si="4"/>
        <v>0</v>
      </c>
      <c r="AI69" s="23"/>
      <c r="AJ69" s="59">
        <f t="shared" si="5"/>
        <v>0</v>
      </c>
      <c r="AK69" s="23"/>
      <c r="AL69" s="59">
        <f t="shared" si="6"/>
        <v>0</v>
      </c>
      <c r="AM69" s="23"/>
      <c r="AN69" s="59">
        <f t="shared" si="7"/>
        <v>0</v>
      </c>
      <c r="AO69" s="23"/>
      <c r="AP69" s="59">
        <f t="shared" si="8"/>
        <v>0</v>
      </c>
      <c r="AQ69" s="23"/>
      <c r="AR69" s="59">
        <f t="shared" si="9"/>
        <v>0</v>
      </c>
      <c r="AS69" s="54"/>
      <c r="AT69" s="38"/>
      <c r="AU69" s="43"/>
      <c r="AX69" s="13"/>
      <c r="AY69"/>
      <c r="AZ69"/>
      <c r="BA69"/>
      <c r="BB69"/>
      <c r="BC69"/>
      <c r="BD69"/>
      <c r="BE69"/>
    </row>
    <row r="70" spans="1:57" s="5" customFormat="1" ht="12.75" customHeight="1">
      <c r="A70" s="111">
        <v>70</v>
      </c>
      <c r="B70" s="116"/>
      <c r="C70" s="116"/>
      <c r="D70" s="116"/>
      <c r="E70" s="116"/>
      <c r="F70" s="117"/>
      <c r="G70" s="116"/>
      <c r="H70" s="117" t="s">
        <v>81</v>
      </c>
      <c r="I70" s="117" t="s">
        <v>82</v>
      </c>
      <c r="J70" s="113">
        <v>0</v>
      </c>
      <c r="K70" s="23"/>
      <c r="L70" s="59">
        <f t="shared" si="10"/>
        <v>0</v>
      </c>
      <c r="M70" s="23"/>
      <c r="N70" s="59">
        <f t="shared" si="11"/>
        <v>0</v>
      </c>
      <c r="O70" s="23"/>
      <c r="P70" s="59">
        <f t="shared" si="15"/>
        <v>0</v>
      </c>
      <c r="Q70" s="23"/>
      <c r="R70" s="59">
        <f t="shared" si="12"/>
        <v>0</v>
      </c>
      <c r="S70" s="23"/>
      <c r="T70" s="59">
        <f t="shared" si="13"/>
        <v>0</v>
      </c>
      <c r="U70" s="23"/>
      <c r="V70" s="59">
        <f t="shared" si="0"/>
        <v>0</v>
      </c>
      <c r="W70" s="23"/>
      <c r="X70" s="59">
        <f t="shared" si="16"/>
        <v>0</v>
      </c>
      <c r="Y70" s="23"/>
      <c r="Z70" s="59">
        <f t="shared" si="1"/>
        <v>0</v>
      </c>
      <c r="AA70" s="23"/>
      <c r="AB70" s="59">
        <f t="shared" si="14"/>
        <v>0</v>
      </c>
      <c r="AC70" s="23"/>
      <c r="AD70" s="59">
        <f t="shared" si="2"/>
        <v>0</v>
      </c>
      <c r="AE70" s="23"/>
      <c r="AF70" s="59">
        <f t="shared" si="3"/>
        <v>0</v>
      </c>
      <c r="AG70" s="23"/>
      <c r="AH70" s="59">
        <f t="shared" si="4"/>
        <v>0</v>
      </c>
      <c r="AI70" s="23"/>
      <c r="AJ70" s="59">
        <f t="shared" si="5"/>
        <v>0</v>
      </c>
      <c r="AK70" s="23"/>
      <c r="AL70" s="59">
        <f t="shared" si="6"/>
        <v>0</v>
      </c>
      <c r="AM70" s="23"/>
      <c r="AN70" s="59">
        <f t="shared" si="7"/>
        <v>0</v>
      </c>
      <c r="AO70" s="23"/>
      <c r="AP70" s="59">
        <f t="shared" si="8"/>
        <v>0</v>
      </c>
      <c r="AQ70" s="23"/>
      <c r="AR70" s="59">
        <f t="shared" si="9"/>
        <v>0</v>
      </c>
      <c r="AS70" s="54"/>
      <c r="AT70" s="38"/>
      <c r="AU70" s="43"/>
      <c r="AX70" s="13"/>
      <c r="AY70"/>
      <c r="AZ70"/>
      <c r="BA70"/>
      <c r="BB70"/>
      <c r="BC70"/>
      <c r="BD70"/>
      <c r="BE70"/>
    </row>
    <row r="71" spans="1:57" s="5" customFormat="1" ht="12.75" customHeight="1">
      <c r="A71" s="111">
        <v>71</v>
      </c>
      <c r="B71" s="116"/>
      <c r="C71" s="116"/>
      <c r="D71" s="116"/>
      <c r="E71" s="116"/>
      <c r="F71" s="117"/>
      <c r="G71" s="116"/>
      <c r="H71" s="117" t="s">
        <v>83</v>
      </c>
      <c r="I71" s="117" t="s">
        <v>84</v>
      </c>
      <c r="J71" s="113">
        <v>0</v>
      </c>
      <c r="K71" s="23"/>
      <c r="L71" s="59">
        <f t="shared" si="10"/>
        <v>0</v>
      </c>
      <c r="M71" s="23"/>
      <c r="N71" s="59">
        <f t="shared" si="11"/>
        <v>0</v>
      </c>
      <c r="O71" s="23"/>
      <c r="P71" s="59">
        <f t="shared" si="15"/>
        <v>0</v>
      </c>
      <c r="Q71" s="23"/>
      <c r="R71" s="59">
        <f t="shared" si="12"/>
        <v>0</v>
      </c>
      <c r="S71" s="23"/>
      <c r="T71" s="59">
        <f t="shared" si="13"/>
        <v>0</v>
      </c>
      <c r="U71" s="23"/>
      <c r="V71" s="59">
        <f t="shared" si="0"/>
        <v>0</v>
      </c>
      <c r="W71" s="23"/>
      <c r="X71" s="59">
        <f t="shared" si="16"/>
        <v>0</v>
      </c>
      <c r="Y71" s="23"/>
      <c r="Z71" s="59">
        <f t="shared" si="1"/>
        <v>0</v>
      </c>
      <c r="AA71" s="23"/>
      <c r="AB71" s="59">
        <f t="shared" si="14"/>
        <v>0</v>
      </c>
      <c r="AC71" s="23"/>
      <c r="AD71" s="59">
        <f t="shared" si="2"/>
        <v>0</v>
      </c>
      <c r="AE71" s="23"/>
      <c r="AF71" s="59">
        <f t="shared" si="3"/>
        <v>0</v>
      </c>
      <c r="AG71" s="23"/>
      <c r="AH71" s="59">
        <f t="shared" si="4"/>
        <v>0</v>
      </c>
      <c r="AI71" s="23"/>
      <c r="AJ71" s="59">
        <f t="shared" si="5"/>
        <v>0</v>
      </c>
      <c r="AK71" s="23"/>
      <c r="AL71" s="59">
        <f t="shared" si="6"/>
        <v>0</v>
      </c>
      <c r="AM71" s="23"/>
      <c r="AN71" s="59">
        <f t="shared" si="7"/>
        <v>0</v>
      </c>
      <c r="AO71" s="23"/>
      <c r="AP71" s="59">
        <f t="shared" si="8"/>
        <v>0</v>
      </c>
      <c r="AQ71" s="23"/>
      <c r="AR71" s="59">
        <f t="shared" si="9"/>
        <v>0</v>
      </c>
      <c r="AS71" s="54"/>
      <c r="AT71" s="38"/>
      <c r="AU71" s="43"/>
      <c r="AX71" s="13"/>
      <c r="AY71"/>
      <c r="AZ71"/>
      <c r="BA71"/>
      <c r="BB71"/>
      <c r="BC71"/>
      <c r="BD71"/>
      <c r="BE71"/>
    </row>
    <row r="72" spans="1:57" s="5" customFormat="1" ht="12.75" customHeight="1">
      <c r="A72" s="111">
        <v>72</v>
      </c>
      <c r="B72" s="116"/>
      <c r="C72" s="116"/>
      <c r="D72" s="116"/>
      <c r="E72" s="116"/>
      <c r="F72" s="117"/>
      <c r="G72" s="116" t="s">
        <v>64</v>
      </c>
      <c r="H72" s="22" t="s">
        <v>86</v>
      </c>
      <c r="I72" s="116"/>
      <c r="J72" s="113">
        <v>0</v>
      </c>
      <c r="K72" s="21">
        <v>0</v>
      </c>
      <c r="L72" s="59">
        <f t="shared" si="10"/>
        <v>0</v>
      </c>
      <c r="M72" s="21">
        <v>0</v>
      </c>
      <c r="N72" s="59">
        <f t="shared" si="11"/>
        <v>0</v>
      </c>
      <c r="O72" s="21">
        <v>0</v>
      </c>
      <c r="P72" s="59">
        <f t="shared" si="15"/>
        <v>0</v>
      </c>
      <c r="Q72" s="21">
        <v>0</v>
      </c>
      <c r="R72" s="59">
        <f t="shared" si="12"/>
        <v>0</v>
      </c>
      <c r="S72" s="21">
        <v>0</v>
      </c>
      <c r="T72" s="59">
        <f t="shared" si="13"/>
        <v>0</v>
      </c>
      <c r="U72" s="21">
        <v>0</v>
      </c>
      <c r="V72" s="59">
        <f t="shared" si="0"/>
        <v>0</v>
      </c>
      <c r="W72" s="21">
        <v>0</v>
      </c>
      <c r="X72" s="59">
        <f t="shared" si="16"/>
        <v>0</v>
      </c>
      <c r="Y72" s="21">
        <v>0</v>
      </c>
      <c r="Z72" s="59">
        <f t="shared" si="1"/>
        <v>0</v>
      </c>
      <c r="AA72" s="21">
        <v>0</v>
      </c>
      <c r="AB72" s="59">
        <f t="shared" si="14"/>
        <v>0</v>
      </c>
      <c r="AC72" s="21">
        <v>0</v>
      </c>
      <c r="AD72" s="59">
        <f t="shared" si="2"/>
        <v>0</v>
      </c>
      <c r="AE72" s="21">
        <v>0</v>
      </c>
      <c r="AF72" s="59">
        <f t="shared" si="3"/>
        <v>0</v>
      </c>
      <c r="AG72" s="21">
        <v>0</v>
      </c>
      <c r="AH72" s="59">
        <f t="shared" si="4"/>
        <v>0</v>
      </c>
      <c r="AI72" s="21">
        <v>0</v>
      </c>
      <c r="AJ72" s="59">
        <f t="shared" si="5"/>
        <v>0</v>
      </c>
      <c r="AK72" s="21">
        <v>0</v>
      </c>
      <c r="AL72" s="59">
        <f t="shared" si="6"/>
        <v>0</v>
      </c>
      <c r="AM72" s="21">
        <v>0</v>
      </c>
      <c r="AN72" s="59">
        <f t="shared" si="7"/>
        <v>0</v>
      </c>
      <c r="AO72" s="21">
        <v>0</v>
      </c>
      <c r="AP72" s="59">
        <f t="shared" si="8"/>
        <v>0</v>
      </c>
      <c r="AQ72" s="21">
        <v>0</v>
      </c>
      <c r="AR72" s="59">
        <f t="shared" si="9"/>
        <v>0</v>
      </c>
      <c r="AS72" s="54"/>
      <c r="AT72" s="38"/>
      <c r="AU72" s="43"/>
      <c r="AX72" s="13"/>
      <c r="AY72"/>
      <c r="AZ72"/>
      <c r="BA72"/>
      <c r="BB72"/>
      <c r="BC72"/>
      <c r="BD72"/>
      <c r="BE72"/>
    </row>
    <row r="73" spans="1:57" s="5" customFormat="1" ht="12.75" customHeight="1">
      <c r="A73" s="111">
        <v>73</v>
      </c>
      <c r="B73" s="116"/>
      <c r="C73" s="116"/>
      <c r="D73" s="116"/>
      <c r="E73" s="116"/>
      <c r="F73" s="117"/>
      <c r="G73" s="116"/>
      <c r="H73" s="117" t="s">
        <v>79</v>
      </c>
      <c r="I73" s="117" t="s">
        <v>80</v>
      </c>
      <c r="J73" s="113">
        <v>0</v>
      </c>
      <c r="K73" s="23"/>
      <c r="L73" s="59">
        <f t="shared" si="10"/>
        <v>0</v>
      </c>
      <c r="M73" s="23"/>
      <c r="N73" s="59">
        <f t="shared" si="11"/>
        <v>0</v>
      </c>
      <c r="O73" s="23"/>
      <c r="P73" s="59">
        <f t="shared" si="15"/>
        <v>0</v>
      </c>
      <c r="Q73" s="23"/>
      <c r="R73" s="59">
        <f t="shared" si="12"/>
        <v>0</v>
      </c>
      <c r="S73" s="23"/>
      <c r="T73" s="59">
        <f t="shared" si="13"/>
        <v>0</v>
      </c>
      <c r="U73" s="23"/>
      <c r="V73" s="59">
        <f t="shared" si="0"/>
        <v>0</v>
      </c>
      <c r="W73" s="23"/>
      <c r="X73" s="59">
        <f t="shared" si="16"/>
        <v>0</v>
      </c>
      <c r="Y73" s="23"/>
      <c r="Z73" s="59">
        <f t="shared" si="1"/>
        <v>0</v>
      </c>
      <c r="AA73" s="23"/>
      <c r="AB73" s="59">
        <f t="shared" si="14"/>
        <v>0</v>
      </c>
      <c r="AC73" s="23"/>
      <c r="AD73" s="59">
        <f t="shared" si="2"/>
        <v>0</v>
      </c>
      <c r="AE73" s="23"/>
      <c r="AF73" s="59">
        <f t="shared" si="3"/>
        <v>0</v>
      </c>
      <c r="AG73" s="23"/>
      <c r="AH73" s="59">
        <f t="shared" si="4"/>
        <v>0</v>
      </c>
      <c r="AI73" s="23"/>
      <c r="AJ73" s="59">
        <f t="shared" si="5"/>
        <v>0</v>
      </c>
      <c r="AK73" s="23"/>
      <c r="AL73" s="59">
        <f t="shared" si="6"/>
        <v>0</v>
      </c>
      <c r="AM73" s="23"/>
      <c r="AN73" s="59">
        <f t="shared" si="7"/>
        <v>0</v>
      </c>
      <c r="AO73" s="23"/>
      <c r="AP73" s="59">
        <f t="shared" si="8"/>
        <v>0</v>
      </c>
      <c r="AQ73" s="23"/>
      <c r="AR73" s="59">
        <f t="shared" si="9"/>
        <v>0</v>
      </c>
      <c r="AS73" s="54"/>
      <c r="AT73" s="38"/>
      <c r="AU73" s="43"/>
      <c r="AX73" s="13"/>
      <c r="AY73"/>
      <c r="AZ73"/>
      <c r="BA73"/>
      <c r="BB73"/>
      <c r="BC73"/>
      <c r="BD73"/>
      <c r="BE73"/>
    </row>
    <row r="74" spans="1:57" s="5" customFormat="1" ht="12.75" customHeight="1">
      <c r="A74" s="111">
        <v>74</v>
      </c>
      <c r="B74" s="116"/>
      <c r="C74" s="116"/>
      <c r="D74" s="116"/>
      <c r="E74" s="116"/>
      <c r="F74" s="117"/>
      <c r="G74" s="116"/>
      <c r="H74" s="116" t="s">
        <v>81</v>
      </c>
      <c r="I74" s="116" t="s">
        <v>82</v>
      </c>
      <c r="J74" s="113">
        <v>0</v>
      </c>
      <c r="K74" s="23"/>
      <c r="L74" s="59">
        <f t="shared" si="10"/>
        <v>0</v>
      </c>
      <c r="M74" s="23"/>
      <c r="N74" s="59">
        <f t="shared" si="11"/>
        <v>0</v>
      </c>
      <c r="O74" s="23"/>
      <c r="P74" s="59">
        <f t="shared" si="15"/>
        <v>0</v>
      </c>
      <c r="Q74" s="23"/>
      <c r="R74" s="59">
        <f t="shared" si="12"/>
        <v>0</v>
      </c>
      <c r="S74" s="23"/>
      <c r="T74" s="59">
        <f t="shared" si="13"/>
        <v>0</v>
      </c>
      <c r="U74" s="23"/>
      <c r="V74" s="59">
        <f t="shared" si="0"/>
        <v>0</v>
      </c>
      <c r="W74" s="23"/>
      <c r="X74" s="59">
        <f t="shared" si="16"/>
        <v>0</v>
      </c>
      <c r="Y74" s="23"/>
      <c r="Z74" s="59">
        <f t="shared" si="1"/>
        <v>0</v>
      </c>
      <c r="AA74" s="23"/>
      <c r="AB74" s="59">
        <f t="shared" si="14"/>
        <v>0</v>
      </c>
      <c r="AC74" s="23"/>
      <c r="AD74" s="59">
        <f t="shared" si="2"/>
        <v>0</v>
      </c>
      <c r="AE74" s="23"/>
      <c r="AF74" s="59">
        <f t="shared" si="3"/>
        <v>0</v>
      </c>
      <c r="AG74" s="23"/>
      <c r="AH74" s="59">
        <f t="shared" si="4"/>
        <v>0</v>
      </c>
      <c r="AI74" s="23"/>
      <c r="AJ74" s="59">
        <f t="shared" si="5"/>
        <v>0</v>
      </c>
      <c r="AK74" s="23"/>
      <c r="AL74" s="59">
        <f t="shared" si="6"/>
        <v>0</v>
      </c>
      <c r="AM74" s="23"/>
      <c r="AN74" s="59">
        <f t="shared" si="7"/>
        <v>0</v>
      </c>
      <c r="AO74" s="23"/>
      <c r="AP74" s="59">
        <f t="shared" si="8"/>
        <v>0</v>
      </c>
      <c r="AQ74" s="23"/>
      <c r="AR74" s="59">
        <f t="shared" si="9"/>
        <v>0</v>
      </c>
      <c r="AS74" s="54"/>
      <c r="AT74" s="38"/>
      <c r="AU74" s="43"/>
      <c r="AX74" s="13"/>
      <c r="AY74"/>
      <c r="AZ74"/>
      <c r="BA74"/>
      <c r="BB74"/>
      <c r="BC74"/>
      <c r="BD74"/>
      <c r="BE74"/>
    </row>
    <row r="75" spans="1:57" s="5" customFormat="1" ht="12.75" customHeight="1">
      <c r="A75" s="111">
        <v>75</v>
      </c>
      <c r="B75" s="116"/>
      <c r="C75" s="116"/>
      <c r="D75" s="116"/>
      <c r="E75" s="116"/>
      <c r="F75" s="117"/>
      <c r="G75" s="116"/>
      <c r="H75" s="116" t="s">
        <v>83</v>
      </c>
      <c r="I75" s="116" t="s">
        <v>84</v>
      </c>
      <c r="J75" s="113">
        <v>0</v>
      </c>
      <c r="K75" s="23"/>
      <c r="L75" s="59">
        <f t="shared" si="10"/>
        <v>0</v>
      </c>
      <c r="M75" s="23"/>
      <c r="N75" s="59">
        <f t="shared" si="11"/>
        <v>0</v>
      </c>
      <c r="O75" s="23"/>
      <c r="P75" s="59">
        <f t="shared" si="15"/>
        <v>0</v>
      </c>
      <c r="Q75" s="23"/>
      <c r="R75" s="59">
        <f t="shared" si="12"/>
        <v>0</v>
      </c>
      <c r="S75" s="23"/>
      <c r="T75" s="59">
        <f t="shared" si="13"/>
        <v>0</v>
      </c>
      <c r="U75" s="23"/>
      <c r="V75" s="59">
        <f t="shared" si="0"/>
        <v>0</v>
      </c>
      <c r="W75" s="23"/>
      <c r="X75" s="59">
        <f t="shared" si="16"/>
        <v>0</v>
      </c>
      <c r="Y75" s="23"/>
      <c r="Z75" s="59">
        <f t="shared" si="1"/>
        <v>0</v>
      </c>
      <c r="AA75" s="23"/>
      <c r="AB75" s="59">
        <f t="shared" si="14"/>
        <v>0</v>
      </c>
      <c r="AC75" s="23"/>
      <c r="AD75" s="59">
        <f t="shared" si="2"/>
        <v>0</v>
      </c>
      <c r="AE75" s="23"/>
      <c r="AF75" s="59">
        <f t="shared" si="3"/>
        <v>0</v>
      </c>
      <c r="AG75" s="23"/>
      <c r="AH75" s="59">
        <f t="shared" si="4"/>
        <v>0</v>
      </c>
      <c r="AI75" s="23"/>
      <c r="AJ75" s="59">
        <f t="shared" si="5"/>
        <v>0</v>
      </c>
      <c r="AK75" s="23"/>
      <c r="AL75" s="59">
        <f t="shared" si="6"/>
        <v>0</v>
      </c>
      <c r="AM75" s="23"/>
      <c r="AN75" s="59">
        <f t="shared" si="7"/>
        <v>0</v>
      </c>
      <c r="AO75" s="23"/>
      <c r="AP75" s="59">
        <f t="shared" si="8"/>
        <v>0</v>
      </c>
      <c r="AQ75" s="23"/>
      <c r="AR75" s="59">
        <f t="shared" si="9"/>
        <v>0</v>
      </c>
      <c r="AS75" s="54"/>
      <c r="AT75" s="38"/>
      <c r="AU75" s="43"/>
      <c r="AX75" s="13"/>
      <c r="AY75"/>
      <c r="AZ75"/>
      <c r="BA75"/>
      <c r="BB75"/>
      <c r="BC75"/>
      <c r="BD75"/>
      <c r="BE75"/>
    </row>
    <row r="76" spans="1:57" s="5" customFormat="1" ht="12.75" customHeight="1">
      <c r="A76" s="111">
        <v>76</v>
      </c>
      <c r="B76" s="114"/>
      <c r="C76" s="114"/>
      <c r="D76" s="114"/>
      <c r="E76" s="114" t="s">
        <v>40</v>
      </c>
      <c r="F76" s="72" t="s">
        <v>53</v>
      </c>
      <c r="G76" s="114"/>
      <c r="H76" s="114"/>
      <c r="I76" s="114"/>
      <c r="J76" s="113">
        <v>0</v>
      </c>
      <c r="K76" s="15">
        <v>0</v>
      </c>
      <c r="L76" s="59">
        <f t="shared" si="10"/>
        <v>0</v>
      </c>
      <c r="M76" s="15">
        <v>0</v>
      </c>
      <c r="N76" s="59">
        <f t="shared" si="11"/>
        <v>0</v>
      </c>
      <c r="O76" s="15">
        <v>0</v>
      </c>
      <c r="P76" s="59">
        <f t="shared" si="15"/>
        <v>0</v>
      </c>
      <c r="Q76" s="15">
        <v>0</v>
      </c>
      <c r="R76" s="59">
        <f t="shared" si="12"/>
        <v>0</v>
      </c>
      <c r="S76" s="15">
        <v>0</v>
      </c>
      <c r="T76" s="59">
        <f t="shared" si="13"/>
        <v>0</v>
      </c>
      <c r="U76" s="15">
        <v>0</v>
      </c>
      <c r="V76" s="59">
        <f aca="true" t="shared" si="17" ref="V76:V139">U76/$U$10</f>
        <v>0</v>
      </c>
      <c r="W76" s="15">
        <v>0</v>
      </c>
      <c r="X76" s="59">
        <f t="shared" si="16"/>
        <v>0</v>
      </c>
      <c r="Y76" s="15">
        <v>0</v>
      </c>
      <c r="Z76" s="59">
        <f aca="true" t="shared" si="18" ref="Z76:Z139">Y76/$Y$10</f>
        <v>0</v>
      </c>
      <c r="AA76" s="15">
        <v>0</v>
      </c>
      <c r="AB76" s="59">
        <f t="shared" si="14"/>
        <v>0</v>
      </c>
      <c r="AC76" s="15">
        <v>0</v>
      </c>
      <c r="AD76" s="59">
        <f aca="true" t="shared" si="19" ref="AD76:AD139">AC76/$AC$10</f>
        <v>0</v>
      </c>
      <c r="AE76" s="15">
        <v>0</v>
      </c>
      <c r="AF76" s="59">
        <f aca="true" t="shared" si="20" ref="AF76:AF139">AE76/$AE$10</f>
        <v>0</v>
      </c>
      <c r="AG76" s="15">
        <v>0</v>
      </c>
      <c r="AH76" s="59">
        <f aca="true" t="shared" si="21" ref="AH76:AH139">AG76/$AG$10</f>
        <v>0</v>
      </c>
      <c r="AI76" s="15">
        <v>0</v>
      </c>
      <c r="AJ76" s="59">
        <f aca="true" t="shared" si="22" ref="AJ76:AJ139">AI76/$AI$10</f>
        <v>0</v>
      </c>
      <c r="AK76" s="15">
        <v>0</v>
      </c>
      <c r="AL76" s="59">
        <f aca="true" t="shared" si="23" ref="AL76:AL139">AK76/$AK$10</f>
        <v>0</v>
      </c>
      <c r="AM76" s="15">
        <v>0</v>
      </c>
      <c r="AN76" s="59">
        <f aca="true" t="shared" si="24" ref="AN76:AN139">AM76/$AM$10</f>
        <v>0</v>
      </c>
      <c r="AO76" s="15">
        <v>0</v>
      </c>
      <c r="AP76" s="59">
        <f aca="true" t="shared" si="25" ref="AP76:AP139">AO76/$AO$10</f>
        <v>0</v>
      </c>
      <c r="AQ76" s="15">
        <v>0</v>
      </c>
      <c r="AR76" s="59">
        <f aca="true" t="shared" si="26" ref="AR76:AR139">AQ76/$AQ$10</f>
        <v>0</v>
      </c>
      <c r="AS76" s="54"/>
      <c r="AT76" s="38"/>
      <c r="AU76" s="43"/>
      <c r="AX76" s="13"/>
      <c r="AY76"/>
      <c r="AZ76"/>
      <c r="BA76"/>
      <c r="BB76"/>
      <c r="BC76"/>
      <c r="BD76"/>
      <c r="BE76"/>
    </row>
    <row r="77" spans="1:57" s="5" customFormat="1" ht="12.75" customHeight="1">
      <c r="A77" s="111">
        <v>77</v>
      </c>
      <c r="B77" s="114"/>
      <c r="C77" s="114"/>
      <c r="D77" s="114"/>
      <c r="E77" s="114"/>
      <c r="F77" s="120" t="s">
        <v>58</v>
      </c>
      <c r="G77" s="121" t="s">
        <v>88</v>
      </c>
      <c r="H77" s="114"/>
      <c r="I77" s="114"/>
      <c r="J77" s="113">
        <v>0</v>
      </c>
      <c r="K77" s="21">
        <v>0</v>
      </c>
      <c r="L77" s="59">
        <f t="shared" si="10"/>
        <v>0</v>
      </c>
      <c r="M77" s="21">
        <v>0</v>
      </c>
      <c r="N77" s="59">
        <f t="shared" si="11"/>
        <v>0</v>
      </c>
      <c r="O77" s="21">
        <v>0</v>
      </c>
      <c r="P77" s="59">
        <f t="shared" si="15"/>
        <v>0</v>
      </c>
      <c r="Q77" s="21">
        <v>0</v>
      </c>
      <c r="R77" s="59">
        <f t="shared" si="12"/>
        <v>0</v>
      </c>
      <c r="S77" s="21">
        <v>0</v>
      </c>
      <c r="T77" s="59">
        <f t="shared" si="13"/>
        <v>0</v>
      </c>
      <c r="U77" s="21">
        <v>0</v>
      </c>
      <c r="V77" s="59">
        <f t="shared" si="17"/>
        <v>0</v>
      </c>
      <c r="W77" s="21">
        <v>0</v>
      </c>
      <c r="X77" s="59">
        <f t="shared" si="16"/>
        <v>0</v>
      </c>
      <c r="Y77" s="21">
        <v>0</v>
      </c>
      <c r="Z77" s="59">
        <f t="shared" si="18"/>
        <v>0</v>
      </c>
      <c r="AA77" s="21">
        <v>0</v>
      </c>
      <c r="AB77" s="59">
        <f t="shared" si="14"/>
        <v>0</v>
      </c>
      <c r="AC77" s="21">
        <v>0</v>
      </c>
      <c r="AD77" s="59">
        <f t="shared" si="19"/>
        <v>0</v>
      </c>
      <c r="AE77" s="21">
        <v>0</v>
      </c>
      <c r="AF77" s="59">
        <f t="shared" si="20"/>
        <v>0</v>
      </c>
      <c r="AG77" s="21">
        <v>0</v>
      </c>
      <c r="AH77" s="59">
        <f t="shared" si="21"/>
        <v>0</v>
      </c>
      <c r="AI77" s="21">
        <v>0</v>
      </c>
      <c r="AJ77" s="59">
        <f t="shared" si="22"/>
        <v>0</v>
      </c>
      <c r="AK77" s="21">
        <v>0</v>
      </c>
      <c r="AL77" s="59">
        <f t="shared" si="23"/>
        <v>0</v>
      </c>
      <c r="AM77" s="21">
        <v>0</v>
      </c>
      <c r="AN77" s="59">
        <f t="shared" si="24"/>
        <v>0</v>
      </c>
      <c r="AO77" s="21">
        <v>0</v>
      </c>
      <c r="AP77" s="59">
        <f t="shared" si="25"/>
        <v>0</v>
      </c>
      <c r="AQ77" s="21">
        <v>0</v>
      </c>
      <c r="AR77" s="59">
        <f t="shared" si="26"/>
        <v>0</v>
      </c>
      <c r="AS77" s="54"/>
      <c r="AT77" s="38"/>
      <c r="AU77" s="43"/>
      <c r="AX77" s="13"/>
      <c r="AY77"/>
      <c r="AZ77"/>
      <c r="BA77"/>
      <c r="BB77"/>
      <c r="BC77"/>
      <c r="BD77"/>
      <c r="BE77"/>
    </row>
    <row r="78" spans="1:57" s="5" customFormat="1" ht="12.75" customHeight="1">
      <c r="A78" s="111">
        <v>78</v>
      </c>
      <c r="B78" s="116"/>
      <c r="C78" s="116"/>
      <c r="D78" s="116"/>
      <c r="E78" s="116"/>
      <c r="F78" s="120"/>
      <c r="G78" s="116" t="s">
        <v>60</v>
      </c>
      <c r="H78" s="22" t="s">
        <v>89</v>
      </c>
      <c r="I78" s="22"/>
      <c r="J78" s="113">
        <v>0</v>
      </c>
      <c r="K78" s="17"/>
      <c r="L78" s="59">
        <f t="shared" si="10"/>
        <v>0</v>
      </c>
      <c r="M78" s="17"/>
      <c r="N78" s="59">
        <f t="shared" si="11"/>
        <v>0</v>
      </c>
      <c r="O78" s="17"/>
      <c r="P78" s="59">
        <f t="shared" si="15"/>
        <v>0</v>
      </c>
      <c r="Q78" s="17"/>
      <c r="R78" s="59">
        <f t="shared" si="12"/>
        <v>0</v>
      </c>
      <c r="S78" s="17"/>
      <c r="T78" s="59">
        <f t="shared" si="13"/>
        <v>0</v>
      </c>
      <c r="U78" s="17"/>
      <c r="V78" s="59">
        <f t="shared" si="17"/>
        <v>0</v>
      </c>
      <c r="W78" s="17"/>
      <c r="X78" s="59">
        <f t="shared" si="16"/>
        <v>0</v>
      </c>
      <c r="Y78" s="17"/>
      <c r="Z78" s="59">
        <f t="shared" si="18"/>
        <v>0</v>
      </c>
      <c r="AA78" s="17"/>
      <c r="AB78" s="59">
        <f t="shared" si="14"/>
        <v>0</v>
      </c>
      <c r="AC78" s="17"/>
      <c r="AD78" s="59">
        <f t="shared" si="19"/>
        <v>0</v>
      </c>
      <c r="AE78" s="17"/>
      <c r="AF78" s="59">
        <f t="shared" si="20"/>
        <v>0</v>
      </c>
      <c r="AG78" s="17"/>
      <c r="AH78" s="59">
        <f t="shared" si="21"/>
        <v>0</v>
      </c>
      <c r="AI78" s="17"/>
      <c r="AJ78" s="59">
        <f t="shared" si="22"/>
        <v>0</v>
      </c>
      <c r="AK78" s="17"/>
      <c r="AL78" s="59">
        <f t="shared" si="23"/>
        <v>0</v>
      </c>
      <c r="AM78" s="17"/>
      <c r="AN78" s="59">
        <f t="shared" si="24"/>
        <v>0</v>
      </c>
      <c r="AO78" s="17"/>
      <c r="AP78" s="59">
        <f t="shared" si="25"/>
        <v>0</v>
      </c>
      <c r="AQ78" s="17"/>
      <c r="AR78" s="59">
        <f t="shared" si="26"/>
        <v>0</v>
      </c>
      <c r="AS78" s="54"/>
      <c r="AT78" s="38"/>
      <c r="AU78" s="43"/>
      <c r="AX78" s="13"/>
      <c r="AY78"/>
      <c r="AZ78"/>
      <c r="BA78"/>
      <c r="BB78"/>
      <c r="BC78"/>
      <c r="BD78"/>
      <c r="BE78"/>
    </row>
    <row r="79" spans="1:57" s="5" customFormat="1" ht="12.75" customHeight="1">
      <c r="A79" s="111">
        <v>79</v>
      </c>
      <c r="B79" s="116"/>
      <c r="C79" s="116"/>
      <c r="D79" s="116"/>
      <c r="E79" s="116"/>
      <c r="F79" s="120"/>
      <c r="G79" s="116" t="s">
        <v>73</v>
      </c>
      <c r="H79" s="116" t="s">
        <v>90</v>
      </c>
      <c r="I79" s="116"/>
      <c r="J79" s="113">
        <v>0</v>
      </c>
      <c r="K79" s="17"/>
      <c r="L79" s="59">
        <f aca="true" t="shared" si="27" ref="L79:L142">K79/$K$10</f>
        <v>0</v>
      </c>
      <c r="M79" s="17"/>
      <c r="N79" s="59">
        <f aca="true" t="shared" si="28" ref="N79:N142">M79/$M$10</f>
        <v>0</v>
      </c>
      <c r="O79" s="17"/>
      <c r="P79" s="59">
        <f t="shared" si="15"/>
        <v>0</v>
      </c>
      <c r="Q79" s="17"/>
      <c r="R79" s="59">
        <f aca="true" t="shared" si="29" ref="R79:R142">Q79/$Q$10</f>
        <v>0</v>
      </c>
      <c r="S79" s="17"/>
      <c r="T79" s="59">
        <f aca="true" t="shared" si="30" ref="T79:T142">S79/$S$10</f>
        <v>0</v>
      </c>
      <c r="U79" s="17"/>
      <c r="V79" s="59">
        <f t="shared" si="17"/>
        <v>0</v>
      </c>
      <c r="W79" s="17"/>
      <c r="X79" s="59">
        <f t="shared" si="16"/>
        <v>0</v>
      </c>
      <c r="Y79" s="17"/>
      <c r="Z79" s="59">
        <f t="shared" si="18"/>
        <v>0</v>
      </c>
      <c r="AA79" s="17"/>
      <c r="AB79" s="59">
        <f aca="true" t="shared" si="31" ref="AB79:AB142">AA79/$AA$10</f>
        <v>0</v>
      </c>
      <c r="AC79" s="17"/>
      <c r="AD79" s="59">
        <f t="shared" si="19"/>
        <v>0</v>
      </c>
      <c r="AE79" s="17"/>
      <c r="AF79" s="59">
        <f t="shared" si="20"/>
        <v>0</v>
      </c>
      <c r="AG79" s="17"/>
      <c r="AH79" s="59">
        <f t="shared" si="21"/>
        <v>0</v>
      </c>
      <c r="AI79" s="17"/>
      <c r="AJ79" s="59">
        <f t="shared" si="22"/>
        <v>0</v>
      </c>
      <c r="AK79" s="17"/>
      <c r="AL79" s="59">
        <f t="shared" si="23"/>
        <v>0</v>
      </c>
      <c r="AM79" s="17"/>
      <c r="AN79" s="59">
        <f t="shared" si="24"/>
        <v>0</v>
      </c>
      <c r="AO79" s="17"/>
      <c r="AP79" s="59">
        <f t="shared" si="25"/>
        <v>0</v>
      </c>
      <c r="AQ79" s="17"/>
      <c r="AR79" s="59">
        <f t="shared" si="26"/>
        <v>0</v>
      </c>
      <c r="AS79" s="54"/>
      <c r="AT79" s="38"/>
      <c r="AU79" s="43"/>
      <c r="AX79" s="13"/>
      <c r="AY79"/>
      <c r="AZ79"/>
      <c r="BA79"/>
      <c r="BB79"/>
      <c r="BC79"/>
      <c r="BD79"/>
      <c r="BE79"/>
    </row>
    <row r="80" spans="1:57" s="5" customFormat="1" ht="12.75" customHeight="1">
      <c r="A80" s="111">
        <v>80</v>
      </c>
      <c r="B80" s="116"/>
      <c r="C80" s="116"/>
      <c r="D80" s="116"/>
      <c r="E80" s="116"/>
      <c r="F80" s="117"/>
      <c r="G80" s="116" t="s">
        <v>62</v>
      </c>
      <c r="H80" s="22" t="s">
        <v>86</v>
      </c>
      <c r="I80" s="116"/>
      <c r="J80" s="113">
        <v>0</v>
      </c>
      <c r="K80" s="17"/>
      <c r="L80" s="59">
        <f t="shared" si="27"/>
        <v>0</v>
      </c>
      <c r="M80" s="17"/>
      <c r="N80" s="59">
        <f t="shared" si="28"/>
        <v>0</v>
      </c>
      <c r="O80" s="17"/>
      <c r="P80" s="59">
        <f aca="true" t="shared" si="32" ref="P80:P143">O80/$O$10</f>
        <v>0</v>
      </c>
      <c r="Q80" s="17"/>
      <c r="R80" s="59">
        <f t="shared" si="29"/>
        <v>0</v>
      </c>
      <c r="S80" s="17"/>
      <c r="T80" s="59">
        <f t="shared" si="30"/>
        <v>0</v>
      </c>
      <c r="U80" s="17"/>
      <c r="V80" s="59">
        <f t="shared" si="17"/>
        <v>0</v>
      </c>
      <c r="W80" s="17"/>
      <c r="X80" s="59">
        <f aca="true" t="shared" si="33" ref="X80:X143">W80/$W$10</f>
        <v>0</v>
      </c>
      <c r="Y80" s="17"/>
      <c r="Z80" s="59">
        <f t="shared" si="18"/>
        <v>0</v>
      </c>
      <c r="AA80" s="17"/>
      <c r="AB80" s="59">
        <f t="shared" si="31"/>
        <v>0</v>
      </c>
      <c r="AC80" s="17"/>
      <c r="AD80" s="59">
        <f t="shared" si="19"/>
        <v>0</v>
      </c>
      <c r="AE80" s="17"/>
      <c r="AF80" s="59">
        <f t="shared" si="20"/>
        <v>0</v>
      </c>
      <c r="AG80" s="17"/>
      <c r="AH80" s="59">
        <f t="shared" si="21"/>
        <v>0</v>
      </c>
      <c r="AI80" s="17"/>
      <c r="AJ80" s="59">
        <f t="shared" si="22"/>
        <v>0</v>
      </c>
      <c r="AK80" s="17"/>
      <c r="AL80" s="59">
        <f t="shared" si="23"/>
        <v>0</v>
      </c>
      <c r="AM80" s="17"/>
      <c r="AN80" s="59">
        <f t="shared" si="24"/>
        <v>0</v>
      </c>
      <c r="AO80" s="17"/>
      <c r="AP80" s="59">
        <f t="shared" si="25"/>
        <v>0</v>
      </c>
      <c r="AQ80" s="17"/>
      <c r="AR80" s="59">
        <f t="shared" si="26"/>
        <v>0</v>
      </c>
      <c r="AS80" s="54"/>
      <c r="AT80" s="38"/>
      <c r="AU80" s="43"/>
      <c r="AX80" s="13"/>
      <c r="AY80"/>
      <c r="AZ80"/>
      <c r="BA80"/>
      <c r="BB80"/>
      <c r="BC80"/>
      <c r="BD80"/>
      <c r="BE80"/>
    </row>
    <row r="81" spans="1:57" s="5" customFormat="1" ht="12.75" customHeight="1">
      <c r="A81" s="111">
        <v>81</v>
      </c>
      <c r="B81" s="114"/>
      <c r="C81" s="114"/>
      <c r="D81" s="114"/>
      <c r="E81" s="114"/>
      <c r="F81" s="120" t="s">
        <v>70</v>
      </c>
      <c r="G81" s="121" t="s">
        <v>91</v>
      </c>
      <c r="H81" s="114"/>
      <c r="I81" s="114"/>
      <c r="J81" s="113">
        <v>0</v>
      </c>
      <c r="K81" s="21">
        <v>0</v>
      </c>
      <c r="L81" s="59">
        <f t="shared" si="27"/>
        <v>0</v>
      </c>
      <c r="M81" s="21">
        <v>0</v>
      </c>
      <c r="N81" s="59">
        <f t="shared" si="28"/>
        <v>0</v>
      </c>
      <c r="O81" s="21">
        <v>0</v>
      </c>
      <c r="P81" s="59">
        <f t="shared" si="32"/>
        <v>0</v>
      </c>
      <c r="Q81" s="21">
        <v>0</v>
      </c>
      <c r="R81" s="59">
        <f t="shared" si="29"/>
        <v>0</v>
      </c>
      <c r="S81" s="21">
        <v>0</v>
      </c>
      <c r="T81" s="59">
        <f t="shared" si="30"/>
        <v>0</v>
      </c>
      <c r="U81" s="21">
        <v>0</v>
      </c>
      <c r="V81" s="59">
        <f t="shared" si="17"/>
        <v>0</v>
      </c>
      <c r="W81" s="21">
        <v>0</v>
      </c>
      <c r="X81" s="59">
        <f t="shared" si="33"/>
        <v>0</v>
      </c>
      <c r="Y81" s="21">
        <v>0</v>
      </c>
      <c r="Z81" s="59">
        <f t="shared" si="18"/>
        <v>0</v>
      </c>
      <c r="AA81" s="21">
        <v>0</v>
      </c>
      <c r="AB81" s="59">
        <f t="shared" si="31"/>
        <v>0</v>
      </c>
      <c r="AC81" s="21">
        <v>0</v>
      </c>
      <c r="AD81" s="59">
        <f t="shared" si="19"/>
        <v>0</v>
      </c>
      <c r="AE81" s="21">
        <v>0</v>
      </c>
      <c r="AF81" s="59">
        <f t="shared" si="20"/>
        <v>0</v>
      </c>
      <c r="AG81" s="21">
        <v>0</v>
      </c>
      <c r="AH81" s="59">
        <f t="shared" si="21"/>
        <v>0</v>
      </c>
      <c r="AI81" s="21">
        <v>0</v>
      </c>
      <c r="AJ81" s="59">
        <f t="shared" si="22"/>
        <v>0</v>
      </c>
      <c r="AK81" s="21">
        <v>0</v>
      </c>
      <c r="AL81" s="59">
        <f t="shared" si="23"/>
        <v>0</v>
      </c>
      <c r="AM81" s="21">
        <v>0</v>
      </c>
      <c r="AN81" s="59">
        <f t="shared" si="24"/>
        <v>0</v>
      </c>
      <c r="AO81" s="21">
        <v>0</v>
      </c>
      <c r="AP81" s="59">
        <f t="shared" si="25"/>
        <v>0</v>
      </c>
      <c r="AQ81" s="21">
        <v>0</v>
      </c>
      <c r="AR81" s="59">
        <f t="shared" si="26"/>
        <v>0</v>
      </c>
      <c r="AS81" s="54"/>
      <c r="AT81" s="38"/>
      <c r="AU81" s="43"/>
      <c r="AX81" s="13"/>
      <c r="AY81"/>
      <c r="AZ81"/>
      <c r="BA81"/>
      <c r="BB81"/>
      <c r="BC81"/>
      <c r="BD81"/>
      <c r="BE81"/>
    </row>
    <row r="82" spans="1:57" s="5" customFormat="1" ht="12.75" customHeight="1">
      <c r="A82" s="111">
        <v>82</v>
      </c>
      <c r="B82" s="116"/>
      <c r="C82" s="116"/>
      <c r="D82" s="116"/>
      <c r="E82" s="116"/>
      <c r="F82" s="120"/>
      <c r="G82" s="116" t="s">
        <v>60</v>
      </c>
      <c r="H82" s="22" t="s">
        <v>89</v>
      </c>
      <c r="I82" s="22"/>
      <c r="J82" s="113">
        <v>0</v>
      </c>
      <c r="K82" s="17"/>
      <c r="L82" s="59">
        <f t="shared" si="27"/>
        <v>0</v>
      </c>
      <c r="M82" s="17"/>
      <c r="N82" s="59">
        <f t="shared" si="28"/>
        <v>0</v>
      </c>
      <c r="O82" s="17"/>
      <c r="P82" s="59">
        <f t="shared" si="32"/>
        <v>0</v>
      </c>
      <c r="Q82" s="17"/>
      <c r="R82" s="59">
        <f t="shared" si="29"/>
        <v>0</v>
      </c>
      <c r="S82" s="17"/>
      <c r="T82" s="59">
        <f t="shared" si="30"/>
        <v>0</v>
      </c>
      <c r="U82" s="17"/>
      <c r="V82" s="59">
        <f t="shared" si="17"/>
        <v>0</v>
      </c>
      <c r="W82" s="17"/>
      <c r="X82" s="59">
        <f t="shared" si="33"/>
        <v>0</v>
      </c>
      <c r="Y82" s="17"/>
      <c r="Z82" s="59">
        <f t="shared" si="18"/>
        <v>0</v>
      </c>
      <c r="AA82" s="17"/>
      <c r="AB82" s="59">
        <f t="shared" si="31"/>
        <v>0</v>
      </c>
      <c r="AC82" s="17"/>
      <c r="AD82" s="59">
        <f t="shared" si="19"/>
        <v>0</v>
      </c>
      <c r="AE82" s="17"/>
      <c r="AF82" s="59">
        <f t="shared" si="20"/>
        <v>0</v>
      </c>
      <c r="AG82" s="17"/>
      <c r="AH82" s="59">
        <f t="shared" si="21"/>
        <v>0</v>
      </c>
      <c r="AI82" s="17"/>
      <c r="AJ82" s="59">
        <f t="shared" si="22"/>
        <v>0</v>
      </c>
      <c r="AK82" s="17"/>
      <c r="AL82" s="59">
        <f t="shared" si="23"/>
        <v>0</v>
      </c>
      <c r="AM82" s="17"/>
      <c r="AN82" s="59">
        <f t="shared" si="24"/>
        <v>0</v>
      </c>
      <c r="AO82" s="17"/>
      <c r="AP82" s="59">
        <f t="shared" si="25"/>
        <v>0</v>
      </c>
      <c r="AQ82" s="17"/>
      <c r="AR82" s="59">
        <f t="shared" si="26"/>
        <v>0</v>
      </c>
      <c r="AS82" s="54"/>
      <c r="AT82" s="38"/>
      <c r="AU82" s="43"/>
      <c r="AX82" s="13"/>
      <c r="AY82"/>
      <c r="AZ82"/>
      <c r="BA82"/>
      <c r="BB82"/>
      <c r="BC82"/>
      <c r="BD82"/>
      <c r="BE82"/>
    </row>
    <row r="83" spans="1:57" s="5" customFormat="1" ht="12.75" customHeight="1">
      <c r="A83" s="111">
        <v>83</v>
      </c>
      <c r="B83" s="116"/>
      <c r="C83" s="116"/>
      <c r="D83" s="116"/>
      <c r="E83" s="116"/>
      <c r="F83" s="117"/>
      <c r="G83" s="116" t="s">
        <v>73</v>
      </c>
      <c r="H83" s="22" t="s">
        <v>90</v>
      </c>
      <c r="I83" s="116"/>
      <c r="J83" s="113">
        <v>0</v>
      </c>
      <c r="K83" s="17"/>
      <c r="L83" s="59">
        <f t="shared" si="27"/>
        <v>0</v>
      </c>
      <c r="M83" s="17"/>
      <c r="N83" s="59">
        <f t="shared" si="28"/>
        <v>0</v>
      </c>
      <c r="O83" s="17"/>
      <c r="P83" s="59">
        <f t="shared" si="32"/>
        <v>0</v>
      </c>
      <c r="Q83" s="17"/>
      <c r="R83" s="59">
        <f t="shared" si="29"/>
        <v>0</v>
      </c>
      <c r="S83" s="17"/>
      <c r="T83" s="59">
        <f t="shared" si="30"/>
        <v>0</v>
      </c>
      <c r="U83" s="17"/>
      <c r="V83" s="59">
        <f t="shared" si="17"/>
        <v>0</v>
      </c>
      <c r="W83" s="17"/>
      <c r="X83" s="59">
        <f t="shared" si="33"/>
        <v>0</v>
      </c>
      <c r="Y83" s="17"/>
      <c r="Z83" s="59">
        <f t="shared" si="18"/>
        <v>0</v>
      </c>
      <c r="AA83" s="17"/>
      <c r="AB83" s="59">
        <f t="shared" si="31"/>
        <v>0</v>
      </c>
      <c r="AC83" s="17"/>
      <c r="AD83" s="59">
        <f t="shared" si="19"/>
        <v>0</v>
      </c>
      <c r="AE83" s="17"/>
      <c r="AF83" s="59">
        <f t="shared" si="20"/>
        <v>0</v>
      </c>
      <c r="AG83" s="17"/>
      <c r="AH83" s="59">
        <f t="shared" si="21"/>
        <v>0</v>
      </c>
      <c r="AI83" s="17"/>
      <c r="AJ83" s="59">
        <f t="shared" si="22"/>
        <v>0</v>
      </c>
      <c r="AK83" s="17"/>
      <c r="AL83" s="59">
        <f t="shared" si="23"/>
        <v>0</v>
      </c>
      <c r="AM83" s="17"/>
      <c r="AN83" s="59">
        <f t="shared" si="24"/>
        <v>0</v>
      </c>
      <c r="AO83" s="17"/>
      <c r="AP83" s="59">
        <f t="shared" si="25"/>
        <v>0</v>
      </c>
      <c r="AQ83" s="17"/>
      <c r="AR83" s="59">
        <f t="shared" si="26"/>
        <v>0</v>
      </c>
      <c r="AS83" s="54"/>
      <c r="AT83" s="38"/>
      <c r="AU83" s="43"/>
      <c r="AX83" s="13"/>
      <c r="AY83"/>
      <c r="AZ83"/>
      <c r="BA83"/>
      <c r="BB83"/>
      <c r="BC83"/>
      <c r="BD83"/>
      <c r="BE83"/>
    </row>
    <row r="84" spans="1:57" s="5" customFormat="1" ht="12.75" customHeight="1">
      <c r="A84" s="111">
        <v>84</v>
      </c>
      <c r="B84" s="116"/>
      <c r="C84" s="116"/>
      <c r="D84" s="116"/>
      <c r="E84" s="116"/>
      <c r="F84" s="117"/>
      <c r="G84" s="116" t="s">
        <v>62</v>
      </c>
      <c r="H84" s="116" t="s">
        <v>87</v>
      </c>
      <c r="I84" s="116"/>
      <c r="J84" s="113">
        <v>0</v>
      </c>
      <c r="K84" s="17"/>
      <c r="L84" s="59">
        <f t="shared" si="27"/>
        <v>0</v>
      </c>
      <c r="M84" s="17"/>
      <c r="N84" s="59">
        <f t="shared" si="28"/>
        <v>0</v>
      </c>
      <c r="O84" s="17"/>
      <c r="P84" s="59">
        <f t="shared" si="32"/>
        <v>0</v>
      </c>
      <c r="Q84" s="17"/>
      <c r="R84" s="59">
        <f t="shared" si="29"/>
        <v>0</v>
      </c>
      <c r="S84" s="17"/>
      <c r="T84" s="59">
        <f t="shared" si="30"/>
        <v>0</v>
      </c>
      <c r="U84" s="17"/>
      <c r="V84" s="59">
        <f t="shared" si="17"/>
        <v>0</v>
      </c>
      <c r="W84" s="17"/>
      <c r="X84" s="59">
        <f t="shared" si="33"/>
        <v>0</v>
      </c>
      <c r="Y84" s="17"/>
      <c r="Z84" s="59">
        <f t="shared" si="18"/>
        <v>0</v>
      </c>
      <c r="AA84" s="17"/>
      <c r="AB84" s="59">
        <f t="shared" si="31"/>
        <v>0</v>
      </c>
      <c r="AC84" s="17"/>
      <c r="AD84" s="59">
        <f t="shared" si="19"/>
        <v>0</v>
      </c>
      <c r="AE84" s="17"/>
      <c r="AF84" s="59">
        <f t="shared" si="20"/>
        <v>0</v>
      </c>
      <c r="AG84" s="17"/>
      <c r="AH84" s="59">
        <f t="shared" si="21"/>
        <v>0</v>
      </c>
      <c r="AI84" s="17"/>
      <c r="AJ84" s="59">
        <f t="shared" si="22"/>
        <v>0</v>
      </c>
      <c r="AK84" s="17"/>
      <c r="AL84" s="59">
        <f t="shared" si="23"/>
        <v>0</v>
      </c>
      <c r="AM84" s="17"/>
      <c r="AN84" s="59">
        <f t="shared" si="24"/>
        <v>0</v>
      </c>
      <c r="AO84" s="17"/>
      <c r="AP84" s="59">
        <f t="shared" si="25"/>
        <v>0</v>
      </c>
      <c r="AQ84" s="17"/>
      <c r="AR84" s="59">
        <f t="shared" si="26"/>
        <v>0</v>
      </c>
      <c r="AS84" s="54"/>
      <c r="AT84" s="38"/>
      <c r="AU84" s="43"/>
      <c r="AX84" s="13"/>
      <c r="AY84"/>
      <c r="AZ84"/>
      <c r="BA84"/>
      <c r="BB84"/>
      <c r="BC84"/>
      <c r="BD84"/>
      <c r="BE84"/>
    </row>
    <row r="85" spans="1:57" s="5" customFormat="1" ht="12.75" customHeight="1">
      <c r="A85" s="111">
        <v>85</v>
      </c>
      <c r="B85" s="116"/>
      <c r="C85" s="116"/>
      <c r="D85" s="116"/>
      <c r="E85" s="116"/>
      <c r="F85" s="117"/>
      <c r="G85" s="116" t="s">
        <v>64</v>
      </c>
      <c r="H85" s="22" t="s">
        <v>86</v>
      </c>
      <c r="I85" s="116"/>
      <c r="J85" s="113">
        <v>0</v>
      </c>
      <c r="K85" s="17"/>
      <c r="L85" s="59">
        <f t="shared" si="27"/>
        <v>0</v>
      </c>
      <c r="M85" s="17"/>
      <c r="N85" s="59">
        <f t="shared" si="28"/>
        <v>0</v>
      </c>
      <c r="O85" s="17"/>
      <c r="P85" s="59">
        <f t="shared" si="32"/>
        <v>0</v>
      </c>
      <c r="Q85" s="17"/>
      <c r="R85" s="59">
        <f t="shared" si="29"/>
        <v>0</v>
      </c>
      <c r="S85" s="17"/>
      <c r="T85" s="59">
        <f t="shared" si="30"/>
        <v>0</v>
      </c>
      <c r="U85" s="17"/>
      <c r="V85" s="59">
        <f t="shared" si="17"/>
        <v>0</v>
      </c>
      <c r="W85" s="17"/>
      <c r="X85" s="59">
        <f t="shared" si="33"/>
        <v>0</v>
      </c>
      <c r="Y85" s="17"/>
      <c r="Z85" s="59">
        <f t="shared" si="18"/>
        <v>0</v>
      </c>
      <c r="AA85" s="17"/>
      <c r="AB85" s="59">
        <f t="shared" si="31"/>
        <v>0</v>
      </c>
      <c r="AC85" s="17"/>
      <c r="AD85" s="59">
        <f t="shared" si="19"/>
        <v>0</v>
      </c>
      <c r="AE85" s="17"/>
      <c r="AF85" s="59">
        <f t="shared" si="20"/>
        <v>0</v>
      </c>
      <c r="AG85" s="17"/>
      <c r="AH85" s="59">
        <f t="shared" si="21"/>
        <v>0</v>
      </c>
      <c r="AI85" s="17"/>
      <c r="AJ85" s="59">
        <f t="shared" si="22"/>
        <v>0</v>
      </c>
      <c r="AK85" s="17"/>
      <c r="AL85" s="59">
        <f t="shared" si="23"/>
        <v>0</v>
      </c>
      <c r="AM85" s="17"/>
      <c r="AN85" s="59">
        <f t="shared" si="24"/>
        <v>0</v>
      </c>
      <c r="AO85" s="17"/>
      <c r="AP85" s="59">
        <f t="shared" si="25"/>
        <v>0</v>
      </c>
      <c r="AQ85" s="17"/>
      <c r="AR85" s="59">
        <f t="shared" si="26"/>
        <v>0</v>
      </c>
      <c r="AS85" s="54"/>
      <c r="AT85" s="38"/>
      <c r="AU85" s="43"/>
      <c r="AX85" s="13"/>
      <c r="AY85"/>
      <c r="AZ85"/>
      <c r="BA85"/>
      <c r="BB85"/>
      <c r="BC85"/>
      <c r="BD85"/>
      <c r="BE85"/>
    </row>
    <row r="86" spans="1:57" s="5" customFormat="1" ht="12.75" customHeight="1">
      <c r="A86" s="111">
        <v>86</v>
      </c>
      <c r="B86" s="116"/>
      <c r="C86" s="116"/>
      <c r="D86" s="116"/>
      <c r="E86" s="116"/>
      <c r="F86" s="120" t="s">
        <v>92</v>
      </c>
      <c r="G86" s="121" t="s">
        <v>93</v>
      </c>
      <c r="H86" s="116"/>
      <c r="I86" s="116"/>
      <c r="J86" s="113">
        <v>0</v>
      </c>
      <c r="K86" s="21">
        <v>0</v>
      </c>
      <c r="L86" s="59">
        <f t="shared" si="27"/>
        <v>0</v>
      </c>
      <c r="M86" s="21">
        <v>0</v>
      </c>
      <c r="N86" s="59">
        <f t="shared" si="28"/>
        <v>0</v>
      </c>
      <c r="O86" s="21">
        <v>0</v>
      </c>
      <c r="P86" s="59">
        <f t="shared" si="32"/>
        <v>0</v>
      </c>
      <c r="Q86" s="21">
        <v>0</v>
      </c>
      <c r="R86" s="59">
        <f t="shared" si="29"/>
        <v>0</v>
      </c>
      <c r="S86" s="21">
        <v>0</v>
      </c>
      <c r="T86" s="59">
        <f t="shared" si="30"/>
        <v>0</v>
      </c>
      <c r="U86" s="21">
        <v>0</v>
      </c>
      <c r="V86" s="59">
        <f t="shared" si="17"/>
        <v>0</v>
      </c>
      <c r="W86" s="21">
        <v>0</v>
      </c>
      <c r="X86" s="59">
        <f t="shared" si="33"/>
        <v>0</v>
      </c>
      <c r="Y86" s="21">
        <v>0</v>
      </c>
      <c r="Z86" s="59">
        <f t="shared" si="18"/>
        <v>0</v>
      </c>
      <c r="AA86" s="21">
        <v>0</v>
      </c>
      <c r="AB86" s="59">
        <f t="shared" si="31"/>
        <v>0</v>
      </c>
      <c r="AC86" s="21">
        <v>0</v>
      </c>
      <c r="AD86" s="59">
        <f t="shared" si="19"/>
        <v>0</v>
      </c>
      <c r="AE86" s="21">
        <v>0</v>
      </c>
      <c r="AF86" s="59">
        <f t="shared" si="20"/>
        <v>0</v>
      </c>
      <c r="AG86" s="21">
        <v>0</v>
      </c>
      <c r="AH86" s="59">
        <f t="shared" si="21"/>
        <v>0</v>
      </c>
      <c r="AI86" s="21">
        <v>0</v>
      </c>
      <c r="AJ86" s="59">
        <f t="shared" si="22"/>
        <v>0</v>
      </c>
      <c r="AK86" s="21">
        <v>0</v>
      </c>
      <c r="AL86" s="59">
        <f t="shared" si="23"/>
        <v>0</v>
      </c>
      <c r="AM86" s="21">
        <v>0</v>
      </c>
      <c r="AN86" s="59">
        <f t="shared" si="24"/>
        <v>0</v>
      </c>
      <c r="AO86" s="21">
        <v>0</v>
      </c>
      <c r="AP86" s="59">
        <f t="shared" si="25"/>
        <v>0</v>
      </c>
      <c r="AQ86" s="21">
        <v>0</v>
      </c>
      <c r="AR86" s="59">
        <f t="shared" si="26"/>
        <v>0</v>
      </c>
      <c r="AS86" s="54"/>
      <c r="AT86" s="38"/>
      <c r="AU86" s="43"/>
      <c r="AX86" s="13"/>
      <c r="AY86"/>
      <c r="AZ86"/>
      <c r="BA86"/>
      <c r="BB86"/>
      <c r="BC86"/>
      <c r="BD86"/>
      <c r="BE86"/>
    </row>
    <row r="87" spans="1:57" s="5" customFormat="1" ht="12.75" customHeight="1">
      <c r="A87" s="111">
        <v>87</v>
      </c>
      <c r="B87" s="116"/>
      <c r="C87" s="116"/>
      <c r="D87" s="116"/>
      <c r="E87" s="116"/>
      <c r="F87" s="120"/>
      <c r="G87" s="116" t="s">
        <v>60</v>
      </c>
      <c r="H87" s="22" t="s">
        <v>89</v>
      </c>
      <c r="I87" s="22"/>
      <c r="J87" s="113">
        <v>0</v>
      </c>
      <c r="K87" s="17"/>
      <c r="L87" s="59">
        <f t="shared" si="27"/>
        <v>0</v>
      </c>
      <c r="M87" s="17"/>
      <c r="N87" s="59">
        <f t="shared" si="28"/>
        <v>0</v>
      </c>
      <c r="O87" s="17"/>
      <c r="P87" s="59">
        <f t="shared" si="32"/>
        <v>0</v>
      </c>
      <c r="Q87" s="17"/>
      <c r="R87" s="59">
        <f t="shared" si="29"/>
        <v>0</v>
      </c>
      <c r="S87" s="17"/>
      <c r="T87" s="59">
        <f t="shared" si="30"/>
        <v>0</v>
      </c>
      <c r="U87" s="17"/>
      <c r="V87" s="59">
        <f t="shared" si="17"/>
        <v>0</v>
      </c>
      <c r="W87" s="17"/>
      <c r="X87" s="59">
        <f t="shared" si="33"/>
        <v>0</v>
      </c>
      <c r="Y87" s="17"/>
      <c r="Z87" s="59">
        <f t="shared" si="18"/>
        <v>0</v>
      </c>
      <c r="AA87" s="17"/>
      <c r="AB87" s="59">
        <f t="shared" si="31"/>
        <v>0</v>
      </c>
      <c r="AC87" s="17"/>
      <c r="AD87" s="59">
        <f t="shared" si="19"/>
        <v>0</v>
      </c>
      <c r="AE87" s="17"/>
      <c r="AF87" s="59">
        <f t="shared" si="20"/>
        <v>0</v>
      </c>
      <c r="AG87" s="17"/>
      <c r="AH87" s="59">
        <f t="shared" si="21"/>
        <v>0</v>
      </c>
      <c r="AI87" s="17"/>
      <c r="AJ87" s="59">
        <f t="shared" si="22"/>
        <v>0</v>
      </c>
      <c r="AK87" s="17"/>
      <c r="AL87" s="59">
        <f t="shared" si="23"/>
        <v>0</v>
      </c>
      <c r="AM87" s="17"/>
      <c r="AN87" s="59">
        <f t="shared" si="24"/>
        <v>0</v>
      </c>
      <c r="AO87" s="17"/>
      <c r="AP87" s="59">
        <f t="shared" si="25"/>
        <v>0</v>
      </c>
      <c r="AQ87" s="17"/>
      <c r="AR87" s="59">
        <f t="shared" si="26"/>
        <v>0</v>
      </c>
      <c r="AS87" s="54"/>
      <c r="AT87" s="38"/>
      <c r="AU87" s="43"/>
      <c r="AX87" s="13"/>
      <c r="AY87"/>
      <c r="AZ87"/>
      <c r="BA87"/>
      <c r="BB87"/>
      <c r="BC87"/>
      <c r="BD87"/>
      <c r="BE87"/>
    </row>
    <row r="88" spans="1:57" s="5" customFormat="1" ht="12.75" customHeight="1">
      <c r="A88" s="111">
        <v>88</v>
      </c>
      <c r="B88" s="116"/>
      <c r="C88" s="116"/>
      <c r="D88" s="116"/>
      <c r="E88" s="116"/>
      <c r="F88" s="117"/>
      <c r="G88" s="116" t="s">
        <v>73</v>
      </c>
      <c r="H88" s="22" t="s">
        <v>90</v>
      </c>
      <c r="I88" s="116"/>
      <c r="J88" s="113">
        <v>0</v>
      </c>
      <c r="K88" s="17"/>
      <c r="L88" s="59">
        <f t="shared" si="27"/>
        <v>0</v>
      </c>
      <c r="M88" s="17"/>
      <c r="N88" s="59">
        <f t="shared" si="28"/>
        <v>0</v>
      </c>
      <c r="O88" s="17"/>
      <c r="P88" s="59">
        <f t="shared" si="32"/>
        <v>0</v>
      </c>
      <c r="Q88" s="17"/>
      <c r="R88" s="59">
        <f t="shared" si="29"/>
        <v>0</v>
      </c>
      <c r="S88" s="17"/>
      <c r="T88" s="59">
        <f t="shared" si="30"/>
        <v>0</v>
      </c>
      <c r="U88" s="17"/>
      <c r="V88" s="59">
        <f t="shared" si="17"/>
        <v>0</v>
      </c>
      <c r="W88" s="17"/>
      <c r="X88" s="59">
        <f t="shared" si="33"/>
        <v>0</v>
      </c>
      <c r="Y88" s="17"/>
      <c r="Z88" s="59">
        <f t="shared" si="18"/>
        <v>0</v>
      </c>
      <c r="AA88" s="17"/>
      <c r="AB88" s="59">
        <f t="shared" si="31"/>
        <v>0</v>
      </c>
      <c r="AC88" s="17"/>
      <c r="AD88" s="59">
        <f t="shared" si="19"/>
        <v>0</v>
      </c>
      <c r="AE88" s="17"/>
      <c r="AF88" s="59">
        <f t="shared" si="20"/>
        <v>0</v>
      </c>
      <c r="AG88" s="17"/>
      <c r="AH88" s="59">
        <f t="shared" si="21"/>
        <v>0</v>
      </c>
      <c r="AI88" s="17"/>
      <c r="AJ88" s="59">
        <f t="shared" si="22"/>
        <v>0</v>
      </c>
      <c r="AK88" s="17"/>
      <c r="AL88" s="59">
        <f t="shared" si="23"/>
        <v>0</v>
      </c>
      <c r="AM88" s="17"/>
      <c r="AN88" s="59">
        <f t="shared" si="24"/>
        <v>0</v>
      </c>
      <c r="AO88" s="17"/>
      <c r="AP88" s="59">
        <f t="shared" si="25"/>
        <v>0</v>
      </c>
      <c r="AQ88" s="17"/>
      <c r="AR88" s="59">
        <f t="shared" si="26"/>
        <v>0</v>
      </c>
      <c r="AS88" s="54"/>
      <c r="AT88" s="38"/>
      <c r="AU88" s="43"/>
      <c r="AX88" s="13"/>
      <c r="AY88"/>
      <c r="AZ88"/>
      <c r="BA88"/>
      <c r="BB88"/>
      <c r="BC88"/>
      <c r="BD88"/>
      <c r="BE88"/>
    </row>
    <row r="89" spans="1:57" s="5" customFormat="1" ht="12.75" customHeight="1">
      <c r="A89" s="111">
        <v>89</v>
      </c>
      <c r="B89" s="116"/>
      <c r="C89" s="116"/>
      <c r="D89" s="116"/>
      <c r="E89" s="116"/>
      <c r="F89" s="117"/>
      <c r="G89" s="116" t="s">
        <v>62</v>
      </c>
      <c r="H89" s="22" t="s">
        <v>86</v>
      </c>
      <c r="I89" s="116"/>
      <c r="J89" s="113">
        <v>0</v>
      </c>
      <c r="K89" s="17"/>
      <c r="L89" s="59">
        <f t="shared" si="27"/>
        <v>0</v>
      </c>
      <c r="M89" s="17"/>
      <c r="N89" s="59">
        <f t="shared" si="28"/>
        <v>0</v>
      </c>
      <c r="O89" s="17"/>
      <c r="P89" s="59">
        <f t="shared" si="32"/>
        <v>0</v>
      </c>
      <c r="Q89" s="17"/>
      <c r="R89" s="59">
        <f t="shared" si="29"/>
        <v>0</v>
      </c>
      <c r="S89" s="17"/>
      <c r="T89" s="59">
        <f t="shared" si="30"/>
        <v>0</v>
      </c>
      <c r="U89" s="17"/>
      <c r="V89" s="59">
        <f t="shared" si="17"/>
        <v>0</v>
      </c>
      <c r="W89" s="17"/>
      <c r="X89" s="59">
        <f t="shared" si="33"/>
        <v>0</v>
      </c>
      <c r="Y89" s="17"/>
      <c r="Z89" s="59">
        <f t="shared" si="18"/>
        <v>0</v>
      </c>
      <c r="AA89" s="17"/>
      <c r="AB89" s="59">
        <f t="shared" si="31"/>
        <v>0</v>
      </c>
      <c r="AC89" s="17"/>
      <c r="AD89" s="59">
        <f t="shared" si="19"/>
        <v>0</v>
      </c>
      <c r="AE89" s="17"/>
      <c r="AF89" s="59">
        <f t="shared" si="20"/>
        <v>0</v>
      </c>
      <c r="AG89" s="17"/>
      <c r="AH89" s="59">
        <f t="shared" si="21"/>
        <v>0</v>
      </c>
      <c r="AI89" s="17"/>
      <c r="AJ89" s="59">
        <f t="shared" si="22"/>
        <v>0</v>
      </c>
      <c r="AK89" s="17"/>
      <c r="AL89" s="59">
        <f t="shared" si="23"/>
        <v>0</v>
      </c>
      <c r="AM89" s="17"/>
      <c r="AN89" s="59">
        <f t="shared" si="24"/>
        <v>0</v>
      </c>
      <c r="AO89" s="17"/>
      <c r="AP89" s="59">
        <f t="shared" si="25"/>
        <v>0</v>
      </c>
      <c r="AQ89" s="17"/>
      <c r="AR89" s="59">
        <f t="shared" si="26"/>
        <v>0</v>
      </c>
      <c r="AS89" s="54"/>
      <c r="AT89" s="38"/>
      <c r="AU89" s="43"/>
      <c r="AX89" s="13"/>
      <c r="AY89"/>
      <c r="AZ89"/>
      <c r="BA89"/>
      <c r="BB89"/>
      <c r="BC89"/>
      <c r="BD89"/>
      <c r="BE89"/>
    </row>
    <row r="90" spans="1:57" s="5" customFormat="1" ht="12.75" customHeight="1">
      <c r="A90" s="111">
        <v>90</v>
      </c>
      <c r="B90" s="116"/>
      <c r="C90" s="116"/>
      <c r="D90" s="116"/>
      <c r="E90" s="116"/>
      <c r="F90" s="120" t="s">
        <v>94</v>
      </c>
      <c r="G90" s="121" t="s">
        <v>95</v>
      </c>
      <c r="H90" s="116"/>
      <c r="I90" s="116"/>
      <c r="J90" s="113">
        <v>0</v>
      </c>
      <c r="K90" s="21">
        <v>0</v>
      </c>
      <c r="L90" s="59">
        <f t="shared" si="27"/>
        <v>0</v>
      </c>
      <c r="M90" s="21">
        <v>0</v>
      </c>
      <c r="N90" s="59">
        <f t="shared" si="28"/>
        <v>0</v>
      </c>
      <c r="O90" s="21">
        <v>0</v>
      </c>
      <c r="P90" s="59">
        <f t="shared" si="32"/>
        <v>0</v>
      </c>
      <c r="Q90" s="21">
        <v>0</v>
      </c>
      <c r="R90" s="59">
        <f t="shared" si="29"/>
        <v>0</v>
      </c>
      <c r="S90" s="21">
        <v>0</v>
      </c>
      <c r="T90" s="59">
        <f t="shared" si="30"/>
        <v>0</v>
      </c>
      <c r="U90" s="21">
        <v>0</v>
      </c>
      <c r="V90" s="59">
        <f t="shared" si="17"/>
        <v>0</v>
      </c>
      <c r="W90" s="21">
        <v>0</v>
      </c>
      <c r="X90" s="59">
        <f t="shared" si="33"/>
        <v>0</v>
      </c>
      <c r="Y90" s="21">
        <v>0</v>
      </c>
      <c r="Z90" s="59">
        <f t="shared" si="18"/>
        <v>0</v>
      </c>
      <c r="AA90" s="21">
        <v>0</v>
      </c>
      <c r="AB90" s="59">
        <f t="shared" si="31"/>
        <v>0</v>
      </c>
      <c r="AC90" s="21">
        <v>0</v>
      </c>
      <c r="AD90" s="59">
        <f t="shared" si="19"/>
        <v>0</v>
      </c>
      <c r="AE90" s="21">
        <v>0</v>
      </c>
      <c r="AF90" s="59">
        <f t="shared" si="20"/>
        <v>0</v>
      </c>
      <c r="AG90" s="21">
        <v>0</v>
      </c>
      <c r="AH90" s="59">
        <f t="shared" si="21"/>
        <v>0</v>
      </c>
      <c r="AI90" s="21">
        <v>0</v>
      </c>
      <c r="AJ90" s="59">
        <f t="shared" si="22"/>
        <v>0</v>
      </c>
      <c r="AK90" s="21">
        <v>0</v>
      </c>
      <c r="AL90" s="59">
        <f t="shared" si="23"/>
        <v>0</v>
      </c>
      <c r="AM90" s="21">
        <v>0</v>
      </c>
      <c r="AN90" s="59">
        <f t="shared" si="24"/>
        <v>0</v>
      </c>
      <c r="AO90" s="21">
        <v>0</v>
      </c>
      <c r="AP90" s="59">
        <f t="shared" si="25"/>
        <v>0</v>
      </c>
      <c r="AQ90" s="21">
        <v>0</v>
      </c>
      <c r="AR90" s="59">
        <f t="shared" si="26"/>
        <v>0</v>
      </c>
      <c r="AS90" s="54"/>
      <c r="AT90" s="38"/>
      <c r="AU90" s="43"/>
      <c r="AX90" s="13"/>
      <c r="AY90"/>
      <c r="AZ90"/>
      <c r="BA90"/>
      <c r="BB90"/>
      <c r="BC90"/>
      <c r="BD90"/>
      <c r="BE90"/>
    </row>
    <row r="91" spans="1:57" s="5" customFormat="1" ht="12.75" customHeight="1">
      <c r="A91" s="111">
        <v>91</v>
      </c>
      <c r="B91" s="116"/>
      <c r="C91" s="116"/>
      <c r="D91" s="116"/>
      <c r="E91" s="116"/>
      <c r="F91" s="117"/>
      <c r="G91" s="116" t="s">
        <v>60</v>
      </c>
      <c r="H91" s="22" t="s">
        <v>89</v>
      </c>
      <c r="I91" s="22"/>
      <c r="J91" s="113">
        <v>0</v>
      </c>
      <c r="K91" s="17"/>
      <c r="L91" s="59">
        <f t="shared" si="27"/>
        <v>0</v>
      </c>
      <c r="M91" s="17"/>
      <c r="N91" s="59">
        <f t="shared" si="28"/>
        <v>0</v>
      </c>
      <c r="O91" s="17"/>
      <c r="P91" s="59">
        <f t="shared" si="32"/>
        <v>0</v>
      </c>
      <c r="Q91" s="17"/>
      <c r="R91" s="59">
        <f t="shared" si="29"/>
        <v>0</v>
      </c>
      <c r="S91" s="17"/>
      <c r="T91" s="59">
        <f t="shared" si="30"/>
        <v>0</v>
      </c>
      <c r="U91" s="17"/>
      <c r="V91" s="59">
        <f t="shared" si="17"/>
        <v>0</v>
      </c>
      <c r="W91" s="17"/>
      <c r="X91" s="59">
        <f t="shared" si="33"/>
        <v>0</v>
      </c>
      <c r="Y91" s="17"/>
      <c r="Z91" s="59">
        <f t="shared" si="18"/>
        <v>0</v>
      </c>
      <c r="AA91" s="17"/>
      <c r="AB91" s="59">
        <f t="shared" si="31"/>
        <v>0</v>
      </c>
      <c r="AC91" s="17"/>
      <c r="AD91" s="59">
        <f t="shared" si="19"/>
        <v>0</v>
      </c>
      <c r="AE91" s="17"/>
      <c r="AF91" s="59">
        <f t="shared" si="20"/>
        <v>0</v>
      </c>
      <c r="AG91" s="17"/>
      <c r="AH91" s="59">
        <f t="shared" si="21"/>
        <v>0</v>
      </c>
      <c r="AI91" s="17"/>
      <c r="AJ91" s="59">
        <f t="shared" si="22"/>
        <v>0</v>
      </c>
      <c r="AK91" s="17"/>
      <c r="AL91" s="59">
        <f t="shared" si="23"/>
        <v>0</v>
      </c>
      <c r="AM91" s="17"/>
      <c r="AN91" s="59">
        <f t="shared" si="24"/>
        <v>0</v>
      </c>
      <c r="AO91" s="17"/>
      <c r="AP91" s="59">
        <f t="shared" si="25"/>
        <v>0</v>
      </c>
      <c r="AQ91" s="17"/>
      <c r="AR91" s="59">
        <f t="shared" si="26"/>
        <v>0</v>
      </c>
      <c r="AS91" s="54"/>
      <c r="AT91" s="38"/>
      <c r="AU91" s="43"/>
      <c r="AX91" s="13"/>
      <c r="AY91"/>
      <c r="AZ91"/>
      <c r="BA91"/>
      <c r="BB91"/>
      <c r="BC91"/>
      <c r="BD91"/>
      <c r="BE91"/>
    </row>
    <row r="92" spans="1:57" s="5" customFormat="1" ht="12.75" customHeight="1">
      <c r="A92" s="111">
        <v>92</v>
      </c>
      <c r="B92" s="116"/>
      <c r="C92" s="116"/>
      <c r="D92" s="116"/>
      <c r="E92" s="116"/>
      <c r="F92" s="117"/>
      <c r="G92" s="116" t="s">
        <v>73</v>
      </c>
      <c r="H92" s="22" t="s">
        <v>90</v>
      </c>
      <c r="I92" s="116"/>
      <c r="J92" s="113">
        <v>0</v>
      </c>
      <c r="K92" s="17"/>
      <c r="L92" s="59">
        <f t="shared" si="27"/>
        <v>0</v>
      </c>
      <c r="M92" s="17"/>
      <c r="N92" s="59">
        <f t="shared" si="28"/>
        <v>0</v>
      </c>
      <c r="O92" s="17"/>
      <c r="P92" s="59">
        <f t="shared" si="32"/>
        <v>0</v>
      </c>
      <c r="Q92" s="17"/>
      <c r="R92" s="59">
        <f t="shared" si="29"/>
        <v>0</v>
      </c>
      <c r="S92" s="17"/>
      <c r="T92" s="59">
        <f t="shared" si="30"/>
        <v>0</v>
      </c>
      <c r="U92" s="17"/>
      <c r="V92" s="59">
        <f t="shared" si="17"/>
        <v>0</v>
      </c>
      <c r="W92" s="17"/>
      <c r="X92" s="59">
        <f t="shared" si="33"/>
        <v>0</v>
      </c>
      <c r="Y92" s="17"/>
      <c r="Z92" s="59">
        <f t="shared" si="18"/>
        <v>0</v>
      </c>
      <c r="AA92" s="17"/>
      <c r="AB92" s="59">
        <f t="shared" si="31"/>
        <v>0</v>
      </c>
      <c r="AC92" s="17"/>
      <c r="AD92" s="59">
        <f t="shared" si="19"/>
        <v>0</v>
      </c>
      <c r="AE92" s="17"/>
      <c r="AF92" s="59">
        <f t="shared" si="20"/>
        <v>0</v>
      </c>
      <c r="AG92" s="17"/>
      <c r="AH92" s="59">
        <f t="shared" si="21"/>
        <v>0</v>
      </c>
      <c r="AI92" s="17"/>
      <c r="AJ92" s="59">
        <f t="shared" si="22"/>
        <v>0</v>
      </c>
      <c r="AK92" s="17"/>
      <c r="AL92" s="59">
        <f t="shared" si="23"/>
        <v>0</v>
      </c>
      <c r="AM92" s="17"/>
      <c r="AN92" s="59">
        <f t="shared" si="24"/>
        <v>0</v>
      </c>
      <c r="AO92" s="17"/>
      <c r="AP92" s="59">
        <f t="shared" si="25"/>
        <v>0</v>
      </c>
      <c r="AQ92" s="17"/>
      <c r="AR92" s="59">
        <f t="shared" si="26"/>
        <v>0</v>
      </c>
      <c r="AS92" s="54"/>
      <c r="AT92" s="38"/>
      <c r="AU92" s="43"/>
      <c r="AX92" s="13"/>
      <c r="AY92"/>
      <c r="AZ92"/>
      <c r="BA92"/>
      <c r="BB92"/>
      <c r="BC92"/>
      <c r="BD92"/>
      <c r="BE92"/>
    </row>
    <row r="93" spans="1:57" s="5" customFormat="1" ht="12.75" customHeight="1">
      <c r="A93" s="111">
        <v>93</v>
      </c>
      <c r="B93" s="116"/>
      <c r="C93" s="116"/>
      <c r="D93" s="116"/>
      <c r="E93" s="116"/>
      <c r="F93" s="117"/>
      <c r="G93" s="116" t="s">
        <v>62</v>
      </c>
      <c r="H93" s="116" t="s">
        <v>87</v>
      </c>
      <c r="I93" s="116"/>
      <c r="J93" s="113">
        <v>0</v>
      </c>
      <c r="K93" s="17"/>
      <c r="L93" s="59">
        <f t="shared" si="27"/>
        <v>0</v>
      </c>
      <c r="M93" s="17"/>
      <c r="N93" s="59">
        <f t="shared" si="28"/>
        <v>0</v>
      </c>
      <c r="O93" s="17"/>
      <c r="P93" s="59">
        <f t="shared" si="32"/>
        <v>0</v>
      </c>
      <c r="Q93" s="17"/>
      <c r="R93" s="59">
        <f t="shared" si="29"/>
        <v>0</v>
      </c>
      <c r="S93" s="17"/>
      <c r="T93" s="59">
        <f t="shared" si="30"/>
        <v>0</v>
      </c>
      <c r="U93" s="17"/>
      <c r="V93" s="59">
        <f t="shared" si="17"/>
        <v>0</v>
      </c>
      <c r="W93" s="17"/>
      <c r="X93" s="59">
        <f t="shared" si="33"/>
        <v>0</v>
      </c>
      <c r="Y93" s="17"/>
      <c r="Z93" s="59">
        <f t="shared" si="18"/>
        <v>0</v>
      </c>
      <c r="AA93" s="17"/>
      <c r="AB93" s="59">
        <f t="shared" si="31"/>
        <v>0</v>
      </c>
      <c r="AC93" s="17"/>
      <c r="AD93" s="59">
        <f t="shared" si="19"/>
        <v>0</v>
      </c>
      <c r="AE93" s="17"/>
      <c r="AF93" s="59">
        <f t="shared" si="20"/>
        <v>0</v>
      </c>
      <c r="AG93" s="17"/>
      <c r="AH93" s="59">
        <f t="shared" si="21"/>
        <v>0</v>
      </c>
      <c r="AI93" s="17"/>
      <c r="AJ93" s="59">
        <f t="shared" si="22"/>
        <v>0</v>
      </c>
      <c r="AK93" s="17"/>
      <c r="AL93" s="59">
        <f t="shared" si="23"/>
        <v>0</v>
      </c>
      <c r="AM93" s="17"/>
      <c r="AN93" s="59">
        <f t="shared" si="24"/>
        <v>0</v>
      </c>
      <c r="AO93" s="17"/>
      <c r="AP93" s="59">
        <f t="shared" si="25"/>
        <v>0</v>
      </c>
      <c r="AQ93" s="17"/>
      <c r="AR93" s="59">
        <f t="shared" si="26"/>
        <v>0</v>
      </c>
      <c r="AS93" s="54"/>
      <c r="AT93" s="38"/>
      <c r="AU93" s="43"/>
      <c r="AX93" s="13"/>
      <c r="AY93"/>
      <c r="AZ93"/>
      <c r="BA93"/>
      <c r="BB93"/>
      <c r="BC93"/>
      <c r="BD93"/>
      <c r="BE93"/>
    </row>
    <row r="94" spans="1:57" s="5" customFormat="1" ht="12.75" customHeight="1">
      <c r="A94" s="111">
        <v>94</v>
      </c>
      <c r="B94" s="116"/>
      <c r="C94" s="116"/>
      <c r="D94" s="116"/>
      <c r="E94" s="116"/>
      <c r="F94" s="117"/>
      <c r="G94" s="116" t="s">
        <v>64</v>
      </c>
      <c r="H94" s="22" t="s">
        <v>86</v>
      </c>
      <c r="I94" s="116"/>
      <c r="J94" s="113">
        <v>0</v>
      </c>
      <c r="K94" s="17"/>
      <c r="L94" s="59">
        <f t="shared" si="27"/>
        <v>0</v>
      </c>
      <c r="M94" s="17"/>
      <c r="N94" s="59">
        <f t="shared" si="28"/>
        <v>0</v>
      </c>
      <c r="O94" s="17"/>
      <c r="P94" s="59">
        <f t="shared" si="32"/>
        <v>0</v>
      </c>
      <c r="Q94" s="17"/>
      <c r="R94" s="59">
        <f t="shared" si="29"/>
        <v>0</v>
      </c>
      <c r="S94" s="17"/>
      <c r="T94" s="59">
        <f t="shared" si="30"/>
        <v>0</v>
      </c>
      <c r="U94" s="17"/>
      <c r="V94" s="59">
        <f t="shared" si="17"/>
        <v>0</v>
      </c>
      <c r="W94" s="17"/>
      <c r="X94" s="59">
        <f t="shared" si="33"/>
        <v>0</v>
      </c>
      <c r="Y94" s="17"/>
      <c r="Z94" s="59">
        <f t="shared" si="18"/>
        <v>0</v>
      </c>
      <c r="AA94" s="17"/>
      <c r="AB94" s="59">
        <f t="shared" si="31"/>
        <v>0</v>
      </c>
      <c r="AC94" s="17"/>
      <c r="AD94" s="59">
        <f t="shared" si="19"/>
        <v>0</v>
      </c>
      <c r="AE94" s="17"/>
      <c r="AF94" s="59">
        <f t="shared" si="20"/>
        <v>0</v>
      </c>
      <c r="AG94" s="17"/>
      <c r="AH94" s="59">
        <f t="shared" si="21"/>
        <v>0</v>
      </c>
      <c r="AI94" s="17"/>
      <c r="AJ94" s="59">
        <f t="shared" si="22"/>
        <v>0</v>
      </c>
      <c r="AK94" s="17"/>
      <c r="AL94" s="59">
        <f t="shared" si="23"/>
        <v>0</v>
      </c>
      <c r="AM94" s="17"/>
      <c r="AN94" s="59">
        <f t="shared" si="24"/>
        <v>0</v>
      </c>
      <c r="AO94" s="17"/>
      <c r="AP94" s="59">
        <f t="shared" si="25"/>
        <v>0</v>
      </c>
      <c r="AQ94" s="17"/>
      <c r="AR94" s="59">
        <f t="shared" si="26"/>
        <v>0</v>
      </c>
      <c r="AS94" s="54"/>
      <c r="AT94" s="38"/>
      <c r="AU94" s="43"/>
      <c r="AX94" s="13"/>
      <c r="AY94"/>
      <c r="AZ94"/>
      <c r="BA94"/>
      <c r="BB94"/>
      <c r="BC94"/>
      <c r="BD94"/>
      <c r="BE94"/>
    </row>
    <row r="95" spans="1:57" s="5" customFormat="1" ht="12.75" customHeight="1">
      <c r="A95" s="111">
        <v>95</v>
      </c>
      <c r="B95" s="117"/>
      <c r="C95" s="117"/>
      <c r="D95" s="117"/>
      <c r="E95" s="117"/>
      <c r="F95" s="117"/>
      <c r="G95" s="117"/>
      <c r="H95" s="117"/>
      <c r="I95" s="117"/>
      <c r="J95" s="119"/>
      <c r="K95" s="19"/>
      <c r="L95" s="59">
        <f t="shared" si="27"/>
        <v>0</v>
      </c>
      <c r="M95" s="19"/>
      <c r="N95" s="59">
        <f t="shared" si="28"/>
        <v>0</v>
      </c>
      <c r="O95" s="19"/>
      <c r="P95" s="59">
        <f t="shared" si="32"/>
        <v>0</v>
      </c>
      <c r="Q95" s="19"/>
      <c r="R95" s="59">
        <f t="shared" si="29"/>
        <v>0</v>
      </c>
      <c r="S95" s="19"/>
      <c r="T95" s="59">
        <f t="shared" si="30"/>
        <v>0</v>
      </c>
      <c r="U95" s="19"/>
      <c r="V95" s="59">
        <f t="shared" si="17"/>
        <v>0</v>
      </c>
      <c r="W95" s="19"/>
      <c r="X95" s="59">
        <f t="shared" si="33"/>
        <v>0</v>
      </c>
      <c r="Y95" s="19"/>
      <c r="Z95" s="59">
        <f t="shared" si="18"/>
        <v>0</v>
      </c>
      <c r="AA95" s="19"/>
      <c r="AB95" s="59">
        <f t="shared" si="31"/>
        <v>0</v>
      </c>
      <c r="AC95" s="19"/>
      <c r="AD95" s="59">
        <f t="shared" si="19"/>
        <v>0</v>
      </c>
      <c r="AE95" s="19"/>
      <c r="AF95" s="59">
        <f t="shared" si="20"/>
        <v>0</v>
      </c>
      <c r="AG95" s="19"/>
      <c r="AH95" s="59">
        <f t="shared" si="21"/>
        <v>0</v>
      </c>
      <c r="AI95" s="19"/>
      <c r="AJ95" s="59">
        <f t="shared" si="22"/>
        <v>0</v>
      </c>
      <c r="AK95" s="19"/>
      <c r="AL95" s="59">
        <f t="shared" si="23"/>
        <v>0</v>
      </c>
      <c r="AM95" s="19"/>
      <c r="AN95" s="59">
        <f t="shared" si="24"/>
        <v>0</v>
      </c>
      <c r="AO95" s="19"/>
      <c r="AP95" s="59">
        <f t="shared" si="25"/>
        <v>0</v>
      </c>
      <c r="AQ95" s="19"/>
      <c r="AR95" s="59">
        <f t="shared" si="26"/>
        <v>0</v>
      </c>
      <c r="AS95" s="54"/>
      <c r="AT95" s="38"/>
      <c r="AU95" s="43"/>
      <c r="AX95" s="13"/>
      <c r="AY95"/>
      <c r="AZ95"/>
      <c r="BA95"/>
      <c r="BB95"/>
      <c r="BC95"/>
      <c r="BD95"/>
      <c r="BE95"/>
    </row>
    <row r="96" spans="1:57" s="5" customFormat="1" ht="12.75" customHeight="1">
      <c r="A96" s="111">
        <v>96</v>
      </c>
      <c r="B96" s="116"/>
      <c r="C96" s="116"/>
      <c r="D96" s="66" t="s">
        <v>96</v>
      </c>
      <c r="E96" s="67" t="s">
        <v>97</v>
      </c>
      <c r="F96" s="68"/>
      <c r="G96" s="69"/>
      <c r="H96" s="69"/>
      <c r="I96" s="69"/>
      <c r="J96" s="113">
        <v>4264120.98775217</v>
      </c>
      <c r="K96" s="15">
        <v>38388.600000000006</v>
      </c>
      <c r="L96" s="59">
        <f t="shared" si="27"/>
        <v>0.08289824921539098</v>
      </c>
      <c r="M96" s="15">
        <v>1959401.9957153827</v>
      </c>
      <c r="N96" s="59">
        <f t="shared" si="28"/>
        <v>0.17804759942637993</v>
      </c>
      <c r="O96" s="15">
        <v>1446930.0142846173</v>
      </c>
      <c r="P96" s="59">
        <f t="shared" si="32"/>
        <v>0.17804759941392062</v>
      </c>
      <c r="Q96" s="15">
        <v>0</v>
      </c>
      <c r="R96" s="59">
        <f t="shared" si="29"/>
        <v>0</v>
      </c>
      <c r="S96" s="15">
        <v>30635.85</v>
      </c>
      <c r="T96" s="59">
        <f t="shared" si="30"/>
        <v>0.47130380229388663</v>
      </c>
      <c r="U96" s="15">
        <v>205878.68999999997</v>
      </c>
      <c r="V96" s="59">
        <f t="shared" si="17"/>
        <v>0.2601758725782199</v>
      </c>
      <c r="W96" s="15">
        <v>419304.17999999993</v>
      </c>
      <c r="X96" s="59">
        <f t="shared" si="33"/>
        <v>0.41477405099693554</v>
      </c>
      <c r="Y96" s="15">
        <v>4309.339999999999</v>
      </c>
      <c r="Z96" s="59">
        <f t="shared" si="18"/>
        <v>0.03160138319392251</v>
      </c>
      <c r="AA96" s="15">
        <v>0</v>
      </c>
      <c r="AB96" s="59">
        <f t="shared" si="31"/>
        <v>0</v>
      </c>
      <c r="AC96" s="15">
        <v>0</v>
      </c>
      <c r="AD96" s="59">
        <f t="shared" si="19"/>
        <v>0</v>
      </c>
      <c r="AE96" s="15">
        <v>0</v>
      </c>
      <c r="AF96" s="59">
        <f t="shared" si="20"/>
        <v>0</v>
      </c>
      <c r="AG96" s="15">
        <v>0</v>
      </c>
      <c r="AH96" s="59">
        <f t="shared" si="21"/>
        <v>0</v>
      </c>
      <c r="AI96" s="15">
        <v>89161.8</v>
      </c>
      <c r="AJ96" s="59">
        <f t="shared" si="22"/>
        <v>0.33681378551446634</v>
      </c>
      <c r="AK96" s="15">
        <v>18443.17</v>
      </c>
      <c r="AL96" s="59">
        <f t="shared" si="23"/>
        <v>0.32745867388182937</v>
      </c>
      <c r="AM96" s="15">
        <v>48028.11</v>
      </c>
      <c r="AN96" s="59">
        <f t="shared" si="24"/>
        <v>0.36740150624480916</v>
      </c>
      <c r="AO96" s="15">
        <v>962.6800000000001</v>
      </c>
      <c r="AP96" s="59">
        <f t="shared" si="25"/>
        <v>0.343929747843919</v>
      </c>
      <c r="AQ96" s="15">
        <v>2673.32</v>
      </c>
      <c r="AR96" s="59">
        <f t="shared" si="26"/>
        <v>0.24529989897386442</v>
      </c>
      <c r="AS96" s="54"/>
      <c r="AT96" s="38"/>
      <c r="AU96" s="38"/>
      <c r="AX96" s="13"/>
      <c r="AY96"/>
      <c r="AZ96"/>
      <c r="BA96"/>
      <c r="BB96"/>
      <c r="BC96"/>
      <c r="BD96"/>
      <c r="BE96"/>
    </row>
    <row r="97" spans="1:57" s="13" customFormat="1" ht="12.75" customHeight="1">
      <c r="A97" s="111">
        <v>97</v>
      </c>
      <c r="B97" s="116"/>
      <c r="C97" s="116"/>
      <c r="D97" s="116"/>
      <c r="E97" s="114" t="s">
        <v>38</v>
      </c>
      <c r="F97" s="71" t="s">
        <v>37</v>
      </c>
      <c r="G97" s="116"/>
      <c r="H97" s="116"/>
      <c r="I97" s="116"/>
      <c r="J97" s="113">
        <v>3303559.8784460253</v>
      </c>
      <c r="K97" s="15">
        <v>20790.2</v>
      </c>
      <c r="L97" s="59">
        <f t="shared" si="27"/>
        <v>0.04489539031998618</v>
      </c>
      <c r="M97" s="15">
        <v>1471008.1250217322</v>
      </c>
      <c r="N97" s="59">
        <f t="shared" si="28"/>
        <v>0.1336680609540748</v>
      </c>
      <c r="O97" s="15">
        <v>1086273.1649782679</v>
      </c>
      <c r="P97" s="59">
        <f t="shared" si="32"/>
        <v>0.13366806094472106</v>
      </c>
      <c r="Q97" s="15">
        <v>0</v>
      </c>
      <c r="R97" s="59">
        <f t="shared" si="29"/>
        <v>0</v>
      </c>
      <c r="S97" s="15">
        <v>18.96</v>
      </c>
      <c r="T97" s="59">
        <f t="shared" si="30"/>
        <v>0.0002916818071472504</v>
      </c>
      <c r="U97" s="15">
        <v>195196.88999999998</v>
      </c>
      <c r="V97" s="59">
        <f t="shared" si="17"/>
        <v>0.2466769201820004</v>
      </c>
      <c r="W97" s="15">
        <v>403394.00999999995</v>
      </c>
      <c r="X97" s="59">
        <f t="shared" si="33"/>
        <v>0.3990357732078853</v>
      </c>
      <c r="Y97" s="15">
        <v>4309.339999999999</v>
      </c>
      <c r="Z97" s="59">
        <f t="shared" si="18"/>
        <v>0.03160138319392251</v>
      </c>
      <c r="AA97" s="15">
        <v>0</v>
      </c>
      <c r="AB97" s="59">
        <f t="shared" si="31"/>
        <v>0</v>
      </c>
      <c r="AC97" s="15">
        <v>0</v>
      </c>
      <c r="AD97" s="59">
        <f t="shared" si="19"/>
        <v>0</v>
      </c>
      <c r="AE97" s="15">
        <v>0</v>
      </c>
      <c r="AF97" s="59">
        <f t="shared" si="20"/>
        <v>0</v>
      </c>
      <c r="AG97" s="15">
        <v>0</v>
      </c>
      <c r="AH97" s="59">
        <f t="shared" si="21"/>
        <v>0</v>
      </c>
      <c r="AI97" s="15">
        <v>67594.3</v>
      </c>
      <c r="AJ97" s="59">
        <f t="shared" si="22"/>
        <v>0.2553413239997453</v>
      </c>
      <c r="AK97" s="15">
        <v>14249.27</v>
      </c>
      <c r="AL97" s="59">
        <f t="shared" si="23"/>
        <v>0.25299593605568543</v>
      </c>
      <c r="AM97" s="15">
        <v>38252.380000000005</v>
      </c>
      <c r="AN97" s="59">
        <f t="shared" si="24"/>
        <v>0.2926199267355891</v>
      </c>
      <c r="AO97" s="15">
        <v>719.0600000000001</v>
      </c>
      <c r="AP97" s="59">
        <f t="shared" si="25"/>
        <v>0.2568933856366066</v>
      </c>
      <c r="AQ97" s="15">
        <v>1751.97</v>
      </c>
      <c r="AR97" s="59">
        <f t="shared" si="26"/>
        <v>0.16075818233703457</v>
      </c>
      <c r="AS97" s="55"/>
      <c r="AT97" s="35"/>
      <c r="AU97" s="36"/>
      <c r="AY97"/>
      <c r="AZ97"/>
      <c r="BA97"/>
      <c r="BB97"/>
      <c r="BC97"/>
      <c r="BD97"/>
      <c r="BE97"/>
    </row>
    <row r="98" spans="1:57" s="13" customFormat="1" ht="12.75" customHeight="1">
      <c r="A98" s="111">
        <v>98</v>
      </c>
      <c r="B98" s="116"/>
      <c r="C98" s="116"/>
      <c r="D98" s="116"/>
      <c r="E98" s="116"/>
      <c r="F98" s="120" t="s">
        <v>58</v>
      </c>
      <c r="G98" s="121" t="s">
        <v>59</v>
      </c>
      <c r="H98" s="116"/>
      <c r="I98" s="116"/>
      <c r="J98" s="113">
        <v>2413593.363255525</v>
      </c>
      <c r="K98" s="15">
        <v>7131.98</v>
      </c>
      <c r="L98" s="59">
        <f t="shared" si="27"/>
        <v>0.01540115178566512</v>
      </c>
      <c r="M98" s="15">
        <v>1002096.4277832302</v>
      </c>
      <c r="N98" s="59">
        <f t="shared" si="28"/>
        <v>0.0910588351704791</v>
      </c>
      <c r="O98" s="15">
        <v>740003.0222167699</v>
      </c>
      <c r="P98" s="59">
        <f t="shared" si="32"/>
        <v>0.09105883516410707</v>
      </c>
      <c r="Q98" s="15">
        <v>0</v>
      </c>
      <c r="R98" s="59">
        <f t="shared" si="29"/>
        <v>0</v>
      </c>
      <c r="S98" s="15">
        <v>18.96</v>
      </c>
      <c r="T98" s="59">
        <f t="shared" si="30"/>
        <v>0.0002916818071472504</v>
      </c>
      <c r="U98" s="15">
        <v>183811.37</v>
      </c>
      <c r="V98" s="59">
        <f t="shared" si="17"/>
        <v>0.23228865299049667</v>
      </c>
      <c r="W98" s="15">
        <v>360323.75999999995</v>
      </c>
      <c r="X98" s="59">
        <f t="shared" si="33"/>
        <v>0.3564308507624407</v>
      </c>
      <c r="Y98" s="15">
        <v>4309.339999999999</v>
      </c>
      <c r="Z98" s="59">
        <f t="shared" si="18"/>
        <v>0.03160138319392251</v>
      </c>
      <c r="AA98" s="15">
        <v>0</v>
      </c>
      <c r="AB98" s="59">
        <f t="shared" si="31"/>
        <v>0</v>
      </c>
      <c r="AC98" s="15">
        <v>0</v>
      </c>
      <c r="AD98" s="59">
        <f t="shared" si="19"/>
        <v>0</v>
      </c>
      <c r="AE98" s="15">
        <v>0</v>
      </c>
      <c r="AF98" s="59">
        <f t="shared" si="20"/>
        <v>0</v>
      </c>
      <c r="AG98" s="15">
        <v>0</v>
      </c>
      <c r="AH98" s="59">
        <f t="shared" si="21"/>
        <v>0</v>
      </c>
      <c r="AI98" s="15">
        <v>63639.97000000001</v>
      </c>
      <c r="AJ98" s="59">
        <f t="shared" si="22"/>
        <v>0.24040361685976588</v>
      </c>
      <c r="AK98" s="15">
        <v>13592.24</v>
      </c>
      <c r="AL98" s="59">
        <f t="shared" si="23"/>
        <v>0.24133036161807092</v>
      </c>
      <c r="AM98" s="15">
        <v>36348.39000000001</v>
      </c>
      <c r="AN98" s="59">
        <f t="shared" si="24"/>
        <v>0.2780549398169897</v>
      </c>
      <c r="AO98" s="15">
        <v>688.61</v>
      </c>
      <c r="AP98" s="59">
        <f t="shared" si="25"/>
        <v>0.2460147335176809</v>
      </c>
      <c r="AQ98" s="15">
        <v>1627.32</v>
      </c>
      <c r="AR98" s="59">
        <f t="shared" si="26"/>
        <v>0.14932048224610187</v>
      </c>
      <c r="AS98" s="55"/>
      <c r="AT98" s="35"/>
      <c r="AU98" s="36"/>
      <c r="AY98"/>
      <c r="AZ98"/>
      <c r="BA98"/>
      <c r="BB98"/>
      <c r="BC98"/>
      <c r="BD98"/>
      <c r="BE98"/>
    </row>
    <row r="99" spans="1:57" s="13" customFormat="1" ht="12.75" customHeight="1">
      <c r="A99" s="111">
        <v>99</v>
      </c>
      <c r="B99" s="114"/>
      <c r="C99" s="114"/>
      <c r="D99" s="114"/>
      <c r="E99" s="114"/>
      <c r="F99" s="120"/>
      <c r="G99" s="114" t="s">
        <v>60</v>
      </c>
      <c r="H99" s="121" t="s">
        <v>78</v>
      </c>
      <c r="I99" s="121"/>
      <c r="J99" s="113">
        <v>1651891.8525967195</v>
      </c>
      <c r="K99" s="21">
        <v>4986.81</v>
      </c>
      <c r="L99" s="59">
        <f t="shared" si="27"/>
        <v>0.010768765158661786</v>
      </c>
      <c r="M99" s="21">
        <v>686744.2961435479</v>
      </c>
      <c r="N99" s="59">
        <f t="shared" si="28"/>
        <v>0.06240331163053418</v>
      </c>
      <c r="O99" s="21">
        <v>507129.6938564521</v>
      </c>
      <c r="P99" s="59">
        <f t="shared" si="32"/>
        <v>0.06240331162616738</v>
      </c>
      <c r="Q99" s="21">
        <v>0</v>
      </c>
      <c r="R99" s="59">
        <f t="shared" si="29"/>
        <v>0</v>
      </c>
      <c r="S99" s="21">
        <v>0</v>
      </c>
      <c r="T99" s="59">
        <f t="shared" si="30"/>
        <v>0</v>
      </c>
      <c r="U99" s="21">
        <v>117921.56</v>
      </c>
      <c r="V99" s="59">
        <f t="shared" si="17"/>
        <v>0.1490214687532008</v>
      </c>
      <c r="W99" s="21">
        <v>252112.61</v>
      </c>
      <c r="X99" s="59">
        <f t="shared" si="33"/>
        <v>0.24938880541832548</v>
      </c>
      <c r="Y99" s="21">
        <v>3091.66</v>
      </c>
      <c r="Z99" s="59">
        <f t="shared" si="18"/>
        <v>0.022671855171632425</v>
      </c>
      <c r="AA99" s="21">
        <v>0</v>
      </c>
      <c r="AB99" s="59">
        <f t="shared" si="31"/>
        <v>0</v>
      </c>
      <c r="AC99" s="21">
        <v>0</v>
      </c>
      <c r="AD99" s="59">
        <f t="shared" si="19"/>
        <v>0</v>
      </c>
      <c r="AE99" s="21">
        <v>0</v>
      </c>
      <c r="AF99" s="59">
        <f t="shared" si="20"/>
        <v>0</v>
      </c>
      <c r="AG99" s="21">
        <v>0</v>
      </c>
      <c r="AH99" s="59">
        <f t="shared" si="21"/>
        <v>0</v>
      </c>
      <c r="AI99" s="21">
        <v>43874.270000000004</v>
      </c>
      <c r="AJ99" s="59">
        <f t="shared" si="22"/>
        <v>0.16573755762427167</v>
      </c>
      <c r="AK99" s="21">
        <v>9361.15</v>
      </c>
      <c r="AL99" s="59">
        <f t="shared" si="23"/>
        <v>0.1662073149577262</v>
      </c>
      <c r="AM99" s="21">
        <v>25074.410000000003</v>
      </c>
      <c r="AN99" s="59">
        <f t="shared" si="24"/>
        <v>0.19181217004374954</v>
      </c>
      <c r="AO99" s="21">
        <v>474.25</v>
      </c>
      <c r="AP99" s="59">
        <f t="shared" si="25"/>
        <v>0.16943188070280735</v>
      </c>
      <c r="AQ99" s="21">
        <v>1119.79</v>
      </c>
      <c r="AR99" s="59">
        <f t="shared" si="26"/>
        <v>0.10275027825772584</v>
      </c>
      <c r="AS99" s="55"/>
      <c r="AT99" s="35"/>
      <c r="AU99" s="36"/>
      <c r="AY99"/>
      <c r="AZ99"/>
      <c r="BA99"/>
      <c r="BB99"/>
      <c r="BC99"/>
      <c r="BD99"/>
      <c r="BE99"/>
    </row>
    <row r="100" spans="1:57" ht="12.75" customHeight="1">
      <c r="A100" s="111">
        <v>100</v>
      </c>
      <c r="B100" s="116"/>
      <c r="C100" s="116"/>
      <c r="D100" s="116"/>
      <c r="E100" s="116"/>
      <c r="F100" s="117"/>
      <c r="G100" s="117"/>
      <c r="H100" s="116" t="s">
        <v>79</v>
      </c>
      <c r="I100" s="116" t="s">
        <v>80</v>
      </c>
      <c r="J100" s="113">
        <v>1262710.1769470093</v>
      </c>
      <c r="K100" s="17">
        <v>4935.54</v>
      </c>
      <c r="L100" s="59">
        <f t="shared" si="27"/>
        <v>0.010658050174596905</v>
      </c>
      <c r="M100" s="17">
        <v>540154.2239530901</v>
      </c>
      <c r="N100" s="59">
        <f t="shared" si="28"/>
        <v>0.04908291565751613</v>
      </c>
      <c r="O100" s="17">
        <v>398879.53604690987</v>
      </c>
      <c r="P100" s="59">
        <f t="shared" si="32"/>
        <v>0.04908291565408144</v>
      </c>
      <c r="Q100" s="17"/>
      <c r="R100" s="59">
        <f t="shared" si="29"/>
        <v>0</v>
      </c>
      <c r="S100" s="17"/>
      <c r="T100" s="59">
        <f t="shared" si="30"/>
        <v>0</v>
      </c>
      <c r="U100" s="17"/>
      <c r="V100" s="59">
        <f t="shared" si="17"/>
        <v>0</v>
      </c>
      <c r="W100" s="17">
        <v>252112.61</v>
      </c>
      <c r="X100" s="59">
        <f t="shared" si="33"/>
        <v>0.24938880541832548</v>
      </c>
      <c r="Y100" s="17"/>
      <c r="Z100" s="59">
        <f t="shared" si="18"/>
        <v>0</v>
      </c>
      <c r="AA100" s="17"/>
      <c r="AB100" s="59">
        <f t="shared" si="31"/>
        <v>0</v>
      </c>
      <c r="AC100" s="17"/>
      <c r="AD100" s="59">
        <f t="shared" si="19"/>
        <v>0</v>
      </c>
      <c r="AE100" s="17"/>
      <c r="AF100" s="59">
        <f t="shared" si="20"/>
        <v>0</v>
      </c>
      <c r="AG100" s="17"/>
      <c r="AH100" s="59">
        <f t="shared" si="21"/>
        <v>0</v>
      </c>
      <c r="AI100" s="17">
        <v>36564.08</v>
      </c>
      <c r="AJ100" s="59">
        <f t="shared" si="22"/>
        <v>0.13812289790755444</v>
      </c>
      <c r="AK100" s="17">
        <v>7693.44</v>
      </c>
      <c r="AL100" s="59">
        <f t="shared" si="23"/>
        <v>0.13659710667902653</v>
      </c>
      <c r="AM100" s="17">
        <v>21069.65</v>
      </c>
      <c r="AN100" s="59">
        <f t="shared" si="24"/>
        <v>0.16117688466298058</v>
      </c>
      <c r="AO100" s="17">
        <v>389.99</v>
      </c>
      <c r="AP100" s="59">
        <f t="shared" si="25"/>
        <v>0.1393289175651826</v>
      </c>
      <c r="AQ100" s="17">
        <v>910.09</v>
      </c>
      <c r="AR100" s="59">
        <f t="shared" si="26"/>
        <v>0.08350851564987516</v>
      </c>
      <c r="AS100" s="54"/>
      <c r="AT100" s="38"/>
      <c r="AU100" s="39"/>
      <c r="AX100" s="13"/>
      <c r="AY100"/>
      <c r="AZ100"/>
      <c r="BA100"/>
      <c r="BB100"/>
      <c r="BC100"/>
      <c r="BD100"/>
      <c r="BE100"/>
    </row>
    <row r="101" spans="1:57" ht="12.75" customHeight="1">
      <c r="A101" s="111">
        <v>101</v>
      </c>
      <c r="B101" s="116"/>
      <c r="C101" s="116"/>
      <c r="D101" s="116"/>
      <c r="E101" s="116"/>
      <c r="F101" s="117"/>
      <c r="G101" s="116"/>
      <c r="H101" s="116" t="s">
        <v>81</v>
      </c>
      <c r="I101" s="116" t="s">
        <v>82</v>
      </c>
      <c r="J101" s="113">
        <v>389181.67564971</v>
      </c>
      <c r="K101" s="17">
        <v>51.27</v>
      </c>
      <c r="L101" s="59">
        <f t="shared" si="27"/>
        <v>0.00011071498406488112</v>
      </c>
      <c r="M101" s="17">
        <v>146590.07219045778</v>
      </c>
      <c r="N101" s="59">
        <f t="shared" si="28"/>
        <v>0.013320395973018064</v>
      </c>
      <c r="O101" s="17">
        <v>108250.15780954223</v>
      </c>
      <c r="P101" s="59">
        <f t="shared" si="32"/>
        <v>0.013320395972085938</v>
      </c>
      <c r="Q101" s="17"/>
      <c r="R101" s="59">
        <f t="shared" si="29"/>
        <v>0</v>
      </c>
      <c r="S101" s="17"/>
      <c r="T101" s="59">
        <f t="shared" si="30"/>
        <v>0</v>
      </c>
      <c r="U101" s="17">
        <v>117921.56</v>
      </c>
      <c r="V101" s="59">
        <f t="shared" si="17"/>
        <v>0.1490214687532008</v>
      </c>
      <c r="W101" s="17"/>
      <c r="X101" s="59">
        <f t="shared" si="33"/>
        <v>0</v>
      </c>
      <c r="Y101" s="17">
        <v>3091.66</v>
      </c>
      <c r="Z101" s="59">
        <f t="shared" si="18"/>
        <v>0.022671855171632425</v>
      </c>
      <c r="AA101" s="17"/>
      <c r="AB101" s="59">
        <f t="shared" si="31"/>
        <v>0</v>
      </c>
      <c r="AC101" s="17"/>
      <c r="AD101" s="59">
        <f t="shared" si="19"/>
        <v>0</v>
      </c>
      <c r="AE101" s="17"/>
      <c r="AF101" s="59">
        <f t="shared" si="20"/>
        <v>0</v>
      </c>
      <c r="AG101" s="17"/>
      <c r="AH101" s="59">
        <f t="shared" si="21"/>
        <v>0</v>
      </c>
      <c r="AI101" s="17">
        <v>7310.19</v>
      </c>
      <c r="AJ101" s="59">
        <f t="shared" si="22"/>
        <v>0.02761465971671721</v>
      </c>
      <c r="AK101" s="17">
        <v>1667.71</v>
      </c>
      <c r="AL101" s="59">
        <f t="shared" si="23"/>
        <v>0.029610208278699687</v>
      </c>
      <c r="AM101" s="17">
        <v>4004.76</v>
      </c>
      <c r="AN101" s="59">
        <f t="shared" si="24"/>
        <v>0.030635285380768932</v>
      </c>
      <c r="AO101" s="17">
        <v>84.26</v>
      </c>
      <c r="AP101" s="59">
        <f t="shared" si="25"/>
        <v>0.030102963137624773</v>
      </c>
      <c r="AQ101" s="17">
        <v>209.7</v>
      </c>
      <c r="AR101" s="59">
        <f t="shared" si="26"/>
        <v>0.019241762607850675</v>
      </c>
      <c r="AS101" s="54"/>
      <c r="AT101" s="38"/>
      <c r="AU101" s="39"/>
      <c r="AX101" s="13"/>
      <c r="AY101"/>
      <c r="AZ101"/>
      <c r="BA101"/>
      <c r="BB101"/>
      <c r="BC101"/>
      <c r="BD101"/>
      <c r="BE101"/>
    </row>
    <row r="102" spans="1:57" ht="12.75" customHeight="1">
      <c r="A102" s="111">
        <v>102</v>
      </c>
      <c r="B102" s="116"/>
      <c r="C102" s="116"/>
      <c r="D102" s="116"/>
      <c r="E102" s="116"/>
      <c r="F102" s="117"/>
      <c r="G102" s="116"/>
      <c r="H102" s="116" t="s">
        <v>83</v>
      </c>
      <c r="I102" s="116" t="s">
        <v>84</v>
      </c>
      <c r="J102" s="113">
        <v>0</v>
      </c>
      <c r="K102" s="17"/>
      <c r="L102" s="59">
        <f t="shared" si="27"/>
        <v>0</v>
      </c>
      <c r="M102" s="17"/>
      <c r="N102" s="59">
        <f t="shared" si="28"/>
        <v>0</v>
      </c>
      <c r="O102" s="17"/>
      <c r="P102" s="59">
        <f t="shared" si="32"/>
        <v>0</v>
      </c>
      <c r="Q102" s="17"/>
      <c r="R102" s="59">
        <f t="shared" si="29"/>
        <v>0</v>
      </c>
      <c r="S102" s="17"/>
      <c r="T102" s="59">
        <f t="shared" si="30"/>
        <v>0</v>
      </c>
      <c r="U102" s="17"/>
      <c r="V102" s="59">
        <f t="shared" si="17"/>
        <v>0</v>
      </c>
      <c r="W102" s="17"/>
      <c r="X102" s="59">
        <f t="shared" si="33"/>
        <v>0</v>
      </c>
      <c r="Y102" s="17"/>
      <c r="Z102" s="59">
        <f t="shared" si="18"/>
        <v>0</v>
      </c>
      <c r="AA102" s="17"/>
      <c r="AB102" s="59">
        <f t="shared" si="31"/>
        <v>0</v>
      </c>
      <c r="AC102" s="17"/>
      <c r="AD102" s="59">
        <f t="shared" si="19"/>
        <v>0</v>
      </c>
      <c r="AE102" s="17"/>
      <c r="AF102" s="59">
        <f t="shared" si="20"/>
        <v>0</v>
      </c>
      <c r="AG102" s="17"/>
      <c r="AH102" s="59">
        <f t="shared" si="21"/>
        <v>0</v>
      </c>
      <c r="AI102" s="17"/>
      <c r="AJ102" s="59">
        <f t="shared" si="22"/>
        <v>0</v>
      </c>
      <c r="AK102" s="17"/>
      <c r="AL102" s="59">
        <f t="shared" si="23"/>
        <v>0</v>
      </c>
      <c r="AM102" s="17"/>
      <c r="AN102" s="59">
        <f t="shared" si="24"/>
        <v>0</v>
      </c>
      <c r="AO102" s="17"/>
      <c r="AP102" s="59">
        <f t="shared" si="25"/>
        <v>0</v>
      </c>
      <c r="AQ102" s="17"/>
      <c r="AR102" s="59">
        <f t="shared" si="26"/>
        <v>0</v>
      </c>
      <c r="AS102" s="54"/>
      <c r="AT102" s="38"/>
      <c r="AU102" s="39"/>
      <c r="AX102" s="13"/>
      <c r="AY102"/>
      <c r="AZ102"/>
      <c r="BA102"/>
      <c r="BB102"/>
      <c r="BC102"/>
      <c r="BD102"/>
      <c r="BE102"/>
    </row>
    <row r="103" spans="1:57" ht="12.75" customHeight="1">
      <c r="A103" s="111">
        <v>103</v>
      </c>
      <c r="B103" s="116"/>
      <c r="C103" s="116"/>
      <c r="D103" s="116"/>
      <c r="E103" s="116"/>
      <c r="F103" s="117"/>
      <c r="G103" s="116"/>
      <c r="H103" s="116" t="s">
        <v>98</v>
      </c>
      <c r="I103" s="116" t="s">
        <v>30</v>
      </c>
      <c r="J103" s="113">
        <v>0</v>
      </c>
      <c r="K103" s="17"/>
      <c r="L103" s="59">
        <f t="shared" si="27"/>
        <v>0</v>
      </c>
      <c r="M103" s="17"/>
      <c r="N103" s="59">
        <f t="shared" si="28"/>
        <v>0</v>
      </c>
      <c r="O103" s="17"/>
      <c r="P103" s="59">
        <f t="shared" si="32"/>
        <v>0</v>
      </c>
      <c r="Q103" s="17"/>
      <c r="R103" s="59">
        <f t="shared" si="29"/>
        <v>0</v>
      </c>
      <c r="S103" s="17"/>
      <c r="T103" s="59">
        <f t="shared" si="30"/>
        <v>0</v>
      </c>
      <c r="U103" s="17"/>
      <c r="V103" s="59">
        <f t="shared" si="17"/>
        <v>0</v>
      </c>
      <c r="W103" s="17"/>
      <c r="X103" s="59">
        <f t="shared" si="33"/>
        <v>0</v>
      </c>
      <c r="Y103" s="17"/>
      <c r="Z103" s="59">
        <f t="shared" si="18"/>
        <v>0</v>
      </c>
      <c r="AA103" s="17"/>
      <c r="AB103" s="59">
        <f t="shared" si="31"/>
        <v>0</v>
      </c>
      <c r="AC103" s="17"/>
      <c r="AD103" s="59">
        <f t="shared" si="19"/>
        <v>0</v>
      </c>
      <c r="AE103" s="17"/>
      <c r="AF103" s="59">
        <f t="shared" si="20"/>
        <v>0</v>
      </c>
      <c r="AG103" s="17"/>
      <c r="AH103" s="59">
        <f t="shared" si="21"/>
        <v>0</v>
      </c>
      <c r="AI103" s="17"/>
      <c r="AJ103" s="59">
        <f t="shared" si="22"/>
        <v>0</v>
      </c>
      <c r="AK103" s="17"/>
      <c r="AL103" s="59">
        <f t="shared" si="23"/>
        <v>0</v>
      </c>
      <c r="AM103" s="17"/>
      <c r="AN103" s="59">
        <f t="shared" si="24"/>
        <v>0</v>
      </c>
      <c r="AO103" s="17"/>
      <c r="AP103" s="59">
        <f t="shared" si="25"/>
        <v>0</v>
      </c>
      <c r="AQ103" s="17"/>
      <c r="AR103" s="59">
        <f t="shared" si="26"/>
        <v>0</v>
      </c>
      <c r="AS103" s="54"/>
      <c r="AT103" s="38"/>
      <c r="AU103" s="39"/>
      <c r="AX103" s="13"/>
      <c r="AY103"/>
      <c r="AZ103"/>
      <c r="BA103"/>
      <c r="BB103"/>
      <c r="BC103"/>
      <c r="BD103"/>
      <c r="BE103"/>
    </row>
    <row r="104" spans="1:57" s="13" customFormat="1" ht="12.75" customHeight="1">
      <c r="A104" s="111">
        <v>104</v>
      </c>
      <c r="B104" s="114"/>
      <c r="C104" s="114"/>
      <c r="D104" s="114"/>
      <c r="E104" s="114"/>
      <c r="F104" s="120"/>
      <c r="G104" s="114" t="s">
        <v>73</v>
      </c>
      <c r="H104" s="114" t="s">
        <v>85</v>
      </c>
      <c r="I104" s="114"/>
      <c r="J104" s="113">
        <v>692792.5969325111</v>
      </c>
      <c r="K104" s="21">
        <v>1946.4299999999998</v>
      </c>
      <c r="L104" s="59">
        <f t="shared" si="27"/>
        <v>0.0042032176015878</v>
      </c>
      <c r="M104" s="21">
        <v>286203.3053693031</v>
      </c>
      <c r="N104" s="59">
        <f t="shared" si="28"/>
        <v>0.026006818192657162</v>
      </c>
      <c r="O104" s="21">
        <v>211348.23463069688</v>
      </c>
      <c r="P104" s="59">
        <f t="shared" si="32"/>
        <v>0.026006818190837278</v>
      </c>
      <c r="Q104" s="21">
        <v>0</v>
      </c>
      <c r="R104" s="59">
        <f t="shared" si="29"/>
        <v>0</v>
      </c>
      <c r="S104" s="21">
        <v>0</v>
      </c>
      <c r="T104" s="59">
        <f t="shared" si="30"/>
        <v>0</v>
      </c>
      <c r="U104" s="21">
        <v>61197.37</v>
      </c>
      <c r="V104" s="59">
        <f t="shared" si="17"/>
        <v>0.07733718890110569</v>
      </c>
      <c r="W104" s="21">
        <v>98075.68</v>
      </c>
      <c r="X104" s="59">
        <f t="shared" si="33"/>
        <v>0.09701607815567002</v>
      </c>
      <c r="Y104" s="21">
        <v>1211.95</v>
      </c>
      <c r="Z104" s="59">
        <f t="shared" si="18"/>
        <v>0.00888750861196248</v>
      </c>
      <c r="AA104" s="21">
        <v>0</v>
      </c>
      <c r="AB104" s="59">
        <f t="shared" si="31"/>
        <v>0</v>
      </c>
      <c r="AC104" s="21">
        <v>0</v>
      </c>
      <c r="AD104" s="59">
        <f t="shared" si="19"/>
        <v>0</v>
      </c>
      <c r="AE104" s="21">
        <v>0</v>
      </c>
      <c r="AF104" s="59">
        <f t="shared" si="20"/>
        <v>0</v>
      </c>
      <c r="AG104" s="21">
        <v>0</v>
      </c>
      <c r="AH104" s="59">
        <f t="shared" si="21"/>
        <v>0</v>
      </c>
      <c r="AI104" s="21">
        <v>18017.620000000003</v>
      </c>
      <c r="AJ104" s="59">
        <f t="shared" si="22"/>
        <v>0.06806258732059199</v>
      </c>
      <c r="AK104" s="21">
        <v>3858.12</v>
      </c>
      <c r="AL104" s="59">
        <f t="shared" si="23"/>
        <v>0.06850096045728385</v>
      </c>
      <c r="AM104" s="21">
        <v>10274.93</v>
      </c>
      <c r="AN104" s="59">
        <f t="shared" si="24"/>
        <v>0.07860031882495433</v>
      </c>
      <c r="AO104" s="21">
        <v>195.47</v>
      </c>
      <c r="AP104" s="59">
        <f t="shared" si="25"/>
        <v>0.06983415861039062</v>
      </c>
      <c r="AQ104" s="21">
        <v>462.91999999999996</v>
      </c>
      <c r="AR104" s="59">
        <f t="shared" si="26"/>
        <v>0.04247685620613369</v>
      </c>
      <c r="AS104" s="55"/>
      <c r="AT104" s="35"/>
      <c r="AU104" s="36"/>
      <c r="AY104"/>
      <c r="AZ104"/>
      <c r="BA104"/>
      <c r="BB104"/>
      <c r="BC104"/>
      <c r="BD104"/>
      <c r="BE104"/>
    </row>
    <row r="105" spans="1:57" ht="12.75" customHeight="1">
      <c r="A105" s="111">
        <v>105</v>
      </c>
      <c r="B105" s="116"/>
      <c r="C105" s="116"/>
      <c r="D105" s="116"/>
      <c r="E105" s="116"/>
      <c r="F105" s="117"/>
      <c r="G105" s="114"/>
      <c r="H105" s="116" t="s">
        <v>79</v>
      </c>
      <c r="I105" s="116" t="s">
        <v>99</v>
      </c>
      <c r="J105" s="113">
        <v>491212.7556188775</v>
      </c>
      <c r="K105" s="17">
        <v>1919.82</v>
      </c>
      <c r="L105" s="59">
        <f t="shared" si="27"/>
        <v>0.004145754646136923</v>
      </c>
      <c r="M105" s="17">
        <v>210127.93543478404</v>
      </c>
      <c r="N105" s="59">
        <f t="shared" si="28"/>
        <v>0.019093975895908565</v>
      </c>
      <c r="O105" s="17">
        <v>155170.00456521596</v>
      </c>
      <c r="P105" s="59">
        <f t="shared" si="32"/>
        <v>0.01909397589457242</v>
      </c>
      <c r="Q105" s="17"/>
      <c r="R105" s="59">
        <f t="shared" si="29"/>
        <v>0</v>
      </c>
      <c r="S105" s="17"/>
      <c r="T105" s="59">
        <f t="shared" si="30"/>
        <v>0</v>
      </c>
      <c r="U105" s="17"/>
      <c r="V105" s="59">
        <f t="shared" si="17"/>
        <v>0</v>
      </c>
      <c r="W105" s="17">
        <v>98075.68</v>
      </c>
      <c r="X105" s="59">
        <f t="shared" si="33"/>
        <v>0.09701607815567002</v>
      </c>
      <c r="Y105" s="17"/>
      <c r="Z105" s="59">
        <f t="shared" si="18"/>
        <v>0</v>
      </c>
      <c r="AA105" s="17"/>
      <c r="AB105" s="59">
        <f t="shared" si="31"/>
        <v>0</v>
      </c>
      <c r="AC105" s="17"/>
      <c r="AD105" s="59">
        <f t="shared" si="19"/>
        <v>0</v>
      </c>
      <c r="AE105" s="17"/>
      <c r="AF105" s="59">
        <f t="shared" si="20"/>
        <v>0</v>
      </c>
      <c r="AG105" s="17"/>
      <c r="AH105" s="59">
        <f t="shared" si="21"/>
        <v>0</v>
      </c>
      <c r="AI105" s="17">
        <v>14223.87</v>
      </c>
      <c r="AJ105" s="59">
        <f t="shared" si="22"/>
        <v>0.053731480290501676</v>
      </c>
      <c r="AK105" s="17">
        <v>2992.63</v>
      </c>
      <c r="AL105" s="59">
        <f t="shared" si="23"/>
        <v>0.05313417656612064</v>
      </c>
      <c r="AM105" s="17">
        <v>8196.59</v>
      </c>
      <c r="AN105" s="59">
        <f t="shared" si="24"/>
        <v>0.06270160354157472</v>
      </c>
      <c r="AO105" s="17">
        <v>151.74</v>
      </c>
      <c r="AP105" s="59">
        <f t="shared" si="25"/>
        <v>0.054211056568991015</v>
      </c>
      <c r="AQ105" s="17">
        <v>354.09</v>
      </c>
      <c r="AR105" s="59">
        <f t="shared" si="26"/>
        <v>0.032490775974314955</v>
      </c>
      <c r="AS105" s="54"/>
      <c r="AT105" s="38"/>
      <c r="AU105" s="39"/>
      <c r="AX105" s="13"/>
      <c r="AY105"/>
      <c r="AZ105"/>
      <c r="BA105"/>
      <c r="BB105"/>
      <c r="BC105"/>
      <c r="BD105"/>
      <c r="BE105"/>
    </row>
    <row r="106" spans="1:57" ht="12.75" customHeight="1">
      <c r="A106" s="111">
        <v>106</v>
      </c>
      <c r="B106" s="116"/>
      <c r="C106" s="116"/>
      <c r="D106" s="116"/>
      <c r="E106" s="116"/>
      <c r="F106" s="117"/>
      <c r="G106" s="116"/>
      <c r="H106" s="116" t="s">
        <v>81</v>
      </c>
      <c r="I106" s="116" t="s">
        <v>82</v>
      </c>
      <c r="J106" s="113">
        <v>201579.84131363357</v>
      </c>
      <c r="K106" s="17">
        <v>26.61</v>
      </c>
      <c r="L106" s="59">
        <f t="shared" si="27"/>
        <v>5.746295545087744E-05</v>
      </c>
      <c r="M106" s="17">
        <v>76075.36993451908</v>
      </c>
      <c r="N106" s="59">
        <f t="shared" si="28"/>
        <v>0.006912842296748602</v>
      </c>
      <c r="O106" s="17">
        <v>56178.23006548092</v>
      </c>
      <c r="P106" s="59">
        <f t="shared" si="32"/>
        <v>0.006912842296264859</v>
      </c>
      <c r="Q106" s="17"/>
      <c r="R106" s="59">
        <f t="shared" si="29"/>
        <v>0</v>
      </c>
      <c r="S106" s="17"/>
      <c r="T106" s="59">
        <f t="shared" si="30"/>
        <v>0</v>
      </c>
      <c r="U106" s="17">
        <v>61197.37</v>
      </c>
      <c r="V106" s="59">
        <f t="shared" si="17"/>
        <v>0.07733718890110569</v>
      </c>
      <c r="W106" s="17"/>
      <c r="X106" s="59">
        <f t="shared" si="33"/>
        <v>0</v>
      </c>
      <c r="Y106" s="17">
        <v>1211.95</v>
      </c>
      <c r="Z106" s="59">
        <f t="shared" si="18"/>
        <v>0.00888750861196248</v>
      </c>
      <c r="AA106" s="17"/>
      <c r="AB106" s="59">
        <f t="shared" si="31"/>
        <v>0</v>
      </c>
      <c r="AC106" s="17"/>
      <c r="AD106" s="59">
        <f t="shared" si="19"/>
        <v>0</v>
      </c>
      <c r="AE106" s="17"/>
      <c r="AF106" s="59">
        <f t="shared" si="20"/>
        <v>0</v>
      </c>
      <c r="AG106" s="17"/>
      <c r="AH106" s="59">
        <f t="shared" si="21"/>
        <v>0</v>
      </c>
      <c r="AI106" s="17">
        <v>3793.75</v>
      </c>
      <c r="AJ106" s="59">
        <f t="shared" si="22"/>
        <v>0.014331107030090315</v>
      </c>
      <c r="AK106" s="17">
        <v>865.49</v>
      </c>
      <c r="AL106" s="59">
        <f t="shared" si="23"/>
        <v>0.015366783891163208</v>
      </c>
      <c r="AM106" s="17">
        <v>2078.34</v>
      </c>
      <c r="AN106" s="59">
        <f t="shared" si="24"/>
        <v>0.015898715283379602</v>
      </c>
      <c r="AO106" s="17">
        <v>43.73</v>
      </c>
      <c r="AP106" s="59">
        <f t="shared" si="25"/>
        <v>0.01562310204139961</v>
      </c>
      <c r="AQ106" s="17">
        <v>108.83</v>
      </c>
      <c r="AR106" s="59">
        <f t="shared" si="26"/>
        <v>0.009986080231818736</v>
      </c>
      <c r="AS106" s="54"/>
      <c r="AT106" s="38"/>
      <c r="AU106" s="39"/>
      <c r="AX106" s="13"/>
      <c r="AY106"/>
      <c r="AZ106"/>
      <c r="BA106"/>
      <c r="BB106"/>
      <c r="BC106"/>
      <c r="BD106"/>
      <c r="BE106"/>
    </row>
    <row r="107" spans="1:57" ht="12.75" customHeight="1">
      <c r="A107" s="111">
        <v>107</v>
      </c>
      <c r="B107" s="116"/>
      <c r="C107" s="116"/>
      <c r="D107" s="116"/>
      <c r="E107" s="116"/>
      <c r="F107" s="117"/>
      <c r="G107" s="116"/>
      <c r="H107" s="116" t="s">
        <v>83</v>
      </c>
      <c r="I107" s="116" t="s">
        <v>84</v>
      </c>
      <c r="J107" s="113">
        <v>0</v>
      </c>
      <c r="K107" s="17"/>
      <c r="L107" s="59">
        <f t="shared" si="27"/>
        <v>0</v>
      </c>
      <c r="M107" s="17"/>
      <c r="N107" s="59">
        <f t="shared" si="28"/>
        <v>0</v>
      </c>
      <c r="O107" s="17"/>
      <c r="P107" s="59">
        <f t="shared" si="32"/>
        <v>0</v>
      </c>
      <c r="Q107" s="17"/>
      <c r="R107" s="59">
        <f t="shared" si="29"/>
        <v>0</v>
      </c>
      <c r="S107" s="17"/>
      <c r="T107" s="59">
        <f t="shared" si="30"/>
        <v>0</v>
      </c>
      <c r="U107" s="17"/>
      <c r="V107" s="59">
        <f t="shared" si="17"/>
        <v>0</v>
      </c>
      <c r="W107" s="17"/>
      <c r="X107" s="59">
        <f t="shared" si="33"/>
        <v>0</v>
      </c>
      <c r="Y107" s="17"/>
      <c r="Z107" s="59">
        <f t="shared" si="18"/>
        <v>0</v>
      </c>
      <c r="AA107" s="17"/>
      <c r="AB107" s="59">
        <f t="shared" si="31"/>
        <v>0</v>
      </c>
      <c r="AC107" s="17"/>
      <c r="AD107" s="59">
        <f t="shared" si="19"/>
        <v>0</v>
      </c>
      <c r="AE107" s="17"/>
      <c r="AF107" s="59">
        <f t="shared" si="20"/>
        <v>0</v>
      </c>
      <c r="AG107" s="17"/>
      <c r="AH107" s="59">
        <f t="shared" si="21"/>
        <v>0</v>
      </c>
      <c r="AI107" s="17"/>
      <c r="AJ107" s="59">
        <f t="shared" si="22"/>
        <v>0</v>
      </c>
      <c r="AK107" s="17"/>
      <c r="AL107" s="59">
        <f t="shared" si="23"/>
        <v>0</v>
      </c>
      <c r="AM107" s="17"/>
      <c r="AN107" s="59">
        <f t="shared" si="24"/>
        <v>0</v>
      </c>
      <c r="AO107" s="17"/>
      <c r="AP107" s="59">
        <f t="shared" si="25"/>
        <v>0</v>
      </c>
      <c r="AQ107" s="17"/>
      <c r="AR107" s="59">
        <f t="shared" si="26"/>
        <v>0</v>
      </c>
      <c r="AS107" s="54"/>
      <c r="AT107" s="38"/>
      <c r="AU107" s="39"/>
      <c r="AX107" s="13"/>
      <c r="AY107"/>
      <c r="AZ107"/>
      <c r="BA107"/>
      <c r="BB107"/>
      <c r="BC107"/>
      <c r="BD107"/>
      <c r="BE107"/>
    </row>
    <row r="108" spans="1:57" ht="12.75" customHeight="1">
      <c r="A108" s="111">
        <v>108</v>
      </c>
      <c r="B108" s="116"/>
      <c r="C108" s="116"/>
      <c r="D108" s="116"/>
      <c r="E108" s="116"/>
      <c r="F108" s="117"/>
      <c r="G108" s="116"/>
      <c r="H108" s="116" t="s">
        <v>98</v>
      </c>
      <c r="I108" s="116" t="s">
        <v>30</v>
      </c>
      <c r="J108" s="113">
        <v>0</v>
      </c>
      <c r="K108" s="17"/>
      <c r="L108" s="59">
        <f t="shared" si="27"/>
        <v>0</v>
      </c>
      <c r="M108" s="17"/>
      <c r="N108" s="59">
        <f t="shared" si="28"/>
        <v>0</v>
      </c>
      <c r="O108" s="17"/>
      <c r="P108" s="59">
        <f t="shared" si="32"/>
        <v>0</v>
      </c>
      <c r="Q108" s="17"/>
      <c r="R108" s="59">
        <f t="shared" si="29"/>
        <v>0</v>
      </c>
      <c r="S108" s="17"/>
      <c r="T108" s="59">
        <f t="shared" si="30"/>
        <v>0</v>
      </c>
      <c r="U108" s="17"/>
      <c r="V108" s="59">
        <f t="shared" si="17"/>
        <v>0</v>
      </c>
      <c r="W108" s="17"/>
      <c r="X108" s="59">
        <f t="shared" si="33"/>
        <v>0</v>
      </c>
      <c r="Y108" s="17"/>
      <c r="Z108" s="59">
        <f t="shared" si="18"/>
        <v>0</v>
      </c>
      <c r="AA108" s="17"/>
      <c r="AB108" s="59">
        <f t="shared" si="31"/>
        <v>0</v>
      </c>
      <c r="AC108" s="17"/>
      <c r="AD108" s="59">
        <f t="shared" si="19"/>
        <v>0</v>
      </c>
      <c r="AE108" s="17"/>
      <c r="AF108" s="59">
        <f t="shared" si="20"/>
        <v>0</v>
      </c>
      <c r="AG108" s="17"/>
      <c r="AH108" s="59">
        <f t="shared" si="21"/>
        <v>0</v>
      </c>
      <c r="AI108" s="17"/>
      <c r="AJ108" s="59">
        <f t="shared" si="22"/>
        <v>0</v>
      </c>
      <c r="AK108" s="17"/>
      <c r="AL108" s="59">
        <f t="shared" si="23"/>
        <v>0</v>
      </c>
      <c r="AM108" s="17"/>
      <c r="AN108" s="59">
        <f t="shared" si="24"/>
        <v>0</v>
      </c>
      <c r="AO108" s="17"/>
      <c r="AP108" s="59">
        <f t="shared" si="25"/>
        <v>0</v>
      </c>
      <c r="AQ108" s="17"/>
      <c r="AR108" s="59">
        <f t="shared" si="26"/>
        <v>0</v>
      </c>
      <c r="AS108" s="54"/>
      <c r="AT108" s="38"/>
      <c r="AU108" s="39"/>
      <c r="AX108" s="13"/>
      <c r="AY108"/>
      <c r="AZ108"/>
      <c r="BA108"/>
      <c r="BB108"/>
      <c r="BC108"/>
      <c r="BD108"/>
      <c r="BE108"/>
    </row>
    <row r="109" spans="1:57" ht="12.75" customHeight="1">
      <c r="A109" s="111">
        <v>109</v>
      </c>
      <c r="B109" s="116"/>
      <c r="C109" s="116"/>
      <c r="D109" s="116"/>
      <c r="E109" s="116"/>
      <c r="F109" s="117"/>
      <c r="G109" s="114" t="s">
        <v>62</v>
      </c>
      <c r="H109" s="121" t="s">
        <v>86</v>
      </c>
      <c r="I109" s="116"/>
      <c r="J109" s="113">
        <v>68908.91372629452</v>
      </c>
      <c r="K109" s="21">
        <v>198.73999999999998</v>
      </c>
      <c r="L109" s="59">
        <f t="shared" si="27"/>
        <v>0.0004291690254155348</v>
      </c>
      <c r="M109" s="21">
        <v>29148.826270379217</v>
      </c>
      <c r="N109" s="59">
        <f t="shared" si="28"/>
        <v>0.0026487053472877475</v>
      </c>
      <c r="O109" s="21">
        <v>21525.093729620778</v>
      </c>
      <c r="P109" s="59">
        <f t="shared" si="32"/>
        <v>0.002648705347102398</v>
      </c>
      <c r="Q109" s="21">
        <v>0</v>
      </c>
      <c r="R109" s="59">
        <f t="shared" si="29"/>
        <v>0</v>
      </c>
      <c r="S109" s="21">
        <v>18.96</v>
      </c>
      <c r="T109" s="59">
        <f t="shared" si="30"/>
        <v>0.0002916818071472504</v>
      </c>
      <c r="U109" s="21">
        <v>4692.44</v>
      </c>
      <c r="V109" s="59">
        <f t="shared" si="17"/>
        <v>0.005929995336190172</v>
      </c>
      <c r="W109" s="21">
        <v>10135.47</v>
      </c>
      <c r="X109" s="59">
        <f t="shared" si="33"/>
        <v>0.010025967188445176</v>
      </c>
      <c r="Y109" s="21">
        <v>5.73</v>
      </c>
      <c r="Z109" s="59">
        <f t="shared" si="18"/>
        <v>4.201941032760841E-05</v>
      </c>
      <c r="AA109" s="21">
        <v>0</v>
      </c>
      <c r="AB109" s="59">
        <f t="shared" si="31"/>
        <v>0</v>
      </c>
      <c r="AC109" s="21">
        <v>0</v>
      </c>
      <c r="AD109" s="59">
        <f t="shared" si="19"/>
        <v>0</v>
      </c>
      <c r="AE109" s="21">
        <v>0</v>
      </c>
      <c r="AF109" s="59">
        <f t="shared" si="20"/>
        <v>0</v>
      </c>
      <c r="AG109" s="21">
        <v>0</v>
      </c>
      <c r="AH109" s="59">
        <f t="shared" si="21"/>
        <v>0</v>
      </c>
      <c r="AI109" s="21">
        <v>1748.08</v>
      </c>
      <c r="AJ109" s="59">
        <f t="shared" si="22"/>
        <v>0.006603471914902214</v>
      </c>
      <c r="AK109" s="21">
        <v>372.97</v>
      </c>
      <c r="AL109" s="59">
        <f t="shared" si="23"/>
        <v>0.006622086203060858</v>
      </c>
      <c r="AM109" s="21">
        <v>999.0500000000001</v>
      </c>
      <c r="AN109" s="59">
        <f t="shared" si="24"/>
        <v>0.00764245094828584</v>
      </c>
      <c r="AO109" s="21">
        <v>18.89</v>
      </c>
      <c r="AP109" s="59">
        <f t="shared" si="25"/>
        <v>0.006748694204482933</v>
      </c>
      <c r="AQ109" s="21">
        <v>44.61</v>
      </c>
      <c r="AR109" s="59">
        <f t="shared" si="26"/>
        <v>0.004093347782242339</v>
      </c>
      <c r="AS109" s="54"/>
      <c r="AT109" s="38"/>
      <c r="AU109" s="39"/>
      <c r="AX109" s="13"/>
      <c r="AY109"/>
      <c r="AZ109"/>
      <c r="BA109"/>
      <c r="BB109"/>
      <c r="BC109"/>
      <c r="BD109"/>
      <c r="BE109"/>
    </row>
    <row r="110" spans="1:57" ht="12.75" customHeight="1">
      <c r="A110" s="111">
        <v>110</v>
      </c>
      <c r="B110" s="116"/>
      <c r="C110" s="116"/>
      <c r="D110" s="116"/>
      <c r="E110" s="116"/>
      <c r="F110" s="117"/>
      <c r="G110" s="117"/>
      <c r="H110" s="116" t="s">
        <v>79</v>
      </c>
      <c r="I110" s="116" t="s">
        <v>80</v>
      </c>
      <c r="J110" s="113">
        <v>53545.291273548115</v>
      </c>
      <c r="K110" s="17">
        <v>196.7</v>
      </c>
      <c r="L110" s="59">
        <f t="shared" si="27"/>
        <v>0.00042476374810926685</v>
      </c>
      <c r="M110" s="17">
        <v>23315.583215422157</v>
      </c>
      <c r="N110" s="59">
        <f t="shared" si="28"/>
        <v>0.0021186482558502584</v>
      </c>
      <c r="O110" s="17">
        <v>17217.50678457784</v>
      </c>
      <c r="P110" s="59">
        <f t="shared" si="32"/>
        <v>0.002118648255702001</v>
      </c>
      <c r="Q110" s="17"/>
      <c r="R110" s="59">
        <f t="shared" si="29"/>
        <v>0</v>
      </c>
      <c r="S110" s="17">
        <v>18.96</v>
      </c>
      <c r="T110" s="59">
        <f t="shared" si="30"/>
        <v>0.0002916818071472504</v>
      </c>
      <c r="U110" s="17"/>
      <c r="V110" s="59">
        <f t="shared" si="17"/>
        <v>0</v>
      </c>
      <c r="W110" s="17">
        <v>10135.47</v>
      </c>
      <c r="X110" s="59">
        <f t="shared" si="33"/>
        <v>0.010025967188445176</v>
      </c>
      <c r="Y110" s="17">
        <v>5.73</v>
      </c>
      <c r="Z110" s="59">
        <f t="shared" si="18"/>
        <v>4.201941032760841E-05</v>
      </c>
      <c r="AA110" s="17"/>
      <c r="AB110" s="59">
        <f t="shared" si="31"/>
        <v>0</v>
      </c>
      <c r="AC110" s="17"/>
      <c r="AD110" s="59">
        <f t="shared" si="19"/>
        <v>0</v>
      </c>
      <c r="AE110" s="17"/>
      <c r="AF110" s="59">
        <f t="shared" si="20"/>
        <v>0</v>
      </c>
      <c r="AG110" s="17"/>
      <c r="AH110" s="59">
        <f t="shared" si="21"/>
        <v>0</v>
      </c>
      <c r="AI110" s="17">
        <v>1457.19</v>
      </c>
      <c r="AJ110" s="59">
        <f t="shared" si="22"/>
        <v>0.005504618346801267</v>
      </c>
      <c r="AK110" s="17">
        <v>306.61</v>
      </c>
      <c r="AL110" s="59">
        <f t="shared" si="23"/>
        <v>0.005443863717512105</v>
      </c>
      <c r="AM110" s="17">
        <v>839.69</v>
      </c>
      <c r="AN110" s="59">
        <f t="shared" si="24"/>
        <v>0.006423391859032217</v>
      </c>
      <c r="AO110" s="17">
        <v>15.54</v>
      </c>
      <c r="AP110" s="59">
        <f t="shared" si="25"/>
        <v>0.0055518638400034286</v>
      </c>
      <c r="AQ110" s="17">
        <v>36.27</v>
      </c>
      <c r="AR110" s="59">
        <f t="shared" si="26"/>
        <v>0.003328081687108937</v>
      </c>
      <c r="AS110" s="54"/>
      <c r="AT110" s="38"/>
      <c r="AU110" s="39"/>
      <c r="AX110" s="13"/>
      <c r="AY110"/>
      <c r="AZ110"/>
      <c r="BA110"/>
      <c r="BB110"/>
      <c r="BC110"/>
      <c r="BD110"/>
      <c r="BE110"/>
    </row>
    <row r="111" spans="1:57" ht="13.5" customHeight="1">
      <c r="A111" s="111">
        <v>111</v>
      </c>
      <c r="B111" s="116"/>
      <c r="C111" s="116"/>
      <c r="D111" s="116"/>
      <c r="E111" s="116"/>
      <c r="F111" s="117"/>
      <c r="G111" s="116"/>
      <c r="H111" s="116" t="s">
        <v>81</v>
      </c>
      <c r="I111" s="116" t="s">
        <v>82</v>
      </c>
      <c r="J111" s="113">
        <v>15363.6224527464</v>
      </c>
      <c r="K111" s="17">
        <v>2.04</v>
      </c>
      <c r="L111" s="59">
        <f t="shared" si="27"/>
        <v>4.405277306267943E-06</v>
      </c>
      <c r="M111" s="17">
        <v>5833.243054957061</v>
      </c>
      <c r="N111" s="59">
        <f t="shared" si="28"/>
        <v>0.0005300570914374892</v>
      </c>
      <c r="O111" s="17">
        <v>4307.586945042939</v>
      </c>
      <c r="P111" s="59">
        <f t="shared" si="32"/>
        <v>0.0005300570914003971</v>
      </c>
      <c r="Q111" s="17"/>
      <c r="R111" s="59">
        <f t="shared" si="29"/>
        <v>0</v>
      </c>
      <c r="S111" s="17"/>
      <c r="T111" s="59">
        <f t="shared" si="30"/>
        <v>0</v>
      </c>
      <c r="U111" s="17">
        <v>4692.44</v>
      </c>
      <c r="V111" s="59">
        <f t="shared" si="17"/>
        <v>0.005929995336190172</v>
      </c>
      <c r="W111" s="17"/>
      <c r="X111" s="59">
        <f t="shared" si="33"/>
        <v>0</v>
      </c>
      <c r="Y111" s="17"/>
      <c r="Z111" s="59">
        <f t="shared" si="18"/>
        <v>0</v>
      </c>
      <c r="AA111" s="17"/>
      <c r="AB111" s="59">
        <f t="shared" si="31"/>
        <v>0</v>
      </c>
      <c r="AC111" s="17"/>
      <c r="AD111" s="59">
        <f t="shared" si="19"/>
        <v>0</v>
      </c>
      <c r="AE111" s="17"/>
      <c r="AF111" s="59">
        <f t="shared" si="20"/>
        <v>0</v>
      </c>
      <c r="AG111" s="17"/>
      <c r="AH111" s="59">
        <f t="shared" si="21"/>
        <v>0</v>
      </c>
      <c r="AI111" s="17">
        <v>290.89</v>
      </c>
      <c r="AJ111" s="59">
        <f t="shared" si="22"/>
        <v>0.001098853568100948</v>
      </c>
      <c r="AK111" s="17">
        <v>66.36</v>
      </c>
      <c r="AL111" s="59">
        <f t="shared" si="23"/>
        <v>0.0011782224855487534</v>
      </c>
      <c r="AM111" s="17">
        <v>159.36</v>
      </c>
      <c r="AN111" s="59">
        <f t="shared" si="24"/>
        <v>0.0012190590892536225</v>
      </c>
      <c r="AO111" s="17">
        <v>3.35</v>
      </c>
      <c r="AP111" s="59">
        <f t="shared" si="25"/>
        <v>0.0011968303644795037</v>
      </c>
      <c r="AQ111" s="17">
        <v>8.34</v>
      </c>
      <c r="AR111" s="59">
        <f t="shared" si="26"/>
        <v>0.0007652660951334031</v>
      </c>
      <c r="AS111" s="54"/>
      <c r="AT111" s="38"/>
      <c r="AU111" s="39"/>
      <c r="AX111" s="13"/>
      <c r="AY111"/>
      <c r="AZ111"/>
      <c r="BA111"/>
      <c r="BB111"/>
      <c r="BC111"/>
      <c r="BD111"/>
      <c r="BE111"/>
    </row>
    <row r="112" spans="1:57" ht="13.5" customHeight="1">
      <c r="A112" s="111">
        <v>112</v>
      </c>
      <c r="B112" s="116"/>
      <c r="C112" s="116"/>
      <c r="D112" s="116"/>
      <c r="E112" s="116"/>
      <c r="F112" s="117"/>
      <c r="G112" s="116"/>
      <c r="H112" s="116" t="s">
        <v>83</v>
      </c>
      <c r="I112" s="116" t="s">
        <v>84</v>
      </c>
      <c r="J112" s="113">
        <v>0</v>
      </c>
      <c r="K112" s="17"/>
      <c r="L112" s="59">
        <f t="shared" si="27"/>
        <v>0</v>
      </c>
      <c r="M112" s="17"/>
      <c r="N112" s="59">
        <f t="shared" si="28"/>
        <v>0</v>
      </c>
      <c r="O112" s="17"/>
      <c r="P112" s="59">
        <f t="shared" si="32"/>
        <v>0</v>
      </c>
      <c r="Q112" s="17"/>
      <c r="R112" s="59">
        <f t="shared" si="29"/>
        <v>0</v>
      </c>
      <c r="S112" s="17"/>
      <c r="T112" s="59">
        <f t="shared" si="30"/>
        <v>0</v>
      </c>
      <c r="U112" s="17"/>
      <c r="V112" s="59">
        <f t="shared" si="17"/>
        <v>0</v>
      </c>
      <c r="W112" s="17"/>
      <c r="X112" s="59">
        <f t="shared" si="33"/>
        <v>0</v>
      </c>
      <c r="Y112" s="17"/>
      <c r="Z112" s="59">
        <f t="shared" si="18"/>
        <v>0</v>
      </c>
      <c r="AA112" s="17"/>
      <c r="AB112" s="59">
        <f t="shared" si="31"/>
        <v>0</v>
      </c>
      <c r="AC112" s="17"/>
      <c r="AD112" s="59">
        <f t="shared" si="19"/>
        <v>0</v>
      </c>
      <c r="AE112" s="17"/>
      <c r="AF112" s="59">
        <f t="shared" si="20"/>
        <v>0</v>
      </c>
      <c r="AG112" s="17"/>
      <c r="AH112" s="59">
        <f t="shared" si="21"/>
        <v>0</v>
      </c>
      <c r="AI112" s="17"/>
      <c r="AJ112" s="59">
        <f t="shared" si="22"/>
        <v>0</v>
      </c>
      <c r="AK112" s="17"/>
      <c r="AL112" s="59">
        <f t="shared" si="23"/>
        <v>0</v>
      </c>
      <c r="AM112" s="17"/>
      <c r="AN112" s="59">
        <f t="shared" si="24"/>
        <v>0</v>
      </c>
      <c r="AO112" s="17"/>
      <c r="AP112" s="59">
        <f t="shared" si="25"/>
        <v>0</v>
      </c>
      <c r="AQ112" s="17"/>
      <c r="AR112" s="59">
        <f t="shared" si="26"/>
        <v>0</v>
      </c>
      <c r="AS112" s="54"/>
      <c r="AT112" s="38"/>
      <c r="AU112" s="39"/>
      <c r="AX112" s="13"/>
      <c r="AY112"/>
      <c r="AZ112"/>
      <c r="BA112"/>
      <c r="BB112"/>
      <c r="BC112"/>
      <c r="BD112"/>
      <c r="BE112"/>
    </row>
    <row r="113" spans="1:57" ht="13.5" customHeight="1">
      <c r="A113" s="111">
        <v>113</v>
      </c>
      <c r="B113" s="116"/>
      <c r="C113" s="116"/>
      <c r="D113" s="116"/>
      <c r="E113" s="116"/>
      <c r="F113" s="117"/>
      <c r="G113" s="116"/>
      <c r="H113" s="116" t="s">
        <v>98</v>
      </c>
      <c r="I113" s="116" t="s">
        <v>30</v>
      </c>
      <c r="J113" s="113">
        <v>0</v>
      </c>
      <c r="K113" s="17"/>
      <c r="L113" s="59">
        <f t="shared" si="27"/>
        <v>0</v>
      </c>
      <c r="M113" s="17"/>
      <c r="N113" s="59">
        <f t="shared" si="28"/>
        <v>0</v>
      </c>
      <c r="O113" s="17"/>
      <c r="P113" s="59">
        <f t="shared" si="32"/>
        <v>0</v>
      </c>
      <c r="Q113" s="17"/>
      <c r="R113" s="59">
        <f t="shared" si="29"/>
        <v>0</v>
      </c>
      <c r="S113" s="17"/>
      <c r="T113" s="59">
        <f t="shared" si="30"/>
        <v>0</v>
      </c>
      <c r="U113" s="17"/>
      <c r="V113" s="59">
        <f t="shared" si="17"/>
        <v>0</v>
      </c>
      <c r="W113" s="17"/>
      <c r="X113" s="59">
        <f t="shared" si="33"/>
        <v>0</v>
      </c>
      <c r="Y113" s="17"/>
      <c r="Z113" s="59">
        <f t="shared" si="18"/>
        <v>0</v>
      </c>
      <c r="AA113" s="17"/>
      <c r="AB113" s="59">
        <f t="shared" si="31"/>
        <v>0</v>
      </c>
      <c r="AC113" s="17"/>
      <c r="AD113" s="59">
        <f t="shared" si="19"/>
        <v>0</v>
      </c>
      <c r="AE113" s="17"/>
      <c r="AF113" s="59">
        <f t="shared" si="20"/>
        <v>0</v>
      </c>
      <c r="AG113" s="17"/>
      <c r="AH113" s="59">
        <f t="shared" si="21"/>
        <v>0</v>
      </c>
      <c r="AI113" s="17"/>
      <c r="AJ113" s="59">
        <f t="shared" si="22"/>
        <v>0</v>
      </c>
      <c r="AK113" s="17"/>
      <c r="AL113" s="59">
        <f t="shared" si="23"/>
        <v>0</v>
      </c>
      <c r="AM113" s="17"/>
      <c r="AN113" s="59">
        <f t="shared" si="24"/>
        <v>0</v>
      </c>
      <c r="AO113" s="17"/>
      <c r="AP113" s="59">
        <f t="shared" si="25"/>
        <v>0</v>
      </c>
      <c r="AQ113" s="17"/>
      <c r="AR113" s="59">
        <f t="shared" si="26"/>
        <v>0</v>
      </c>
      <c r="AS113" s="54"/>
      <c r="AT113" s="38"/>
      <c r="AU113" s="39"/>
      <c r="AX113" s="13"/>
      <c r="AY113"/>
      <c r="AZ113"/>
      <c r="BA113"/>
      <c r="BB113"/>
      <c r="BC113"/>
      <c r="BD113"/>
      <c r="BE113"/>
    </row>
    <row r="114" spans="1:57" ht="13.5" customHeight="1">
      <c r="A114" s="111">
        <v>114</v>
      </c>
      <c r="B114" s="116"/>
      <c r="C114" s="116"/>
      <c r="D114" s="116"/>
      <c r="E114" s="116"/>
      <c r="F114" s="120" t="s">
        <v>70</v>
      </c>
      <c r="G114" s="121" t="s">
        <v>71</v>
      </c>
      <c r="H114" s="116"/>
      <c r="I114" s="116"/>
      <c r="J114" s="113">
        <v>889966.5151905003</v>
      </c>
      <c r="K114" s="15">
        <v>13658.220000000001</v>
      </c>
      <c r="L114" s="59">
        <f t="shared" si="27"/>
        <v>0.029494238534321055</v>
      </c>
      <c r="M114" s="15">
        <v>468911.697238502</v>
      </c>
      <c r="N114" s="59">
        <f t="shared" si="28"/>
        <v>0.04260922578359569</v>
      </c>
      <c r="O114" s="15">
        <v>346270.142761498</v>
      </c>
      <c r="P114" s="59">
        <f t="shared" si="32"/>
        <v>0.042609225780614005</v>
      </c>
      <c r="Q114" s="15">
        <v>0</v>
      </c>
      <c r="R114" s="59">
        <f t="shared" si="29"/>
        <v>0</v>
      </c>
      <c r="S114" s="15">
        <v>0</v>
      </c>
      <c r="T114" s="59">
        <f t="shared" si="30"/>
        <v>0</v>
      </c>
      <c r="U114" s="15">
        <v>11385.52</v>
      </c>
      <c r="V114" s="59">
        <f t="shared" si="17"/>
        <v>0.014388267191503766</v>
      </c>
      <c r="W114" s="15">
        <v>43070.25</v>
      </c>
      <c r="X114" s="59">
        <f t="shared" si="33"/>
        <v>0.04260492244544465</v>
      </c>
      <c r="Y114" s="15">
        <v>0</v>
      </c>
      <c r="Z114" s="59">
        <f t="shared" si="18"/>
        <v>0</v>
      </c>
      <c r="AA114" s="15">
        <v>0</v>
      </c>
      <c r="AB114" s="59">
        <f t="shared" si="31"/>
        <v>0</v>
      </c>
      <c r="AC114" s="15">
        <v>0</v>
      </c>
      <c r="AD114" s="59">
        <f t="shared" si="19"/>
        <v>0</v>
      </c>
      <c r="AE114" s="15">
        <v>0</v>
      </c>
      <c r="AF114" s="59">
        <f t="shared" si="20"/>
        <v>0</v>
      </c>
      <c r="AG114" s="15">
        <v>0</v>
      </c>
      <c r="AH114" s="59">
        <f t="shared" si="21"/>
        <v>0</v>
      </c>
      <c r="AI114" s="15">
        <v>3954.33</v>
      </c>
      <c r="AJ114" s="59">
        <f t="shared" si="22"/>
        <v>0.014937707139979448</v>
      </c>
      <c r="AK114" s="15">
        <v>657.03</v>
      </c>
      <c r="AL114" s="59">
        <f t="shared" si="23"/>
        <v>0.011665574437614486</v>
      </c>
      <c r="AM114" s="15">
        <v>1903.99</v>
      </c>
      <c r="AN114" s="59">
        <f t="shared" si="24"/>
        <v>0.014564986918599424</v>
      </c>
      <c r="AO114" s="15">
        <v>30.45</v>
      </c>
      <c r="AP114" s="59">
        <f t="shared" si="25"/>
        <v>0.010878652118925638</v>
      </c>
      <c r="AQ114" s="15">
        <v>124.65</v>
      </c>
      <c r="AR114" s="59">
        <f t="shared" si="26"/>
        <v>0.0114377000909327</v>
      </c>
      <c r="AS114" s="54"/>
      <c r="AT114" s="38"/>
      <c r="AU114" s="39"/>
      <c r="AX114" s="13"/>
      <c r="AY114"/>
      <c r="AZ114"/>
      <c r="BA114"/>
      <c r="BB114"/>
      <c r="BC114"/>
      <c r="BD114"/>
      <c r="BE114"/>
    </row>
    <row r="115" spans="1:57" ht="13.5" customHeight="1">
      <c r="A115" s="111">
        <v>115</v>
      </c>
      <c r="B115" s="116"/>
      <c r="C115" s="116"/>
      <c r="D115" s="116"/>
      <c r="E115" s="116"/>
      <c r="F115" s="117"/>
      <c r="G115" s="114" t="s">
        <v>60</v>
      </c>
      <c r="H115" s="121" t="s">
        <v>78</v>
      </c>
      <c r="I115" s="121"/>
      <c r="J115" s="113">
        <v>653962.3139947617</v>
      </c>
      <c r="K115" s="21">
        <v>8757.630000000001</v>
      </c>
      <c r="L115" s="59">
        <f t="shared" si="27"/>
        <v>0.01891166112533889</v>
      </c>
      <c r="M115" s="21">
        <v>340497.1382075021</v>
      </c>
      <c r="N115" s="59">
        <f t="shared" si="28"/>
        <v>0.03094040845215319</v>
      </c>
      <c r="O115" s="21">
        <v>251441.78179249793</v>
      </c>
      <c r="P115" s="59">
        <f t="shared" si="32"/>
        <v>0.030940408449988056</v>
      </c>
      <c r="Q115" s="21">
        <v>0</v>
      </c>
      <c r="R115" s="59">
        <f t="shared" si="29"/>
        <v>0</v>
      </c>
      <c r="S115" s="21">
        <v>0</v>
      </c>
      <c r="T115" s="59">
        <f t="shared" si="30"/>
        <v>0</v>
      </c>
      <c r="U115" s="21">
        <v>10990.66</v>
      </c>
      <c r="V115" s="59">
        <f t="shared" si="17"/>
        <v>0.013889269237678453</v>
      </c>
      <c r="W115" s="21">
        <v>37161.49</v>
      </c>
      <c r="X115" s="59">
        <f t="shared" si="33"/>
        <v>0.036760000218414496</v>
      </c>
      <c r="Y115" s="21">
        <v>0</v>
      </c>
      <c r="Z115" s="59">
        <f t="shared" si="18"/>
        <v>0</v>
      </c>
      <c r="AA115" s="21">
        <v>0</v>
      </c>
      <c r="AB115" s="59">
        <f t="shared" si="31"/>
        <v>0</v>
      </c>
      <c r="AC115" s="21">
        <v>0</v>
      </c>
      <c r="AD115" s="59">
        <f t="shared" si="19"/>
        <v>0</v>
      </c>
      <c r="AE115" s="21">
        <v>0</v>
      </c>
      <c r="AF115" s="59">
        <f t="shared" si="20"/>
        <v>0</v>
      </c>
      <c r="AG115" s="21">
        <v>0</v>
      </c>
      <c r="AH115" s="59">
        <f t="shared" si="21"/>
        <v>0</v>
      </c>
      <c r="AI115" s="21">
        <v>2991.58</v>
      </c>
      <c r="AJ115" s="59">
        <f t="shared" si="22"/>
        <v>0.011300864097285689</v>
      </c>
      <c r="AK115" s="21">
        <v>536.24</v>
      </c>
      <c r="AL115" s="59">
        <f t="shared" si="23"/>
        <v>0.009520946739762861</v>
      </c>
      <c r="AM115" s="21">
        <v>1439.84</v>
      </c>
      <c r="AN115" s="59">
        <f t="shared" si="24"/>
        <v>0.011014370225093722</v>
      </c>
      <c r="AO115" s="21">
        <v>27.65</v>
      </c>
      <c r="AP115" s="59">
        <f t="shared" si="25"/>
        <v>0.009878316291897992</v>
      </c>
      <c r="AQ115" s="21">
        <v>118.12</v>
      </c>
      <c r="AR115" s="59">
        <f t="shared" si="26"/>
        <v>0.010838516925318654</v>
      </c>
      <c r="AS115" s="54"/>
      <c r="AT115" s="38"/>
      <c r="AU115" s="39"/>
      <c r="AX115" s="13"/>
      <c r="AY115"/>
      <c r="AZ115"/>
      <c r="BA115"/>
      <c r="BB115"/>
      <c r="BC115"/>
      <c r="BD115"/>
      <c r="BE115"/>
    </row>
    <row r="116" spans="1:57" ht="13.5" customHeight="1">
      <c r="A116" s="111">
        <v>116</v>
      </c>
      <c r="B116" s="116"/>
      <c r="C116" s="116"/>
      <c r="D116" s="116"/>
      <c r="E116" s="116"/>
      <c r="F116" s="117"/>
      <c r="G116" s="117"/>
      <c r="H116" s="116" t="s">
        <v>79</v>
      </c>
      <c r="I116" s="116" t="s">
        <v>80</v>
      </c>
      <c r="J116" s="113">
        <v>634600.8282787692</v>
      </c>
      <c r="K116" s="17">
        <v>7760.88</v>
      </c>
      <c r="L116" s="59">
        <f t="shared" si="27"/>
        <v>0.01675922967679841</v>
      </c>
      <c r="M116" s="17">
        <v>335711.25047647854</v>
      </c>
      <c r="N116" s="59">
        <f t="shared" si="28"/>
        <v>0.030505522796480576</v>
      </c>
      <c r="O116" s="17">
        <v>247907.61952352148</v>
      </c>
      <c r="P116" s="59">
        <f t="shared" si="32"/>
        <v>0.030505522794345877</v>
      </c>
      <c r="Q116" s="17"/>
      <c r="R116" s="59">
        <f t="shared" si="29"/>
        <v>0</v>
      </c>
      <c r="S116" s="17"/>
      <c r="T116" s="59">
        <f t="shared" si="30"/>
        <v>0</v>
      </c>
      <c r="U116" s="17">
        <v>945.99</v>
      </c>
      <c r="V116" s="59">
        <f t="shared" si="17"/>
        <v>0.0011954795986912014</v>
      </c>
      <c r="W116" s="17">
        <v>37161.49</v>
      </c>
      <c r="X116" s="59">
        <f t="shared" si="33"/>
        <v>0.036760000218414496</v>
      </c>
      <c r="Y116" s="17"/>
      <c r="Z116" s="59">
        <f t="shared" si="18"/>
        <v>0</v>
      </c>
      <c r="AA116" s="17"/>
      <c r="AB116" s="59">
        <f t="shared" si="31"/>
        <v>0</v>
      </c>
      <c r="AC116" s="17"/>
      <c r="AD116" s="59">
        <f t="shared" si="19"/>
        <v>0</v>
      </c>
      <c r="AE116" s="17"/>
      <c r="AF116" s="59">
        <f t="shared" si="20"/>
        <v>0</v>
      </c>
      <c r="AG116" s="17"/>
      <c r="AH116" s="59">
        <f t="shared" si="21"/>
        <v>0</v>
      </c>
      <c r="AI116" s="17">
        <v>2991.58</v>
      </c>
      <c r="AJ116" s="59">
        <f t="shared" si="22"/>
        <v>0.011300864097285689</v>
      </c>
      <c r="AK116" s="17">
        <v>536.24</v>
      </c>
      <c r="AL116" s="59">
        <f t="shared" si="23"/>
        <v>0.009520946739762861</v>
      </c>
      <c r="AM116" s="17">
        <v>1439.84</v>
      </c>
      <c r="AN116" s="59">
        <f t="shared" si="24"/>
        <v>0.011014370225093722</v>
      </c>
      <c r="AO116" s="17">
        <v>27.65</v>
      </c>
      <c r="AP116" s="59">
        <f t="shared" si="25"/>
        <v>0.009878316291897992</v>
      </c>
      <c r="AQ116" s="17">
        <v>118.12</v>
      </c>
      <c r="AR116" s="59">
        <f t="shared" si="26"/>
        <v>0.010838516925318654</v>
      </c>
      <c r="AS116" s="54"/>
      <c r="AT116" s="38"/>
      <c r="AU116" s="39"/>
      <c r="AX116" s="13"/>
      <c r="AY116"/>
      <c r="AZ116"/>
      <c r="BA116"/>
      <c r="BB116"/>
      <c r="BC116"/>
      <c r="BD116"/>
      <c r="BE116"/>
    </row>
    <row r="117" spans="1:57" ht="13.5" customHeight="1">
      <c r="A117" s="111">
        <v>117</v>
      </c>
      <c r="B117" s="116"/>
      <c r="C117" s="116"/>
      <c r="D117" s="116"/>
      <c r="E117" s="116"/>
      <c r="F117" s="117"/>
      <c r="G117" s="116"/>
      <c r="H117" s="116" t="s">
        <v>81</v>
      </c>
      <c r="I117" s="116" t="s">
        <v>82</v>
      </c>
      <c r="J117" s="113">
        <v>10044.682693789639</v>
      </c>
      <c r="K117" s="17"/>
      <c r="L117" s="59">
        <f t="shared" si="27"/>
        <v>0</v>
      </c>
      <c r="M117" s="17"/>
      <c r="N117" s="59">
        <f t="shared" si="28"/>
        <v>0</v>
      </c>
      <c r="O117" s="17"/>
      <c r="P117" s="59">
        <f t="shared" si="32"/>
        <v>0</v>
      </c>
      <c r="Q117" s="17"/>
      <c r="R117" s="59">
        <f t="shared" si="29"/>
        <v>0</v>
      </c>
      <c r="S117" s="17"/>
      <c r="T117" s="59">
        <f t="shared" si="30"/>
        <v>0</v>
      </c>
      <c r="U117" s="17">
        <v>10044.67</v>
      </c>
      <c r="V117" s="59">
        <f t="shared" si="17"/>
        <v>0.012693789638987252</v>
      </c>
      <c r="W117" s="17"/>
      <c r="X117" s="59">
        <f t="shared" si="33"/>
        <v>0</v>
      </c>
      <c r="Y117" s="17"/>
      <c r="Z117" s="59">
        <f t="shared" si="18"/>
        <v>0</v>
      </c>
      <c r="AA117" s="17"/>
      <c r="AB117" s="59">
        <f t="shared" si="31"/>
        <v>0</v>
      </c>
      <c r="AC117" s="17"/>
      <c r="AD117" s="59">
        <f t="shared" si="19"/>
        <v>0</v>
      </c>
      <c r="AE117" s="17"/>
      <c r="AF117" s="59">
        <f t="shared" si="20"/>
        <v>0</v>
      </c>
      <c r="AG117" s="17"/>
      <c r="AH117" s="59">
        <f t="shared" si="21"/>
        <v>0</v>
      </c>
      <c r="AI117" s="17"/>
      <c r="AJ117" s="59">
        <f t="shared" si="22"/>
        <v>0</v>
      </c>
      <c r="AK117" s="17"/>
      <c r="AL117" s="59">
        <f t="shared" si="23"/>
        <v>0</v>
      </c>
      <c r="AM117" s="17"/>
      <c r="AN117" s="59">
        <f t="shared" si="24"/>
        <v>0</v>
      </c>
      <c r="AO117" s="17"/>
      <c r="AP117" s="59">
        <f t="shared" si="25"/>
        <v>0</v>
      </c>
      <c r="AQ117" s="17"/>
      <c r="AR117" s="59">
        <f t="shared" si="26"/>
        <v>0</v>
      </c>
      <c r="AS117" s="54"/>
      <c r="AT117" s="38"/>
      <c r="AU117" s="39"/>
      <c r="AX117" s="13"/>
      <c r="AY117"/>
      <c r="AZ117"/>
      <c r="BA117"/>
      <c r="BB117"/>
      <c r="BC117"/>
      <c r="BD117"/>
      <c r="BE117"/>
    </row>
    <row r="118" spans="1:57" ht="13.5" customHeight="1">
      <c r="A118" s="111">
        <v>118</v>
      </c>
      <c r="B118" s="116"/>
      <c r="C118" s="116"/>
      <c r="D118" s="116"/>
      <c r="E118" s="116"/>
      <c r="F118" s="117"/>
      <c r="G118" s="116"/>
      <c r="H118" s="116" t="s">
        <v>83</v>
      </c>
      <c r="I118" s="116" t="s">
        <v>84</v>
      </c>
      <c r="J118" s="113">
        <v>9316.80302220276</v>
      </c>
      <c r="K118" s="17">
        <v>996.75</v>
      </c>
      <c r="L118" s="59">
        <f t="shared" si="27"/>
        <v>0.0021524314485404767</v>
      </c>
      <c r="M118" s="17">
        <v>4785.887731023544</v>
      </c>
      <c r="N118" s="59">
        <f t="shared" si="28"/>
        <v>0.00043488565567261075</v>
      </c>
      <c r="O118" s="17">
        <v>3534.162268976455</v>
      </c>
      <c r="P118" s="59">
        <f t="shared" si="32"/>
        <v>0.0004348856556421786</v>
      </c>
      <c r="Q118" s="17"/>
      <c r="R118" s="59">
        <f t="shared" si="29"/>
        <v>0</v>
      </c>
      <c r="S118" s="17"/>
      <c r="T118" s="59">
        <f t="shared" si="30"/>
        <v>0</v>
      </c>
      <c r="U118" s="17"/>
      <c r="V118" s="59">
        <f t="shared" si="17"/>
        <v>0</v>
      </c>
      <c r="W118" s="17"/>
      <c r="X118" s="59">
        <f t="shared" si="33"/>
        <v>0</v>
      </c>
      <c r="Y118" s="17"/>
      <c r="Z118" s="59">
        <f t="shared" si="18"/>
        <v>0</v>
      </c>
      <c r="AA118" s="17"/>
      <c r="AB118" s="59">
        <f t="shared" si="31"/>
        <v>0</v>
      </c>
      <c r="AC118" s="17"/>
      <c r="AD118" s="59">
        <f t="shared" si="19"/>
        <v>0</v>
      </c>
      <c r="AE118" s="17"/>
      <c r="AF118" s="59">
        <f t="shared" si="20"/>
        <v>0</v>
      </c>
      <c r="AG118" s="17"/>
      <c r="AH118" s="59">
        <f t="shared" si="21"/>
        <v>0</v>
      </c>
      <c r="AI118" s="17"/>
      <c r="AJ118" s="59">
        <f t="shared" si="22"/>
        <v>0</v>
      </c>
      <c r="AK118" s="17"/>
      <c r="AL118" s="59">
        <f t="shared" si="23"/>
        <v>0</v>
      </c>
      <c r="AM118" s="17"/>
      <c r="AN118" s="59">
        <f t="shared" si="24"/>
        <v>0</v>
      </c>
      <c r="AO118" s="17"/>
      <c r="AP118" s="59">
        <f t="shared" si="25"/>
        <v>0</v>
      </c>
      <c r="AQ118" s="17"/>
      <c r="AR118" s="59">
        <f t="shared" si="26"/>
        <v>0</v>
      </c>
      <c r="AS118" s="54"/>
      <c r="AT118" s="38"/>
      <c r="AU118" s="39"/>
      <c r="AX118" s="13"/>
      <c r="AY118"/>
      <c r="AZ118"/>
      <c r="BA118"/>
      <c r="BB118"/>
      <c r="BC118"/>
      <c r="BD118"/>
      <c r="BE118"/>
    </row>
    <row r="119" spans="1:57" ht="13.5" customHeight="1">
      <c r="A119" s="111">
        <v>119</v>
      </c>
      <c r="B119" s="116"/>
      <c r="C119" s="116"/>
      <c r="D119" s="116"/>
      <c r="E119" s="116"/>
      <c r="F119" s="117"/>
      <c r="G119" s="116"/>
      <c r="H119" s="116" t="s">
        <v>98</v>
      </c>
      <c r="I119" s="116" t="s">
        <v>30</v>
      </c>
      <c r="J119" s="113">
        <v>0</v>
      </c>
      <c r="K119" s="17"/>
      <c r="L119" s="59">
        <f t="shared" si="27"/>
        <v>0</v>
      </c>
      <c r="M119" s="17"/>
      <c r="N119" s="59">
        <f t="shared" si="28"/>
        <v>0</v>
      </c>
      <c r="O119" s="17"/>
      <c r="P119" s="59">
        <f t="shared" si="32"/>
        <v>0</v>
      </c>
      <c r="Q119" s="17"/>
      <c r="R119" s="59">
        <f t="shared" si="29"/>
        <v>0</v>
      </c>
      <c r="S119" s="17"/>
      <c r="T119" s="59">
        <f t="shared" si="30"/>
        <v>0</v>
      </c>
      <c r="U119" s="17"/>
      <c r="V119" s="59">
        <f t="shared" si="17"/>
        <v>0</v>
      </c>
      <c r="W119" s="17"/>
      <c r="X119" s="59">
        <f t="shared" si="33"/>
        <v>0</v>
      </c>
      <c r="Y119" s="17"/>
      <c r="Z119" s="59">
        <f t="shared" si="18"/>
        <v>0</v>
      </c>
      <c r="AA119" s="17"/>
      <c r="AB119" s="59">
        <f t="shared" si="31"/>
        <v>0</v>
      </c>
      <c r="AC119" s="17"/>
      <c r="AD119" s="59">
        <f t="shared" si="19"/>
        <v>0</v>
      </c>
      <c r="AE119" s="17"/>
      <c r="AF119" s="59">
        <f t="shared" si="20"/>
        <v>0</v>
      </c>
      <c r="AG119" s="17"/>
      <c r="AH119" s="59">
        <f t="shared" si="21"/>
        <v>0</v>
      </c>
      <c r="AI119" s="17"/>
      <c r="AJ119" s="59">
        <f t="shared" si="22"/>
        <v>0</v>
      </c>
      <c r="AK119" s="17"/>
      <c r="AL119" s="59">
        <f t="shared" si="23"/>
        <v>0</v>
      </c>
      <c r="AM119" s="17"/>
      <c r="AN119" s="59">
        <f t="shared" si="24"/>
        <v>0</v>
      </c>
      <c r="AO119" s="17"/>
      <c r="AP119" s="59">
        <f t="shared" si="25"/>
        <v>0</v>
      </c>
      <c r="AQ119" s="17"/>
      <c r="AR119" s="59">
        <f t="shared" si="26"/>
        <v>0</v>
      </c>
      <c r="AS119" s="54"/>
      <c r="AT119" s="38"/>
      <c r="AU119" s="39"/>
      <c r="AX119" s="13"/>
      <c r="AY119"/>
      <c r="AZ119"/>
      <c r="BA119"/>
      <c r="BB119"/>
      <c r="BC119"/>
      <c r="BD119"/>
      <c r="BE119"/>
    </row>
    <row r="120" spans="1:57" ht="13.5" customHeight="1">
      <c r="A120" s="111">
        <v>120</v>
      </c>
      <c r="B120" s="116"/>
      <c r="C120" s="116"/>
      <c r="D120" s="116"/>
      <c r="E120" s="116"/>
      <c r="F120" s="117"/>
      <c r="G120" s="114" t="s">
        <v>73</v>
      </c>
      <c r="H120" s="114" t="s">
        <v>85</v>
      </c>
      <c r="I120" s="116"/>
      <c r="J120" s="113">
        <v>213799.7318903845</v>
      </c>
      <c r="K120" s="21">
        <v>4717.61</v>
      </c>
      <c r="L120" s="59">
        <f t="shared" si="27"/>
        <v>0.01018744131020721</v>
      </c>
      <c r="M120" s="21">
        <v>117276.6572389435</v>
      </c>
      <c r="N120" s="59">
        <f t="shared" si="28"/>
        <v>0.010656734726107404</v>
      </c>
      <c r="O120" s="21">
        <v>86603.52276105649</v>
      </c>
      <c r="P120" s="59">
        <f t="shared" si="32"/>
        <v>0.010656734725361673</v>
      </c>
      <c r="Q120" s="21">
        <v>0</v>
      </c>
      <c r="R120" s="59">
        <f t="shared" si="29"/>
        <v>0</v>
      </c>
      <c r="S120" s="21">
        <v>0</v>
      </c>
      <c r="T120" s="59">
        <f t="shared" si="30"/>
        <v>0</v>
      </c>
      <c r="U120" s="21">
        <v>394.86</v>
      </c>
      <c r="V120" s="59">
        <f t="shared" si="17"/>
        <v>0.0004989979538253129</v>
      </c>
      <c r="W120" s="21">
        <v>3728.39</v>
      </c>
      <c r="X120" s="59">
        <f t="shared" si="33"/>
        <v>0.00368810877105128</v>
      </c>
      <c r="Y120" s="21">
        <v>0</v>
      </c>
      <c r="Z120" s="59">
        <f t="shared" si="18"/>
        <v>0</v>
      </c>
      <c r="AA120" s="21">
        <v>0</v>
      </c>
      <c r="AB120" s="59">
        <f t="shared" si="31"/>
        <v>0</v>
      </c>
      <c r="AC120" s="21">
        <v>0</v>
      </c>
      <c r="AD120" s="59">
        <f t="shared" si="19"/>
        <v>0</v>
      </c>
      <c r="AE120" s="21">
        <v>0</v>
      </c>
      <c r="AF120" s="59">
        <f t="shared" si="20"/>
        <v>0</v>
      </c>
      <c r="AG120" s="21">
        <v>0</v>
      </c>
      <c r="AH120" s="59">
        <f t="shared" si="21"/>
        <v>0</v>
      </c>
      <c r="AI120" s="21">
        <v>700.23</v>
      </c>
      <c r="AJ120" s="59">
        <f t="shared" si="22"/>
        <v>0.002645158767889329</v>
      </c>
      <c r="AK120" s="21">
        <v>65.55</v>
      </c>
      <c r="AL120" s="59">
        <f t="shared" si="23"/>
        <v>0.0011638409271808436</v>
      </c>
      <c r="AM120" s="21">
        <v>312.87</v>
      </c>
      <c r="AN120" s="59">
        <f t="shared" si="24"/>
        <v>0.0023933673271509842</v>
      </c>
      <c r="AO120" s="21">
        <v>0</v>
      </c>
      <c r="AP120" s="59">
        <f t="shared" si="25"/>
        <v>0</v>
      </c>
      <c r="AQ120" s="21">
        <v>0</v>
      </c>
      <c r="AR120" s="59">
        <f t="shared" si="26"/>
        <v>0</v>
      </c>
      <c r="AS120" s="54"/>
      <c r="AT120" s="38"/>
      <c r="AU120" s="39"/>
      <c r="AX120" s="13"/>
      <c r="AY120"/>
      <c r="AZ120"/>
      <c r="BA120"/>
      <c r="BB120"/>
      <c r="BC120"/>
      <c r="BD120"/>
      <c r="BE120"/>
    </row>
    <row r="121" spans="1:57" ht="13.5" customHeight="1">
      <c r="A121" s="111">
        <v>121</v>
      </c>
      <c r="B121" s="116"/>
      <c r="C121" s="116"/>
      <c r="D121" s="116"/>
      <c r="E121" s="116"/>
      <c r="F121" s="117"/>
      <c r="G121" s="117"/>
      <c r="H121" s="116" t="s">
        <v>79</v>
      </c>
      <c r="I121" s="116" t="s">
        <v>80</v>
      </c>
      <c r="J121" s="113">
        <v>203957.367788991</v>
      </c>
      <c r="K121" s="17">
        <v>4478.62</v>
      </c>
      <c r="L121" s="59">
        <f t="shared" si="27"/>
        <v>0.009671354435979282</v>
      </c>
      <c r="M121" s="17">
        <v>112196.08254274506</v>
      </c>
      <c r="N121" s="59">
        <f t="shared" si="28"/>
        <v>0.010195071356190159</v>
      </c>
      <c r="O121" s="17">
        <v>82851.74745725493</v>
      </c>
      <c r="P121" s="59">
        <f t="shared" si="32"/>
        <v>0.010195071355476733</v>
      </c>
      <c r="Q121" s="17"/>
      <c r="R121" s="59">
        <f t="shared" si="29"/>
        <v>0</v>
      </c>
      <c r="S121" s="17"/>
      <c r="T121" s="59">
        <f t="shared" si="30"/>
        <v>0</v>
      </c>
      <c r="U121" s="17"/>
      <c r="V121" s="59">
        <f t="shared" si="17"/>
        <v>0</v>
      </c>
      <c r="W121" s="17">
        <v>3728.39</v>
      </c>
      <c r="X121" s="59">
        <f t="shared" si="33"/>
        <v>0.00368810877105128</v>
      </c>
      <c r="Y121" s="17"/>
      <c r="Z121" s="59">
        <f t="shared" si="18"/>
        <v>0</v>
      </c>
      <c r="AA121" s="17"/>
      <c r="AB121" s="59">
        <f t="shared" si="31"/>
        <v>0</v>
      </c>
      <c r="AC121" s="17"/>
      <c r="AD121" s="59">
        <f t="shared" si="19"/>
        <v>0</v>
      </c>
      <c r="AE121" s="17"/>
      <c r="AF121" s="59">
        <f t="shared" si="20"/>
        <v>0</v>
      </c>
      <c r="AG121" s="17"/>
      <c r="AH121" s="59">
        <f t="shared" si="21"/>
        <v>0</v>
      </c>
      <c r="AI121" s="17">
        <v>456.04</v>
      </c>
      <c r="AJ121" s="59">
        <f t="shared" si="22"/>
        <v>0.0017227171136744348</v>
      </c>
      <c r="AK121" s="17">
        <v>42.69</v>
      </c>
      <c r="AL121" s="59">
        <f t="shared" si="23"/>
        <v>0.0007579613910198354</v>
      </c>
      <c r="AM121" s="17">
        <v>203.76</v>
      </c>
      <c r="AN121" s="59">
        <f t="shared" si="24"/>
        <v>0.0015587065764703695</v>
      </c>
      <c r="AO121" s="17"/>
      <c r="AP121" s="59">
        <f t="shared" si="25"/>
        <v>0</v>
      </c>
      <c r="AQ121" s="17"/>
      <c r="AR121" s="59">
        <f t="shared" si="26"/>
        <v>0</v>
      </c>
      <c r="AS121" s="54"/>
      <c r="AT121" s="38"/>
      <c r="AU121" s="39"/>
      <c r="AX121" s="13"/>
      <c r="AY121"/>
      <c r="AZ121"/>
      <c r="BA121"/>
      <c r="BB121"/>
      <c r="BC121"/>
      <c r="BD121"/>
      <c r="BE121"/>
    </row>
    <row r="122" spans="1:57" ht="13.5" customHeight="1">
      <c r="A122" s="111">
        <v>122</v>
      </c>
      <c r="B122" s="116"/>
      <c r="C122" s="116"/>
      <c r="D122" s="116"/>
      <c r="E122" s="116"/>
      <c r="F122" s="117"/>
      <c r="G122" s="116"/>
      <c r="H122" s="116" t="s">
        <v>81</v>
      </c>
      <c r="I122" s="116" t="s">
        <v>82</v>
      </c>
      <c r="J122" s="113">
        <v>9842.36410139351</v>
      </c>
      <c r="K122" s="17">
        <v>238.99</v>
      </c>
      <c r="L122" s="59">
        <f t="shared" si="27"/>
        <v>0.0005160868742279293</v>
      </c>
      <c r="M122" s="17">
        <v>5080.574696198437</v>
      </c>
      <c r="N122" s="59">
        <f t="shared" si="28"/>
        <v>0.0004616633699172462</v>
      </c>
      <c r="O122" s="17">
        <v>3751.775303801563</v>
      </c>
      <c r="P122" s="59">
        <f t="shared" si="32"/>
        <v>0.0004616633698849402</v>
      </c>
      <c r="Q122" s="17"/>
      <c r="R122" s="59">
        <f t="shared" si="29"/>
        <v>0</v>
      </c>
      <c r="S122" s="17"/>
      <c r="T122" s="59">
        <f t="shared" si="30"/>
        <v>0</v>
      </c>
      <c r="U122" s="17">
        <v>394.86</v>
      </c>
      <c r="V122" s="59">
        <f t="shared" si="17"/>
        <v>0.0004989979538253129</v>
      </c>
      <c r="W122" s="17"/>
      <c r="X122" s="59">
        <f t="shared" si="33"/>
        <v>0</v>
      </c>
      <c r="Y122" s="17"/>
      <c r="Z122" s="59">
        <f t="shared" si="18"/>
        <v>0</v>
      </c>
      <c r="AA122" s="17"/>
      <c r="AB122" s="59">
        <f t="shared" si="31"/>
        <v>0</v>
      </c>
      <c r="AC122" s="17"/>
      <c r="AD122" s="59">
        <f t="shared" si="19"/>
        <v>0</v>
      </c>
      <c r="AE122" s="17"/>
      <c r="AF122" s="59">
        <f t="shared" si="20"/>
        <v>0</v>
      </c>
      <c r="AG122" s="17"/>
      <c r="AH122" s="59">
        <f t="shared" si="21"/>
        <v>0</v>
      </c>
      <c r="AI122" s="17">
        <v>244.19</v>
      </c>
      <c r="AJ122" s="59">
        <f t="shared" si="22"/>
        <v>0.0009224416542148939</v>
      </c>
      <c r="AK122" s="17">
        <v>22.86</v>
      </c>
      <c r="AL122" s="59">
        <f t="shared" si="23"/>
        <v>0.0004058795361610081</v>
      </c>
      <c r="AM122" s="17">
        <v>109.11</v>
      </c>
      <c r="AN122" s="59">
        <f t="shared" si="24"/>
        <v>0.0008346607506806145</v>
      </c>
      <c r="AO122" s="17"/>
      <c r="AP122" s="59">
        <f t="shared" si="25"/>
        <v>0</v>
      </c>
      <c r="AQ122" s="17"/>
      <c r="AR122" s="59">
        <f t="shared" si="26"/>
        <v>0</v>
      </c>
      <c r="AS122" s="54"/>
      <c r="AT122" s="38"/>
      <c r="AU122" s="39"/>
      <c r="AX122" s="13"/>
      <c r="AY122"/>
      <c r="AZ122"/>
      <c r="BA122"/>
      <c r="BB122"/>
      <c r="BC122"/>
      <c r="BD122"/>
      <c r="BE122"/>
    </row>
    <row r="123" spans="1:57" ht="13.5" customHeight="1">
      <c r="A123" s="111">
        <v>123</v>
      </c>
      <c r="B123" s="116"/>
      <c r="C123" s="116"/>
      <c r="D123" s="116"/>
      <c r="E123" s="116"/>
      <c r="F123" s="117"/>
      <c r="G123" s="116"/>
      <c r="H123" s="116" t="s">
        <v>83</v>
      </c>
      <c r="I123" s="116" t="s">
        <v>84</v>
      </c>
      <c r="J123" s="113">
        <v>0</v>
      </c>
      <c r="K123" s="17"/>
      <c r="L123" s="59">
        <f t="shared" si="27"/>
        <v>0</v>
      </c>
      <c r="M123" s="17"/>
      <c r="N123" s="59">
        <f t="shared" si="28"/>
        <v>0</v>
      </c>
      <c r="O123" s="17"/>
      <c r="P123" s="59">
        <f t="shared" si="32"/>
        <v>0</v>
      </c>
      <c r="Q123" s="17"/>
      <c r="R123" s="59">
        <f t="shared" si="29"/>
        <v>0</v>
      </c>
      <c r="S123" s="17"/>
      <c r="T123" s="59">
        <f t="shared" si="30"/>
        <v>0</v>
      </c>
      <c r="U123" s="17"/>
      <c r="V123" s="59">
        <f t="shared" si="17"/>
        <v>0</v>
      </c>
      <c r="W123" s="17"/>
      <c r="X123" s="59">
        <f t="shared" si="33"/>
        <v>0</v>
      </c>
      <c r="Y123" s="17"/>
      <c r="Z123" s="59">
        <f t="shared" si="18"/>
        <v>0</v>
      </c>
      <c r="AA123" s="17"/>
      <c r="AB123" s="59">
        <f t="shared" si="31"/>
        <v>0</v>
      </c>
      <c r="AC123" s="17"/>
      <c r="AD123" s="59">
        <f t="shared" si="19"/>
        <v>0</v>
      </c>
      <c r="AE123" s="17"/>
      <c r="AF123" s="59">
        <f t="shared" si="20"/>
        <v>0</v>
      </c>
      <c r="AG123" s="17"/>
      <c r="AH123" s="59">
        <f t="shared" si="21"/>
        <v>0</v>
      </c>
      <c r="AI123" s="17"/>
      <c r="AJ123" s="59">
        <f t="shared" si="22"/>
        <v>0</v>
      </c>
      <c r="AK123" s="17"/>
      <c r="AL123" s="59">
        <f t="shared" si="23"/>
        <v>0</v>
      </c>
      <c r="AM123" s="17"/>
      <c r="AN123" s="59">
        <f t="shared" si="24"/>
        <v>0</v>
      </c>
      <c r="AO123" s="17"/>
      <c r="AP123" s="59">
        <f t="shared" si="25"/>
        <v>0</v>
      </c>
      <c r="AQ123" s="17"/>
      <c r="AR123" s="59">
        <f t="shared" si="26"/>
        <v>0</v>
      </c>
      <c r="AS123" s="54"/>
      <c r="AT123" s="38"/>
      <c r="AU123" s="39"/>
      <c r="AX123" s="13"/>
      <c r="AY123"/>
      <c r="AZ123"/>
      <c r="BA123"/>
      <c r="BB123"/>
      <c r="BC123"/>
      <c r="BD123"/>
      <c r="BE123"/>
    </row>
    <row r="124" spans="1:57" ht="13.5" customHeight="1">
      <c r="A124" s="111">
        <v>124</v>
      </c>
      <c r="B124" s="116"/>
      <c r="C124" s="116"/>
      <c r="D124" s="116"/>
      <c r="E124" s="116"/>
      <c r="F124" s="117"/>
      <c r="G124" s="116"/>
      <c r="H124" s="116" t="s">
        <v>98</v>
      </c>
      <c r="I124" s="116" t="s">
        <v>30</v>
      </c>
      <c r="J124" s="113">
        <v>0</v>
      </c>
      <c r="K124" s="17"/>
      <c r="L124" s="59">
        <f t="shared" si="27"/>
        <v>0</v>
      </c>
      <c r="M124" s="17"/>
      <c r="N124" s="59">
        <f t="shared" si="28"/>
        <v>0</v>
      </c>
      <c r="O124" s="17"/>
      <c r="P124" s="59">
        <f t="shared" si="32"/>
        <v>0</v>
      </c>
      <c r="Q124" s="17"/>
      <c r="R124" s="59">
        <f t="shared" si="29"/>
        <v>0</v>
      </c>
      <c r="S124" s="17"/>
      <c r="T124" s="59">
        <f t="shared" si="30"/>
        <v>0</v>
      </c>
      <c r="U124" s="17"/>
      <c r="V124" s="59">
        <f t="shared" si="17"/>
        <v>0</v>
      </c>
      <c r="W124" s="17"/>
      <c r="X124" s="59">
        <f t="shared" si="33"/>
        <v>0</v>
      </c>
      <c r="Y124" s="17"/>
      <c r="Z124" s="59">
        <f t="shared" si="18"/>
        <v>0</v>
      </c>
      <c r="AA124" s="17"/>
      <c r="AB124" s="59">
        <f t="shared" si="31"/>
        <v>0</v>
      </c>
      <c r="AC124" s="17"/>
      <c r="AD124" s="59">
        <f t="shared" si="19"/>
        <v>0</v>
      </c>
      <c r="AE124" s="17"/>
      <c r="AF124" s="59">
        <f t="shared" si="20"/>
        <v>0</v>
      </c>
      <c r="AG124" s="17"/>
      <c r="AH124" s="59">
        <f t="shared" si="21"/>
        <v>0</v>
      </c>
      <c r="AI124" s="17"/>
      <c r="AJ124" s="59">
        <f t="shared" si="22"/>
        <v>0</v>
      </c>
      <c r="AK124" s="17"/>
      <c r="AL124" s="59">
        <f t="shared" si="23"/>
        <v>0</v>
      </c>
      <c r="AM124" s="17"/>
      <c r="AN124" s="59">
        <f t="shared" si="24"/>
        <v>0</v>
      </c>
      <c r="AO124" s="17"/>
      <c r="AP124" s="59">
        <f t="shared" si="25"/>
        <v>0</v>
      </c>
      <c r="AQ124" s="17"/>
      <c r="AR124" s="59">
        <f t="shared" si="26"/>
        <v>0</v>
      </c>
      <c r="AS124" s="54"/>
      <c r="AT124" s="38"/>
      <c r="AU124" s="39"/>
      <c r="AX124" s="13"/>
      <c r="AY124"/>
      <c r="AZ124"/>
      <c r="BA124"/>
      <c r="BB124"/>
      <c r="BC124"/>
      <c r="BD124"/>
      <c r="BE124"/>
    </row>
    <row r="125" spans="1:57" ht="13.5" customHeight="1">
      <c r="A125" s="111">
        <v>125</v>
      </c>
      <c r="B125" s="116"/>
      <c r="C125" s="116"/>
      <c r="D125" s="116"/>
      <c r="E125" s="116"/>
      <c r="F125" s="117"/>
      <c r="G125" s="114" t="s">
        <v>62</v>
      </c>
      <c r="H125" s="114" t="s">
        <v>87</v>
      </c>
      <c r="I125" s="116"/>
      <c r="J125" s="113">
        <v>0</v>
      </c>
      <c r="K125" s="21">
        <v>0</v>
      </c>
      <c r="L125" s="59">
        <f t="shared" si="27"/>
        <v>0</v>
      </c>
      <c r="M125" s="21">
        <v>0</v>
      </c>
      <c r="N125" s="59">
        <f t="shared" si="28"/>
        <v>0</v>
      </c>
      <c r="O125" s="21">
        <v>0</v>
      </c>
      <c r="P125" s="59">
        <f t="shared" si="32"/>
        <v>0</v>
      </c>
      <c r="Q125" s="21">
        <v>0</v>
      </c>
      <c r="R125" s="59">
        <f t="shared" si="29"/>
        <v>0</v>
      </c>
      <c r="S125" s="21">
        <v>0</v>
      </c>
      <c r="T125" s="59">
        <f t="shared" si="30"/>
        <v>0</v>
      </c>
      <c r="U125" s="21">
        <v>0</v>
      </c>
      <c r="V125" s="59">
        <f t="shared" si="17"/>
        <v>0</v>
      </c>
      <c r="W125" s="21">
        <v>0</v>
      </c>
      <c r="X125" s="59">
        <f t="shared" si="33"/>
        <v>0</v>
      </c>
      <c r="Y125" s="21">
        <v>0</v>
      </c>
      <c r="Z125" s="59">
        <f t="shared" si="18"/>
        <v>0</v>
      </c>
      <c r="AA125" s="21">
        <v>0</v>
      </c>
      <c r="AB125" s="59">
        <f t="shared" si="31"/>
        <v>0</v>
      </c>
      <c r="AC125" s="21">
        <v>0</v>
      </c>
      <c r="AD125" s="59">
        <f t="shared" si="19"/>
        <v>0</v>
      </c>
      <c r="AE125" s="21">
        <v>0</v>
      </c>
      <c r="AF125" s="59">
        <f t="shared" si="20"/>
        <v>0</v>
      </c>
      <c r="AG125" s="21">
        <v>0</v>
      </c>
      <c r="AH125" s="59">
        <f t="shared" si="21"/>
        <v>0</v>
      </c>
      <c r="AI125" s="21">
        <v>0</v>
      </c>
      <c r="AJ125" s="59">
        <f t="shared" si="22"/>
        <v>0</v>
      </c>
      <c r="AK125" s="21">
        <v>0</v>
      </c>
      <c r="AL125" s="59">
        <f t="shared" si="23"/>
        <v>0</v>
      </c>
      <c r="AM125" s="21">
        <v>0</v>
      </c>
      <c r="AN125" s="59">
        <f t="shared" si="24"/>
        <v>0</v>
      </c>
      <c r="AO125" s="21">
        <v>0</v>
      </c>
      <c r="AP125" s="59">
        <f t="shared" si="25"/>
        <v>0</v>
      </c>
      <c r="AQ125" s="21">
        <v>0</v>
      </c>
      <c r="AR125" s="59">
        <f t="shared" si="26"/>
        <v>0</v>
      </c>
      <c r="AS125" s="54"/>
      <c r="AT125" s="38"/>
      <c r="AU125" s="39"/>
      <c r="AX125" s="13"/>
      <c r="AY125"/>
      <c r="AZ125"/>
      <c r="BA125"/>
      <c r="BB125"/>
      <c r="BC125"/>
      <c r="BD125"/>
      <c r="BE125"/>
    </row>
    <row r="126" spans="1:57" ht="13.5" customHeight="1">
      <c r="A126" s="111">
        <v>126</v>
      </c>
      <c r="B126" s="116"/>
      <c r="C126" s="116"/>
      <c r="D126" s="116"/>
      <c r="E126" s="116"/>
      <c r="F126" s="117"/>
      <c r="G126" s="117"/>
      <c r="H126" s="116" t="s">
        <v>79</v>
      </c>
      <c r="I126" s="116" t="s">
        <v>80</v>
      </c>
      <c r="J126" s="113">
        <v>0</v>
      </c>
      <c r="K126" s="17"/>
      <c r="L126" s="59">
        <f t="shared" si="27"/>
        <v>0</v>
      </c>
      <c r="M126" s="17"/>
      <c r="N126" s="59">
        <f t="shared" si="28"/>
        <v>0</v>
      </c>
      <c r="O126" s="17"/>
      <c r="P126" s="59">
        <f t="shared" si="32"/>
        <v>0</v>
      </c>
      <c r="Q126" s="17"/>
      <c r="R126" s="59">
        <f t="shared" si="29"/>
        <v>0</v>
      </c>
      <c r="S126" s="17"/>
      <c r="T126" s="59">
        <f t="shared" si="30"/>
        <v>0</v>
      </c>
      <c r="U126" s="17"/>
      <c r="V126" s="59">
        <f t="shared" si="17"/>
        <v>0</v>
      </c>
      <c r="W126" s="17"/>
      <c r="X126" s="59">
        <f t="shared" si="33"/>
        <v>0</v>
      </c>
      <c r="Y126" s="17"/>
      <c r="Z126" s="59">
        <f t="shared" si="18"/>
        <v>0</v>
      </c>
      <c r="AA126" s="17"/>
      <c r="AB126" s="59">
        <f t="shared" si="31"/>
        <v>0</v>
      </c>
      <c r="AC126" s="17"/>
      <c r="AD126" s="59">
        <f t="shared" si="19"/>
        <v>0</v>
      </c>
      <c r="AE126" s="17"/>
      <c r="AF126" s="59">
        <f t="shared" si="20"/>
        <v>0</v>
      </c>
      <c r="AG126" s="17"/>
      <c r="AH126" s="59">
        <f t="shared" si="21"/>
        <v>0</v>
      </c>
      <c r="AI126" s="17"/>
      <c r="AJ126" s="59">
        <f t="shared" si="22"/>
        <v>0</v>
      </c>
      <c r="AK126" s="17"/>
      <c r="AL126" s="59">
        <f t="shared" si="23"/>
        <v>0</v>
      </c>
      <c r="AM126" s="17"/>
      <c r="AN126" s="59">
        <f t="shared" si="24"/>
        <v>0</v>
      </c>
      <c r="AO126" s="17"/>
      <c r="AP126" s="59">
        <f t="shared" si="25"/>
        <v>0</v>
      </c>
      <c r="AQ126" s="17"/>
      <c r="AR126" s="59">
        <f t="shared" si="26"/>
        <v>0</v>
      </c>
      <c r="AS126" s="54"/>
      <c r="AT126" s="38"/>
      <c r="AU126" s="39"/>
      <c r="AX126" s="13"/>
      <c r="AY126"/>
      <c r="AZ126"/>
      <c r="BA126"/>
      <c r="BB126"/>
      <c r="BC126"/>
      <c r="BD126"/>
      <c r="BE126"/>
    </row>
    <row r="127" spans="1:57" ht="13.5" customHeight="1">
      <c r="A127" s="111">
        <v>127</v>
      </c>
      <c r="B127" s="116"/>
      <c r="C127" s="116"/>
      <c r="D127" s="116"/>
      <c r="E127" s="116"/>
      <c r="F127" s="117"/>
      <c r="G127" s="116"/>
      <c r="H127" s="116" t="s">
        <v>81</v>
      </c>
      <c r="I127" s="116" t="s">
        <v>82</v>
      </c>
      <c r="J127" s="113">
        <v>0</v>
      </c>
      <c r="K127" s="17"/>
      <c r="L127" s="59">
        <f t="shared" si="27"/>
        <v>0</v>
      </c>
      <c r="M127" s="17"/>
      <c r="N127" s="59">
        <f t="shared" si="28"/>
        <v>0</v>
      </c>
      <c r="O127" s="17"/>
      <c r="P127" s="59">
        <f t="shared" si="32"/>
        <v>0</v>
      </c>
      <c r="Q127" s="17"/>
      <c r="R127" s="59">
        <f t="shared" si="29"/>
        <v>0</v>
      </c>
      <c r="S127" s="17"/>
      <c r="T127" s="59">
        <f t="shared" si="30"/>
        <v>0</v>
      </c>
      <c r="U127" s="17"/>
      <c r="V127" s="59">
        <f t="shared" si="17"/>
        <v>0</v>
      </c>
      <c r="W127" s="17"/>
      <c r="X127" s="59">
        <f t="shared" si="33"/>
        <v>0</v>
      </c>
      <c r="Y127" s="17"/>
      <c r="Z127" s="59">
        <f t="shared" si="18"/>
        <v>0</v>
      </c>
      <c r="AA127" s="17"/>
      <c r="AB127" s="59">
        <f t="shared" si="31"/>
        <v>0</v>
      </c>
      <c r="AC127" s="17"/>
      <c r="AD127" s="59">
        <f t="shared" si="19"/>
        <v>0</v>
      </c>
      <c r="AE127" s="17"/>
      <c r="AF127" s="59">
        <f t="shared" si="20"/>
        <v>0</v>
      </c>
      <c r="AG127" s="17"/>
      <c r="AH127" s="59">
        <f t="shared" si="21"/>
        <v>0</v>
      </c>
      <c r="AI127" s="17"/>
      <c r="AJ127" s="59">
        <f t="shared" si="22"/>
        <v>0</v>
      </c>
      <c r="AK127" s="17"/>
      <c r="AL127" s="59">
        <f t="shared" si="23"/>
        <v>0</v>
      </c>
      <c r="AM127" s="17"/>
      <c r="AN127" s="59">
        <f t="shared" si="24"/>
        <v>0</v>
      </c>
      <c r="AO127" s="17"/>
      <c r="AP127" s="59">
        <f t="shared" si="25"/>
        <v>0</v>
      </c>
      <c r="AQ127" s="17"/>
      <c r="AR127" s="59">
        <f t="shared" si="26"/>
        <v>0</v>
      </c>
      <c r="AS127" s="54"/>
      <c r="AT127" s="38"/>
      <c r="AU127" s="39"/>
      <c r="AX127" s="13"/>
      <c r="AY127"/>
      <c r="AZ127"/>
      <c r="BA127"/>
      <c r="BB127"/>
      <c r="BC127"/>
      <c r="BD127"/>
      <c r="BE127"/>
    </row>
    <row r="128" spans="1:57" ht="13.5" customHeight="1">
      <c r="A128" s="111">
        <v>128</v>
      </c>
      <c r="B128" s="116"/>
      <c r="C128" s="116"/>
      <c r="D128" s="116"/>
      <c r="E128" s="116"/>
      <c r="F128" s="117"/>
      <c r="G128" s="116"/>
      <c r="H128" s="116" t="s">
        <v>83</v>
      </c>
      <c r="I128" s="116" t="s">
        <v>84</v>
      </c>
      <c r="J128" s="113">
        <v>0</v>
      </c>
      <c r="K128" s="17"/>
      <c r="L128" s="59">
        <f t="shared" si="27"/>
        <v>0</v>
      </c>
      <c r="M128" s="17"/>
      <c r="N128" s="59">
        <f t="shared" si="28"/>
        <v>0</v>
      </c>
      <c r="O128" s="17"/>
      <c r="P128" s="59">
        <f t="shared" si="32"/>
        <v>0</v>
      </c>
      <c r="Q128" s="17"/>
      <c r="R128" s="59">
        <f t="shared" si="29"/>
        <v>0</v>
      </c>
      <c r="S128" s="17"/>
      <c r="T128" s="59">
        <f t="shared" si="30"/>
        <v>0</v>
      </c>
      <c r="U128" s="17"/>
      <c r="V128" s="59">
        <f t="shared" si="17"/>
        <v>0</v>
      </c>
      <c r="W128" s="17"/>
      <c r="X128" s="59">
        <f t="shared" si="33"/>
        <v>0</v>
      </c>
      <c r="Y128" s="17"/>
      <c r="Z128" s="59">
        <f t="shared" si="18"/>
        <v>0</v>
      </c>
      <c r="AA128" s="17"/>
      <c r="AB128" s="59">
        <f t="shared" si="31"/>
        <v>0</v>
      </c>
      <c r="AC128" s="17"/>
      <c r="AD128" s="59">
        <f t="shared" si="19"/>
        <v>0</v>
      </c>
      <c r="AE128" s="17"/>
      <c r="AF128" s="59">
        <f t="shared" si="20"/>
        <v>0</v>
      </c>
      <c r="AG128" s="17"/>
      <c r="AH128" s="59">
        <f t="shared" si="21"/>
        <v>0</v>
      </c>
      <c r="AI128" s="17"/>
      <c r="AJ128" s="59">
        <f t="shared" si="22"/>
        <v>0</v>
      </c>
      <c r="AK128" s="17"/>
      <c r="AL128" s="59">
        <f t="shared" si="23"/>
        <v>0</v>
      </c>
      <c r="AM128" s="17"/>
      <c r="AN128" s="59">
        <f t="shared" si="24"/>
        <v>0</v>
      </c>
      <c r="AO128" s="17"/>
      <c r="AP128" s="59">
        <f t="shared" si="25"/>
        <v>0</v>
      </c>
      <c r="AQ128" s="17"/>
      <c r="AR128" s="59">
        <f t="shared" si="26"/>
        <v>0</v>
      </c>
      <c r="AS128" s="54"/>
      <c r="AT128" s="38"/>
      <c r="AU128" s="39"/>
      <c r="AX128" s="13"/>
      <c r="AY128"/>
      <c r="AZ128"/>
      <c r="BA128"/>
      <c r="BB128"/>
      <c r="BC128"/>
      <c r="BD128"/>
      <c r="BE128"/>
    </row>
    <row r="129" spans="1:57" ht="13.5" customHeight="1">
      <c r="A129" s="111">
        <v>129</v>
      </c>
      <c r="B129" s="116"/>
      <c r="C129" s="116"/>
      <c r="D129" s="116"/>
      <c r="E129" s="116"/>
      <c r="F129" s="117"/>
      <c r="G129" s="116"/>
      <c r="H129" s="116" t="s">
        <v>98</v>
      </c>
      <c r="I129" s="116" t="s">
        <v>30</v>
      </c>
      <c r="J129" s="113">
        <v>0</v>
      </c>
      <c r="K129" s="17"/>
      <c r="L129" s="59">
        <f t="shared" si="27"/>
        <v>0</v>
      </c>
      <c r="M129" s="17"/>
      <c r="N129" s="59">
        <f t="shared" si="28"/>
        <v>0</v>
      </c>
      <c r="O129" s="17"/>
      <c r="P129" s="59">
        <f t="shared" si="32"/>
        <v>0</v>
      </c>
      <c r="Q129" s="17"/>
      <c r="R129" s="59">
        <f t="shared" si="29"/>
        <v>0</v>
      </c>
      <c r="S129" s="17"/>
      <c r="T129" s="59">
        <f t="shared" si="30"/>
        <v>0</v>
      </c>
      <c r="U129" s="17"/>
      <c r="V129" s="59">
        <f t="shared" si="17"/>
        <v>0</v>
      </c>
      <c r="W129" s="17"/>
      <c r="X129" s="59">
        <f t="shared" si="33"/>
        <v>0</v>
      </c>
      <c r="Y129" s="17"/>
      <c r="Z129" s="59">
        <f t="shared" si="18"/>
        <v>0</v>
      </c>
      <c r="AA129" s="17"/>
      <c r="AB129" s="59">
        <f t="shared" si="31"/>
        <v>0</v>
      </c>
      <c r="AC129" s="17"/>
      <c r="AD129" s="59">
        <f t="shared" si="19"/>
        <v>0</v>
      </c>
      <c r="AE129" s="17"/>
      <c r="AF129" s="59">
        <f t="shared" si="20"/>
        <v>0</v>
      </c>
      <c r="AG129" s="17"/>
      <c r="AH129" s="59">
        <f t="shared" si="21"/>
        <v>0</v>
      </c>
      <c r="AI129" s="17"/>
      <c r="AJ129" s="59">
        <f t="shared" si="22"/>
        <v>0</v>
      </c>
      <c r="AK129" s="17"/>
      <c r="AL129" s="59">
        <f t="shared" si="23"/>
        <v>0</v>
      </c>
      <c r="AM129" s="17"/>
      <c r="AN129" s="59">
        <f t="shared" si="24"/>
        <v>0</v>
      </c>
      <c r="AO129" s="17"/>
      <c r="AP129" s="59">
        <f t="shared" si="25"/>
        <v>0</v>
      </c>
      <c r="AQ129" s="17"/>
      <c r="AR129" s="59">
        <f t="shared" si="26"/>
        <v>0</v>
      </c>
      <c r="AS129" s="54"/>
      <c r="AT129" s="38"/>
      <c r="AU129" s="39"/>
      <c r="AX129" s="13"/>
      <c r="AY129"/>
      <c r="AZ129"/>
      <c r="BA129"/>
      <c r="BB129"/>
      <c r="BC129"/>
      <c r="BD129"/>
      <c r="BE129"/>
    </row>
    <row r="130" spans="1:57" ht="13.5" customHeight="1">
      <c r="A130" s="111">
        <v>130</v>
      </c>
      <c r="B130" s="116"/>
      <c r="C130" s="116"/>
      <c r="D130" s="116"/>
      <c r="E130" s="116"/>
      <c r="F130" s="117"/>
      <c r="G130" s="114" t="s">
        <v>64</v>
      </c>
      <c r="H130" s="121" t="s">
        <v>86</v>
      </c>
      <c r="I130" s="116"/>
      <c r="J130" s="113">
        <v>22204.469305354167</v>
      </c>
      <c r="K130" s="21">
        <v>182.98000000000002</v>
      </c>
      <c r="L130" s="59">
        <f t="shared" si="27"/>
        <v>0.0003951360987749551</v>
      </c>
      <c r="M130" s="21">
        <v>11137.901792056397</v>
      </c>
      <c r="N130" s="59">
        <f t="shared" si="28"/>
        <v>0.0010120826053350988</v>
      </c>
      <c r="O130" s="21">
        <v>8224.838207943603</v>
      </c>
      <c r="P130" s="59">
        <f t="shared" si="32"/>
        <v>0.0010120826052642759</v>
      </c>
      <c r="Q130" s="21">
        <v>0</v>
      </c>
      <c r="R130" s="59">
        <f t="shared" si="29"/>
        <v>0</v>
      </c>
      <c r="S130" s="21">
        <v>0</v>
      </c>
      <c r="T130" s="59">
        <f t="shared" si="30"/>
        <v>0</v>
      </c>
      <c r="U130" s="21">
        <v>0</v>
      </c>
      <c r="V130" s="59">
        <f t="shared" si="17"/>
        <v>0</v>
      </c>
      <c r="W130" s="21">
        <v>2180.37</v>
      </c>
      <c r="X130" s="59">
        <f t="shared" si="33"/>
        <v>0.0021568134559788754</v>
      </c>
      <c r="Y130" s="21">
        <v>0</v>
      </c>
      <c r="Z130" s="59">
        <f t="shared" si="18"/>
        <v>0</v>
      </c>
      <c r="AA130" s="21">
        <v>0</v>
      </c>
      <c r="AB130" s="59">
        <f t="shared" si="31"/>
        <v>0</v>
      </c>
      <c r="AC130" s="21">
        <v>0</v>
      </c>
      <c r="AD130" s="59">
        <f t="shared" si="19"/>
        <v>0</v>
      </c>
      <c r="AE130" s="21">
        <v>0</v>
      </c>
      <c r="AF130" s="59">
        <f t="shared" si="20"/>
        <v>0</v>
      </c>
      <c r="AG130" s="21">
        <v>0</v>
      </c>
      <c r="AH130" s="59">
        <f t="shared" si="21"/>
        <v>0</v>
      </c>
      <c r="AI130" s="21">
        <v>262.52</v>
      </c>
      <c r="AJ130" s="59">
        <f t="shared" si="22"/>
        <v>0.0009916842748044308</v>
      </c>
      <c r="AK130" s="21">
        <v>55.24</v>
      </c>
      <c r="AL130" s="59">
        <f t="shared" si="23"/>
        <v>0.0009807867706707826</v>
      </c>
      <c r="AM130" s="21">
        <v>151.28</v>
      </c>
      <c r="AN130" s="59">
        <f t="shared" si="24"/>
        <v>0.0011572493663547189</v>
      </c>
      <c r="AO130" s="21">
        <v>2.8</v>
      </c>
      <c r="AP130" s="59">
        <f t="shared" si="25"/>
        <v>0.0010003358270276447</v>
      </c>
      <c r="AQ130" s="21">
        <v>6.53</v>
      </c>
      <c r="AR130" s="59">
        <f t="shared" si="26"/>
        <v>0.0005991831656140435</v>
      </c>
      <c r="AS130" s="54"/>
      <c r="AT130" s="38"/>
      <c r="AU130" s="39"/>
      <c r="AX130" s="13"/>
      <c r="AY130"/>
      <c r="AZ130"/>
      <c r="BA130"/>
      <c r="BB130"/>
      <c r="BC130"/>
      <c r="BD130"/>
      <c r="BE130"/>
    </row>
    <row r="131" spans="1:57" ht="13.5" customHeight="1">
      <c r="A131" s="111">
        <v>131</v>
      </c>
      <c r="B131" s="116"/>
      <c r="C131" s="116"/>
      <c r="D131" s="116"/>
      <c r="E131" s="116"/>
      <c r="F131" s="117"/>
      <c r="G131" s="117"/>
      <c r="H131" s="116" t="s">
        <v>79</v>
      </c>
      <c r="I131" s="116" t="s">
        <v>80</v>
      </c>
      <c r="J131" s="113">
        <v>19874.498822383914</v>
      </c>
      <c r="K131" s="17">
        <v>66.48</v>
      </c>
      <c r="L131" s="59">
        <f t="shared" si="27"/>
        <v>0.00014356021339249653</v>
      </c>
      <c r="M131" s="17">
        <v>9864.661977873948</v>
      </c>
      <c r="N131" s="59">
        <f t="shared" si="28"/>
        <v>0.0008963854217530705</v>
      </c>
      <c r="O131" s="17">
        <v>7284.608022126052</v>
      </c>
      <c r="P131" s="59">
        <f t="shared" si="32"/>
        <v>0.0008963854216903439</v>
      </c>
      <c r="Q131" s="17"/>
      <c r="R131" s="59">
        <f t="shared" si="29"/>
        <v>0</v>
      </c>
      <c r="S131" s="17"/>
      <c r="T131" s="59">
        <f t="shared" si="30"/>
        <v>0</v>
      </c>
      <c r="U131" s="17"/>
      <c r="V131" s="59">
        <f t="shared" si="17"/>
        <v>0</v>
      </c>
      <c r="W131" s="17">
        <v>2180.37</v>
      </c>
      <c r="X131" s="59">
        <f t="shared" si="33"/>
        <v>0.0021568134559788754</v>
      </c>
      <c r="Y131" s="17"/>
      <c r="Z131" s="59">
        <f t="shared" si="18"/>
        <v>0</v>
      </c>
      <c r="AA131" s="17"/>
      <c r="AB131" s="59">
        <f t="shared" si="31"/>
        <v>0</v>
      </c>
      <c r="AC131" s="17"/>
      <c r="AD131" s="59">
        <f t="shared" si="19"/>
        <v>0</v>
      </c>
      <c r="AE131" s="17"/>
      <c r="AF131" s="59">
        <f t="shared" si="20"/>
        <v>0</v>
      </c>
      <c r="AG131" s="17"/>
      <c r="AH131" s="59">
        <f t="shared" si="21"/>
        <v>0</v>
      </c>
      <c r="AI131" s="17">
        <v>262.52</v>
      </c>
      <c r="AJ131" s="59">
        <f t="shared" si="22"/>
        <v>0.0009916842748044308</v>
      </c>
      <c r="AK131" s="17">
        <v>55.24</v>
      </c>
      <c r="AL131" s="59">
        <f t="shared" si="23"/>
        <v>0.0009807867706707826</v>
      </c>
      <c r="AM131" s="17">
        <v>151.28</v>
      </c>
      <c r="AN131" s="59">
        <f t="shared" si="24"/>
        <v>0.0011572493663547189</v>
      </c>
      <c r="AO131" s="17">
        <v>2.8</v>
      </c>
      <c r="AP131" s="59">
        <f t="shared" si="25"/>
        <v>0.0010003358270276447</v>
      </c>
      <c r="AQ131" s="17">
        <v>6.53</v>
      </c>
      <c r="AR131" s="59">
        <f t="shared" si="26"/>
        <v>0.0005991831656140435</v>
      </c>
      <c r="AS131" s="54"/>
      <c r="AT131" s="38"/>
      <c r="AU131" s="39"/>
      <c r="AX131" s="13"/>
      <c r="AY131"/>
      <c r="AZ131"/>
      <c r="BA131"/>
      <c r="BB131"/>
      <c r="BC131"/>
      <c r="BD131"/>
      <c r="BE131"/>
    </row>
    <row r="132" spans="1:57" ht="13.5" customHeight="1">
      <c r="A132" s="111">
        <v>132</v>
      </c>
      <c r="B132" s="116"/>
      <c r="C132" s="116"/>
      <c r="D132" s="116"/>
      <c r="E132" s="116"/>
      <c r="F132" s="117"/>
      <c r="G132" s="116"/>
      <c r="H132" s="116" t="s">
        <v>81</v>
      </c>
      <c r="I132" s="116" t="s">
        <v>82</v>
      </c>
      <c r="J132" s="113">
        <v>0</v>
      </c>
      <c r="K132" s="17"/>
      <c r="L132" s="59">
        <f t="shared" si="27"/>
        <v>0</v>
      </c>
      <c r="M132" s="17">
        <v>0</v>
      </c>
      <c r="N132" s="59">
        <f t="shared" si="28"/>
        <v>0</v>
      </c>
      <c r="O132" s="17">
        <v>0</v>
      </c>
      <c r="P132" s="59">
        <f t="shared" si="32"/>
        <v>0</v>
      </c>
      <c r="Q132" s="17"/>
      <c r="R132" s="59">
        <f t="shared" si="29"/>
        <v>0</v>
      </c>
      <c r="S132" s="17"/>
      <c r="T132" s="59">
        <f t="shared" si="30"/>
        <v>0</v>
      </c>
      <c r="U132" s="17">
        <v>0</v>
      </c>
      <c r="V132" s="59">
        <f t="shared" si="17"/>
        <v>0</v>
      </c>
      <c r="W132" s="17">
        <v>0</v>
      </c>
      <c r="X132" s="59">
        <f t="shared" si="33"/>
        <v>0</v>
      </c>
      <c r="Y132" s="17"/>
      <c r="Z132" s="59">
        <f t="shared" si="18"/>
        <v>0</v>
      </c>
      <c r="AA132" s="17"/>
      <c r="AB132" s="59">
        <f t="shared" si="31"/>
        <v>0</v>
      </c>
      <c r="AC132" s="17"/>
      <c r="AD132" s="59">
        <f t="shared" si="19"/>
        <v>0</v>
      </c>
      <c r="AE132" s="17"/>
      <c r="AF132" s="59">
        <f t="shared" si="20"/>
        <v>0</v>
      </c>
      <c r="AG132" s="17"/>
      <c r="AH132" s="59">
        <f t="shared" si="21"/>
        <v>0</v>
      </c>
      <c r="AI132" s="17"/>
      <c r="AJ132" s="59">
        <f t="shared" si="22"/>
        <v>0</v>
      </c>
      <c r="AK132" s="17"/>
      <c r="AL132" s="59">
        <f t="shared" si="23"/>
        <v>0</v>
      </c>
      <c r="AM132" s="17"/>
      <c r="AN132" s="59">
        <f t="shared" si="24"/>
        <v>0</v>
      </c>
      <c r="AO132" s="17"/>
      <c r="AP132" s="59">
        <f t="shared" si="25"/>
        <v>0</v>
      </c>
      <c r="AQ132" s="17"/>
      <c r="AR132" s="59">
        <f t="shared" si="26"/>
        <v>0</v>
      </c>
      <c r="AS132" s="54"/>
      <c r="AT132" s="38"/>
      <c r="AU132" s="39"/>
      <c r="AX132" s="13"/>
      <c r="AY132"/>
      <c r="AZ132"/>
      <c r="BA132"/>
      <c r="BB132"/>
      <c r="BC132"/>
      <c r="BD132"/>
      <c r="BE132"/>
    </row>
    <row r="133" spans="1:57" ht="13.5" customHeight="1">
      <c r="A133" s="111">
        <v>133</v>
      </c>
      <c r="B133" s="116"/>
      <c r="C133" s="116"/>
      <c r="D133" s="116"/>
      <c r="E133" s="116"/>
      <c r="F133" s="117"/>
      <c r="G133" s="116"/>
      <c r="H133" s="116" t="s">
        <v>83</v>
      </c>
      <c r="I133" s="116" t="s">
        <v>84</v>
      </c>
      <c r="J133" s="113">
        <v>2329.9704829702523</v>
      </c>
      <c r="K133" s="17">
        <v>116.5</v>
      </c>
      <c r="L133" s="59">
        <f t="shared" si="27"/>
        <v>0.0002515758853824585</v>
      </c>
      <c r="M133" s="17">
        <v>1273.239814182449</v>
      </c>
      <c r="N133" s="59">
        <f t="shared" si="28"/>
        <v>0.0001156971835820282</v>
      </c>
      <c r="O133" s="17">
        <v>940.2301858175508</v>
      </c>
      <c r="P133" s="59">
        <f t="shared" si="32"/>
        <v>0.00011569718357393202</v>
      </c>
      <c r="Q133" s="17"/>
      <c r="R133" s="59">
        <f t="shared" si="29"/>
        <v>0</v>
      </c>
      <c r="S133" s="17"/>
      <c r="T133" s="59">
        <f t="shared" si="30"/>
        <v>0</v>
      </c>
      <c r="U133" s="17"/>
      <c r="V133" s="59">
        <f t="shared" si="17"/>
        <v>0</v>
      </c>
      <c r="W133" s="17"/>
      <c r="X133" s="59">
        <f t="shared" si="33"/>
        <v>0</v>
      </c>
      <c r="Y133" s="17"/>
      <c r="Z133" s="59">
        <f t="shared" si="18"/>
        <v>0</v>
      </c>
      <c r="AA133" s="17"/>
      <c r="AB133" s="59">
        <f t="shared" si="31"/>
        <v>0</v>
      </c>
      <c r="AC133" s="17"/>
      <c r="AD133" s="59">
        <f t="shared" si="19"/>
        <v>0</v>
      </c>
      <c r="AE133" s="17"/>
      <c r="AF133" s="59">
        <f t="shared" si="20"/>
        <v>0</v>
      </c>
      <c r="AG133" s="17"/>
      <c r="AH133" s="59">
        <f t="shared" si="21"/>
        <v>0</v>
      </c>
      <c r="AI133" s="17"/>
      <c r="AJ133" s="59">
        <f t="shared" si="22"/>
        <v>0</v>
      </c>
      <c r="AK133" s="17"/>
      <c r="AL133" s="59">
        <f t="shared" si="23"/>
        <v>0</v>
      </c>
      <c r="AM133" s="17"/>
      <c r="AN133" s="59">
        <f t="shared" si="24"/>
        <v>0</v>
      </c>
      <c r="AO133" s="17"/>
      <c r="AP133" s="59">
        <f t="shared" si="25"/>
        <v>0</v>
      </c>
      <c r="AQ133" s="17"/>
      <c r="AR133" s="59">
        <f t="shared" si="26"/>
        <v>0</v>
      </c>
      <c r="AS133" s="54"/>
      <c r="AT133" s="38"/>
      <c r="AU133" s="39"/>
      <c r="AX133" s="13"/>
      <c r="AY133"/>
      <c r="AZ133"/>
      <c r="BA133"/>
      <c r="BB133"/>
      <c r="BC133"/>
      <c r="BD133"/>
      <c r="BE133"/>
    </row>
    <row r="134" spans="1:57" ht="13.5" customHeight="1">
      <c r="A134" s="111">
        <v>134</v>
      </c>
      <c r="B134" s="116"/>
      <c r="C134" s="116"/>
      <c r="D134" s="116"/>
      <c r="E134" s="116"/>
      <c r="F134" s="117"/>
      <c r="G134" s="116"/>
      <c r="H134" s="116" t="s">
        <v>98</v>
      </c>
      <c r="I134" s="116" t="s">
        <v>30</v>
      </c>
      <c r="J134" s="113">
        <v>0</v>
      </c>
      <c r="K134" s="17"/>
      <c r="L134" s="59">
        <f t="shared" si="27"/>
        <v>0</v>
      </c>
      <c r="M134" s="17"/>
      <c r="N134" s="59">
        <f t="shared" si="28"/>
        <v>0</v>
      </c>
      <c r="O134" s="17"/>
      <c r="P134" s="59">
        <f t="shared" si="32"/>
        <v>0</v>
      </c>
      <c r="Q134" s="17"/>
      <c r="R134" s="59">
        <f t="shared" si="29"/>
        <v>0</v>
      </c>
      <c r="S134" s="17"/>
      <c r="T134" s="59">
        <f t="shared" si="30"/>
        <v>0</v>
      </c>
      <c r="U134" s="17"/>
      <c r="V134" s="59">
        <f t="shared" si="17"/>
        <v>0</v>
      </c>
      <c r="W134" s="17"/>
      <c r="X134" s="59">
        <f t="shared" si="33"/>
        <v>0</v>
      </c>
      <c r="Y134" s="17"/>
      <c r="Z134" s="59">
        <f t="shared" si="18"/>
        <v>0</v>
      </c>
      <c r="AA134" s="17"/>
      <c r="AB134" s="59">
        <f t="shared" si="31"/>
        <v>0</v>
      </c>
      <c r="AC134" s="17"/>
      <c r="AD134" s="59">
        <f t="shared" si="19"/>
        <v>0</v>
      </c>
      <c r="AE134" s="17"/>
      <c r="AF134" s="59">
        <f t="shared" si="20"/>
        <v>0</v>
      </c>
      <c r="AG134" s="17"/>
      <c r="AH134" s="59">
        <f t="shared" si="21"/>
        <v>0</v>
      </c>
      <c r="AI134" s="17"/>
      <c r="AJ134" s="59">
        <f t="shared" si="22"/>
        <v>0</v>
      </c>
      <c r="AK134" s="17"/>
      <c r="AL134" s="59">
        <f t="shared" si="23"/>
        <v>0</v>
      </c>
      <c r="AM134" s="17"/>
      <c r="AN134" s="59">
        <f t="shared" si="24"/>
        <v>0</v>
      </c>
      <c r="AO134" s="17"/>
      <c r="AP134" s="59">
        <f t="shared" si="25"/>
        <v>0</v>
      </c>
      <c r="AQ134" s="17"/>
      <c r="AR134" s="59">
        <f t="shared" si="26"/>
        <v>0</v>
      </c>
      <c r="AS134" s="54"/>
      <c r="AT134" s="38"/>
      <c r="AU134" s="39"/>
      <c r="AX134" s="13"/>
      <c r="AY134"/>
      <c r="AZ134"/>
      <c r="BA134"/>
      <c r="BB134"/>
      <c r="BC134"/>
      <c r="BD134"/>
      <c r="BE134"/>
    </row>
    <row r="135" spans="1:57" s="13" customFormat="1" ht="13.5" customHeight="1">
      <c r="A135" s="111">
        <v>135</v>
      </c>
      <c r="B135" s="114"/>
      <c r="C135" s="114"/>
      <c r="D135" s="114"/>
      <c r="E135" s="114" t="s">
        <v>40</v>
      </c>
      <c r="F135" s="72" t="s">
        <v>53</v>
      </c>
      <c r="G135" s="114"/>
      <c r="H135" s="114"/>
      <c r="I135" s="114"/>
      <c r="J135" s="113">
        <v>960561.1093061442</v>
      </c>
      <c r="K135" s="15">
        <v>17598.4</v>
      </c>
      <c r="L135" s="59">
        <f t="shared" si="27"/>
        <v>0.03800285889540479</v>
      </c>
      <c r="M135" s="15">
        <v>488393.8706936505</v>
      </c>
      <c r="N135" s="59">
        <f t="shared" si="28"/>
        <v>0.04437953847230513</v>
      </c>
      <c r="O135" s="15">
        <v>360656.84930634947</v>
      </c>
      <c r="P135" s="59">
        <f t="shared" si="32"/>
        <v>0.044379538469199564</v>
      </c>
      <c r="Q135" s="15">
        <v>0</v>
      </c>
      <c r="R135" s="59">
        <f t="shared" si="29"/>
        <v>0</v>
      </c>
      <c r="S135" s="15">
        <v>30616.89</v>
      </c>
      <c r="T135" s="59">
        <f t="shared" si="30"/>
        <v>0.4710121204867394</v>
      </c>
      <c r="U135" s="15">
        <v>10681.8</v>
      </c>
      <c r="V135" s="59">
        <f t="shared" si="17"/>
        <v>0.01349895239621949</v>
      </c>
      <c r="W135" s="15">
        <v>15910.17</v>
      </c>
      <c r="X135" s="59">
        <f t="shared" si="33"/>
        <v>0.01573827778905022</v>
      </c>
      <c r="Y135" s="15">
        <v>0</v>
      </c>
      <c r="Z135" s="59">
        <f t="shared" si="18"/>
        <v>0</v>
      </c>
      <c r="AA135" s="15">
        <v>0</v>
      </c>
      <c r="AB135" s="59">
        <f t="shared" si="31"/>
        <v>0</v>
      </c>
      <c r="AC135" s="15">
        <v>0</v>
      </c>
      <c r="AD135" s="59">
        <f t="shared" si="19"/>
        <v>0</v>
      </c>
      <c r="AE135" s="15">
        <v>0</v>
      </c>
      <c r="AF135" s="59">
        <f t="shared" si="20"/>
        <v>0</v>
      </c>
      <c r="AG135" s="15">
        <v>0</v>
      </c>
      <c r="AH135" s="59">
        <f t="shared" si="21"/>
        <v>0</v>
      </c>
      <c r="AI135" s="15">
        <v>21567.5</v>
      </c>
      <c r="AJ135" s="59">
        <f t="shared" si="22"/>
        <v>0.08147246151472101</v>
      </c>
      <c r="AK135" s="15">
        <v>4193.9</v>
      </c>
      <c r="AL135" s="59">
        <f t="shared" si="23"/>
        <v>0.074462737826144</v>
      </c>
      <c r="AM135" s="15">
        <v>9775.73</v>
      </c>
      <c r="AN135" s="59">
        <f t="shared" si="24"/>
        <v>0.07478157950922008</v>
      </c>
      <c r="AO135" s="15">
        <v>243.62</v>
      </c>
      <c r="AP135" s="59">
        <f t="shared" si="25"/>
        <v>0.08703636220731245</v>
      </c>
      <c r="AQ135" s="15">
        <v>921.35</v>
      </c>
      <c r="AR135" s="59">
        <f t="shared" si="26"/>
        <v>0.08454171663682986</v>
      </c>
      <c r="AS135" s="55"/>
      <c r="AT135" s="35"/>
      <c r="AU135" s="36"/>
      <c r="AY135"/>
      <c r="AZ135"/>
      <c r="BA135"/>
      <c r="BB135"/>
      <c r="BC135"/>
      <c r="BD135"/>
      <c r="BE135"/>
    </row>
    <row r="136" spans="1:57" s="13" customFormat="1" ht="13.5" customHeight="1">
      <c r="A136" s="111">
        <v>136</v>
      </c>
      <c r="B136" s="114"/>
      <c r="C136" s="114"/>
      <c r="D136" s="114"/>
      <c r="E136" s="114"/>
      <c r="F136" s="120" t="s">
        <v>58</v>
      </c>
      <c r="G136" s="121" t="s">
        <v>88</v>
      </c>
      <c r="H136" s="114"/>
      <c r="I136" s="114"/>
      <c r="J136" s="113">
        <v>70228.65760606804</v>
      </c>
      <c r="K136" s="17">
        <v>1296.45</v>
      </c>
      <c r="L136" s="59">
        <f t="shared" si="27"/>
        <v>0.002799618511623076</v>
      </c>
      <c r="M136" s="17">
        <v>35979.25366136709</v>
      </c>
      <c r="N136" s="59">
        <f t="shared" si="28"/>
        <v>0.003269374920290589</v>
      </c>
      <c r="O136" s="17">
        <v>26569.056338632905</v>
      </c>
      <c r="P136" s="59">
        <f t="shared" si="32"/>
        <v>0.003269374920061807</v>
      </c>
      <c r="Q136" s="17">
        <v>0</v>
      </c>
      <c r="R136" s="59">
        <f t="shared" si="29"/>
        <v>0</v>
      </c>
      <c r="S136" s="17">
        <v>1721.05</v>
      </c>
      <c r="T136" s="59">
        <f t="shared" si="30"/>
        <v>0.026476739145083087</v>
      </c>
      <c r="U136" s="17">
        <v>786.91</v>
      </c>
      <c r="V136" s="59">
        <f t="shared" si="17"/>
        <v>0.0009944448154907486</v>
      </c>
      <c r="W136" s="17">
        <v>1172.08</v>
      </c>
      <c r="X136" s="59">
        <f t="shared" si="33"/>
        <v>0.001159416940924577</v>
      </c>
      <c r="Y136" s="17">
        <v>0</v>
      </c>
      <c r="Z136" s="59">
        <f t="shared" si="18"/>
        <v>0</v>
      </c>
      <c r="AA136" s="17">
        <v>0</v>
      </c>
      <c r="AB136" s="59">
        <f t="shared" si="31"/>
        <v>0</v>
      </c>
      <c r="AC136" s="17">
        <v>0</v>
      </c>
      <c r="AD136" s="59">
        <f t="shared" si="19"/>
        <v>0</v>
      </c>
      <c r="AE136" s="17">
        <v>0</v>
      </c>
      <c r="AF136" s="59">
        <f t="shared" si="20"/>
        <v>0</v>
      </c>
      <c r="AG136" s="17">
        <v>0</v>
      </c>
      <c r="AH136" s="59">
        <f t="shared" si="21"/>
        <v>0</v>
      </c>
      <c r="AI136" s="17">
        <v>1588.85</v>
      </c>
      <c r="AJ136" s="59">
        <f t="shared" si="22"/>
        <v>0.0060019715070204925</v>
      </c>
      <c r="AK136" s="17">
        <v>308.96</v>
      </c>
      <c r="AL136" s="59">
        <f t="shared" si="23"/>
        <v>0.005485587991789373</v>
      </c>
      <c r="AM136" s="17">
        <v>720.16</v>
      </c>
      <c r="AN136" s="59">
        <f t="shared" si="24"/>
        <v>0.005509021044910195</v>
      </c>
      <c r="AO136" s="17">
        <v>17.95</v>
      </c>
      <c r="AP136" s="59">
        <f t="shared" si="25"/>
        <v>0.006412867176837938</v>
      </c>
      <c r="AQ136" s="17">
        <v>67.87</v>
      </c>
      <c r="AR136" s="59">
        <f t="shared" si="26"/>
        <v>0.006227651064353006</v>
      </c>
      <c r="AS136" s="55"/>
      <c r="AT136" s="35"/>
      <c r="AU136" s="36"/>
      <c r="AY136"/>
      <c r="AZ136"/>
      <c r="BA136"/>
      <c r="BB136"/>
      <c r="BC136"/>
      <c r="BD136"/>
      <c r="BE136"/>
    </row>
    <row r="137" spans="1:57" ht="13.5" customHeight="1">
      <c r="A137" s="111">
        <v>137</v>
      </c>
      <c r="B137" s="116"/>
      <c r="C137" s="116"/>
      <c r="D137" s="116"/>
      <c r="E137" s="116"/>
      <c r="F137" s="120"/>
      <c r="G137" s="116" t="s">
        <v>60</v>
      </c>
      <c r="H137" s="22" t="s">
        <v>89</v>
      </c>
      <c r="I137" s="22"/>
      <c r="J137" s="113">
        <v>0</v>
      </c>
      <c r="K137" s="17"/>
      <c r="L137" s="59">
        <f t="shared" si="27"/>
        <v>0</v>
      </c>
      <c r="M137" s="17"/>
      <c r="N137" s="59">
        <f t="shared" si="28"/>
        <v>0</v>
      </c>
      <c r="O137" s="17"/>
      <c r="P137" s="59">
        <f t="shared" si="32"/>
        <v>0</v>
      </c>
      <c r="Q137" s="17"/>
      <c r="R137" s="59">
        <f t="shared" si="29"/>
        <v>0</v>
      </c>
      <c r="S137" s="17"/>
      <c r="T137" s="59">
        <f t="shared" si="30"/>
        <v>0</v>
      </c>
      <c r="U137" s="17"/>
      <c r="V137" s="59">
        <f t="shared" si="17"/>
        <v>0</v>
      </c>
      <c r="W137" s="17"/>
      <c r="X137" s="59">
        <f t="shared" si="33"/>
        <v>0</v>
      </c>
      <c r="Y137" s="17"/>
      <c r="Z137" s="59">
        <f t="shared" si="18"/>
        <v>0</v>
      </c>
      <c r="AA137" s="17"/>
      <c r="AB137" s="59">
        <f t="shared" si="31"/>
        <v>0</v>
      </c>
      <c r="AC137" s="17"/>
      <c r="AD137" s="59">
        <f t="shared" si="19"/>
        <v>0</v>
      </c>
      <c r="AE137" s="17"/>
      <c r="AF137" s="59">
        <f t="shared" si="20"/>
        <v>0</v>
      </c>
      <c r="AG137" s="17"/>
      <c r="AH137" s="59">
        <f t="shared" si="21"/>
        <v>0</v>
      </c>
      <c r="AI137" s="17"/>
      <c r="AJ137" s="59">
        <f t="shared" si="22"/>
        <v>0</v>
      </c>
      <c r="AK137" s="17"/>
      <c r="AL137" s="59">
        <f t="shared" si="23"/>
        <v>0</v>
      </c>
      <c r="AM137" s="17"/>
      <c r="AN137" s="59">
        <f t="shared" si="24"/>
        <v>0</v>
      </c>
      <c r="AO137" s="17"/>
      <c r="AP137" s="59">
        <f t="shared" si="25"/>
        <v>0</v>
      </c>
      <c r="AQ137" s="17"/>
      <c r="AR137" s="59">
        <f t="shared" si="26"/>
        <v>0</v>
      </c>
      <c r="AS137" s="54"/>
      <c r="AT137" s="44"/>
      <c r="AU137" s="39"/>
      <c r="AX137" s="13"/>
      <c r="AY137"/>
      <c r="AZ137"/>
      <c r="BA137"/>
      <c r="BB137"/>
      <c r="BC137"/>
      <c r="BD137"/>
      <c r="BE137"/>
    </row>
    <row r="138" spans="1:57" ht="13.5" customHeight="1">
      <c r="A138" s="111">
        <v>138</v>
      </c>
      <c r="B138" s="116"/>
      <c r="C138" s="116"/>
      <c r="D138" s="116"/>
      <c r="E138" s="116"/>
      <c r="F138" s="120"/>
      <c r="G138" s="116" t="s">
        <v>73</v>
      </c>
      <c r="H138" s="22" t="s">
        <v>90</v>
      </c>
      <c r="I138" s="116"/>
      <c r="J138" s="113">
        <v>70228.65760606804</v>
      </c>
      <c r="K138" s="17">
        <v>1296.45</v>
      </c>
      <c r="L138" s="59">
        <f t="shared" si="27"/>
        <v>0.002799618511623076</v>
      </c>
      <c r="M138" s="17">
        <v>35979.25366136709</v>
      </c>
      <c r="N138" s="59">
        <f t="shared" si="28"/>
        <v>0.003269374920290589</v>
      </c>
      <c r="O138" s="17">
        <v>26569.056338632905</v>
      </c>
      <c r="P138" s="59">
        <f t="shared" si="32"/>
        <v>0.003269374920061807</v>
      </c>
      <c r="Q138" s="17"/>
      <c r="R138" s="59">
        <f t="shared" si="29"/>
        <v>0</v>
      </c>
      <c r="S138" s="17">
        <v>1721.05</v>
      </c>
      <c r="T138" s="59">
        <f t="shared" si="30"/>
        <v>0.026476739145083087</v>
      </c>
      <c r="U138" s="17">
        <v>786.91</v>
      </c>
      <c r="V138" s="59">
        <f t="shared" si="17"/>
        <v>0.0009944448154907486</v>
      </c>
      <c r="W138" s="17">
        <v>1172.08</v>
      </c>
      <c r="X138" s="59">
        <f t="shared" si="33"/>
        <v>0.001159416940924577</v>
      </c>
      <c r="Y138" s="17"/>
      <c r="Z138" s="59">
        <f t="shared" si="18"/>
        <v>0</v>
      </c>
      <c r="AA138" s="17"/>
      <c r="AB138" s="59">
        <f t="shared" si="31"/>
        <v>0</v>
      </c>
      <c r="AC138" s="17"/>
      <c r="AD138" s="59">
        <f t="shared" si="19"/>
        <v>0</v>
      </c>
      <c r="AE138" s="17"/>
      <c r="AF138" s="59">
        <f t="shared" si="20"/>
        <v>0</v>
      </c>
      <c r="AG138" s="17"/>
      <c r="AH138" s="59">
        <f t="shared" si="21"/>
        <v>0</v>
      </c>
      <c r="AI138" s="17">
        <v>1588.85</v>
      </c>
      <c r="AJ138" s="59">
        <f t="shared" si="22"/>
        <v>0.0060019715070204925</v>
      </c>
      <c r="AK138" s="17">
        <v>308.96</v>
      </c>
      <c r="AL138" s="59">
        <f t="shared" si="23"/>
        <v>0.005485587991789373</v>
      </c>
      <c r="AM138" s="17">
        <v>720.16</v>
      </c>
      <c r="AN138" s="59">
        <f t="shared" si="24"/>
        <v>0.005509021044910195</v>
      </c>
      <c r="AO138" s="17">
        <v>17.95</v>
      </c>
      <c r="AP138" s="59">
        <f t="shared" si="25"/>
        <v>0.006412867176837938</v>
      </c>
      <c r="AQ138" s="17">
        <v>67.87</v>
      </c>
      <c r="AR138" s="59">
        <f t="shared" si="26"/>
        <v>0.006227651064353006</v>
      </c>
      <c r="AS138" s="54"/>
      <c r="AT138" s="44"/>
      <c r="AU138" s="39"/>
      <c r="AX138" s="13"/>
      <c r="AY138"/>
      <c r="AZ138"/>
      <c r="BA138"/>
      <c r="BB138"/>
      <c r="BC138"/>
      <c r="BD138"/>
      <c r="BE138"/>
    </row>
    <row r="139" spans="1:57" ht="13.5" customHeight="1">
      <c r="A139" s="111">
        <v>139</v>
      </c>
      <c r="B139" s="116"/>
      <c r="C139" s="116"/>
      <c r="D139" s="116"/>
      <c r="E139" s="116"/>
      <c r="F139" s="117"/>
      <c r="G139" s="116" t="s">
        <v>62</v>
      </c>
      <c r="H139" s="22" t="s">
        <v>86</v>
      </c>
      <c r="I139" s="116"/>
      <c r="J139" s="113">
        <v>0</v>
      </c>
      <c r="K139" s="17"/>
      <c r="L139" s="59">
        <f t="shared" si="27"/>
        <v>0</v>
      </c>
      <c r="M139" s="17"/>
      <c r="N139" s="59">
        <f t="shared" si="28"/>
        <v>0</v>
      </c>
      <c r="O139" s="17"/>
      <c r="P139" s="59">
        <f t="shared" si="32"/>
        <v>0</v>
      </c>
      <c r="Q139" s="17"/>
      <c r="R139" s="59">
        <f t="shared" si="29"/>
        <v>0</v>
      </c>
      <c r="S139" s="17"/>
      <c r="T139" s="59">
        <f t="shared" si="30"/>
        <v>0</v>
      </c>
      <c r="U139" s="17"/>
      <c r="V139" s="59">
        <f t="shared" si="17"/>
        <v>0</v>
      </c>
      <c r="W139" s="17"/>
      <c r="X139" s="59">
        <f t="shared" si="33"/>
        <v>0</v>
      </c>
      <c r="Y139" s="17"/>
      <c r="Z139" s="59">
        <f t="shared" si="18"/>
        <v>0</v>
      </c>
      <c r="AA139" s="17"/>
      <c r="AB139" s="59">
        <f t="shared" si="31"/>
        <v>0</v>
      </c>
      <c r="AC139" s="17"/>
      <c r="AD139" s="59">
        <f t="shared" si="19"/>
        <v>0</v>
      </c>
      <c r="AE139" s="17"/>
      <c r="AF139" s="59">
        <f t="shared" si="20"/>
        <v>0</v>
      </c>
      <c r="AG139" s="17"/>
      <c r="AH139" s="59">
        <f t="shared" si="21"/>
        <v>0</v>
      </c>
      <c r="AI139" s="17"/>
      <c r="AJ139" s="59">
        <f t="shared" si="22"/>
        <v>0</v>
      </c>
      <c r="AK139" s="17"/>
      <c r="AL139" s="59">
        <f t="shared" si="23"/>
        <v>0</v>
      </c>
      <c r="AM139" s="17"/>
      <c r="AN139" s="59">
        <f t="shared" si="24"/>
        <v>0</v>
      </c>
      <c r="AO139" s="17"/>
      <c r="AP139" s="59">
        <f t="shared" si="25"/>
        <v>0</v>
      </c>
      <c r="AQ139" s="17"/>
      <c r="AR139" s="59">
        <f t="shared" si="26"/>
        <v>0</v>
      </c>
      <c r="AS139" s="54"/>
      <c r="AT139" s="44"/>
      <c r="AU139" s="39"/>
      <c r="AX139" s="13"/>
      <c r="AY139"/>
      <c r="AZ139"/>
      <c r="BA139"/>
      <c r="BB139"/>
      <c r="BC139"/>
      <c r="BD139"/>
      <c r="BE139"/>
    </row>
    <row r="140" spans="1:57" s="13" customFormat="1" ht="13.5" customHeight="1">
      <c r="A140" s="111">
        <v>140</v>
      </c>
      <c r="B140" s="114"/>
      <c r="C140" s="114"/>
      <c r="D140" s="114"/>
      <c r="E140" s="114"/>
      <c r="F140" s="120" t="s">
        <v>70</v>
      </c>
      <c r="G140" s="121" t="s">
        <v>91</v>
      </c>
      <c r="H140" s="114"/>
      <c r="I140" s="114"/>
      <c r="J140" s="113">
        <v>0</v>
      </c>
      <c r="K140" s="17">
        <v>0</v>
      </c>
      <c r="L140" s="59">
        <f t="shared" si="27"/>
        <v>0</v>
      </c>
      <c r="M140" s="17">
        <v>0</v>
      </c>
      <c r="N140" s="59">
        <f t="shared" si="28"/>
        <v>0</v>
      </c>
      <c r="O140" s="17">
        <v>0</v>
      </c>
      <c r="P140" s="59">
        <f t="shared" si="32"/>
        <v>0</v>
      </c>
      <c r="Q140" s="17">
        <v>0</v>
      </c>
      <c r="R140" s="59">
        <f t="shared" si="29"/>
        <v>0</v>
      </c>
      <c r="S140" s="17">
        <v>0</v>
      </c>
      <c r="T140" s="59">
        <f t="shared" si="30"/>
        <v>0</v>
      </c>
      <c r="U140" s="17">
        <v>0</v>
      </c>
      <c r="V140" s="59">
        <f aca="true" t="shared" si="34" ref="V140:V203">U140/$U$10</f>
        <v>0</v>
      </c>
      <c r="W140" s="17">
        <v>0</v>
      </c>
      <c r="X140" s="59">
        <f t="shared" si="33"/>
        <v>0</v>
      </c>
      <c r="Y140" s="17">
        <v>0</v>
      </c>
      <c r="Z140" s="59">
        <f aca="true" t="shared" si="35" ref="Z140:Z203">Y140/$Y$10</f>
        <v>0</v>
      </c>
      <c r="AA140" s="17">
        <v>0</v>
      </c>
      <c r="AB140" s="59">
        <f t="shared" si="31"/>
        <v>0</v>
      </c>
      <c r="AC140" s="17">
        <v>0</v>
      </c>
      <c r="AD140" s="59">
        <f aca="true" t="shared" si="36" ref="AD140:AD203">AC140/$AC$10</f>
        <v>0</v>
      </c>
      <c r="AE140" s="17">
        <v>0</v>
      </c>
      <c r="AF140" s="59">
        <f aca="true" t="shared" si="37" ref="AF140:AF203">AE140/$AE$10</f>
        <v>0</v>
      </c>
      <c r="AG140" s="17">
        <v>0</v>
      </c>
      <c r="AH140" s="59">
        <f aca="true" t="shared" si="38" ref="AH140:AH203">AG140/$AG$10</f>
        <v>0</v>
      </c>
      <c r="AI140" s="17">
        <v>0</v>
      </c>
      <c r="AJ140" s="59">
        <f aca="true" t="shared" si="39" ref="AJ140:AJ203">AI140/$AI$10</f>
        <v>0</v>
      </c>
      <c r="AK140" s="17">
        <v>0</v>
      </c>
      <c r="AL140" s="59">
        <f aca="true" t="shared" si="40" ref="AL140:AL203">AK140/$AK$10</f>
        <v>0</v>
      </c>
      <c r="AM140" s="17">
        <v>0</v>
      </c>
      <c r="AN140" s="59">
        <f aca="true" t="shared" si="41" ref="AN140:AN203">AM140/$AM$10</f>
        <v>0</v>
      </c>
      <c r="AO140" s="17">
        <v>0</v>
      </c>
      <c r="AP140" s="59">
        <f aca="true" t="shared" si="42" ref="AP140:AP203">AO140/$AO$10</f>
        <v>0</v>
      </c>
      <c r="AQ140" s="17">
        <v>0</v>
      </c>
      <c r="AR140" s="59">
        <f aca="true" t="shared" si="43" ref="AR140:AR203">AQ140/$AQ$10</f>
        <v>0</v>
      </c>
      <c r="AS140" s="55"/>
      <c r="AT140" s="44"/>
      <c r="AU140" s="36"/>
      <c r="AY140"/>
      <c r="AZ140"/>
      <c r="BA140"/>
      <c r="BB140"/>
      <c r="BC140"/>
      <c r="BD140"/>
      <c r="BE140"/>
    </row>
    <row r="141" spans="1:57" ht="13.5" customHeight="1">
      <c r="A141" s="111">
        <v>141</v>
      </c>
      <c r="B141" s="116"/>
      <c r="C141" s="116"/>
      <c r="D141" s="116"/>
      <c r="E141" s="116"/>
      <c r="F141" s="120"/>
      <c r="G141" s="116" t="s">
        <v>60</v>
      </c>
      <c r="H141" s="22" t="s">
        <v>89</v>
      </c>
      <c r="I141" s="22"/>
      <c r="J141" s="113">
        <v>0</v>
      </c>
      <c r="K141" s="17"/>
      <c r="L141" s="59">
        <f t="shared" si="27"/>
        <v>0</v>
      </c>
      <c r="M141" s="17"/>
      <c r="N141" s="59">
        <f t="shared" si="28"/>
        <v>0</v>
      </c>
      <c r="O141" s="17"/>
      <c r="P141" s="59">
        <f t="shared" si="32"/>
        <v>0</v>
      </c>
      <c r="Q141" s="17"/>
      <c r="R141" s="59">
        <f t="shared" si="29"/>
        <v>0</v>
      </c>
      <c r="S141" s="17"/>
      <c r="T141" s="59">
        <f t="shared" si="30"/>
        <v>0</v>
      </c>
      <c r="U141" s="17"/>
      <c r="V141" s="59">
        <f t="shared" si="34"/>
        <v>0</v>
      </c>
      <c r="W141" s="17"/>
      <c r="X141" s="59">
        <f t="shared" si="33"/>
        <v>0</v>
      </c>
      <c r="Y141" s="17"/>
      <c r="Z141" s="59">
        <f t="shared" si="35"/>
        <v>0</v>
      </c>
      <c r="AA141" s="17"/>
      <c r="AB141" s="59">
        <f t="shared" si="31"/>
        <v>0</v>
      </c>
      <c r="AC141" s="17"/>
      <c r="AD141" s="59">
        <f t="shared" si="36"/>
        <v>0</v>
      </c>
      <c r="AE141" s="17"/>
      <c r="AF141" s="59">
        <f t="shared" si="37"/>
        <v>0</v>
      </c>
      <c r="AG141" s="17"/>
      <c r="AH141" s="59">
        <f t="shared" si="38"/>
        <v>0</v>
      </c>
      <c r="AI141" s="17"/>
      <c r="AJ141" s="59">
        <f t="shared" si="39"/>
        <v>0</v>
      </c>
      <c r="AK141" s="17"/>
      <c r="AL141" s="59">
        <f t="shared" si="40"/>
        <v>0</v>
      </c>
      <c r="AM141" s="17"/>
      <c r="AN141" s="59">
        <f t="shared" si="41"/>
        <v>0</v>
      </c>
      <c r="AO141" s="17"/>
      <c r="AP141" s="59">
        <f t="shared" si="42"/>
        <v>0</v>
      </c>
      <c r="AQ141" s="17"/>
      <c r="AR141" s="59">
        <f t="shared" si="43"/>
        <v>0</v>
      </c>
      <c r="AS141" s="54"/>
      <c r="AT141" s="38"/>
      <c r="AU141" s="39"/>
      <c r="AX141" s="13"/>
      <c r="AY141"/>
      <c r="AZ141"/>
      <c r="BA141"/>
      <c r="BB141"/>
      <c r="BC141"/>
      <c r="BD141"/>
      <c r="BE141"/>
    </row>
    <row r="142" spans="1:57" ht="13.5" customHeight="1">
      <c r="A142" s="111">
        <v>142</v>
      </c>
      <c r="B142" s="116"/>
      <c r="C142" s="116"/>
      <c r="D142" s="116"/>
      <c r="E142" s="116"/>
      <c r="F142" s="117"/>
      <c r="G142" s="116" t="s">
        <v>73</v>
      </c>
      <c r="H142" s="22" t="s">
        <v>90</v>
      </c>
      <c r="I142" s="116"/>
      <c r="J142" s="113">
        <v>0</v>
      </c>
      <c r="K142" s="17"/>
      <c r="L142" s="59">
        <f t="shared" si="27"/>
        <v>0</v>
      </c>
      <c r="M142" s="17"/>
      <c r="N142" s="59">
        <f t="shared" si="28"/>
        <v>0</v>
      </c>
      <c r="O142" s="17"/>
      <c r="P142" s="59">
        <f t="shared" si="32"/>
        <v>0</v>
      </c>
      <c r="Q142" s="17"/>
      <c r="R142" s="59">
        <f t="shared" si="29"/>
        <v>0</v>
      </c>
      <c r="S142" s="17"/>
      <c r="T142" s="59">
        <f t="shared" si="30"/>
        <v>0</v>
      </c>
      <c r="U142" s="17"/>
      <c r="V142" s="59">
        <f t="shared" si="34"/>
        <v>0</v>
      </c>
      <c r="W142" s="17"/>
      <c r="X142" s="59">
        <f t="shared" si="33"/>
        <v>0</v>
      </c>
      <c r="Y142" s="17"/>
      <c r="Z142" s="59">
        <f t="shared" si="35"/>
        <v>0</v>
      </c>
      <c r="AA142" s="17"/>
      <c r="AB142" s="59">
        <f t="shared" si="31"/>
        <v>0</v>
      </c>
      <c r="AC142" s="17"/>
      <c r="AD142" s="59">
        <f t="shared" si="36"/>
        <v>0</v>
      </c>
      <c r="AE142" s="17"/>
      <c r="AF142" s="59">
        <f t="shared" si="37"/>
        <v>0</v>
      </c>
      <c r="AG142" s="17"/>
      <c r="AH142" s="59">
        <f t="shared" si="38"/>
        <v>0</v>
      </c>
      <c r="AI142" s="17"/>
      <c r="AJ142" s="59">
        <f t="shared" si="39"/>
        <v>0</v>
      </c>
      <c r="AK142" s="17"/>
      <c r="AL142" s="59">
        <f t="shared" si="40"/>
        <v>0</v>
      </c>
      <c r="AM142" s="17"/>
      <c r="AN142" s="59">
        <f t="shared" si="41"/>
        <v>0</v>
      </c>
      <c r="AO142" s="17"/>
      <c r="AP142" s="59">
        <f t="shared" si="42"/>
        <v>0</v>
      </c>
      <c r="AQ142" s="17"/>
      <c r="AR142" s="59">
        <f t="shared" si="43"/>
        <v>0</v>
      </c>
      <c r="AS142" s="54"/>
      <c r="AT142" s="38"/>
      <c r="AU142" s="39"/>
      <c r="AX142" s="13"/>
      <c r="AY142"/>
      <c r="AZ142"/>
      <c r="BA142"/>
      <c r="BB142"/>
      <c r="BC142"/>
      <c r="BD142"/>
      <c r="BE142"/>
    </row>
    <row r="143" spans="1:57" ht="13.5" customHeight="1">
      <c r="A143" s="111">
        <v>143</v>
      </c>
      <c r="B143" s="116"/>
      <c r="C143" s="116"/>
      <c r="D143" s="116"/>
      <c r="E143" s="116"/>
      <c r="F143" s="117"/>
      <c r="G143" s="116" t="s">
        <v>62</v>
      </c>
      <c r="H143" s="116" t="s">
        <v>87</v>
      </c>
      <c r="I143" s="116"/>
      <c r="J143" s="113">
        <v>0</v>
      </c>
      <c r="K143" s="17"/>
      <c r="L143" s="59">
        <f aca="true" t="shared" si="44" ref="L143:L206">K143/$K$10</f>
        <v>0</v>
      </c>
      <c r="M143" s="17"/>
      <c r="N143" s="59">
        <f aca="true" t="shared" si="45" ref="N143:N206">M143/$M$10</f>
        <v>0</v>
      </c>
      <c r="O143" s="17"/>
      <c r="P143" s="59">
        <f t="shared" si="32"/>
        <v>0</v>
      </c>
      <c r="Q143" s="17"/>
      <c r="R143" s="59">
        <f aca="true" t="shared" si="46" ref="R143:R206">Q143/$Q$10</f>
        <v>0</v>
      </c>
      <c r="S143" s="17"/>
      <c r="T143" s="59">
        <f aca="true" t="shared" si="47" ref="T143:T206">S143/$S$10</f>
        <v>0</v>
      </c>
      <c r="U143" s="17"/>
      <c r="V143" s="59">
        <f t="shared" si="34"/>
        <v>0</v>
      </c>
      <c r="W143" s="17"/>
      <c r="X143" s="59">
        <f t="shared" si="33"/>
        <v>0</v>
      </c>
      <c r="Y143" s="17"/>
      <c r="Z143" s="59">
        <f t="shared" si="35"/>
        <v>0</v>
      </c>
      <c r="AA143" s="17"/>
      <c r="AB143" s="59">
        <f aca="true" t="shared" si="48" ref="AB143:AB206">AA143/$AA$10</f>
        <v>0</v>
      </c>
      <c r="AC143" s="17"/>
      <c r="AD143" s="59">
        <f t="shared" si="36"/>
        <v>0</v>
      </c>
      <c r="AE143" s="17"/>
      <c r="AF143" s="59">
        <f t="shared" si="37"/>
        <v>0</v>
      </c>
      <c r="AG143" s="17"/>
      <c r="AH143" s="59">
        <f t="shared" si="38"/>
        <v>0</v>
      </c>
      <c r="AI143" s="17"/>
      <c r="AJ143" s="59">
        <f t="shared" si="39"/>
        <v>0</v>
      </c>
      <c r="AK143" s="17"/>
      <c r="AL143" s="59">
        <f t="shared" si="40"/>
        <v>0</v>
      </c>
      <c r="AM143" s="17"/>
      <c r="AN143" s="59">
        <f t="shared" si="41"/>
        <v>0</v>
      </c>
      <c r="AO143" s="17"/>
      <c r="AP143" s="59">
        <f t="shared" si="42"/>
        <v>0</v>
      </c>
      <c r="AQ143" s="17"/>
      <c r="AR143" s="59">
        <f t="shared" si="43"/>
        <v>0</v>
      </c>
      <c r="AS143" s="54"/>
      <c r="AT143" s="38"/>
      <c r="AU143" s="39"/>
      <c r="AX143" s="13"/>
      <c r="AY143"/>
      <c r="AZ143"/>
      <c r="BA143"/>
      <c r="BB143"/>
      <c r="BC143"/>
      <c r="BD143"/>
      <c r="BE143"/>
    </row>
    <row r="144" spans="1:57" ht="13.5" customHeight="1">
      <c r="A144" s="111">
        <v>144</v>
      </c>
      <c r="B144" s="116"/>
      <c r="C144" s="116"/>
      <c r="D144" s="116"/>
      <c r="E144" s="116"/>
      <c r="F144" s="117"/>
      <c r="G144" s="116" t="s">
        <v>64</v>
      </c>
      <c r="H144" s="22" t="s">
        <v>86</v>
      </c>
      <c r="I144" s="116"/>
      <c r="J144" s="113">
        <v>0</v>
      </c>
      <c r="K144" s="17"/>
      <c r="L144" s="59">
        <f t="shared" si="44"/>
        <v>0</v>
      </c>
      <c r="M144" s="17"/>
      <c r="N144" s="59">
        <f t="shared" si="45"/>
        <v>0</v>
      </c>
      <c r="O144" s="17"/>
      <c r="P144" s="59">
        <f aca="true" t="shared" si="49" ref="P144:P207">O144/$O$10</f>
        <v>0</v>
      </c>
      <c r="Q144" s="17"/>
      <c r="R144" s="59">
        <f t="shared" si="46"/>
        <v>0</v>
      </c>
      <c r="S144" s="17"/>
      <c r="T144" s="59">
        <f t="shared" si="47"/>
        <v>0</v>
      </c>
      <c r="U144" s="17"/>
      <c r="V144" s="59">
        <f t="shared" si="34"/>
        <v>0</v>
      </c>
      <c r="W144" s="17"/>
      <c r="X144" s="59">
        <f aca="true" t="shared" si="50" ref="X144:X207">W144/$W$10</f>
        <v>0</v>
      </c>
      <c r="Y144" s="17"/>
      <c r="Z144" s="59">
        <f t="shared" si="35"/>
        <v>0</v>
      </c>
      <c r="AA144" s="17"/>
      <c r="AB144" s="59">
        <f t="shared" si="48"/>
        <v>0</v>
      </c>
      <c r="AC144" s="17"/>
      <c r="AD144" s="59">
        <f t="shared" si="36"/>
        <v>0</v>
      </c>
      <c r="AE144" s="17"/>
      <c r="AF144" s="59">
        <f t="shared" si="37"/>
        <v>0</v>
      </c>
      <c r="AG144" s="17"/>
      <c r="AH144" s="59">
        <f t="shared" si="38"/>
        <v>0</v>
      </c>
      <c r="AI144" s="17"/>
      <c r="AJ144" s="59">
        <f t="shared" si="39"/>
        <v>0</v>
      </c>
      <c r="AK144" s="17"/>
      <c r="AL144" s="59">
        <f t="shared" si="40"/>
        <v>0</v>
      </c>
      <c r="AM144" s="17"/>
      <c r="AN144" s="59">
        <f t="shared" si="41"/>
        <v>0</v>
      </c>
      <c r="AO144" s="17"/>
      <c r="AP144" s="59">
        <f t="shared" si="42"/>
        <v>0</v>
      </c>
      <c r="AQ144" s="17"/>
      <c r="AR144" s="59">
        <f t="shared" si="43"/>
        <v>0</v>
      </c>
      <c r="AS144" s="54"/>
      <c r="AT144" s="38"/>
      <c r="AU144" s="39"/>
      <c r="AX144" s="13"/>
      <c r="AY144"/>
      <c r="AZ144"/>
      <c r="BA144"/>
      <c r="BB144"/>
      <c r="BC144"/>
      <c r="BD144"/>
      <c r="BE144"/>
    </row>
    <row r="145" spans="1:57" ht="13.5" customHeight="1">
      <c r="A145" s="111">
        <v>145</v>
      </c>
      <c r="B145" s="116"/>
      <c r="C145" s="116"/>
      <c r="D145" s="116"/>
      <c r="E145" s="116"/>
      <c r="F145" s="120" t="s">
        <v>92</v>
      </c>
      <c r="G145" s="121" t="s">
        <v>93</v>
      </c>
      <c r="H145" s="116"/>
      <c r="I145" s="116"/>
      <c r="J145" s="113">
        <v>890332.451700076</v>
      </c>
      <c r="K145" s="17">
        <v>16301.95</v>
      </c>
      <c r="L145" s="59">
        <f t="shared" si="44"/>
        <v>0.03520324038378172</v>
      </c>
      <c r="M145" s="17">
        <v>452414.6170322834</v>
      </c>
      <c r="N145" s="59">
        <f t="shared" si="45"/>
        <v>0.041110163552014536</v>
      </c>
      <c r="O145" s="17">
        <v>334087.7929677166</v>
      </c>
      <c r="P145" s="59">
        <f t="shared" si="49"/>
        <v>0.04111016354913776</v>
      </c>
      <c r="Q145" s="17">
        <v>0</v>
      </c>
      <c r="R145" s="59">
        <f t="shared" si="46"/>
        <v>0</v>
      </c>
      <c r="S145" s="17">
        <v>28895.84</v>
      </c>
      <c r="T145" s="59">
        <f t="shared" si="47"/>
        <v>0.4445353813416563</v>
      </c>
      <c r="U145" s="17">
        <v>9894.89</v>
      </c>
      <c r="V145" s="59">
        <f t="shared" si="34"/>
        <v>0.012504507580728741</v>
      </c>
      <c r="W145" s="17">
        <v>14738.09</v>
      </c>
      <c r="X145" s="59">
        <f t="shared" si="50"/>
        <v>0.014578860848125642</v>
      </c>
      <c r="Y145" s="17">
        <v>0</v>
      </c>
      <c r="Z145" s="59">
        <f t="shared" si="35"/>
        <v>0</v>
      </c>
      <c r="AA145" s="17">
        <v>0</v>
      </c>
      <c r="AB145" s="59">
        <f t="shared" si="48"/>
        <v>0</v>
      </c>
      <c r="AC145" s="17">
        <v>0</v>
      </c>
      <c r="AD145" s="59">
        <f t="shared" si="36"/>
        <v>0</v>
      </c>
      <c r="AE145" s="17">
        <v>0</v>
      </c>
      <c r="AF145" s="59">
        <f t="shared" si="37"/>
        <v>0</v>
      </c>
      <c r="AG145" s="17">
        <v>0</v>
      </c>
      <c r="AH145" s="59">
        <f t="shared" si="38"/>
        <v>0</v>
      </c>
      <c r="AI145" s="17">
        <v>19978.65</v>
      </c>
      <c r="AJ145" s="59">
        <f t="shared" si="39"/>
        <v>0.07547049000770054</v>
      </c>
      <c r="AK145" s="17">
        <v>3884.94</v>
      </c>
      <c r="AL145" s="59">
        <f t="shared" si="40"/>
        <v>0.06897714983435463</v>
      </c>
      <c r="AM145" s="17">
        <v>9055.57</v>
      </c>
      <c r="AN145" s="59">
        <f t="shared" si="41"/>
        <v>0.0692725584643099</v>
      </c>
      <c r="AO145" s="17">
        <v>225.67000000000002</v>
      </c>
      <c r="AP145" s="59">
        <f t="shared" si="42"/>
        <v>0.08062349503047452</v>
      </c>
      <c r="AQ145" s="17">
        <v>853.48</v>
      </c>
      <c r="AR145" s="59">
        <f t="shared" si="43"/>
        <v>0.07831406557247685</v>
      </c>
      <c r="AS145" s="54"/>
      <c r="AT145" s="38"/>
      <c r="AU145" s="39"/>
      <c r="AX145" s="13"/>
      <c r="BD145"/>
      <c r="BE145"/>
    </row>
    <row r="146" spans="1:57" ht="13.5" customHeight="1">
      <c r="A146" s="111">
        <v>146</v>
      </c>
      <c r="B146" s="116"/>
      <c r="C146" s="116"/>
      <c r="D146" s="116"/>
      <c r="E146" s="116"/>
      <c r="F146" s="120"/>
      <c r="G146" s="116" t="s">
        <v>60</v>
      </c>
      <c r="H146" s="22" t="s">
        <v>89</v>
      </c>
      <c r="I146" s="22"/>
      <c r="J146" s="113">
        <v>3330.791240309195</v>
      </c>
      <c r="K146" s="17"/>
      <c r="L146" s="59">
        <f t="shared" si="44"/>
        <v>0</v>
      </c>
      <c r="M146" s="17"/>
      <c r="N146" s="59">
        <f t="shared" si="45"/>
        <v>0</v>
      </c>
      <c r="O146" s="17"/>
      <c r="P146" s="59">
        <f t="shared" si="49"/>
        <v>0</v>
      </c>
      <c r="Q146" s="17"/>
      <c r="R146" s="59">
        <f t="shared" si="46"/>
        <v>0</v>
      </c>
      <c r="S146" s="17">
        <v>3330.74</v>
      </c>
      <c r="T146" s="59">
        <f t="shared" si="47"/>
        <v>0.05124030919502282</v>
      </c>
      <c r="U146" s="17"/>
      <c r="V146" s="59">
        <f t="shared" si="34"/>
        <v>0</v>
      </c>
      <c r="W146" s="17"/>
      <c r="X146" s="59">
        <f t="shared" si="50"/>
        <v>0</v>
      </c>
      <c r="Y146" s="17"/>
      <c r="Z146" s="59">
        <f t="shared" si="35"/>
        <v>0</v>
      </c>
      <c r="AA146" s="17"/>
      <c r="AB146" s="59">
        <f t="shared" si="48"/>
        <v>0</v>
      </c>
      <c r="AC146" s="17"/>
      <c r="AD146" s="59">
        <f t="shared" si="36"/>
        <v>0</v>
      </c>
      <c r="AE146" s="17"/>
      <c r="AF146" s="59">
        <f t="shared" si="37"/>
        <v>0</v>
      </c>
      <c r="AG146" s="17"/>
      <c r="AH146" s="59">
        <f t="shared" si="38"/>
        <v>0</v>
      </c>
      <c r="AI146" s="17"/>
      <c r="AJ146" s="59">
        <f t="shared" si="39"/>
        <v>0</v>
      </c>
      <c r="AK146" s="17"/>
      <c r="AL146" s="59">
        <f t="shared" si="40"/>
        <v>0</v>
      </c>
      <c r="AM146" s="17"/>
      <c r="AN146" s="59">
        <f t="shared" si="41"/>
        <v>0</v>
      </c>
      <c r="AO146" s="17"/>
      <c r="AP146" s="59">
        <f t="shared" si="42"/>
        <v>0</v>
      </c>
      <c r="AQ146" s="17"/>
      <c r="AR146" s="59">
        <f t="shared" si="43"/>
        <v>0</v>
      </c>
      <c r="AS146" s="54"/>
      <c r="AT146" s="38"/>
      <c r="AU146" s="39"/>
      <c r="AX146" s="13"/>
      <c r="BD146"/>
      <c r="BE146"/>
    </row>
    <row r="147" spans="1:57" ht="13.5" customHeight="1">
      <c r="A147" s="111">
        <v>147</v>
      </c>
      <c r="B147" s="116"/>
      <c r="C147" s="116"/>
      <c r="D147" s="116"/>
      <c r="E147" s="116"/>
      <c r="F147" s="117"/>
      <c r="G147" s="116" t="s">
        <v>73</v>
      </c>
      <c r="H147" s="22" t="s">
        <v>90</v>
      </c>
      <c r="I147" s="116"/>
      <c r="J147" s="113">
        <v>480045.9387040202</v>
      </c>
      <c r="K147" s="17">
        <v>8789.39</v>
      </c>
      <c r="L147" s="59">
        <f t="shared" si="44"/>
        <v>0.01898024524653843</v>
      </c>
      <c r="M147" s="17">
        <v>243924.74537014926</v>
      </c>
      <c r="N147" s="59">
        <f t="shared" si="45"/>
        <v>0.022165035785823812</v>
      </c>
      <c r="O147" s="17">
        <v>180127.42462985072</v>
      </c>
      <c r="P147" s="59">
        <f t="shared" si="49"/>
        <v>0.02216503578427276</v>
      </c>
      <c r="Q147" s="17"/>
      <c r="R147" s="59">
        <f t="shared" si="46"/>
        <v>0</v>
      </c>
      <c r="S147" s="17">
        <v>15592.1</v>
      </c>
      <c r="T147" s="59">
        <f t="shared" si="47"/>
        <v>0.23986982622471748</v>
      </c>
      <c r="U147" s="17">
        <v>5334.95</v>
      </c>
      <c r="V147" s="59">
        <f t="shared" si="34"/>
        <v>0.006741956981614631</v>
      </c>
      <c r="W147" s="17">
        <v>7946.22</v>
      </c>
      <c r="X147" s="59">
        <f t="shared" si="50"/>
        <v>0.007860369671279855</v>
      </c>
      <c r="Y147" s="17"/>
      <c r="Z147" s="59">
        <f t="shared" si="35"/>
        <v>0</v>
      </c>
      <c r="AA147" s="17"/>
      <c r="AB147" s="59">
        <f t="shared" si="48"/>
        <v>0</v>
      </c>
      <c r="AC147" s="17"/>
      <c r="AD147" s="59">
        <f t="shared" si="36"/>
        <v>0</v>
      </c>
      <c r="AE147" s="17"/>
      <c r="AF147" s="59">
        <f t="shared" si="37"/>
        <v>0</v>
      </c>
      <c r="AG147" s="17"/>
      <c r="AH147" s="59">
        <f t="shared" si="38"/>
        <v>0</v>
      </c>
      <c r="AI147" s="17">
        <v>10771.73</v>
      </c>
      <c r="AJ147" s="59">
        <f t="shared" si="39"/>
        <v>0.04069082452170932</v>
      </c>
      <c r="AK147" s="17">
        <v>2094.61</v>
      </c>
      <c r="AL147" s="59">
        <f t="shared" si="40"/>
        <v>0.03718982218889805</v>
      </c>
      <c r="AM147" s="17">
        <v>4882.42</v>
      </c>
      <c r="AN147" s="59">
        <f t="shared" si="41"/>
        <v>0.03734913703911691</v>
      </c>
      <c r="AO147" s="17">
        <v>121.67</v>
      </c>
      <c r="AP147" s="59">
        <f t="shared" si="42"/>
        <v>0.04346816431230484</v>
      </c>
      <c r="AQ147" s="17">
        <v>460.16</v>
      </c>
      <c r="AR147" s="59">
        <f t="shared" si="43"/>
        <v>0.04222360267824782</v>
      </c>
      <c r="AS147" s="54"/>
      <c r="AT147" s="38"/>
      <c r="AU147" s="39"/>
      <c r="AX147" s="13"/>
      <c r="BD147"/>
      <c r="BE147"/>
    </row>
    <row r="148" spans="1:57" ht="13.5" customHeight="1">
      <c r="A148" s="111">
        <v>148</v>
      </c>
      <c r="B148" s="116"/>
      <c r="C148" s="116"/>
      <c r="D148" s="116"/>
      <c r="E148" s="116"/>
      <c r="F148" s="117"/>
      <c r="G148" s="116" t="s">
        <v>62</v>
      </c>
      <c r="H148" s="22" t="s">
        <v>86</v>
      </c>
      <c r="I148" s="116"/>
      <c r="J148" s="113">
        <v>406955.7217557465</v>
      </c>
      <c r="K148" s="17">
        <v>7512.56</v>
      </c>
      <c r="L148" s="59">
        <f t="shared" si="44"/>
        <v>0.016222995137243287</v>
      </c>
      <c r="M148" s="17">
        <v>208489.87166213413</v>
      </c>
      <c r="N148" s="59">
        <f t="shared" si="45"/>
        <v>0.018945127766190725</v>
      </c>
      <c r="O148" s="17">
        <v>153960.36833786586</v>
      </c>
      <c r="P148" s="59">
        <f t="shared" si="49"/>
        <v>0.018945127764864997</v>
      </c>
      <c r="Q148" s="17"/>
      <c r="R148" s="59">
        <f t="shared" si="46"/>
        <v>0</v>
      </c>
      <c r="S148" s="17">
        <v>9973</v>
      </c>
      <c r="T148" s="59">
        <f t="shared" si="47"/>
        <v>0.15342524592191606</v>
      </c>
      <c r="U148" s="17">
        <v>4559.94</v>
      </c>
      <c r="V148" s="59">
        <f t="shared" si="34"/>
        <v>0.00576255059911411</v>
      </c>
      <c r="W148" s="17">
        <v>6791.87</v>
      </c>
      <c r="X148" s="59">
        <f t="shared" si="50"/>
        <v>0.006718491176845785</v>
      </c>
      <c r="Y148" s="17"/>
      <c r="Z148" s="59">
        <f t="shared" si="35"/>
        <v>0</v>
      </c>
      <c r="AA148" s="17"/>
      <c r="AB148" s="59">
        <f t="shared" si="48"/>
        <v>0</v>
      </c>
      <c r="AC148" s="17"/>
      <c r="AD148" s="59">
        <f t="shared" si="36"/>
        <v>0</v>
      </c>
      <c r="AE148" s="17"/>
      <c r="AF148" s="59">
        <f t="shared" si="37"/>
        <v>0</v>
      </c>
      <c r="AG148" s="17"/>
      <c r="AH148" s="59">
        <f t="shared" si="38"/>
        <v>0</v>
      </c>
      <c r="AI148" s="17">
        <v>9206.92</v>
      </c>
      <c r="AJ148" s="59">
        <f t="shared" si="39"/>
        <v>0.0347796654859912</v>
      </c>
      <c r="AK148" s="17">
        <v>1790.33</v>
      </c>
      <c r="AL148" s="59">
        <f t="shared" si="40"/>
        <v>0.03178732764545659</v>
      </c>
      <c r="AM148" s="17">
        <v>4173.15</v>
      </c>
      <c r="AN148" s="59">
        <f t="shared" si="41"/>
        <v>0.03192342142519298</v>
      </c>
      <c r="AO148" s="17">
        <v>104</v>
      </c>
      <c r="AP148" s="59">
        <f t="shared" si="42"/>
        <v>0.03715533071816966</v>
      </c>
      <c r="AQ148" s="17">
        <v>393.32</v>
      </c>
      <c r="AR148" s="59">
        <f t="shared" si="43"/>
        <v>0.03609046289422903</v>
      </c>
      <c r="AS148" s="54"/>
      <c r="AT148" s="38"/>
      <c r="AU148" s="39"/>
      <c r="AX148" s="13"/>
      <c r="BD148"/>
      <c r="BE148"/>
    </row>
    <row r="149" spans="1:57" ht="13.5" customHeight="1">
      <c r="A149" s="111">
        <v>149</v>
      </c>
      <c r="B149" s="116"/>
      <c r="C149" s="116"/>
      <c r="D149" s="116"/>
      <c r="E149" s="116"/>
      <c r="F149" s="120" t="s">
        <v>94</v>
      </c>
      <c r="G149" s="121" t="s">
        <v>95</v>
      </c>
      <c r="H149" s="116"/>
      <c r="I149" s="116"/>
      <c r="J149" s="113">
        <v>0</v>
      </c>
      <c r="K149" s="17">
        <v>0</v>
      </c>
      <c r="L149" s="59">
        <f t="shared" si="44"/>
        <v>0</v>
      </c>
      <c r="M149" s="17">
        <v>0</v>
      </c>
      <c r="N149" s="59">
        <f t="shared" si="45"/>
        <v>0</v>
      </c>
      <c r="O149" s="17">
        <v>0</v>
      </c>
      <c r="P149" s="59">
        <f t="shared" si="49"/>
        <v>0</v>
      </c>
      <c r="Q149" s="17">
        <v>0</v>
      </c>
      <c r="R149" s="59">
        <f t="shared" si="46"/>
        <v>0</v>
      </c>
      <c r="S149" s="17">
        <v>0</v>
      </c>
      <c r="T149" s="59">
        <f t="shared" si="47"/>
        <v>0</v>
      </c>
      <c r="U149" s="17">
        <v>0</v>
      </c>
      <c r="V149" s="59">
        <f t="shared" si="34"/>
        <v>0</v>
      </c>
      <c r="W149" s="17">
        <v>0</v>
      </c>
      <c r="X149" s="59">
        <f t="shared" si="50"/>
        <v>0</v>
      </c>
      <c r="Y149" s="17">
        <v>0</v>
      </c>
      <c r="Z149" s="59">
        <f t="shared" si="35"/>
        <v>0</v>
      </c>
      <c r="AA149" s="17">
        <v>0</v>
      </c>
      <c r="AB149" s="59">
        <f t="shared" si="48"/>
        <v>0</v>
      </c>
      <c r="AC149" s="17">
        <v>0</v>
      </c>
      <c r="AD149" s="59">
        <f t="shared" si="36"/>
        <v>0</v>
      </c>
      <c r="AE149" s="17">
        <v>0</v>
      </c>
      <c r="AF149" s="59">
        <f t="shared" si="37"/>
        <v>0</v>
      </c>
      <c r="AG149" s="17">
        <v>0</v>
      </c>
      <c r="AH149" s="59">
        <f t="shared" si="38"/>
        <v>0</v>
      </c>
      <c r="AI149" s="17">
        <v>0</v>
      </c>
      <c r="AJ149" s="59">
        <f t="shared" si="39"/>
        <v>0</v>
      </c>
      <c r="AK149" s="17">
        <v>0</v>
      </c>
      <c r="AL149" s="59">
        <f t="shared" si="40"/>
        <v>0</v>
      </c>
      <c r="AM149" s="17">
        <v>0</v>
      </c>
      <c r="AN149" s="59">
        <f t="shared" si="41"/>
        <v>0</v>
      </c>
      <c r="AO149" s="17">
        <v>0</v>
      </c>
      <c r="AP149" s="59">
        <f t="shared" si="42"/>
        <v>0</v>
      </c>
      <c r="AQ149" s="17">
        <v>0</v>
      </c>
      <c r="AR149" s="59">
        <f t="shared" si="43"/>
        <v>0</v>
      </c>
      <c r="AS149" s="54"/>
      <c r="AT149" s="38"/>
      <c r="AU149" s="39"/>
      <c r="AX149" s="13"/>
      <c r="BD149"/>
      <c r="BE149"/>
    </row>
    <row r="150" spans="1:57" ht="13.5" customHeight="1">
      <c r="A150" s="111">
        <v>150</v>
      </c>
      <c r="B150" s="116"/>
      <c r="C150" s="116"/>
      <c r="D150" s="116"/>
      <c r="E150" s="116"/>
      <c r="F150" s="117"/>
      <c r="G150" s="116" t="s">
        <v>60</v>
      </c>
      <c r="H150" s="22" t="s">
        <v>89</v>
      </c>
      <c r="I150" s="22"/>
      <c r="J150" s="113">
        <v>0</v>
      </c>
      <c r="K150" s="17"/>
      <c r="L150" s="59">
        <f t="shared" si="44"/>
        <v>0</v>
      </c>
      <c r="M150" s="17"/>
      <c r="N150" s="59">
        <f t="shared" si="45"/>
        <v>0</v>
      </c>
      <c r="O150" s="17"/>
      <c r="P150" s="59">
        <f t="shared" si="49"/>
        <v>0</v>
      </c>
      <c r="Q150" s="17"/>
      <c r="R150" s="59">
        <f t="shared" si="46"/>
        <v>0</v>
      </c>
      <c r="S150" s="17"/>
      <c r="T150" s="59">
        <f t="shared" si="47"/>
        <v>0</v>
      </c>
      <c r="U150" s="17"/>
      <c r="V150" s="59">
        <f t="shared" si="34"/>
        <v>0</v>
      </c>
      <c r="W150" s="17"/>
      <c r="X150" s="59">
        <f t="shared" si="50"/>
        <v>0</v>
      </c>
      <c r="Y150" s="17"/>
      <c r="Z150" s="59">
        <f t="shared" si="35"/>
        <v>0</v>
      </c>
      <c r="AA150" s="17"/>
      <c r="AB150" s="59">
        <f t="shared" si="48"/>
        <v>0</v>
      </c>
      <c r="AC150" s="17"/>
      <c r="AD150" s="59">
        <f t="shared" si="36"/>
        <v>0</v>
      </c>
      <c r="AE150" s="17"/>
      <c r="AF150" s="59">
        <f t="shared" si="37"/>
        <v>0</v>
      </c>
      <c r="AG150" s="17"/>
      <c r="AH150" s="59">
        <f t="shared" si="38"/>
        <v>0</v>
      </c>
      <c r="AI150" s="17"/>
      <c r="AJ150" s="59">
        <f t="shared" si="39"/>
        <v>0</v>
      </c>
      <c r="AK150" s="17"/>
      <c r="AL150" s="59">
        <f t="shared" si="40"/>
        <v>0</v>
      </c>
      <c r="AM150" s="17"/>
      <c r="AN150" s="59">
        <f t="shared" si="41"/>
        <v>0</v>
      </c>
      <c r="AO150" s="17"/>
      <c r="AP150" s="59">
        <f t="shared" si="42"/>
        <v>0</v>
      </c>
      <c r="AQ150" s="17"/>
      <c r="AR150" s="59">
        <f t="shared" si="43"/>
        <v>0</v>
      </c>
      <c r="AS150" s="54"/>
      <c r="AT150" s="38"/>
      <c r="AU150" s="39"/>
      <c r="AX150" s="13"/>
      <c r="BD150"/>
      <c r="BE150"/>
    </row>
    <row r="151" spans="1:57" ht="13.5" customHeight="1">
      <c r="A151" s="111">
        <v>151</v>
      </c>
      <c r="B151" s="116"/>
      <c r="C151" s="116"/>
      <c r="D151" s="116"/>
      <c r="E151" s="116"/>
      <c r="F151" s="117"/>
      <c r="G151" s="116" t="s">
        <v>73</v>
      </c>
      <c r="H151" s="22" t="s">
        <v>90</v>
      </c>
      <c r="I151" s="116"/>
      <c r="J151" s="113">
        <v>0</v>
      </c>
      <c r="K151" s="17"/>
      <c r="L151" s="59">
        <f t="shared" si="44"/>
        <v>0</v>
      </c>
      <c r="M151" s="17"/>
      <c r="N151" s="59">
        <f t="shared" si="45"/>
        <v>0</v>
      </c>
      <c r="O151" s="17"/>
      <c r="P151" s="59">
        <f t="shared" si="49"/>
        <v>0</v>
      </c>
      <c r="Q151" s="17"/>
      <c r="R151" s="59">
        <f t="shared" si="46"/>
        <v>0</v>
      </c>
      <c r="S151" s="17"/>
      <c r="T151" s="59">
        <f t="shared" si="47"/>
        <v>0</v>
      </c>
      <c r="U151" s="17"/>
      <c r="V151" s="59">
        <f t="shared" si="34"/>
        <v>0</v>
      </c>
      <c r="W151" s="17"/>
      <c r="X151" s="59">
        <f t="shared" si="50"/>
        <v>0</v>
      </c>
      <c r="Y151" s="17"/>
      <c r="Z151" s="59">
        <f t="shared" si="35"/>
        <v>0</v>
      </c>
      <c r="AA151" s="17"/>
      <c r="AB151" s="59">
        <f t="shared" si="48"/>
        <v>0</v>
      </c>
      <c r="AC151" s="17"/>
      <c r="AD151" s="59">
        <f t="shared" si="36"/>
        <v>0</v>
      </c>
      <c r="AE151" s="17"/>
      <c r="AF151" s="59">
        <f t="shared" si="37"/>
        <v>0</v>
      </c>
      <c r="AG151" s="17"/>
      <c r="AH151" s="59">
        <f t="shared" si="38"/>
        <v>0</v>
      </c>
      <c r="AI151" s="17"/>
      <c r="AJ151" s="59">
        <f t="shared" si="39"/>
        <v>0</v>
      </c>
      <c r="AK151" s="17"/>
      <c r="AL151" s="59">
        <f t="shared" si="40"/>
        <v>0</v>
      </c>
      <c r="AM151" s="17"/>
      <c r="AN151" s="59">
        <f t="shared" si="41"/>
        <v>0</v>
      </c>
      <c r="AO151" s="17"/>
      <c r="AP151" s="59">
        <f t="shared" si="42"/>
        <v>0</v>
      </c>
      <c r="AQ151" s="17"/>
      <c r="AR151" s="59">
        <f t="shared" si="43"/>
        <v>0</v>
      </c>
      <c r="AS151" s="54"/>
      <c r="AT151" s="38"/>
      <c r="AU151" s="39"/>
      <c r="AX151" s="13"/>
      <c r="BD151"/>
      <c r="BE151"/>
    </row>
    <row r="152" spans="1:57" ht="13.5" customHeight="1">
      <c r="A152" s="111">
        <v>152</v>
      </c>
      <c r="B152" s="116"/>
      <c r="C152" s="116"/>
      <c r="D152" s="116"/>
      <c r="E152" s="116"/>
      <c r="F152" s="117"/>
      <c r="G152" s="116" t="s">
        <v>62</v>
      </c>
      <c r="H152" s="116" t="s">
        <v>87</v>
      </c>
      <c r="I152" s="116"/>
      <c r="J152" s="113">
        <v>0</v>
      </c>
      <c r="K152" s="17"/>
      <c r="L152" s="59">
        <f t="shared" si="44"/>
        <v>0</v>
      </c>
      <c r="M152" s="17"/>
      <c r="N152" s="59">
        <f t="shared" si="45"/>
        <v>0</v>
      </c>
      <c r="O152" s="17"/>
      <c r="P152" s="59">
        <f t="shared" si="49"/>
        <v>0</v>
      </c>
      <c r="Q152" s="17"/>
      <c r="R152" s="59">
        <f t="shared" si="46"/>
        <v>0</v>
      </c>
      <c r="S152" s="17"/>
      <c r="T152" s="59">
        <f t="shared" si="47"/>
        <v>0</v>
      </c>
      <c r="U152" s="17"/>
      <c r="V152" s="59">
        <f t="shared" si="34"/>
        <v>0</v>
      </c>
      <c r="W152" s="17"/>
      <c r="X152" s="59">
        <f t="shared" si="50"/>
        <v>0</v>
      </c>
      <c r="Y152" s="17"/>
      <c r="Z152" s="59">
        <f t="shared" si="35"/>
        <v>0</v>
      </c>
      <c r="AA152" s="17"/>
      <c r="AB152" s="59">
        <f t="shared" si="48"/>
        <v>0</v>
      </c>
      <c r="AC152" s="17"/>
      <c r="AD152" s="59">
        <f t="shared" si="36"/>
        <v>0</v>
      </c>
      <c r="AE152" s="17"/>
      <c r="AF152" s="59">
        <f t="shared" si="37"/>
        <v>0</v>
      </c>
      <c r="AG152" s="17"/>
      <c r="AH152" s="59">
        <f t="shared" si="38"/>
        <v>0</v>
      </c>
      <c r="AI152" s="17"/>
      <c r="AJ152" s="59">
        <f t="shared" si="39"/>
        <v>0</v>
      </c>
      <c r="AK152" s="17"/>
      <c r="AL152" s="59">
        <f t="shared" si="40"/>
        <v>0</v>
      </c>
      <c r="AM152" s="17"/>
      <c r="AN152" s="59">
        <f t="shared" si="41"/>
        <v>0</v>
      </c>
      <c r="AO152" s="17"/>
      <c r="AP152" s="59">
        <f t="shared" si="42"/>
        <v>0</v>
      </c>
      <c r="AQ152" s="17"/>
      <c r="AR152" s="59">
        <f t="shared" si="43"/>
        <v>0</v>
      </c>
      <c r="AS152" s="54"/>
      <c r="AT152" s="38"/>
      <c r="AU152" s="39"/>
      <c r="AX152" s="13"/>
      <c r="BD152"/>
      <c r="BE152"/>
    </row>
    <row r="153" spans="1:57" ht="13.5" customHeight="1">
      <c r="A153" s="111">
        <v>153</v>
      </c>
      <c r="B153" s="116"/>
      <c r="C153" s="116"/>
      <c r="D153" s="116"/>
      <c r="E153" s="116"/>
      <c r="F153" s="117"/>
      <c r="G153" s="116" t="s">
        <v>64</v>
      </c>
      <c r="H153" s="22" t="s">
        <v>86</v>
      </c>
      <c r="I153" s="116"/>
      <c r="J153" s="113">
        <v>0</v>
      </c>
      <c r="K153" s="17"/>
      <c r="L153" s="59">
        <f t="shared" si="44"/>
        <v>0</v>
      </c>
      <c r="M153" s="17"/>
      <c r="N153" s="59">
        <f t="shared" si="45"/>
        <v>0</v>
      </c>
      <c r="O153" s="17"/>
      <c r="P153" s="59">
        <f t="shared" si="49"/>
        <v>0</v>
      </c>
      <c r="Q153" s="17"/>
      <c r="R153" s="59">
        <f t="shared" si="46"/>
        <v>0</v>
      </c>
      <c r="S153" s="17"/>
      <c r="T153" s="59">
        <f t="shared" si="47"/>
        <v>0</v>
      </c>
      <c r="U153" s="17"/>
      <c r="V153" s="59">
        <f t="shared" si="34"/>
        <v>0</v>
      </c>
      <c r="W153" s="17"/>
      <c r="X153" s="59">
        <f t="shared" si="50"/>
        <v>0</v>
      </c>
      <c r="Y153" s="17"/>
      <c r="Z153" s="59">
        <f t="shared" si="35"/>
        <v>0</v>
      </c>
      <c r="AA153" s="17"/>
      <c r="AB153" s="59">
        <f t="shared" si="48"/>
        <v>0</v>
      </c>
      <c r="AC153" s="17"/>
      <c r="AD153" s="59">
        <f t="shared" si="36"/>
        <v>0</v>
      </c>
      <c r="AE153" s="17"/>
      <c r="AF153" s="59">
        <f t="shared" si="37"/>
        <v>0</v>
      </c>
      <c r="AG153" s="17"/>
      <c r="AH153" s="59">
        <f t="shared" si="38"/>
        <v>0</v>
      </c>
      <c r="AI153" s="17"/>
      <c r="AJ153" s="59">
        <f t="shared" si="39"/>
        <v>0</v>
      </c>
      <c r="AK153" s="17"/>
      <c r="AL153" s="59">
        <f t="shared" si="40"/>
        <v>0</v>
      </c>
      <c r="AM153" s="17"/>
      <c r="AN153" s="59">
        <f t="shared" si="41"/>
        <v>0</v>
      </c>
      <c r="AO153" s="17"/>
      <c r="AP153" s="59">
        <f t="shared" si="42"/>
        <v>0</v>
      </c>
      <c r="AQ153" s="17"/>
      <c r="AR153" s="59">
        <f t="shared" si="43"/>
        <v>0</v>
      </c>
      <c r="AS153" s="54"/>
      <c r="AT153" s="45"/>
      <c r="AU153" s="39"/>
      <c r="AX153" s="13"/>
      <c r="BD153"/>
      <c r="BE153"/>
    </row>
    <row r="154" spans="1:57" ht="13.5" customHeight="1">
      <c r="A154" s="111">
        <v>154</v>
      </c>
      <c r="B154" s="117"/>
      <c r="C154" s="117"/>
      <c r="D154" s="117"/>
      <c r="E154" s="117"/>
      <c r="F154" s="117"/>
      <c r="G154" s="117"/>
      <c r="H154" s="117"/>
      <c r="I154" s="118"/>
      <c r="J154" s="119"/>
      <c r="K154" s="19"/>
      <c r="L154" s="59">
        <f t="shared" si="44"/>
        <v>0</v>
      </c>
      <c r="M154" s="19"/>
      <c r="N154" s="59">
        <f t="shared" si="45"/>
        <v>0</v>
      </c>
      <c r="O154" s="19"/>
      <c r="P154" s="59">
        <f t="shared" si="49"/>
        <v>0</v>
      </c>
      <c r="Q154" s="19"/>
      <c r="R154" s="59">
        <f t="shared" si="46"/>
        <v>0</v>
      </c>
      <c r="S154" s="19"/>
      <c r="T154" s="59">
        <f t="shared" si="47"/>
        <v>0</v>
      </c>
      <c r="U154" s="19"/>
      <c r="V154" s="59">
        <f t="shared" si="34"/>
        <v>0</v>
      </c>
      <c r="W154" s="19"/>
      <c r="X154" s="59">
        <f t="shared" si="50"/>
        <v>0</v>
      </c>
      <c r="Y154" s="19"/>
      <c r="Z154" s="59">
        <f t="shared" si="35"/>
        <v>0</v>
      </c>
      <c r="AA154" s="19"/>
      <c r="AB154" s="59">
        <f t="shared" si="48"/>
        <v>0</v>
      </c>
      <c r="AC154" s="19"/>
      <c r="AD154" s="59">
        <f t="shared" si="36"/>
        <v>0</v>
      </c>
      <c r="AE154" s="19"/>
      <c r="AF154" s="59">
        <f t="shared" si="37"/>
        <v>0</v>
      </c>
      <c r="AG154" s="19"/>
      <c r="AH154" s="59">
        <f t="shared" si="38"/>
        <v>0</v>
      </c>
      <c r="AI154" s="19"/>
      <c r="AJ154" s="59">
        <f t="shared" si="39"/>
        <v>0</v>
      </c>
      <c r="AK154" s="19"/>
      <c r="AL154" s="59">
        <f t="shared" si="40"/>
        <v>0</v>
      </c>
      <c r="AM154" s="19"/>
      <c r="AN154" s="59">
        <f t="shared" si="41"/>
        <v>0</v>
      </c>
      <c r="AO154" s="19"/>
      <c r="AP154" s="59">
        <f t="shared" si="42"/>
        <v>0</v>
      </c>
      <c r="AQ154" s="19"/>
      <c r="AR154" s="59">
        <f t="shared" si="43"/>
        <v>0</v>
      </c>
      <c r="AS154" s="54"/>
      <c r="AT154" s="38"/>
      <c r="AU154" s="39"/>
      <c r="AX154" s="13"/>
      <c r="BD154"/>
      <c r="BE154"/>
    </row>
    <row r="155" spans="1:57" ht="13.5" customHeight="1">
      <c r="A155" s="111">
        <v>155</v>
      </c>
      <c r="B155" s="116"/>
      <c r="C155" s="69"/>
      <c r="D155" s="64" t="s">
        <v>100</v>
      </c>
      <c r="E155" s="67" t="s">
        <v>101</v>
      </c>
      <c r="F155" s="68"/>
      <c r="G155" s="69"/>
      <c r="H155" s="69"/>
      <c r="I155" s="69"/>
      <c r="J155" s="113">
        <v>4280544.810116331</v>
      </c>
      <c r="K155" s="15">
        <v>99026.98000000001</v>
      </c>
      <c r="L155" s="59">
        <f t="shared" si="44"/>
        <v>0.21384377828541645</v>
      </c>
      <c r="M155" s="15">
        <v>2304732.253250064</v>
      </c>
      <c r="N155" s="59">
        <f t="shared" si="45"/>
        <v>0.20942718539076755</v>
      </c>
      <c r="O155" s="15">
        <v>1701940.836749936</v>
      </c>
      <c r="P155" s="59">
        <f t="shared" si="49"/>
        <v>0.20942718537611238</v>
      </c>
      <c r="Q155" s="15">
        <v>64143.46</v>
      </c>
      <c r="R155" s="59">
        <f t="shared" si="46"/>
        <v>0.4992938339058738</v>
      </c>
      <c r="S155" s="15">
        <v>1.94</v>
      </c>
      <c r="T155" s="59">
        <f t="shared" si="47"/>
        <v>2.9845079423294608E-05</v>
      </c>
      <c r="U155" s="15">
        <v>2673.65</v>
      </c>
      <c r="V155" s="59">
        <f t="shared" si="34"/>
        <v>0.0033787820474219924</v>
      </c>
      <c r="W155" s="15">
        <v>4188.43</v>
      </c>
      <c r="X155" s="59">
        <f t="shared" si="50"/>
        <v>0.004143178535489666</v>
      </c>
      <c r="Y155" s="15">
        <v>0</v>
      </c>
      <c r="Z155" s="59">
        <f t="shared" si="35"/>
        <v>0</v>
      </c>
      <c r="AA155" s="15">
        <v>37252.5</v>
      </c>
      <c r="AB155" s="59">
        <f t="shared" si="48"/>
        <v>0.3663523295985933</v>
      </c>
      <c r="AC155" s="15">
        <v>0</v>
      </c>
      <c r="AD155" s="59">
        <f t="shared" si="36"/>
        <v>0</v>
      </c>
      <c r="AE155" s="15">
        <v>0</v>
      </c>
      <c r="AF155" s="59">
        <f t="shared" si="37"/>
        <v>0</v>
      </c>
      <c r="AG155" s="15">
        <v>0</v>
      </c>
      <c r="AH155" s="59">
        <f t="shared" si="38"/>
        <v>0</v>
      </c>
      <c r="AI155" s="15">
        <v>29134.83</v>
      </c>
      <c r="AJ155" s="59">
        <f t="shared" si="39"/>
        <v>0.11005848224935387</v>
      </c>
      <c r="AK155" s="15">
        <v>14407.109999999999</v>
      </c>
      <c r="AL155" s="59">
        <f t="shared" si="40"/>
        <v>0.2557983868862914</v>
      </c>
      <c r="AM155" s="15">
        <v>21980.199999999997</v>
      </c>
      <c r="AN155" s="59">
        <f t="shared" si="41"/>
        <v>0.16814233555228705</v>
      </c>
      <c r="AO155" s="15">
        <v>349.98</v>
      </c>
      <c r="AP155" s="59">
        <f t="shared" si="42"/>
        <v>0.12503483312254826</v>
      </c>
      <c r="AQ155" s="15">
        <v>710.4100000000001</v>
      </c>
      <c r="AR155" s="59">
        <f t="shared" si="43"/>
        <v>0.06518617345847974</v>
      </c>
      <c r="AS155" s="54"/>
      <c r="AT155" s="38"/>
      <c r="AU155" s="39"/>
      <c r="AX155" s="13"/>
      <c r="BD155"/>
      <c r="BE155"/>
    </row>
    <row r="156" spans="1:57" ht="13.5" customHeight="1">
      <c r="A156" s="111">
        <v>156</v>
      </c>
      <c r="B156" s="116"/>
      <c r="C156" s="116"/>
      <c r="D156" s="114"/>
      <c r="E156" s="114" t="s">
        <v>38</v>
      </c>
      <c r="F156" s="71" t="s">
        <v>37</v>
      </c>
      <c r="G156" s="116"/>
      <c r="H156" s="116"/>
      <c r="I156" s="116"/>
      <c r="J156" s="113">
        <v>2794846.1050063646</v>
      </c>
      <c r="K156" s="15">
        <v>63356.57</v>
      </c>
      <c r="L156" s="59">
        <f t="shared" si="44"/>
        <v>0.1368153235411649</v>
      </c>
      <c r="M156" s="15">
        <v>1510226.8184777864</v>
      </c>
      <c r="N156" s="59">
        <f t="shared" si="45"/>
        <v>0.13723179837894156</v>
      </c>
      <c r="O156" s="15">
        <v>1115234.4015222134</v>
      </c>
      <c r="P156" s="59">
        <f t="shared" si="49"/>
        <v>0.1372317983693384</v>
      </c>
      <c r="Q156" s="15">
        <v>57408.75</v>
      </c>
      <c r="R156" s="59">
        <f t="shared" si="46"/>
        <v>0.4468707314392431</v>
      </c>
      <c r="S156" s="15">
        <v>0</v>
      </c>
      <c r="T156" s="59">
        <f t="shared" si="47"/>
        <v>0</v>
      </c>
      <c r="U156" s="15">
        <v>2392.92</v>
      </c>
      <c r="V156" s="59">
        <f t="shared" si="34"/>
        <v>0.0030240140395777436</v>
      </c>
      <c r="W156" s="15">
        <v>3744.65</v>
      </c>
      <c r="X156" s="59">
        <f t="shared" si="50"/>
        <v>0.003704193099304841</v>
      </c>
      <c r="Y156" s="15">
        <v>0</v>
      </c>
      <c r="Z156" s="59">
        <f t="shared" si="35"/>
        <v>0</v>
      </c>
      <c r="AA156" s="15">
        <v>0</v>
      </c>
      <c r="AB156" s="59">
        <f t="shared" si="48"/>
        <v>0</v>
      </c>
      <c r="AC156" s="15">
        <v>0</v>
      </c>
      <c r="AD156" s="59">
        <f t="shared" si="36"/>
        <v>0</v>
      </c>
      <c r="AE156" s="15">
        <v>0</v>
      </c>
      <c r="AF156" s="59">
        <f t="shared" si="37"/>
        <v>0</v>
      </c>
      <c r="AG156" s="15">
        <v>0</v>
      </c>
      <c r="AH156" s="59">
        <f t="shared" si="38"/>
        <v>0</v>
      </c>
      <c r="AI156" s="15">
        <v>18445.890000000003</v>
      </c>
      <c r="AJ156" s="59">
        <f t="shared" si="39"/>
        <v>0.06968040167519543</v>
      </c>
      <c r="AK156" s="15">
        <v>9313.779999999999</v>
      </c>
      <c r="AL156" s="59">
        <f t="shared" si="40"/>
        <v>0.16536626011835845</v>
      </c>
      <c r="AM156" s="15">
        <v>14015.039999999999</v>
      </c>
      <c r="AN156" s="59">
        <f t="shared" si="41"/>
        <v>0.10721110628923874</v>
      </c>
      <c r="AO156" s="15">
        <v>199.97</v>
      </c>
      <c r="AP156" s="59">
        <f t="shared" si="42"/>
        <v>0.0714418411895422</v>
      </c>
      <c r="AQ156" s="15">
        <v>505.99</v>
      </c>
      <c r="AR156" s="59">
        <f t="shared" si="43"/>
        <v>0.04642889586049768</v>
      </c>
      <c r="AS156" s="54"/>
      <c r="AT156" s="38"/>
      <c r="AU156" s="39"/>
      <c r="AX156" s="13"/>
      <c r="BD156"/>
      <c r="BE156"/>
    </row>
    <row r="157" spans="1:57" s="13" customFormat="1" ht="13.5" customHeight="1">
      <c r="A157" s="111">
        <v>157</v>
      </c>
      <c r="B157" s="114"/>
      <c r="C157" s="114"/>
      <c r="D157" s="114"/>
      <c r="E157" s="114"/>
      <c r="F157" s="120" t="s">
        <v>58</v>
      </c>
      <c r="G157" s="121" t="s">
        <v>59</v>
      </c>
      <c r="H157" s="114"/>
      <c r="I157" s="114"/>
      <c r="J157" s="113">
        <v>2771434.8924891297</v>
      </c>
      <c r="K157" s="21">
        <v>63322.58</v>
      </c>
      <c r="L157" s="59">
        <f t="shared" si="44"/>
        <v>0.1367419238472237</v>
      </c>
      <c r="M157" s="21">
        <v>1496779.6937149018</v>
      </c>
      <c r="N157" s="59">
        <f t="shared" si="45"/>
        <v>0.13600988052418073</v>
      </c>
      <c r="O157" s="21">
        <v>1105304.306285098</v>
      </c>
      <c r="P157" s="59">
        <f t="shared" si="49"/>
        <v>0.1360098805146631</v>
      </c>
      <c r="Q157" s="21">
        <v>57408.75</v>
      </c>
      <c r="R157" s="59">
        <f t="shared" si="46"/>
        <v>0.4468707314392431</v>
      </c>
      <c r="S157" s="21">
        <v>0</v>
      </c>
      <c r="T157" s="59">
        <f t="shared" si="47"/>
        <v>0</v>
      </c>
      <c r="U157" s="21">
        <v>2392.92</v>
      </c>
      <c r="V157" s="59">
        <f t="shared" si="34"/>
        <v>0.0030240140395777436</v>
      </c>
      <c r="W157" s="21">
        <v>3744.65</v>
      </c>
      <c r="X157" s="59">
        <f t="shared" si="50"/>
        <v>0.003704193099304841</v>
      </c>
      <c r="Y157" s="21">
        <v>0</v>
      </c>
      <c r="Z157" s="59">
        <f t="shared" si="35"/>
        <v>0</v>
      </c>
      <c r="AA157" s="21">
        <v>0</v>
      </c>
      <c r="AB157" s="59">
        <f t="shared" si="48"/>
        <v>0</v>
      </c>
      <c r="AC157" s="21">
        <v>0</v>
      </c>
      <c r="AD157" s="59">
        <f t="shared" si="36"/>
        <v>0</v>
      </c>
      <c r="AE157" s="21">
        <v>0</v>
      </c>
      <c r="AF157" s="59">
        <f t="shared" si="37"/>
        <v>0</v>
      </c>
      <c r="AG157" s="21">
        <v>0</v>
      </c>
      <c r="AH157" s="59">
        <f t="shared" si="38"/>
        <v>0</v>
      </c>
      <c r="AI157" s="21">
        <v>18445.890000000003</v>
      </c>
      <c r="AJ157" s="59">
        <f t="shared" si="39"/>
        <v>0.06968040167519543</v>
      </c>
      <c r="AK157" s="21">
        <v>9313.779999999999</v>
      </c>
      <c r="AL157" s="59">
        <f t="shared" si="40"/>
        <v>0.16536626011835845</v>
      </c>
      <c r="AM157" s="21">
        <v>14015.039999999999</v>
      </c>
      <c r="AN157" s="59">
        <f t="shared" si="41"/>
        <v>0.10721110628923874</v>
      </c>
      <c r="AO157" s="21">
        <v>199.97</v>
      </c>
      <c r="AP157" s="59">
        <f t="shared" si="42"/>
        <v>0.0714418411895422</v>
      </c>
      <c r="AQ157" s="21">
        <v>505.99</v>
      </c>
      <c r="AR157" s="59">
        <f t="shared" si="43"/>
        <v>0.04642889586049768</v>
      </c>
      <c r="AS157" s="55"/>
      <c r="AT157" s="35"/>
      <c r="AU157" s="36"/>
      <c r="BD157"/>
      <c r="BE157"/>
    </row>
    <row r="158" spans="1:57" ht="13.5" customHeight="1">
      <c r="A158" s="111">
        <v>158</v>
      </c>
      <c r="B158" s="116"/>
      <c r="C158" s="116"/>
      <c r="D158" s="116"/>
      <c r="E158" s="116"/>
      <c r="F158" s="117"/>
      <c r="G158" s="116" t="s">
        <v>60</v>
      </c>
      <c r="H158" s="22" t="s">
        <v>102</v>
      </c>
      <c r="I158" s="116"/>
      <c r="J158" s="113">
        <v>1803119.6905322082</v>
      </c>
      <c r="K158" s="18">
        <v>41204.93</v>
      </c>
      <c r="L158" s="59">
        <f t="shared" si="44"/>
        <v>0.08897997207615646</v>
      </c>
      <c r="M158" s="18">
        <v>973816.3959784406</v>
      </c>
      <c r="N158" s="59">
        <f t="shared" si="45"/>
        <v>0.08848907573083635</v>
      </c>
      <c r="O158" s="18">
        <v>719119.4940215593</v>
      </c>
      <c r="P158" s="59">
        <f t="shared" si="49"/>
        <v>0.0884890757246441</v>
      </c>
      <c r="Q158" s="18">
        <v>37356.9</v>
      </c>
      <c r="R158" s="59">
        <f t="shared" si="46"/>
        <v>0.29078677426877714</v>
      </c>
      <c r="S158" s="18">
        <v>0</v>
      </c>
      <c r="T158" s="59">
        <f t="shared" si="47"/>
        <v>0</v>
      </c>
      <c r="U158" s="18">
        <v>1557.19</v>
      </c>
      <c r="V158" s="59">
        <f t="shared" si="34"/>
        <v>0.0019678737368111206</v>
      </c>
      <c r="W158" s="18">
        <v>2420.19</v>
      </c>
      <c r="X158" s="59">
        <f t="shared" si="50"/>
        <v>0.002394042459777705</v>
      </c>
      <c r="Y158" s="18">
        <v>0</v>
      </c>
      <c r="Z158" s="59">
        <f t="shared" si="35"/>
        <v>0</v>
      </c>
      <c r="AA158" s="18">
        <v>0</v>
      </c>
      <c r="AB158" s="59">
        <f t="shared" si="48"/>
        <v>0</v>
      </c>
      <c r="AC158" s="18">
        <v>0</v>
      </c>
      <c r="AD158" s="59">
        <f t="shared" si="36"/>
        <v>0</v>
      </c>
      <c r="AE158" s="18">
        <v>0</v>
      </c>
      <c r="AF158" s="59">
        <f t="shared" si="37"/>
        <v>0</v>
      </c>
      <c r="AG158" s="18">
        <v>0</v>
      </c>
      <c r="AH158" s="59">
        <f t="shared" si="38"/>
        <v>0</v>
      </c>
      <c r="AI158" s="18">
        <v>12003.42</v>
      </c>
      <c r="AJ158" s="59">
        <f t="shared" si="39"/>
        <v>0.04534360375542054</v>
      </c>
      <c r="AK158" s="18">
        <v>6060.82</v>
      </c>
      <c r="AL158" s="59">
        <f t="shared" si="40"/>
        <v>0.10760992171283294</v>
      </c>
      <c r="AM158" s="18">
        <v>9120.1</v>
      </c>
      <c r="AN158" s="59">
        <f t="shared" si="41"/>
        <v>0.06976619477850127</v>
      </c>
      <c r="AO158" s="18">
        <v>130.14</v>
      </c>
      <c r="AP158" s="59">
        <f t="shared" si="42"/>
        <v>0.04649418018906346</v>
      </c>
      <c r="AQ158" s="18">
        <v>329.25</v>
      </c>
      <c r="AR158" s="59">
        <f t="shared" si="43"/>
        <v>0.030211494223342083</v>
      </c>
      <c r="AS158" s="54"/>
      <c r="AT158" s="38"/>
      <c r="AU158" s="39"/>
      <c r="AX158" s="13"/>
      <c r="BD158"/>
      <c r="BE158"/>
    </row>
    <row r="159" spans="1:57" ht="13.5" customHeight="1">
      <c r="A159" s="111">
        <v>159</v>
      </c>
      <c r="B159" s="116"/>
      <c r="C159" s="116"/>
      <c r="D159" s="116"/>
      <c r="E159" s="116"/>
      <c r="F159" s="117"/>
      <c r="G159" s="116"/>
      <c r="H159" s="116" t="s">
        <v>79</v>
      </c>
      <c r="I159" s="22" t="s">
        <v>103</v>
      </c>
      <c r="J159" s="113">
        <v>1803119.6905322082</v>
      </c>
      <c r="K159" s="17">
        <v>41204.93</v>
      </c>
      <c r="L159" s="59">
        <f t="shared" si="44"/>
        <v>0.08897997207615646</v>
      </c>
      <c r="M159" s="17">
        <v>973816.3959784406</v>
      </c>
      <c r="N159" s="59">
        <f t="shared" si="45"/>
        <v>0.08848907573083635</v>
      </c>
      <c r="O159" s="17">
        <v>719119.4940215593</v>
      </c>
      <c r="P159" s="59">
        <f t="shared" si="49"/>
        <v>0.0884890757246441</v>
      </c>
      <c r="Q159" s="17">
        <v>37356.9</v>
      </c>
      <c r="R159" s="59">
        <f t="shared" si="46"/>
        <v>0.29078677426877714</v>
      </c>
      <c r="S159" s="17"/>
      <c r="T159" s="59">
        <f t="shared" si="47"/>
        <v>0</v>
      </c>
      <c r="U159" s="17">
        <v>1557.19</v>
      </c>
      <c r="V159" s="59">
        <f t="shared" si="34"/>
        <v>0.0019678737368111206</v>
      </c>
      <c r="W159" s="17">
        <v>2420.19</v>
      </c>
      <c r="X159" s="59">
        <f t="shared" si="50"/>
        <v>0.002394042459777705</v>
      </c>
      <c r="Y159" s="17"/>
      <c r="Z159" s="59">
        <f t="shared" si="35"/>
        <v>0</v>
      </c>
      <c r="AA159" s="17"/>
      <c r="AB159" s="59">
        <f t="shared" si="48"/>
        <v>0</v>
      </c>
      <c r="AC159" s="17"/>
      <c r="AD159" s="59">
        <f t="shared" si="36"/>
        <v>0</v>
      </c>
      <c r="AE159" s="17"/>
      <c r="AF159" s="59">
        <f t="shared" si="37"/>
        <v>0</v>
      </c>
      <c r="AG159" s="17"/>
      <c r="AH159" s="59">
        <f t="shared" si="38"/>
        <v>0</v>
      </c>
      <c r="AI159" s="17">
        <v>12003.42</v>
      </c>
      <c r="AJ159" s="59">
        <f t="shared" si="39"/>
        <v>0.04534360375542054</v>
      </c>
      <c r="AK159" s="17">
        <v>6060.82</v>
      </c>
      <c r="AL159" s="59">
        <f t="shared" si="40"/>
        <v>0.10760992171283294</v>
      </c>
      <c r="AM159" s="17">
        <v>9120.1</v>
      </c>
      <c r="AN159" s="59">
        <f t="shared" si="41"/>
        <v>0.06976619477850127</v>
      </c>
      <c r="AO159" s="17">
        <v>130.14</v>
      </c>
      <c r="AP159" s="59">
        <f t="shared" si="42"/>
        <v>0.04649418018906346</v>
      </c>
      <c r="AQ159" s="17">
        <v>329.25</v>
      </c>
      <c r="AR159" s="59">
        <f t="shared" si="43"/>
        <v>0.030211494223342083</v>
      </c>
      <c r="AS159" s="54"/>
      <c r="AT159" s="38"/>
      <c r="AU159" s="39"/>
      <c r="AX159" s="13"/>
      <c r="BD159"/>
      <c r="BE159"/>
    </row>
    <row r="160" spans="1:57" ht="13.5" customHeight="1">
      <c r="A160" s="111">
        <v>160</v>
      </c>
      <c r="B160" s="116"/>
      <c r="C160" s="116"/>
      <c r="D160" s="116"/>
      <c r="E160" s="116"/>
      <c r="F160" s="117"/>
      <c r="G160" s="116"/>
      <c r="H160" s="116" t="s">
        <v>81</v>
      </c>
      <c r="I160" s="22" t="s">
        <v>250</v>
      </c>
      <c r="J160" s="113">
        <v>0</v>
      </c>
      <c r="K160" s="17"/>
      <c r="L160" s="59">
        <f t="shared" si="44"/>
        <v>0</v>
      </c>
      <c r="M160" s="17"/>
      <c r="N160" s="59">
        <f t="shared" si="45"/>
        <v>0</v>
      </c>
      <c r="O160" s="17"/>
      <c r="P160" s="59">
        <f t="shared" si="49"/>
        <v>0</v>
      </c>
      <c r="Q160" s="17"/>
      <c r="R160" s="59">
        <f t="shared" si="46"/>
        <v>0</v>
      </c>
      <c r="S160" s="17"/>
      <c r="T160" s="59">
        <f t="shared" si="47"/>
        <v>0</v>
      </c>
      <c r="U160" s="17"/>
      <c r="V160" s="59">
        <f t="shared" si="34"/>
        <v>0</v>
      </c>
      <c r="W160" s="17"/>
      <c r="X160" s="59">
        <f t="shared" si="50"/>
        <v>0</v>
      </c>
      <c r="Y160" s="17"/>
      <c r="Z160" s="59">
        <f t="shared" si="35"/>
        <v>0</v>
      </c>
      <c r="AA160" s="17"/>
      <c r="AB160" s="59">
        <f t="shared" si="48"/>
        <v>0</v>
      </c>
      <c r="AC160" s="17"/>
      <c r="AD160" s="59">
        <f t="shared" si="36"/>
        <v>0</v>
      </c>
      <c r="AE160" s="17"/>
      <c r="AF160" s="59">
        <f t="shared" si="37"/>
        <v>0</v>
      </c>
      <c r="AG160" s="17"/>
      <c r="AH160" s="59">
        <f t="shared" si="38"/>
        <v>0</v>
      </c>
      <c r="AI160" s="17"/>
      <c r="AJ160" s="59">
        <f t="shared" si="39"/>
        <v>0</v>
      </c>
      <c r="AK160" s="17"/>
      <c r="AL160" s="59">
        <f t="shared" si="40"/>
        <v>0</v>
      </c>
      <c r="AM160" s="17"/>
      <c r="AN160" s="59">
        <f t="shared" si="41"/>
        <v>0</v>
      </c>
      <c r="AO160" s="17"/>
      <c r="AP160" s="59">
        <f t="shared" si="42"/>
        <v>0</v>
      </c>
      <c r="AQ160" s="17"/>
      <c r="AR160" s="59">
        <f t="shared" si="43"/>
        <v>0</v>
      </c>
      <c r="AS160" s="54"/>
      <c r="AT160" s="38"/>
      <c r="AU160" s="39"/>
      <c r="AX160" s="13"/>
      <c r="BB160" s="46"/>
      <c r="BC160" s="22"/>
      <c r="BD160"/>
      <c r="BE160"/>
    </row>
    <row r="161" spans="1:57" ht="13.5" customHeight="1">
      <c r="A161" s="111">
        <v>161</v>
      </c>
      <c r="B161" s="116"/>
      <c r="C161" s="116"/>
      <c r="D161" s="116"/>
      <c r="E161" s="116"/>
      <c r="F161" s="117"/>
      <c r="G161" s="116"/>
      <c r="H161" s="116" t="s">
        <v>83</v>
      </c>
      <c r="I161" s="22" t="s">
        <v>251</v>
      </c>
      <c r="J161" s="113">
        <v>0</v>
      </c>
      <c r="K161" s="17"/>
      <c r="L161" s="59">
        <f t="shared" si="44"/>
        <v>0</v>
      </c>
      <c r="M161" s="17"/>
      <c r="N161" s="59">
        <f t="shared" si="45"/>
        <v>0</v>
      </c>
      <c r="O161" s="17"/>
      <c r="P161" s="59">
        <f t="shared" si="49"/>
        <v>0</v>
      </c>
      <c r="Q161" s="17"/>
      <c r="R161" s="59">
        <f t="shared" si="46"/>
        <v>0</v>
      </c>
      <c r="S161" s="17"/>
      <c r="T161" s="59">
        <f t="shared" si="47"/>
        <v>0</v>
      </c>
      <c r="U161" s="17"/>
      <c r="V161" s="59">
        <f t="shared" si="34"/>
        <v>0</v>
      </c>
      <c r="W161" s="17"/>
      <c r="X161" s="59">
        <f t="shared" si="50"/>
        <v>0</v>
      </c>
      <c r="Y161" s="17"/>
      <c r="Z161" s="59">
        <f t="shared" si="35"/>
        <v>0</v>
      </c>
      <c r="AA161" s="17"/>
      <c r="AB161" s="59">
        <f t="shared" si="48"/>
        <v>0</v>
      </c>
      <c r="AC161" s="17"/>
      <c r="AD161" s="59">
        <f t="shared" si="36"/>
        <v>0</v>
      </c>
      <c r="AE161" s="17"/>
      <c r="AF161" s="59">
        <f t="shared" si="37"/>
        <v>0</v>
      </c>
      <c r="AG161" s="17"/>
      <c r="AH161" s="59">
        <f t="shared" si="38"/>
        <v>0</v>
      </c>
      <c r="AI161" s="17"/>
      <c r="AJ161" s="59">
        <f t="shared" si="39"/>
        <v>0</v>
      </c>
      <c r="AK161" s="17"/>
      <c r="AL161" s="59">
        <f t="shared" si="40"/>
        <v>0</v>
      </c>
      <c r="AM161" s="17"/>
      <c r="AN161" s="59">
        <f t="shared" si="41"/>
        <v>0</v>
      </c>
      <c r="AO161" s="17"/>
      <c r="AP161" s="59">
        <f t="shared" si="42"/>
        <v>0</v>
      </c>
      <c r="AQ161" s="17"/>
      <c r="AR161" s="59">
        <f t="shared" si="43"/>
        <v>0</v>
      </c>
      <c r="AS161" s="54"/>
      <c r="AT161" s="38"/>
      <c r="AU161" s="39"/>
      <c r="AX161" s="13"/>
      <c r="AY161"/>
      <c r="AZ161"/>
      <c r="BA161"/>
      <c r="BB161"/>
      <c r="BC161"/>
      <c r="BD161"/>
      <c r="BE161"/>
    </row>
    <row r="162" spans="1:57" ht="13.5" customHeight="1">
      <c r="A162" s="111">
        <v>162</v>
      </c>
      <c r="B162" s="116"/>
      <c r="C162" s="116"/>
      <c r="D162" s="116"/>
      <c r="E162" s="116"/>
      <c r="F162" s="117"/>
      <c r="G162" s="116" t="s">
        <v>73</v>
      </c>
      <c r="H162" s="22" t="s">
        <v>104</v>
      </c>
      <c r="I162" s="116"/>
      <c r="J162" s="113">
        <v>743722.3549399676</v>
      </c>
      <c r="K162" s="17">
        <v>16995.56</v>
      </c>
      <c r="L162" s="59">
        <f t="shared" si="44"/>
        <v>0.036701056262409416</v>
      </c>
      <c r="M162" s="17">
        <v>401664.4136450741</v>
      </c>
      <c r="N162" s="59">
        <f t="shared" si="45"/>
        <v>0.03649857700507214</v>
      </c>
      <c r="O162" s="17">
        <v>296611.05635492585</v>
      </c>
      <c r="P162" s="59">
        <f t="shared" si="49"/>
        <v>0.036498577002518066</v>
      </c>
      <c r="Q162" s="17">
        <v>15408.38</v>
      </c>
      <c r="R162" s="59">
        <f t="shared" si="46"/>
        <v>0.11993910407200652</v>
      </c>
      <c r="S162" s="17"/>
      <c r="T162" s="59">
        <f t="shared" si="47"/>
        <v>0</v>
      </c>
      <c r="U162" s="17">
        <v>642.28</v>
      </c>
      <c r="V162" s="59">
        <f t="shared" si="34"/>
        <v>0.0008116709866355721</v>
      </c>
      <c r="W162" s="17">
        <v>998.25</v>
      </c>
      <c r="X162" s="59">
        <f t="shared" si="50"/>
        <v>0.0009874649864155681</v>
      </c>
      <c r="Y162" s="17"/>
      <c r="Z162" s="59">
        <f t="shared" si="35"/>
        <v>0</v>
      </c>
      <c r="AA162" s="17"/>
      <c r="AB162" s="59">
        <f t="shared" si="48"/>
        <v>0</v>
      </c>
      <c r="AC162" s="17"/>
      <c r="AD162" s="59">
        <f t="shared" si="36"/>
        <v>0</v>
      </c>
      <c r="AE162" s="17"/>
      <c r="AF162" s="59">
        <f t="shared" si="37"/>
        <v>0</v>
      </c>
      <c r="AG162" s="17"/>
      <c r="AH162" s="59">
        <f t="shared" si="38"/>
        <v>0</v>
      </c>
      <c r="AI162" s="17">
        <v>4950.98</v>
      </c>
      <c r="AJ162" s="59">
        <f t="shared" si="39"/>
        <v>0.018702609366414904</v>
      </c>
      <c r="AK162" s="17">
        <v>2499.87</v>
      </c>
      <c r="AL162" s="59">
        <f t="shared" si="40"/>
        <v>0.04438521767553891</v>
      </c>
      <c r="AM162" s="17">
        <v>3761.72</v>
      </c>
      <c r="AN162" s="59">
        <f t="shared" si="41"/>
        <v>0.028776097874166264</v>
      </c>
      <c r="AO162" s="17">
        <v>53.68</v>
      </c>
      <c r="AP162" s="59">
        <f t="shared" si="42"/>
        <v>0.019177866855301418</v>
      </c>
      <c r="AQ162" s="17">
        <v>135.81</v>
      </c>
      <c r="AR162" s="59">
        <f t="shared" si="43"/>
        <v>0.012461725225427756</v>
      </c>
      <c r="AS162" s="54"/>
      <c r="AT162" s="38"/>
      <c r="AU162" s="39"/>
      <c r="AX162" s="13"/>
      <c r="AY162"/>
      <c r="AZ162"/>
      <c r="BA162"/>
      <c r="BB162"/>
      <c r="BC162"/>
      <c r="BD162"/>
      <c r="BE162"/>
    </row>
    <row r="163" spans="1:57" ht="13.5" customHeight="1">
      <c r="A163" s="111">
        <v>163</v>
      </c>
      <c r="B163" s="116"/>
      <c r="C163" s="116"/>
      <c r="D163" s="116"/>
      <c r="E163" s="116"/>
      <c r="F163" s="117"/>
      <c r="G163" s="116" t="s">
        <v>62</v>
      </c>
      <c r="H163" s="22" t="s">
        <v>105</v>
      </c>
      <c r="I163" s="116"/>
      <c r="J163" s="113">
        <v>224592.84701695267</v>
      </c>
      <c r="K163" s="17">
        <v>5122.09</v>
      </c>
      <c r="L163" s="59">
        <f t="shared" si="44"/>
        <v>0.011060895508657829</v>
      </c>
      <c r="M163" s="17">
        <v>121298.88409138705</v>
      </c>
      <c r="N163" s="59">
        <f t="shared" si="45"/>
        <v>0.011022227788272236</v>
      </c>
      <c r="O163" s="17">
        <v>89573.75590861296</v>
      </c>
      <c r="P163" s="59">
        <f t="shared" si="49"/>
        <v>0.01102222778750093</v>
      </c>
      <c r="Q163" s="17">
        <v>4643.47</v>
      </c>
      <c r="R163" s="59">
        <f t="shared" si="46"/>
        <v>0.03614485309845942</v>
      </c>
      <c r="S163" s="17"/>
      <c r="T163" s="59">
        <f t="shared" si="47"/>
        <v>0</v>
      </c>
      <c r="U163" s="17">
        <v>193.45</v>
      </c>
      <c r="V163" s="59">
        <f t="shared" si="34"/>
        <v>0.00024446931613105095</v>
      </c>
      <c r="W163" s="17">
        <v>326.21</v>
      </c>
      <c r="X163" s="59">
        <f t="shared" si="50"/>
        <v>0.0003226856531115677</v>
      </c>
      <c r="Y163" s="17"/>
      <c r="Z163" s="59">
        <f t="shared" si="35"/>
        <v>0</v>
      </c>
      <c r="AA163" s="17"/>
      <c r="AB163" s="59">
        <f t="shared" si="48"/>
        <v>0</v>
      </c>
      <c r="AC163" s="17"/>
      <c r="AD163" s="59">
        <f t="shared" si="36"/>
        <v>0</v>
      </c>
      <c r="AE163" s="17"/>
      <c r="AF163" s="59">
        <f t="shared" si="37"/>
        <v>0</v>
      </c>
      <c r="AG163" s="17"/>
      <c r="AH163" s="59">
        <f t="shared" si="38"/>
        <v>0</v>
      </c>
      <c r="AI163" s="17">
        <v>1491.49</v>
      </c>
      <c r="AJ163" s="59">
        <f t="shared" si="39"/>
        <v>0.005634188553359974</v>
      </c>
      <c r="AK163" s="17">
        <v>753.09</v>
      </c>
      <c r="AL163" s="59">
        <f t="shared" si="40"/>
        <v>0.013371120729986597</v>
      </c>
      <c r="AM163" s="17">
        <v>1133.22</v>
      </c>
      <c r="AN163" s="59">
        <f t="shared" si="41"/>
        <v>0.008668813636571222</v>
      </c>
      <c r="AO163" s="17">
        <v>16.15</v>
      </c>
      <c r="AP163" s="59">
        <f t="shared" si="42"/>
        <v>0.0057697941451773085</v>
      </c>
      <c r="AQ163" s="17">
        <v>40.93</v>
      </c>
      <c r="AR163" s="59">
        <f t="shared" si="43"/>
        <v>0.0037556764117278405</v>
      </c>
      <c r="AS163" s="54"/>
      <c r="AT163" s="38"/>
      <c r="AU163" s="39"/>
      <c r="AX163" s="13"/>
      <c r="AY163"/>
      <c r="AZ163"/>
      <c r="BA163"/>
      <c r="BB163"/>
      <c r="BC163"/>
      <c r="BD163"/>
      <c r="BE163"/>
    </row>
    <row r="164" spans="1:57" s="13" customFormat="1" ht="13.5" customHeight="1">
      <c r="A164" s="111">
        <v>164</v>
      </c>
      <c r="B164" s="116"/>
      <c r="C164" s="116"/>
      <c r="D164" s="116"/>
      <c r="E164" s="116"/>
      <c r="F164" s="117"/>
      <c r="G164" s="116" t="s">
        <v>64</v>
      </c>
      <c r="H164" s="22" t="s">
        <v>106</v>
      </c>
      <c r="I164" s="116"/>
      <c r="J164" s="113">
        <v>0</v>
      </c>
      <c r="K164" s="17"/>
      <c r="L164" s="59">
        <f t="shared" si="44"/>
        <v>0</v>
      </c>
      <c r="M164" s="17"/>
      <c r="N164" s="59">
        <f t="shared" si="45"/>
        <v>0</v>
      </c>
      <c r="O164" s="17"/>
      <c r="P164" s="59">
        <f t="shared" si="49"/>
        <v>0</v>
      </c>
      <c r="Q164" s="17"/>
      <c r="R164" s="59">
        <f t="shared" si="46"/>
        <v>0</v>
      </c>
      <c r="S164" s="17"/>
      <c r="T164" s="59">
        <f t="shared" si="47"/>
        <v>0</v>
      </c>
      <c r="U164" s="17"/>
      <c r="V164" s="59">
        <f t="shared" si="34"/>
        <v>0</v>
      </c>
      <c r="W164" s="17"/>
      <c r="X164" s="59">
        <f t="shared" si="50"/>
        <v>0</v>
      </c>
      <c r="Y164" s="17"/>
      <c r="Z164" s="59">
        <f t="shared" si="35"/>
        <v>0</v>
      </c>
      <c r="AA164" s="17"/>
      <c r="AB164" s="59">
        <f t="shared" si="48"/>
        <v>0</v>
      </c>
      <c r="AC164" s="17"/>
      <c r="AD164" s="59">
        <f t="shared" si="36"/>
        <v>0</v>
      </c>
      <c r="AE164" s="17"/>
      <c r="AF164" s="59">
        <f t="shared" si="37"/>
        <v>0</v>
      </c>
      <c r="AG164" s="17"/>
      <c r="AH164" s="59">
        <f t="shared" si="38"/>
        <v>0</v>
      </c>
      <c r="AI164" s="17"/>
      <c r="AJ164" s="59">
        <f t="shared" si="39"/>
        <v>0</v>
      </c>
      <c r="AK164" s="17"/>
      <c r="AL164" s="59">
        <f t="shared" si="40"/>
        <v>0</v>
      </c>
      <c r="AM164" s="17"/>
      <c r="AN164" s="59">
        <f t="shared" si="41"/>
        <v>0</v>
      </c>
      <c r="AO164" s="17"/>
      <c r="AP164" s="59">
        <f t="shared" si="42"/>
        <v>0</v>
      </c>
      <c r="AQ164" s="17"/>
      <c r="AR164" s="59">
        <f t="shared" si="43"/>
        <v>0</v>
      </c>
      <c r="AS164" s="55"/>
      <c r="AT164" s="35"/>
      <c r="AU164" s="36"/>
      <c r="AY164"/>
      <c r="AZ164"/>
      <c r="BA164"/>
      <c r="BB164"/>
      <c r="BC164"/>
      <c r="BD164"/>
      <c r="BE164"/>
    </row>
    <row r="165" spans="1:57" s="13" customFormat="1" ht="13.5" customHeight="1">
      <c r="A165" s="111">
        <v>165</v>
      </c>
      <c r="B165" s="114"/>
      <c r="C165" s="114"/>
      <c r="D165" s="114"/>
      <c r="E165" s="114"/>
      <c r="F165" s="120" t="s">
        <v>70</v>
      </c>
      <c r="G165" s="121" t="s">
        <v>71</v>
      </c>
      <c r="H165" s="114"/>
      <c r="I165" s="114"/>
      <c r="J165" s="113">
        <v>23411.212517235406</v>
      </c>
      <c r="K165" s="23">
        <v>33.99</v>
      </c>
      <c r="L165" s="59">
        <f t="shared" si="44"/>
        <v>7.33996939411997E-05</v>
      </c>
      <c r="M165" s="23">
        <v>13447.124762884627</v>
      </c>
      <c r="N165" s="59">
        <f t="shared" si="45"/>
        <v>0.0012219178547608334</v>
      </c>
      <c r="O165" s="23">
        <v>9930.095237115374</v>
      </c>
      <c r="P165" s="59">
        <f t="shared" si="49"/>
        <v>0.0012219178546753267</v>
      </c>
      <c r="Q165" s="23">
        <v>0</v>
      </c>
      <c r="R165" s="59">
        <f t="shared" si="46"/>
        <v>0</v>
      </c>
      <c r="S165" s="23"/>
      <c r="T165" s="59">
        <f t="shared" si="47"/>
        <v>0</v>
      </c>
      <c r="U165" s="23"/>
      <c r="V165" s="59">
        <f t="shared" si="34"/>
        <v>0</v>
      </c>
      <c r="W165" s="23"/>
      <c r="X165" s="59">
        <f t="shared" si="50"/>
        <v>0</v>
      </c>
      <c r="Y165" s="23"/>
      <c r="Z165" s="59">
        <f t="shared" si="35"/>
        <v>0</v>
      </c>
      <c r="AA165" s="23"/>
      <c r="AB165" s="59">
        <f t="shared" si="48"/>
        <v>0</v>
      </c>
      <c r="AC165" s="23"/>
      <c r="AD165" s="59">
        <f t="shared" si="36"/>
        <v>0</v>
      </c>
      <c r="AE165" s="23"/>
      <c r="AF165" s="59">
        <f t="shared" si="37"/>
        <v>0</v>
      </c>
      <c r="AG165" s="23"/>
      <c r="AH165" s="59">
        <f t="shared" si="38"/>
        <v>0</v>
      </c>
      <c r="AI165" s="23"/>
      <c r="AJ165" s="59">
        <f t="shared" si="39"/>
        <v>0</v>
      </c>
      <c r="AK165" s="23"/>
      <c r="AL165" s="59">
        <f t="shared" si="40"/>
        <v>0</v>
      </c>
      <c r="AM165" s="23"/>
      <c r="AN165" s="59">
        <f t="shared" si="41"/>
        <v>0</v>
      </c>
      <c r="AO165" s="23"/>
      <c r="AP165" s="59">
        <f t="shared" si="42"/>
        <v>0</v>
      </c>
      <c r="AQ165" s="23"/>
      <c r="AR165" s="59">
        <f t="shared" si="43"/>
        <v>0</v>
      </c>
      <c r="AS165" s="55"/>
      <c r="AT165" s="35"/>
      <c r="AU165" s="36"/>
      <c r="AY165"/>
      <c r="AZ165"/>
      <c r="BA165"/>
      <c r="BB165"/>
      <c r="BC165"/>
      <c r="BD165"/>
      <c r="BE165"/>
    </row>
    <row r="166" spans="1:57" s="13" customFormat="1" ht="13.5" customHeight="1">
      <c r="A166" s="111">
        <v>166</v>
      </c>
      <c r="B166" s="114"/>
      <c r="C166" s="114"/>
      <c r="D166" s="114"/>
      <c r="E166" s="114" t="s">
        <v>40</v>
      </c>
      <c r="F166" s="72" t="s">
        <v>53</v>
      </c>
      <c r="G166" s="114"/>
      <c r="H166" s="114"/>
      <c r="I166" s="114"/>
      <c r="J166" s="113">
        <v>1485698.7051099653</v>
      </c>
      <c r="K166" s="21">
        <v>35670.41</v>
      </c>
      <c r="L166" s="59">
        <f t="shared" si="44"/>
        <v>0.07702845474425153</v>
      </c>
      <c r="M166" s="21">
        <v>794505.4347722774</v>
      </c>
      <c r="N166" s="59">
        <f t="shared" si="45"/>
        <v>0.07219538701182598</v>
      </c>
      <c r="O166" s="21">
        <v>586706.4352277225</v>
      </c>
      <c r="P166" s="59">
        <f t="shared" si="49"/>
        <v>0.07219538700677396</v>
      </c>
      <c r="Q166" s="21">
        <v>6734.71</v>
      </c>
      <c r="R166" s="59">
        <f t="shared" si="46"/>
        <v>0.05242310246663069</v>
      </c>
      <c r="S166" s="21">
        <v>1.94</v>
      </c>
      <c r="T166" s="59">
        <f t="shared" si="47"/>
        <v>2.9845079423294608E-05</v>
      </c>
      <c r="U166" s="21">
        <v>280.73</v>
      </c>
      <c r="V166" s="59">
        <f t="shared" si="34"/>
        <v>0.0003547680078442489</v>
      </c>
      <c r="W166" s="21">
        <v>443.78</v>
      </c>
      <c r="X166" s="59">
        <f t="shared" si="50"/>
        <v>0.00043898543618482423</v>
      </c>
      <c r="Y166" s="21">
        <v>0</v>
      </c>
      <c r="Z166" s="59">
        <f t="shared" si="35"/>
        <v>0</v>
      </c>
      <c r="AA166" s="21">
        <v>37252.5</v>
      </c>
      <c r="AB166" s="59">
        <f t="shared" si="48"/>
        <v>0.3663523295985933</v>
      </c>
      <c r="AC166" s="21">
        <v>0</v>
      </c>
      <c r="AD166" s="59">
        <f t="shared" si="36"/>
        <v>0</v>
      </c>
      <c r="AE166" s="21">
        <v>0</v>
      </c>
      <c r="AF166" s="59">
        <f t="shared" si="37"/>
        <v>0</v>
      </c>
      <c r="AG166" s="21">
        <v>0</v>
      </c>
      <c r="AH166" s="59">
        <f t="shared" si="38"/>
        <v>0</v>
      </c>
      <c r="AI166" s="21">
        <v>10688.94</v>
      </c>
      <c r="AJ166" s="59">
        <f t="shared" si="39"/>
        <v>0.04037808057415844</v>
      </c>
      <c r="AK166" s="21">
        <v>5093.33</v>
      </c>
      <c r="AL166" s="59">
        <f t="shared" si="40"/>
        <v>0.09043212676793297</v>
      </c>
      <c r="AM166" s="21">
        <v>7965.16</v>
      </c>
      <c r="AN166" s="59">
        <f t="shared" si="41"/>
        <v>0.06093122926304833</v>
      </c>
      <c r="AO166" s="21">
        <v>150.01</v>
      </c>
      <c r="AP166" s="59">
        <f t="shared" si="42"/>
        <v>0.05359299193300607</v>
      </c>
      <c r="AQ166" s="21">
        <v>204.42000000000002</v>
      </c>
      <c r="AR166" s="59">
        <f t="shared" si="43"/>
        <v>0.01875727759798205</v>
      </c>
      <c r="AS166" s="55"/>
      <c r="AT166" s="35"/>
      <c r="AU166" s="36"/>
      <c r="AY166"/>
      <c r="AZ166"/>
      <c r="BA166"/>
      <c r="BB166"/>
      <c r="BC166"/>
      <c r="BD166"/>
      <c r="BE166"/>
    </row>
    <row r="167" spans="1:57" ht="13.5" customHeight="1">
      <c r="A167" s="111">
        <v>167</v>
      </c>
      <c r="B167" s="114"/>
      <c r="C167" s="114"/>
      <c r="D167" s="114"/>
      <c r="E167" s="114"/>
      <c r="F167" s="120" t="s">
        <v>58</v>
      </c>
      <c r="G167" s="121" t="s">
        <v>59</v>
      </c>
      <c r="H167" s="114"/>
      <c r="I167" s="114"/>
      <c r="J167" s="113">
        <v>1461212.1421006487</v>
      </c>
      <c r="K167" s="21">
        <v>35451.66</v>
      </c>
      <c r="L167" s="59">
        <f t="shared" si="44"/>
        <v>0.0765560751311407</v>
      </c>
      <c r="M167" s="21">
        <v>780546.0217714168</v>
      </c>
      <c r="N167" s="59">
        <f t="shared" si="45"/>
        <v>0.07092691837719178</v>
      </c>
      <c r="O167" s="21">
        <v>576398.0382285832</v>
      </c>
      <c r="P167" s="59">
        <f t="shared" si="49"/>
        <v>0.0709269183722285</v>
      </c>
      <c r="Q167" s="21">
        <v>6734.71</v>
      </c>
      <c r="R167" s="59">
        <f t="shared" si="46"/>
        <v>0.05242310246663069</v>
      </c>
      <c r="S167" s="21">
        <v>1.94</v>
      </c>
      <c r="T167" s="59">
        <f t="shared" si="47"/>
        <v>2.9845079423294608E-05</v>
      </c>
      <c r="U167" s="21">
        <v>280.73</v>
      </c>
      <c r="V167" s="59">
        <f t="shared" si="34"/>
        <v>0.0003547680078442489</v>
      </c>
      <c r="W167" s="21">
        <v>443.78</v>
      </c>
      <c r="X167" s="59">
        <f t="shared" si="50"/>
        <v>0.00043898543618482423</v>
      </c>
      <c r="Y167" s="21">
        <v>0</v>
      </c>
      <c r="Z167" s="59">
        <f t="shared" si="35"/>
        <v>0</v>
      </c>
      <c r="AA167" s="21">
        <v>37252.5</v>
      </c>
      <c r="AB167" s="59">
        <f t="shared" si="48"/>
        <v>0.3663523295985933</v>
      </c>
      <c r="AC167" s="21">
        <v>0</v>
      </c>
      <c r="AD167" s="59">
        <f t="shared" si="36"/>
        <v>0</v>
      </c>
      <c r="AE167" s="21">
        <v>0</v>
      </c>
      <c r="AF167" s="59">
        <f t="shared" si="37"/>
        <v>0</v>
      </c>
      <c r="AG167" s="21">
        <v>0</v>
      </c>
      <c r="AH167" s="59">
        <f t="shared" si="38"/>
        <v>0</v>
      </c>
      <c r="AI167" s="21">
        <v>10688.94</v>
      </c>
      <c r="AJ167" s="59">
        <f t="shared" si="39"/>
        <v>0.04037808057415844</v>
      </c>
      <c r="AK167" s="21">
        <v>5093.33</v>
      </c>
      <c r="AL167" s="59">
        <f t="shared" si="40"/>
        <v>0.09043212676793297</v>
      </c>
      <c r="AM167" s="21">
        <v>7965.16</v>
      </c>
      <c r="AN167" s="59">
        <f t="shared" si="41"/>
        <v>0.06093122926304833</v>
      </c>
      <c r="AO167" s="21">
        <v>150.01</v>
      </c>
      <c r="AP167" s="59">
        <f t="shared" si="42"/>
        <v>0.05359299193300607</v>
      </c>
      <c r="AQ167" s="21">
        <v>204.42000000000002</v>
      </c>
      <c r="AR167" s="59">
        <f t="shared" si="43"/>
        <v>0.01875727759798205</v>
      </c>
      <c r="AS167" s="54"/>
      <c r="AT167" s="38"/>
      <c r="AU167" s="39"/>
      <c r="AX167" s="13"/>
      <c r="AY167"/>
      <c r="AZ167"/>
      <c r="BA167"/>
      <c r="BB167"/>
      <c r="BC167"/>
      <c r="BD167"/>
      <c r="BE167"/>
    </row>
    <row r="168" spans="1:57" ht="13.5" customHeight="1">
      <c r="A168" s="111">
        <v>168</v>
      </c>
      <c r="B168" s="116"/>
      <c r="C168" s="116"/>
      <c r="D168" s="116"/>
      <c r="E168" s="116"/>
      <c r="F168" s="117"/>
      <c r="G168" s="116" t="s">
        <v>60</v>
      </c>
      <c r="H168" s="116" t="s">
        <v>107</v>
      </c>
      <c r="I168" s="116"/>
      <c r="J168" s="113">
        <v>74687.30564422</v>
      </c>
      <c r="K168" s="17">
        <v>1706.76</v>
      </c>
      <c r="L168" s="59">
        <f t="shared" si="44"/>
        <v>0.003685662301591115</v>
      </c>
      <c r="M168" s="17">
        <v>40336.594181918364</v>
      </c>
      <c r="N168" s="59">
        <f t="shared" si="45"/>
        <v>0.0036653192039362713</v>
      </c>
      <c r="O168" s="17">
        <v>29786.755818081638</v>
      </c>
      <c r="P168" s="59">
        <f t="shared" si="49"/>
        <v>0.003665319203679782</v>
      </c>
      <c r="Q168" s="17">
        <v>1547.37</v>
      </c>
      <c r="R168" s="59">
        <f t="shared" si="46"/>
        <v>0.012044755611420585</v>
      </c>
      <c r="S168" s="17"/>
      <c r="T168" s="59">
        <f t="shared" si="47"/>
        <v>0</v>
      </c>
      <c r="U168" s="17">
        <v>64.5</v>
      </c>
      <c r="V168" s="59">
        <f t="shared" si="34"/>
        <v>8.15108342747624E-05</v>
      </c>
      <c r="W168" s="17">
        <v>100.25</v>
      </c>
      <c r="X168" s="59">
        <f t="shared" si="50"/>
        <v>9.91669069753676E-05</v>
      </c>
      <c r="Y168" s="17"/>
      <c r="Z168" s="59">
        <f t="shared" si="35"/>
        <v>0</v>
      </c>
      <c r="AA168" s="17"/>
      <c r="AB168" s="59">
        <f t="shared" si="48"/>
        <v>0</v>
      </c>
      <c r="AC168" s="17"/>
      <c r="AD168" s="59">
        <f t="shared" si="36"/>
        <v>0</v>
      </c>
      <c r="AE168" s="17"/>
      <c r="AF168" s="59">
        <f t="shared" si="37"/>
        <v>0</v>
      </c>
      <c r="AG168" s="17"/>
      <c r="AH168" s="59">
        <f t="shared" si="38"/>
        <v>0</v>
      </c>
      <c r="AI168" s="17">
        <v>497.2</v>
      </c>
      <c r="AJ168" s="59">
        <f t="shared" si="39"/>
        <v>0.0018782013615448842</v>
      </c>
      <c r="AK168" s="17">
        <v>251.04</v>
      </c>
      <c r="AL168" s="59">
        <f t="shared" si="40"/>
        <v>0.0044572177934321736</v>
      </c>
      <c r="AM168" s="17">
        <v>377.77</v>
      </c>
      <c r="AN168" s="59">
        <f t="shared" si="41"/>
        <v>0.002889834037069157</v>
      </c>
      <c r="AO168" s="17">
        <v>5.39</v>
      </c>
      <c r="AP168" s="59">
        <f t="shared" si="42"/>
        <v>0.0019256464670282163</v>
      </c>
      <c r="AQ168" s="17">
        <v>13.64</v>
      </c>
      <c r="AR168" s="59">
        <f t="shared" si="43"/>
        <v>0.001251586275493959</v>
      </c>
      <c r="AS168" s="54"/>
      <c r="AT168" s="38"/>
      <c r="AU168" s="39"/>
      <c r="AX168" s="13"/>
      <c r="AY168"/>
      <c r="AZ168"/>
      <c r="BA168"/>
      <c r="BB168"/>
      <c r="BC168"/>
      <c r="BD168"/>
      <c r="BE168"/>
    </row>
    <row r="169" spans="1:57" ht="13.5" customHeight="1">
      <c r="A169" s="111">
        <v>169</v>
      </c>
      <c r="B169" s="116"/>
      <c r="C169" s="116"/>
      <c r="D169" s="116"/>
      <c r="E169" s="116"/>
      <c r="F169" s="117"/>
      <c r="G169" s="116" t="s">
        <v>73</v>
      </c>
      <c r="H169" s="116" t="s">
        <v>108</v>
      </c>
      <c r="I169" s="116"/>
      <c r="J169" s="113">
        <v>1386524.8364564285</v>
      </c>
      <c r="K169" s="17">
        <v>33744.9</v>
      </c>
      <c r="L169" s="59">
        <f t="shared" si="44"/>
        <v>0.07287041282954958</v>
      </c>
      <c r="M169" s="17">
        <v>740209.4275894985</v>
      </c>
      <c r="N169" s="59">
        <f t="shared" si="45"/>
        <v>0.06726159917325551</v>
      </c>
      <c r="O169" s="17">
        <v>546611.2824105015</v>
      </c>
      <c r="P169" s="59">
        <f t="shared" si="49"/>
        <v>0.06726159916854872</v>
      </c>
      <c r="Q169" s="17">
        <v>5187.34</v>
      </c>
      <c r="R169" s="59">
        <f t="shared" si="46"/>
        <v>0.04037834685521011</v>
      </c>
      <c r="S169" s="17">
        <v>1.94</v>
      </c>
      <c r="T169" s="59">
        <f t="shared" si="47"/>
        <v>2.9845079423294608E-05</v>
      </c>
      <c r="U169" s="17">
        <v>216.23</v>
      </c>
      <c r="V169" s="59">
        <f t="shared" si="34"/>
        <v>0.0002732571735694864</v>
      </c>
      <c r="W169" s="17">
        <v>343.53</v>
      </c>
      <c r="X169" s="59">
        <f t="shared" si="50"/>
        <v>0.00033981852920945667</v>
      </c>
      <c r="Y169" s="17"/>
      <c r="Z169" s="59">
        <f t="shared" si="35"/>
        <v>0</v>
      </c>
      <c r="AA169" s="17">
        <v>37252.5</v>
      </c>
      <c r="AB169" s="59">
        <f t="shared" si="48"/>
        <v>0.3663523295985933</v>
      </c>
      <c r="AC169" s="17"/>
      <c r="AD169" s="59">
        <f t="shared" si="36"/>
        <v>0</v>
      </c>
      <c r="AE169" s="17"/>
      <c r="AF169" s="59">
        <f t="shared" si="37"/>
        <v>0</v>
      </c>
      <c r="AG169" s="17"/>
      <c r="AH169" s="59">
        <f t="shared" si="38"/>
        <v>0</v>
      </c>
      <c r="AI169" s="17">
        <v>10191.74</v>
      </c>
      <c r="AJ169" s="59">
        <f t="shared" si="39"/>
        <v>0.03849987921261355</v>
      </c>
      <c r="AK169" s="17">
        <v>4842.29</v>
      </c>
      <c r="AL169" s="59">
        <f t="shared" si="40"/>
        <v>0.08597490897450079</v>
      </c>
      <c r="AM169" s="17">
        <v>7587.39</v>
      </c>
      <c r="AN169" s="59">
        <f t="shared" si="41"/>
        <v>0.058041395225979175</v>
      </c>
      <c r="AO169" s="17">
        <v>144.62</v>
      </c>
      <c r="AP169" s="59">
        <f t="shared" si="42"/>
        <v>0.05166734546597786</v>
      </c>
      <c r="AQ169" s="17">
        <v>190.78</v>
      </c>
      <c r="AR169" s="59">
        <f t="shared" si="43"/>
        <v>0.01750569132248809</v>
      </c>
      <c r="AS169" s="54"/>
      <c r="AT169" s="38"/>
      <c r="AU169" s="39"/>
      <c r="AX169" s="13"/>
      <c r="AY169"/>
      <c r="AZ169"/>
      <c r="BA169"/>
      <c r="BB169"/>
      <c r="BC169"/>
      <c r="BD169"/>
      <c r="BE169"/>
    </row>
    <row r="170" spans="1:57" s="13" customFormat="1" ht="13.5" customHeight="1">
      <c r="A170" s="111">
        <v>170</v>
      </c>
      <c r="B170" s="116"/>
      <c r="C170" s="116"/>
      <c r="D170" s="116"/>
      <c r="E170" s="116"/>
      <c r="F170" s="117"/>
      <c r="G170" s="116" t="s">
        <v>62</v>
      </c>
      <c r="H170" s="116" t="s">
        <v>109</v>
      </c>
      <c r="I170" s="116"/>
      <c r="J170" s="113">
        <v>0</v>
      </c>
      <c r="K170" s="17"/>
      <c r="L170" s="59">
        <f t="shared" si="44"/>
        <v>0</v>
      </c>
      <c r="M170" s="17"/>
      <c r="N170" s="59">
        <f t="shared" si="45"/>
        <v>0</v>
      </c>
      <c r="O170" s="17"/>
      <c r="P170" s="59">
        <f t="shared" si="49"/>
        <v>0</v>
      </c>
      <c r="Q170" s="17"/>
      <c r="R170" s="59">
        <f t="shared" si="46"/>
        <v>0</v>
      </c>
      <c r="S170" s="17"/>
      <c r="T170" s="59">
        <f t="shared" si="47"/>
        <v>0</v>
      </c>
      <c r="U170" s="17"/>
      <c r="V170" s="59">
        <f t="shared" si="34"/>
        <v>0</v>
      </c>
      <c r="W170" s="17"/>
      <c r="X170" s="59">
        <f t="shared" si="50"/>
        <v>0</v>
      </c>
      <c r="Y170" s="17"/>
      <c r="Z170" s="59">
        <f t="shared" si="35"/>
        <v>0</v>
      </c>
      <c r="AA170" s="17"/>
      <c r="AB170" s="59">
        <f t="shared" si="48"/>
        <v>0</v>
      </c>
      <c r="AC170" s="17"/>
      <c r="AD170" s="59">
        <f t="shared" si="36"/>
        <v>0</v>
      </c>
      <c r="AE170" s="17"/>
      <c r="AF170" s="59">
        <f t="shared" si="37"/>
        <v>0</v>
      </c>
      <c r="AG170" s="17"/>
      <c r="AH170" s="59">
        <f t="shared" si="38"/>
        <v>0</v>
      </c>
      <c r="AI170" s="17"/>
      <c r="AJ170" s="59">
        <f t="shared" si="39"/>
        <v>0</v>
      </c>
      <c r="AK170" s="17"/>
      <c r="AL170" s="59">
        <f t="shared" si="40"/>
        <v>0</v>
      </c>
      <c r="AM170" s="17"/>
      <c r="AN170" s="59">
        <f t="shared" si="41"/>
        <v>0</v>
      </c>
      <c r="AO170" s="17"/>
      <c r="AP170" s="59">
        <f t="shared" si="42"/>
        <v>0</v>
      </c>
      <c r="AQ170" s="17"/>
      <c r="AR170" s="59">
        <f t="shared" si="43"/>
        <v>0</v>
      </c>
      <c r="AS170" s="55"/>
      <c r="AT170" s="35"/>
      <c r="AU170" s="36"/>
      <c r="AY170"/>
      <c r="AZ170"/>
      <c r="BA170"/>
      <c r="BB170"/>
      <c r="BC170"/>
      <c r="BD170"/>
      <c r="BE170"/>
    </row>
    <row r="171" spans="1:57" ht="13.5" customHeight="1">
      <c r="A171" s="111">
        <v>171</v>
      </c>
      <c r="B171" s="114"/>
      <c r="C171" s="114"/>
      <c r="D171" s="114"/>
      <c r="E171" s="114"/>
      <c r="F171" s="120" t="s">
        <v>70</v>
      </c>
      <c r="G171" s="121" t="s">
        <v>71</v>
      </c>
      <c r="H171" s="114"/>
      <c r="I171" s="114"/>
      <c r="J171" s="113">
        <v>24486.56300931688</v>
      </c>
      <c r="K171" s="21">
        <v>218.75</v>
      </c>
      <c r="L171" s="59">
        <f t="shared" si="44"/>
        <v>0.00047237961311083953</v>
      </c>
      <c r="M171" s="21">
        <v>13959.41300086063</v>
      </c>
      <c r="N171" s="59">
        <f t="shared" si="45"/>
        <v>0.0012684686346342078</v>
      </c>
      <c r="O171" s="21">
        <v>10308.396999139368</v>
      </c>
      <c r="P171" s="59">
        <f t="shared" si="49"/>
        <v>0.0012684686345454436</v>
      </c>
      <c r="Q171" s="21">
        <v>0</v>
      </c>
      <c r="R171" s="59">
        <f t="shared" si="46"/>
        <v>0</v>
      </c>
      <c r="S171" s="21">
        <v>0</v>
      </c>
      <c r="T171" s="59">
        <f t="shared" si="47"/>
        <v>0</v>
      </c>
      <c r="U171" s="21">
        <v>0</v>
      </c>
      <c r="V171" s="59">
        <f t="shared" si="34"/>
        <v>0</v>
      </c>
      <c r="W171" s="21">
        <v>0</v>
      </c>
      <c r="X171" s="59">
        <f t="shared" si="50"/>
        <v>0</v>
      </c>
      <c r="Y171" s="21">
        <v>0</v>
      </c>
      <c r="Z171" s="59">
        <f t="shared" si="35"/>
        <v>0</v>
      </c>
      <c r="AA171" s="21">
        <v>0</v>
      </c>
      <c r="AB171" s="59">
        <f t="shared" si="48"/>
        <v>0</v>
      </c>
      <c r="AC171" s="21">
        <v>0</v>
      </c>
      <c r="AD171" s="59">
        <f t="shared" si="36"/>
        <v>0</v>
      </c>
      <c r="AE171" s="21">
        <v>0</v>
      </c>
      <c r="AF171" s="59">
        <f t="shared" si="37"/>
        <v>0</v>
      </c>
      <c r="AG171" s="21">
        <v>0</v>
      </c>
      <c r="AH171" s="59">
        <f t="shared" si="38"/>
        <v>0</v>
      </c>
      <c r="AI171" s="21">
        <v>0</v>
      </c>
      <c r="AJ171" s="59">
        <f t="shared" si="39"/>
        <v>0</v>
      </c>
      <c r="AK171" s="21">
        <v>0</v>
      </c>
      <c r="AL171" s="59">
        <f t="shared" si="40"/>
        <v>0</v>
      </c>
      <c r="AM171" s="21">
        <v>0</v>
      </c>
      <c r="AN171" s="59">
        <f t="shared" si="41"/>
        <v>0</v>
      </c>
      <c r="AO171" s="21">
        <v>0</v>
      </c>
      <c r="AP171" s="59">
        <f t="shared" si="42"/>
        <v>0</v>
      </c>
      <c r="AQ171" s="21">
        <v>0</v>
      </c>
      <c r="AR171" s="59">
        <f t="shared" si="43"/>
        <v>0</v>
      </c>
      <c r="AS171" s="54"/>
      <c r="AT171" s="38"/>
      <c r="AU171" s="39"/>
      <c r="AX171" s="13"/>
      <c r="AY171"/>
      <c r="AZ171"/>
      <c r="BA171"/>
      <c r="BB171"/>
      <c r="BC171"/>
      <c r="BD171"/>
      <c r="BE171"/>
    </row>
    <row r="172" spans="1:57" ht="13.5" customHeight="1">
      <c r="A172" s="111">
        <v>172</v>
      </c>
      <c r="B172" s="116"/>
      <c r="C172" s="116"/>
      <c r="D172" s="116"/>
      <c r="E172" s="116"/>
      <c r="F172" s="117"/>
      <c r="G172" s="116" t="s">
        <v>60</v>
      </c>
      <c r="H172" s="116" t="s">
        <v>107</v>
      </c>
      <c r="I172" s="116"/>
      <c r="J172" s="113">
        <v>2852.370747696122</v>
      </c>
      <c r="K172" s="17">
        <v>218.75</v>
      </c>
      <c r="L172" s="59">
        <f t="shared" si="44"/>
        <v>0.00047237961311083953</v>
      </c>
      <c r="M172" s="17">
        <v>1514.9199399256288</v>
      </c>
      <c r="N172" s="59">
        <f t="shared" si="45"/>
        <v>0.00013765825451679994</v>
      </c>
      <c r="O172" s="17">
        <v>1118.700060074371</v>
      </c>
      <c r="P172" s="59">
        <f t="shared" si="49"/>
        <v>0.00013765825450716694</v>
      </c>
      <c r="Q172" s="17"/>
      <c r="R172" s="59">
        <f t="shared" si="46"/>
        <v>0</v>
      </c>
      <c r="S172" s="17"/>
      <c r="T172" s="59">
        <f t="shared" si="47"/>
        <v>0</v>
      </c>
      <c r="U172" s="17"/>
      <c r="V172" s="59">
        <f t="shared" si="34"/>
        <v>0</v>
      </c>
      <c r="W172" s="17"/>
      <c r="X172" s="59">
        <f t="shared" si="50"/>
        <v>0</v>
      </c>
      <c r="Y172" s="17"/>
      <c r="Z172" s="59">
        <f t="shared" si="35"/>
        <v>0</v>
      </c>
      <c r="AA172" s="17"/>
      <c r="AB172" s="59">
        <f t="shared" si="48"/>
        <v>0</v>
      </c>
      <c r="AC172" s="17"/>
      <c r="AD172" s="59">
        <f t="shared" si="36"/>
        <v>0</v>
      </c>
      <c r="AE172" s="17"/>
      <c r="AF172" s="59">
        <f t="shared" si="37"/>
        <v>0</v>
      </c>
      <c r="AG172" s="17"/>
      <c r="AH172" s="59">
        <f t="shared" si="38"/>
        <v>0</v>
      </c>
      <c r="AI172" s="17"/>
      <c r="AJ172" s="59">
        <f t="shared" si="39"/>
        <v>0</v>
      </c>
      <c r="AK172" s="17"/>
      <c r="AL172" s="59">
        <f t="shared" si="40"/>
        <v>0</v>
      </c>
      <c r="AM172" s="17"/>
      <c r="AN172" s="59">
        <f t="shared" si="41"/>
        <v>0</v>
      </c>
      <c r="AO172" s="17"/>
      <c r="AP172" s="59">
        <f t="shared" si="42"/>
        <v>0</v>
      </c>
      <c r="AQ172" s="17"/>
      <c r="AR172" s="59">
        <f t="shared" si="43"/>
        <v>0</v>
      </c>
      <c r="AS172" s="54"/>
      <c r="AT172" s="38"/>
      <c r="AU172" s="39"/>
      <c r="AX172" s="13"/>
      <c r="AY172"/>
      <c r="AZ172"/>
      <c r="BA172"/>
      <c r="BB172"/>
      <c r="BC172"/>
      <c r="BD172"/>
      <c r="BE172"/>
    </row>
    <row r="173" spans="1:57" ht="13.5" customHeight="1">
      <c r="A173" s="111">
        <v>173</v>
      </c>
      <c r="B173" s="116"/>
      <c r="C173" s="116"/>
      <c r="D173" s="116"/>
      <c r="E173" s="116"/>
      <c r="F173" s="117"/>
      <c r="G173" s="116" t="s">
        <v>73</v>
      </c>
      <c r="H173" s="116" t="s">
        <v>110</v>
      </c>
      <c r="I173" s="116"/>
      <c r="J173" s="113">
        <v>21634.19226162076</v>
      </c>
      <c r="K173" s="17">
        <v>0</v>
      </c>
      <c r="L173" s="59">
        <f t="shared" si="44"/>
        <v>0</v>
      </c>
      <c r="M173" s="17">
        <v>12444.493060935001</v>
      </c>
      <c r="N173" s="59">
        <f t="shared" si="45"/>
        <v>0.001130810380117408</v>
      </c>
      <c r="O173" s="17">
        <v>9189.696939064997</v>
      </c>
      <c r="P173" s="59">
        <f t="shared" si="49"/>
        <v>0.0011308103800382768</v>
      </c>
      <c r="Q173" s="17"/>
      <c r="R173" s="59">
        <f t="shared" si="46"/>
        <v>0</v>
      </c>
      <c r="S173" s="17">
        <v>0</v>
      </c>
      <c r="T173" s="59">
        <f t="shared" si="47"/>
        <v>0</v>
      </c>
      <c r="U173" s="17"/>
      <c r="V173" s="59">
        <f t="shared" si="34"/>
        <v>0</v>
      </c>
      <c r="W173" s="17">
        <v>0</v>
      </c>
      <c r="X173" s="59">
        <f t="shared" si="50"/>
        <v>0</v>
      </c>
      <c r="Y173" s="17"/>
      <c r="Z173" s="59">
        <f t="shared" si="35"/>
        <v>0</v>
      </c>
      <c r="AA173" s="17"/>
      <c r="AB173" s="59">
        <f t="shared" si="48"/>
        <v>0</v>
      </c>
      <c r="AC173" s="17"/>
      <c r="AD173" s="59">
        <f t="shared" si="36"/>
        <v>0</v>
      </c>
      <c r="AE173" s="17"/>
      <c r="AF173" s="59">
        <f t="shared" si="37"/>
        <v>0</v>
      </c>
      <c r="AG173" s="17"/>
      <c r="AH173" s="59">
        <f t="shared" si="38"/>
        <v>0</v>
      </c>
      <c r="AI173" s="17"/>
      <c r="AJ173" s="59">
        <f t="shared" si="39"/>
        <v>0</v>
      </c>
      <c r="AK173" s="17"/>
      <c r="AL173" s="59">
        <f t="shared" si="40"/>
        <v>0</v>
      </c>
      <c r="AM173" s="17"/>
      <c r="AN173" s="59">
        <f t="shared" si="41"/>
        <v>0</v>
      </c>
      <c r="AO173" s="17"/>
      <c r="AP173" s="59">
        <f t="shared" si="42"/>
        <v>0</v>
      </c>
      <c r="AQ173" s="17"/>
      <c r="AR173" s="59">
        <f t="shared" si="43"/>
        <v>0</v>
      </c>
      <c r="AS173" s="54"/>
      <c r="AT173" s="38"/>
      <c r="AU173" s="39"/>
      <c r="AX173" s="13"/>
      <c r="AY173"/>
      <c r="AZ173"/>
      <c r="BA173"/>
      <c r="BB173"/>
      <c r="BC173"/>
      <c r="BD173"/>
      <c r="BE173"/>
    </row>
    <row r="174" spans="1:57" ht="13.5" customHeight="1">
      <c r="A174" s="111">
        <v>174</v>
      </c>
      <c r="B174" s="116"/>
      <c r="C174" s="116"/>
      <c r="D174" s="116"/>
      <c r="E174" s="116"/>
      <c r="F174" s="117"/>
      <c r="G174" s="116"/>
      <c r="H174" s="73"/>
      <c r="I174" s="116"/>
      <c r="J174" s="113">
        <v>0</v>
      </c>
      <c r="K174" s="18"/>
      <c r="L174" s="59">
        <f t="shared" si="44"/>
        <v>0</v>
      </c>
      <c r="M174" s="18"/>
      <c r="N174" s="59">
        <f t="shared" si="45"/>
        <v>0</v>
      </c>
      <c r="O174" s="18"/>
      <c r="P174" s="59">
        <f t="shared" si="49"/>
        <v>0</v>
      </c>
      <c r="Q174" s="18"/>
      <c r="R174" s="59">
        <f t="shared" si="46"/>
        <v>0</v>
      </c>
      <c r="S174" s="18"/>
      <c r="T174" s="59">
        <f t="shared" si="47"/>
        <v>0</v>
      </c>
      <c r="U174" s="18"/>
      <c r="V174" s="59">
        <f t="shared" si="34"/>
        <v>0</v>
      </c>
      <c r="W174" s="18"/>
      <c r="X174" s="59">
        <f t="shared" si="50"/>
        <v>0</v>
      </c>
      <c r="Y174" s="18"/>
      <c r="Z174" s="59">
        <f t="shared" si="35"/>
        <v>0</v>
      </c>
      <c r="AA174" s="18"/>
      <c r="AB174" s="59">
        <f t="shared" si="48"/>
        <v>0</v>
      </c>
      <c r="AC174" s="18"/>
      <c r="AD174" s="59">
        <f t="shared" si="36"/>
        <v>0</v>
      </c>
      <c r="AE174" s="18"/>
      <c r="AF174" s="59">
        <f t="shared" si="37"/>
        <v>0</v>
      </c>
      <c r="AG174" s="18"/>
      <c r="AH174" s="59">
        <f t="shared" si="38"/>
        <v>0</v>
      </c>
      <c r="AI174" s="18"/>
      <c r="AJ174" s="59">
        <f t="shared" si="39"/>
        <v>0</v>
      </c>
      <c r="AK174" s="18"/>
      <c r="AL174" s="59">
        <f t="shared" si="40"/>
        <v>0</v>
      </c>
      <c r="AM174" s="18"/>
      <c r="AN174" s="59">
        <f t="shared" si="41"/>
        <v>0</v>
      </c>
      <c r="AO174" s="18"/>
      <c r="AP174" s="59">
        <f t="shared" si="42"/>
        <v>0</v>
      </c>
      <c r="AQ174" s="18"/>
      <c r="AR174" s="59">
        <f t="shared" si="43"/>
        <v>0</v>
      </c>
      <c r="AS174" s="54"/>
      <c r="AT174" s="38"/>
      <c r="AU174" s="39"/>
      <c r="AX174" s="13"/>
      <c r="AY174"/>
      <c r="AZ174"/>
      <c r="BA174"/>
      <c r="BB174"/>
      <c r="BC174"/>
      <c r="BD174"/>
      <c r="BE174"/>
    </row>
    <row r="175" spans="1:57" ht="13.5" customHeight="1">
      <c r="A175" s="111">
        <v>175</v>
      </c>
      <c r="B175" s="116"/>
      <c r="C175" s="116"/>
      <c r="D175" s="64" t="s">
        <v>111</v>
      </c>
      <c r="E175" s="67" t="s">
        <v>112</v>
      </c>
      <c r="F175" s="68"/>
      <c r="G175" s="68"/>
      <c r="H175" s="73"/>
      <c r="I175" s="116"/>
      <c r="J175" s="113">
        <v>1348657.596469653</v>
      </c>
      <c r="K175" s="15">
        <v>20831.420000000002</v>
      </c>
      <c r="L175" s="59">
        <f t="shared" si="44"/>
        <v>0.04498440283496871</v>
      </c>
      <c r="M175" s="15">
        <v>599668.3647640448</v>
      </c>
      <c r="N175" s="59">
        <f t="shared" si="45"/>
        <v>0.054490866617291106</v>
      </c>
      <c r="O175" s="15">
        <v>442828.04523595516</v>
      </c>
      <c r="P175" s="59">
        <f t="shared" si="49"/>
        <v>0.054490866613477976</v>
      </c>
      <c r="Q175" s="15">
        <v>57532.770000000004</v>
      </c>
      <c r="R175" s="59">
        <f t="shared" si="46"/>
        <v>0.44783610532585616</v>
      </c>
      <c r="S175" s="15">
        <v>0</v>
      </c>
      <c r="T175" s="59">
        <f t="shared" si="47"/>
        <v>0</v>
      </c>
      <c r="U175" s="15">
        <v>43450.9</v>
      </c>
      <c r="V175" s="59">
        <f t="shared" si="34"/>
        <v>0.054910373782779444</v>
      </c>
      <c r="W175" s="15">
        <v>53854.990000000005</v>
      </c>
      <c r="X175" s="59">
        <f t="shared" si="50"/>
        <v>0.053273144972462376</v>
      </c>
      <c r="Y175" s="15">
        <v>6077.86</v>
      </c>
      <c r="Z175" s="59">
        <f t="shared" si="35"/>
        <v>0.04457034786278499</v>
      </c>
      <c r="AA175" s="15">
        <v>57166.61</v>
      </c>
      <c r="AB175" s="59">
        <f t="shared" si="48"/>
        <v>0.5621936983760618</v>
      </c>
      <c r="AC175" s="15">
        <v>30889.55</v>
      </c>
      <c r="AD175" s="59">
        <f t="shared" si="36"/>
        <v>0.6547141269612832</v>
      </c>
      <c r="AE175" s="15">
        <v>0</v>
      </c>
      <c r="AF175" s="59">
        <f t="shared" si="37"/>
        <v>0</v>
      </c>
      <c r="AG175" s="15">
        <v>3906.38</v>
      </c>
      <c r="AH175" s="59">
        <f t="shared" si="38"/>
        <v>0.024800830169249517</v>
      </c>
      <c r="AI175" s="15">
        <v>16659.420000000002</v>
      </c>
      <c r="AJ175" s="59">
        <f t="shared" si="39"/>
        <v>0.06293190934543057</v>
      </c>
      <c r="AK175" s="15">
        <v>4934.69</v>
      </c>
      <c r="AL175" s="59">
        <f t="shared" si="40"/>
        <v>0.08761547192906234</v>
      </c>
      <c r="AM175" s="15">
        <v>10209.900000000001</v>
      </c>
      <c r="AN175" s="59">
        <f t="shared" si="41"/>
        <v>0.07810285765167269</v>
      </c>
      <c r="AO175" s="15">
        <v>197.47</v>
      </c>
      <c r="AP175" s="59">
        <f t="shared" si="42"/>
        <v>0.07054868420112466</v>
      </c>
      <c r="AQ175" s="15">
        <v>446.89</v>
      </c>
      <c r="AR175" s="59">
        <f t="shared" si="43"/>
        <v>0.0410059670568545</v>
      </c>
      <c r="AS175" s="54"/>
      <c r="AT175" s="38"/>
      <c r="AU175" s="39"/>
      <c r="AX175" s="13"/>
      <c r="AY175"/>
      <c r="AZ175"/>
      <c r="BA175"/>
      <c r="BB175"/>
      <c r="BC175"/>
      <c r="BD175"/>
      <c r="BE175"/>
    </row>
    <row r="176" spans="1:57" ht="13.5" customHeight="1">
      <c r="A176" s="111">
        <v>176</v>
      </c>
      <c r="B176" s="116"/>
      <c r="C176" s="116"/>
      <c r="D176" s="116"/>
      <c r="E176" s="114" t="s">
        <v>38</v>
      </c>
      <c r="F176" s="71" t="s">
        <v>37</v>
      </c>
      <c r="G176" s="71"/>
      <c r="H176" s="73"/>
      <c r="I176" s="116"/>
      <c r="J176" s="113">
        <v>784953.9434019412</v>
      </c>
      <c r="K176" s="15">
        <v>7980.8</v>
      </c>
      <c r="L176" s="59">
        <f t="shared" si="44"/>
        <v>0.017234135846011373</v>
      </c>
      <c r="M176" s="15">
        <v>322239.0344674082</v>
      </c>
      <c r="N176" s="59">
        <f t="shared" si="45"/>
        <v>0.029281324941924015</v>
      </c>
      <c r="O176" s="15">
        <v>237958.99553259177</v>
      </c>
      <c r="P176" s="59">
        <f t="shared" si="49"/>
        <v>0.02928132493987498</v>
      </c>
      <c r="Q176" s="15">
        <v>30637.47</v>
      </c>
      <c r="R176" s="59">
        <f t="shared" si="46"/>
        <v>0.2384826115940143</v>
      </c>
      <c r="S176" s="15">
        <v>0</v>
      </c>
      <c r="T176" s="59">
        <f t="shared" si="47"/>
        <v>0</v>
      </c>
      <c r="U176" s="15">
        <v>43450.9</v>
      </c>
      <c r="V176" s="59">
        <f t="shared" si="34"/>
        <v>0.054910373782779444</v>
      </c>
      <c r="W176" s="15">
        <v>53854.990000000005</v>
      </c>
      <c r="X176" s="59">
        <f t="shared" si="50"/>
        <v>0.053273144972462376</v>
      </c>
      <c r="Y176" s="15">
        <v>6077.86</v>
      </c>
      <c r="Z176" s="59">
        <f t="shared" si="35"/>
        <v>0.04457034786278499</v>
      </c>
      <c r="AA176" s="15">
        <v>33581.6</v>
      </c>
      <c r="AB176" s="59">
        <f t="shared" si="48"/>
        <v>0.3302515909441815</v>
      </c>
      <c r="AC176" s="15">
        <v>21583.1</v>
      </c>
      <c r="AD176" s="59">
        <f t="shared" si="36"/>
        <v>0.457460871835882</v>
      </c>
      <c r="AE176" s="15">
        <v>0</v>
      </c>
      <c r="AF176" s="59">
        <f t="shared" si="37"/>
        <v>0</v>
      </c>
      <c r="AG176" s="15">
        <v>3906.38</v>
      </c>
      <c r="AH176" s="59">
        <f t="shared" si="38"/>
        <v>0.024800830169249517</v>
      </c>
      <c r="AI176" s="15">
        <v>12750.11</v>
      </c>
      <c r="AJ176" s="59">
        <f t="shared" si="39"/>
        <v>0.04816426782350572</v>
      </c>
      <c r="AK176" s="15">
        <v>3100.0899999999997</v>
      </c>
      <c r="AL176" s="59">
        <f t="shared" si="40"/>
        <v>0.05504212997626332</v>
      </c>
      <c r="AM176" s="15">
        <v>7311.27</v>
      </c>
      <c r="AN176" s="59">
        <f t="shared" si="41"/>
        <v>0.05592915504196368</v>
      </c>
      <c r="AO176" s="15">
        <v>139.44</v>
      </c>
      <c r="AP176" s="59">
        <f t="shared" si="42"/>
        <v>0.04981672418597671</v>
      </c>
      <c r="AQ176" s="15">
        <v>380.38</v>
      </c>
      <c r="AR176" s="59">
        <f t="shared" si="43"/>
        <v>0.034903107585952504</v>
      </c>
      <c r="AS176" s="54"/>
      <c r="AT176" s="38"/>
      <c r="AU176" s="39"/>
      <c r="AX176" s="13"/>
      <c r="AY176"/>
      <c r="AZ176"/>
      <c r="BA176"/>
      <c r="BB176"/>
      <c r="BC176"/>
      <c r="BD176"/>
      <c r="BE176"/>
    </row>
    <row r="177" spans="1:57" ht="13.5" customHeight="1">
      <c r="A177" s="111">
        <v>177</v>
      </c>
      <c r="B177" s="116"/>
      <c r="C177" s="116"/>
      <c r="D177" s="116"/>
      <c r="E177" s="116"/>
      <c r="F177" s="120" t="s">
        <v>58</v>
      </c>
      <c r="G177" s="22" t="s">
        <v>113</v>
      </c>
      <c r="H177" s="22"/>
      <c r="I177" s="116"/>
      <c r="J177" s="113">
        <v>251096.72837977103</v>
      </c>
      <c r="K177" s="17">
        <v>5651.43</v>
      </c>
      <c r="L177" s="59">
        <f t="shared" si="44"/>
        <v>0.012203978591647964</v>
      </c>
      <c r="M177" s="17">
        <v>133563.0618625048</v>
      </c>
      <c r="N177" s="59">
        <f t="shared" si="45"/>
        <v>0.01213665321800068</v>
      </c>
      <c r="O177" s="17">
        <v>98630.29813749519</v>
      </c>
      <c r="P177" s="59">
        <f t="shared" si="49"/>
        <v>0.01213665321715139</v>
      </c>
      <c r="Q177" s="17">
        <v>5123.66</v>
      </c>
      <c r="R177" s="59">
        <f t="shared" si="46"/>
        <v>0.0398826606021903</v>
      </c>
      <c r="S177" s="17"/>
      <c r="T177" s="59">
        <f t="shared" si="47"/>
        <v>0</v>
      </c>
      <c r="U177" s="17">
        <v>213.58</v>
      </c>
      <c r="V177" s="59">
        <f t="shared" si="34"/>
        <v>0.00026990827882796524</v>
      </c>
      <c r="W177" s="17">
        <v>331.94</v>
      </c>
      <c r="X177" s="59">
        <f t="shared" si="50"/>
        <v>0.00032835374664741667</v>
      </c>
      <c r="Y177" s="17"/>
      <c r="Z177" s="59">
        <f t="shared" si="35"/>
        <v>0</v>
      </c>
      <c r="AA177" s="17"/>
      <c r="AB177" s="59">
        <f t="shared" si="48"/>
        <v>0</v>
      </c>
      <c r="AC177" s="17">
        <v>3791.1</v>
      </c>
      <c r="AD177" s="59">
        <f t="shared" si="36"/>
        <v>0.08035360588687503</v>
      </c>
      <c r="AE177" s="17"/>
      <c r="AF177" s="59">
        <f t="shared" si="37"/>
        <v>0</v>
      </c>
      <c r="AG177" s="17"/>
      <c r="AH177" s="59">
        <f t="shared" si="38"/>
        <v>0</v>
      </c>
      <c r="AI177" s="17">
        <v>1646.32</v>
      </c>
      <c r="AJ177" s="59">
        <f t="shared" si="39"/>
        <v>0.006219067710254573</v>
      </c>
      <c r="AK177" s="17">
        <v>831.27</v>
      </c>
      <c r="AL177" s="59">
        <f t="shared" si="40"/>
        <v>0.014759207437644847</v>
      </c>
      <c r="AM177" s="17">
        <v>1250.86</v>
      </c>
      <c r="AN177" s="59">
        <f t="shared" si="41"/>
        <v>0.00956872648333199</v>
      </c>
      <c r="AO177" s="17">
        <v>17.85</v>
      </c>
      <c r="AP177" s="59">
        <f t="shared" si="42"/>
        <v>0.006377140897301237</v>
      </c>
      <c r="AQ177" s="17">
        <v>45.16</v>
      </c>
      <c r="AR177" s="59">
        <f t="shared" si="43"/>
        <v>0.004143814970770322</v>
      </c>
      <c r="AS177" s="54"/>
      <c r="AT177" s="38"/>
      <c r="AU177" s="39"/>
      <c r="AX177" s="13"/>
      <c r="AY177"/>
      <c r="AZ177"/>
      <c r="BA177"/>
      <c r="BB177"/>
      <c r="BC177"/>
      <c r="BD177"/>
      <c r="BE177"/>
    </row>
    <row r="178" spans="1:57" ht="13.5" customHeight="1">
      <c r="A178" s="111">
        <v>178</v>
      </c>
      <c r="B178" s="116"/>
      <c r="C178" s="116"/>
      <c r="D178" s="116"/>
      <c r="E178" s="116"/>
      <c r="F178" s="120" t="s">
        <v>70</v>
      </c>
      <c r="G178" s="22" t="s">
        <v>114</v>
      </c>
      <c r="H178" s="22"/>
      <c r="I178" s="116"/>
      <c r="J178" s="113">
        <v>97170.85674239088</v>
      </c>
      <c r="K178" s="17">
        <v>855.13</v>
      </c>
      <c r="L178" s="59">
        <f t="shared" si="44"/>
        <v>0.0018466101877004444</v>
      </c>
      <c r="M178" s="17">
        <v>18461.14610778356</v>
      </c>
      <c r="N178" s="59">
        <f t="shared" si="45"/>
        <v>0.0016775336323725859</v>
      </c>
      <c r="O178" s="17">
        <v>13632.72389221644</v>
      </c>
      <c r="P178" s="59">
        <f t="shared" si="49"/>
        <v>0.0016775336322551965</v>
      </c>
      <c r="Q178" s="17">
        <v>25513.81</v>
      </c>
      <c r="R178" s="59">
        <f t="shared" si="46"/>
        <v>0.19859995099182398</v>
      </c>
      <c r="S178" s="17"/>
      <c r="T178" s="59">
        <f t="shared" si="47"/>
        <v>0</v>
      </c>
      <c r="U178" s="17"/>
      <c r="V178" s="59">
        <f t="shared" si="34"/>
        <v>0</v>
      </c>
      <c r="W178" s="17"/>
      <c r="X178" s="59">
        <f t="shared" si="50"/>
        <v>0</v>
      </c>
      <c r="Y178" s="17"/>
      <c r="Z178" s="59">
        <f t="shared" si="35"/>
        <v>0</v>
      </c>
      <c r="AA178" s="17">
        <v>33581.6</v>
      </c>
      <c r="AB178" s="59">
        <f t="shared" si="48"/>
        <v>0.3302515909441815</v>
      </c>
      <c r="AC178" s="17">
        <v>4542.41</v>
      </c>
      <c r="AD178" s="59">
        <f t="shared" si="36"/>
        <v>0.09627786735158661</v>
      </c>
      <c r="AE178" s="17"/>
      <c r="AF178" s="59">
        <f t="shared" si="37"/>
        <v>0</v>
      </c>
      <c r="AG178" s="17"/>
      <c r="AH178" s="59">
        <f t="shared" si="38"/>
        <v>0</v>
      </c>
      <c r="AI178" s="17">
        <v>260.14</v>
      </c>
      <c r="AJ178" s="59">
        <f t="shared" si="39"/>
        <v>0.0009826936890432144</v>
      </c>
      <c r="AK178" s="17">
        <v>122.08</v>
      </c>
      <c r="AL178" s="59">
        <f t="shared" si="40"/>
        <v>0.0021675316611782973</v>
      </c>
      <c r="AM178" s="17">
        <v>192.89</v>
      </c>
      <c r="AN178" s="59">
        <f t="shared" si="41"/>
        <v>0.0014755541398477107</v>
      </c>
      <c r="AO178" s="17">
        <v>3.86</v>
      </c>
      <c r="AP178" s="59">
        <f t="shared" si="42"/>
        <v>0.0013790343901166817</v>
      </c>
      <c r="AQ178" s="17">
        <v>4.43</v>
      </c>
      <c r="AR178" s="59">
        <f t="shared" si="43"/>
        <v>0.00040649026396174766</v>
      </c>
      <c r="AS178" s="54"/>
      <c r="AT178" s="38"/>
      <c r="AU178" s="39"/>
      <c r="AX178" s="13"/>
      <c r="AY178"/>
      <c r="AZ178"/>
      <c r="BA178"/>
      <c r="BB178"/>
      <c r="BC178"/>
      <c r="BD178"/>
      <c r="BE178"/>
    </row>
    <row r="179" spans="1:57" ht="13.5" customHeight="1">
      <c r="A179" s="111">
        <v>179</v>
      </c>
      <c r="B179" s="116"/>
      <c r="C179" s="116"/>
      <c r="D179" s="116"/>
      <c r="E179" s="116"/>
      <c r="F179" s="120" t="s">
        <v>92</v>
      </c>
      <c r="G179" s="22" t="s">
        <v>243</v>
      </c>
      <c r="H179" s="22"/>
      <c r="I179" s="116"/>
      <c r="J179" s="113">
        <v>436686.3582797796</v>
      </c>
      <c r="K179" s="17">
        <v>1474.24</v>
      </c>
      <c r="L179" s="59">
        <f t="shared" si="44"/>
        <v>0.0031835470666629674</v>
      </c>
      <c r="M179" s="17">
        <v>170214.82649711982</v>
      </c>
      <c r="N179" s="59">
        <f t="shared" si="45"/>
        <v>0.015467138091550746</v>
      </c>
      <c r="O179" s="17">
        <v>125695.97350288015</v>
      </c>
      <c r="P179" s="59">
        <f t="shared" si="49"/>
        <v>0.015467138090468397</v>
      </c>
      <c r="Q179" s="17"/>
      <c r="R179" s="59">
        <f t="shared" si="46"/>
        <v>0</v>
      </c>
      <c r="S179" s="17"/>
      <c r="T179" s="59">
        <f t="shared" si="47"/>
        <v>0</v>
      </c>
      <c r="U179" s="17">
        <v>43237.32</v>
      </c>
      <c r="V179" s="59">
        <f t="shared" si="34"/>
        <v>0.05464046550395148</v>
      </c>
      <c r="W179" s="17">
        <v>53523.05</v>
      </c>
      <c r="X179" s="59">
        <f t="shared" si="50"/>
        <v>0.052944791225814955</v>
      </c>
      <c r="Y179" s="17">
        <v>6077.86</v>
      </c>
      <c r="Z179" s="59">
        <f t="shared" si="35"/>
        <v>0.04457034786278499</v>
      </c>
      <c r="AA179" s="17"/>
      <c r="AB179" s="59">
        <f t="shared" si="48"/>
        <v>0</v>
      </c>
      <c r="AC179" s="17">
        <v>13249.59</v>
      </c>
      <c r="AD179" s="59">
        <f t="shared" si="36"/>
        <v>0.2808293985974204</v>
      </c>
      <c r="AE179" s="17"/>
      <c r="AF179" s="59">
        <f t="shared" si="37"/>
        <v>0</v>
      </c>
      <c r="AG179" s="17">
        <v>3906.38</v>
      </c>
      <c r="AH179" s="59">
        <f t="shared" si="38"/>
        <v>0.024800830169249517</v>
      </c>
      <c r="AI179" s="17">
        <v>10843.65</v>
      </c>
      <c r="AJ179" s="59">
        <f t="shared" si="39"/>
        <v>0.04096250642420793</v>
      </c>
      <c r="AK179" s="17">
        <v>2146.74</v>
      </c>
      <c r="AL179" s="59">
        <f t="shared" si="40"/>
        <v>0.03811539087744018</v>
      </c>
      <c r="AM179" s="17">
        <v>5867.52</v>
      </c>
      <c r="AN179" s="59">
        <f t="shared" si="41"/>
        <v>0.04488487441878398</v>
      </c>
      <c r="AO179" s="17">
        <v>117.73</v>
      </c>
      <c r="AP179" s="59">
        <f t="shared" si="42"/>
        <v>0.0420605488985588</v>
      </c>
      <c r="AQ179" s="17">
        <v>330.79</v>
      </c>
      <c r="AR179" s="59">
        <f t="shared" si="43"/>
        <v>0.030352802351220436</v>
      </c>
      <c r="AS179" s="54"/>
      <c r="AT179" s="38"/>
      <c r="AU179" s="39"/>
      <c r="AX179" s="13"/>
      <c r="AY179"/>
      <c r="AZ179"/>
      <c r="BA179"/>
      <c r="BB179"/>
      <c r="BC179"/>
      <c r="BD179"/>
      <c r="BE179"/>
    </row>
    <row r="180" spans="1:57" ht="13.5" customHeight="1">
      <c r="A180" s="111">
        <v>180</v>
      </c>
      <c r="B180" s="116"/>
      <c r="C180" s="116"/>
      <c r="D180" s="116"/>
      <c r="E180" s="116"/>
      <c r="F180" s="120" t="s">
        <v>94</v>
      </c>
      <c r="G180" s="22" t="s">
        <v>244</v>
      </c>
      <c r="H180" s="22"/>
      <c r="I180" s="116"/>
      <c r="J180" s="113">
        <v>0</v>
      </c>
      <c r="K180" s="17"/>
      <c r="L180" s="59">
        <f t="shared" si="44"/>
        <v>0</v>
      </c>
      <c r="M180" s="17"/>
      <c r="N180" s="59">
        <f t="shared" si="45"/>
        <v>0</v>
      </c>
      <c r="O180" s="17"/>
      <c r="P180" s="59">
        <f t="shared" si="49"/>
        <v>0</v>
      </c>
      <c r="Q180" s="17"/>
      <c r="R180" s="59">
        <f t="shared" si="46"/>
        <v>0</v>
      </c>
      <c r="S180" s="17"/>
      <c r="T180" s="59">
        <f t="shared" si="47"/>
        <v>0</v>
      </c>
      <c r="U180" s="17"/>
      <c r="V180" s="59">
        <f t="shared" si="34"/>
        <v>0</v>
      </c>
      <c r="W180" s="17"/>
      <c r="X180" s="59">
        <f t="shared" si="50"/>
        <v>0</v>
      </c>
      <c r="Y180" s="17"/>
      <c r="Z180" s="59">
        <f t="shared" si="35"/>
        <v>0</v>
      </c>
      <c r="AA180" s="17"/>
      <c r="AB180" s="59">
        <f t="shared" si="48"/>
        <v>0</v>
      </c>
      <c r="AC180" s="17"/>
      <c r="AD180" s="59">
        <f t="shared" si="36"/>
        <v>0</v>
      </c>
      <c r="AE180" s="17"/>
      <c r="AF180" s="59">
        <f t="shared" si="37"/>
        <v>0</v>
      </c>
      <c r="AG180" s="17"/>
      <c r="AH180" s="59">
        <f t="shared" si="38"/>
        <v>0</v>
      </c>
      <c r="AI180" s="17"/>
      <c r="AJ180" s="59">
        <f t="shared" si="39"/>
        <v>0</v>
      </c>
      <c r="AK180" s="17"/>
      <c r="AL180" s="59">
        <f t="shared" si="40"/>
        <v>0</v>
      </c>
      <c r="AM180" s="17"/>
      <c r="AN180" s="59">
        <f t="shared" si="41"/>
        <v>0</v>
      </c>
      <c r="AO180" s="17"/>
      <c r="AP180" s="59">
        <f t="shared" si="42"/>
        <v>0</v>
      </c>
      <c r="AQ180" s="17"/>
      <c r="AR180" s="59">
        <f t="shared" si="43"/>
        <v>0</v>
      </c>
      <c r="AS180" s="54"/>
      <c r="AT180" s="38"/>
      <c r="AU180" s="39"/>
      <c r="AX180" s="13"/>
      <c r="AY180"/>
      <c r="AZ180"/>
      <c r="BA180"/>
      <c r="BB180"/>
      <c r="BC180"/>
      <c r="BD180"/>
      <c r="BE180"/>
    </row>
    <row r="181" spans="1:57" ht="13.5" customHeight="1">
      <c r="A181" s="111">
        <v>181</v>
      </c>
      <c r="B181" s="116"/>
      <c r="C181" s="116"/>
      <c r="D181" s="116"/>
      <c r="E181" s="116"/>
      <c r="F181" s="120" t="s">
        <v>115</v>
      </c>
      <c r="G181" s="22" t="s">
        <v>116</v>
      </c>
      <c r="H181" s="22"/>
      <c r="I181" s="116"/>
      <c r="J181" s="113">
        <v>0</v>
      </c>
      <c r="K181" s="17"/>
      <c r="L181" s="59">
        <f t="shared" si="44"/>
        <v>0</v>
      </c>
      <c r="M181" s="17"/>
      <c r="N181" s="59">
        <f t="shared" si="45"/>
        <v>0</v>
      </c>
      <c r="O181" s="17"/>
      <c r="P181" s="59">
        <f t="shared" si="49"/>
        <v>0</v>
      </c>
      <c r="Q181" s="17"/>
      <c r="R181" s="59">
        <f t="shared" si="46"/>
        <v>0</v>
      </c>
      <c r="S181" s="17"/>
      <c r="T181" s="59">
        <f t="shared" si="47"/>
        <v>0</v>
      </c>
      <c r="U181" s="17"/>
      <c r="V181" s="59">
        <f t="shared" si="34"/>
        <v>0</v>
      </c>
      <c r="W181" s="17"/>
      <c r="X181" s="59">
        <f t="shared" si="50"/>
        <v>0</v>
      </c>
      <c r="Y181" s="17"/>
      <c r="Z181" s="59">
        <f t="shared" si="35"/>
        <v>0</v>
      </c>
      <c r="AA181" s="17"/>
      <c r="AB181" s="59">
        <f t="shared" si="48"/>
        <v>0</v>
      </c>
      <c r="AC181" s="17"/>
      <c r="AD181" s="59">
        <f t="shared" si="36"/>
        <v>0</v>
      </c>
      <c r="AE181" s="17"/>
      <c r="AF181" s="59">
        <f t="shared" si="37"/>
        <v>0</v>
      </c>
      <c r="AG181" s="17"/>
      <c r="AH181" s="59">
        <f t="shared" si="38"/>
        <v>0</v>
      </c>
      <c r="AI181" s="17"/>
      <c r="AJ181" s="59">
        <f t="shared" si="39"/>
        <v>0</v>
      </c>
      <c r="AK181" s="17"/>
      <c r="AL181" s="59">
        <f t="shared" si="40"/>
        <v>0</v>
      </c>
      <c r="AM181" s="17"/>
      <c r="AN181" s="59">
        <f t="shared" si="41"/>
        <v>0</v>
      </c>
      <c r="AO181" s="17"/>
      <c r="AP181" s="59">
        <f t="shared" si="42"/>
        <v>0</v>
      </c>
      <c r="AQ181" s="17"/>
      <c r="AR181" s="59">
        <f t="shared" si="43"/>
        <v>0</v>
      </c>
      <c r="AS181" s="54"/>
      <c r="AT181" s="38"/>
      <c r="AU181" s="39"/>
      <c r="AX181" s="13"/>
      <c r="AY181"/>
      <c r="AZ181"/>
      <c r="BA181"/>
      <c r="BB181"/>
      <c r="BC181"/>
      <c r="BD181"/>
      <c r="BE181"/>
    </row>
    <row r="182" spans="1:57" ht="13.5" customHeight="1">
      <c r="A182" s="111">
        <v>182</v>
      </c>
      <c r="B182" s="116"/>
      <c r="C182" s="116"/>
      <c r="D182" s="116"/>
      <c r="E182" s="116"/>
      <c r="F182" s="120" t="s">
        <v>117</v>
      </c>
      <c r="G182" s="22" t="s">
        <v>30</v>
      </c>
      <c r="H182" s="22"/>
      <c r="I182" s="116"/>
      <c r="J182" s="113">
        <v>0</v>
      </c>
      <c r="K182" s="17"/>
      <c r="L182" s="59">
        <f t="shared" si="44"/>
        <v>0</v>
      </c>
      <c r="M182" s="17"/>
      <c r="N182" s="59">
        <f t="shared" si="45"/>
        <v>0</v>
      </c>
      <c r="O182" s="17"/>
      <c r="P182" s="59">
        <f t="shared" si="49"/>
        <v>0</v>
      </c>
      <c r="Q182" s="17"/>
      <c r="R182" s="59">
        <f t="shared" si="46"/>
        <v>0</v>
      </c>
      <c r="S182" s="17"/>
      <c r="T182" s="59">
        <f t="shared" si="47"/>
        <v>0</v>
      </c>
      <c r="U182" s="17"/>
      <c r="V182" s="59">
        <f t="shared" si="34"/>
        <v>0</v>
      </c>
      <c r="W182" s="17"/>
      <c r="X182" s="59">
        <f t="shared" si="50"/>
        <v>0</v>
      </c>
      <c r="Y182" s="17"/>
      <c r="Z182" s="59">
        <f t="shared" si="35"/>
        <v>0</v>
      </c>
      <c r="AA182" s="17"/>
      <c r="AB182" s="59">
        <f t="shared" si="48"/>
        <v>0</v>
      </c>
      <c r="AC182" s="17"/>
      <c r="AD182" s="59">
        <f t="shared" si="36"/>
        <v>0</v>
      </c>
      <c r="AE182" s="17"/>
      <c r="AF182" s="59">
        <f t="shared" si="37"/>
        <v>0</v>
      </c>
      <c r="AG182" s="17"/>
      <c r="AH182" s="59">
        <f t="shared" si="38"/>
        <v>0</v>
      </c>
      <c r="AI182" s="17"/>
      <c r="AJ182" s="59">
        <f t="shared" si="39"/>
        <v>0</v>
      </c>
      <c r="AK182" s="17"/>
      <c r="AL182" s="59">
        <f t="shared" si="40"/>
        <v>0</v>
      </c>
      <c r="AM182" s="17"/>
      <c r="AN182" s="59">
        <f t="shared" si="41"/>
        <v>0</v>
      </c>
      <c r="AO182" s="17"/>
      <c r="AP182" s="59">
        <f t="shared" si="42"/>
        <v>0</v>
      </c>
      <c r="AQ182" s="17"/>
      <c r="AR182" s="59">
        <f t="shared" si="43"/>
        <v>0</v>
      </c>
      <c r="AS182" s="54"/>
      <c r="AT182" s="38"/>
      <c r="AU182" s="39"/>
      <c r="AX182" s="13"/>
      <c r="AY182"/>
      <c r="AZ182"/>
      <c r="BA182"/>
      <c r="BB182"/>
      <c r="BC182"/>
      <c r="BD182"/>
      <c r="BE182"/>
    </row>
    <row r="183" spans="1:57" ht="13.5" customHeight="1">
      <c r="A183" s="111">
        <v>183</v>
      </c>
      <c r="B183" s="116"/>
      <c r="C183" s="116"/>
      <c r="D183" s="116"/>
      <c r="E183" s="114" t="s">
        <v>40</v>
      </c>
      <c r="F183" s="72" t="s">
        <v>53</v>
      </c>
      <c r="G183" s="117"/>
      <c r="H183" s="73"/>
      <c r="I183" s="116"/>
      <c r="J183" s="113">
        <v>563703.6530677123</v>
      </c>
      <c r="K183" s="15">
        <v>12850.62</v>
      </c>
      <c r="L183" s="59">
        <f t="shared" si="44"/>
        <v>0.027750266988957335</v>
      </c>
      <c r="M183" s="15">
        <v>277429.3302966366</v>
      </c>
      <c r="N183" s="59">
        <f t="shared" si="45"/>
        <v>0.025209541675367098</v>
      </c>
      <c r="O183" s="15">
        <v>204869.0497033634</v>
      </c>
      <c r="P183" s="59">
        <f t="shared" si="49"/>
        <v>0.025209541673602995</v>
      </c>
      <c r="Q183" s="15">
        <v>26895.3</v>
      </c>
      <c r="R183" s="59">
        <f t="shared" si="46"/>
        <v>0.20935349373184184</v>
      </c>
      <c r="S183" s="15">
        <v>0</v>
      </c>
      <c r="T183" s="59">
        <f t="shared" si="47"/>
        <v>0</v>
      </c>
      <c r="U183" s="15">
        <v>0</v>
      </c>
      <c r="V183" s="59">
        <f t="shared" si="34"/>
        <v>0</v>
      </c>
      <c r="W183" s="15">
        <v>0</v>
      </c>
      <c r="X183" s="59">
        <f t="shared" si="50"/>
        <v>0</v>
      </c>
      <c r="Y183" s="15">
        <v>0</v>
      </c>
      <c r="Z183" s="59">
        <f t="shared" si="35"/>
        <v>0</v>
      </c>
      <c r="AA183" s="15">
        <v>23585.01</v>
      </c>
      <c r="AB183" s="59">
        <f t="shared" si="48"/>
        <v>0.23194210743188023</v>
      </c>
      <c r="AC183" s="15">
        <v>9306.45</v>
      </c>
      <c r="AD183" s="59">
        <f t="shared" si="36"/>
        <v>0.19725325512540112</v>
      </c>
      <c r="AE183" s="15">
        <v>0</v>
      </c>
      <c r="AF183" s="59">
        <f t="shared" si="37"/>
        <v>0</v>
      </c>
      <c r="AG183" s="15">
        <v>0</v>
      </c>
      <c r="AH183" s="59">
        <f t="shared" si="38"/>
        <v>0</v>
      </c>
      <c r="AI183" s="15">
        <v>3909.31</v>
      </c>
      <c r="AJ183" s="59">
        <f t="shared" si="39"/>
        <v>0.014767641521924842</v>
      </c>
      <c r="AK183" s="15">
        <v>1834.6</v>
      </c>
      <c r="AL183" s="59">
        <f t="shared" si="40"/>
        <v>0.03257334195279901</v>
      </c>
      <c r="AM183" s="15">
        <v>2898.63</v>
      </c>
      <c r="AN183" s="59">
        <f t="shared" si="41"/>
        <v>0.022173702609709006</v>
      </c>
      <c r="AO183" s="15">
        <v>58.03</v>
      </c>
      <c r="AP183" s="59">
        <f t="shared" si="42"/>
        <v>0.02073196001514794</v>
      </c>
      <c r="AQ183" s="15">
        <v>66.51</v>
      </c>
      <c r="AR183" s="59">
        <f t="shared" si="43"/>
        <v>0.006102859470901996</v>
      </c>
      <c r="AS183" s="54"/>
      <c r="AT183" s="38"/>
      <c r="AU183" s="39"/>
      <c r="AX183" s="13"/>
      <c r="AY183"/>
      <c r="AZ183"/>
      <c r="BA183"/>
      <c r="BB183"/>
      <c r="BC183"/>
      <c r="BD183"/>
      <c r="BE183"/>
    </row>
    <row r="184" spans="1:57" ht="13.5" customHeight="1">
      <c r="A184" s="111">
        <v>184</v>
      </c>
      <c r="B184" s="116"/>
      <c r="C184" s="116"/>
      <c r="D184" s="116"/>
      <c r="E184" s="116"/>
      <c r="F184" s="120" t="s">
        <v>58</v>
      </c>
      <c r="G184" s="22" t="s">
        <v>118</v>
      </c>
      <c r="H184" s="22"/>
      <c r="I184" s="116"/>
      <c r="J184" s="113">
        <v>559491.2137855748</v>
      </c>
      <c r="K184" s="17">
        <v>12850.62</v>
      </c>
      <c r="L184" s="59">
        <f t="shared" si="44"/>
        <v>0.027750266988957335</v>
      </c>
      <c r="M184" s="17">
        <v>277429.3302966366</v>
      </c>
      <c r="N184" s="59">
        <f t="shared" si="45"/>
        <v>0.025209541675367098</v>
      </c>
      <c r="O184" s="17">
        <v>204869.0497033634</v>
      </c>
      <c r="P184" s="59">
        <f t="shared" si="49"/>
        <v>0.025209541673602995</v>
      </c>
      <c r="Q184" s="17">
        <v>26895.3</v>
      </c>
      <c r="R184" s="59">
        <f t="shared" si="46"/>
        <v>0.20935349373184184</v>
      </c>
      <c r="S184" s="17"/>
      <c r="T184" s="59">
        <f t="shared" si="47"/>
        <v>0</v>
      </c>
      <c r="U184" s="17"/>
      <c r="V184" s="59">
        <f t="shared" si="34"/>
        <v>0</v>
      </c>
      <c r="W184" s="17"/>
      <c r="X184" s="59">
        <f t="shared" si="50"/>
        <v>0</v>
      </c>
      <c r="Y184" s="17"/>
      <c r="Z184" s="59">
        <f t="shared" si="35"/>
        <v>0</v>
      </c>
      <c r="AA184" s="17">
        <v>23585.01</v>
      </c>
      <c r="AB184" s="59">
        <f t="shared" si="48"/>
        <v>0.23194210743188023</v>
      </c>
      <c r="AC184" s="17">
        <v>5094.1</v>
      </c>
      <c r="AD184" s="59">
        <f t="shared" si="36"/>
        <v>0.10797111755119361</v>
      </c>
      <c r="AE184" s="17"/>
      <c r="AF184" s="59">
        <f t="shared" si="37"/>
        <v>0</v>
      </c>
      <c r="AG184" s="17"/>
      <c r="AH184" s="59">
        <f t="shared" si="38"/>
        <v>0</v>
      </c>
      <c r="AI184" s="17">
        <v>3909.31</v>
      </c>
      <c r="AJ184" s="59">
        <f t="shared" si="39"/>
        <v>0.014767641521924842</v>
      </c>
      <c r="AK184" s="17">
        <v>1834.6</v>
      </c>
      <c r="AL184" s="59">
        <f t="shared" si="40"/>
        <v>0.03257334195279901</v>
      </c>
      <c r="AM184" s="17">
        <v>2898.63</v>
      </c>
      <c r="AN184" s="59">
        <f t="shared" si="41"/>
        <v>0.022173702609709006</v>
      </c>
      <c r="AO184" s="17">
        <v>58.03</v>
      </c>
      <c r="AP184" s="59">
        <f t="shared" si="42"/>
        <v>0.02073196001514794</v>
      </c>
      <c r="AQ184" s="17">
        <v>66.51</v>
      </c>
      <c r="AR184" s="59">
        <f t="shared" si="43"/>
        <v>0.006102859470901996</v>
      </c>
      <c r="AS184" s="54"/>
      <c r="AT184" s="38"/>
      <c r="AU184" s="39"/>
      <c r="AX184" s="13"/>
      <c r="AY184"/>
      <c r="AZ184"/>
      <c r="BA184"/>
      <c r="BB184"/>
      <c r="BC184"/>
      <c r="BD184"/>
      <c r="BE184"/>
    </row>
    <row r="185" spans="1:57" ht="13.5" customHeight="1">
      <c r="A185" s="111">
        <v>185</v>
      </c>
      <c r="B185" s="116"/>
      <c r="C185" s="116"/>
      <c r="D185" s="116"/>
      <c r="E185" s="116"/>
      <c r="F185" s="120" t="s">
        <v>70</v>
      </c>
      <c r="G185" s="22" t="s">
        <v>119</v>
      </c>
      <c r="H185" s="22"/>
      <c r="I185" s="116"/>
      <c r="J185" s="113">
        <v>4212.439282137575</v>
      </c>
      <c r="K185" s="17"/>
      <c r="L185" s="59">
        <f t="shared" si="44"/>
        <v>0</v>
      </c>
      <c r="M185" s="17"/>
      <c r="N185" s="59">
        <f t="shared" si="45"/>
        <v>0</v>
      </c>
      <c r="O185" s="17"/>
      <c r="P185" s="59">
        <f t="shared" si="49"/>
        <v>0</v>
      </c>
      <c r="Q185" s="17"/>
      <c r="R185" s="59">
        <f t="shared" si="46"/>
        <v>0</v>
      </c>
      <c r="S185" s="17"/>
      <c r="T185" s="59">
        <f t="shared" si="47"/>
        <v>0</v>
      </c>
      <c r="U185" s="17"/>
      <c r="V185" s="59">
        <f t="shared" si="34"/>
        <v>0</v>
      </c>
      <c r="W185" s="17"/>
      <c r="X185" s="59">
        <f t="shared" si="50"/>
        <v>0</v>
      </c>
      <c r="Y185" s="17"/>
      <c r="Z185" s="59">
        <f t="shared" si="35"/>
        <v>0</v>
      </c>
      <c r="AA185" s="17"/>
      <c r="AB185" s="59">
        <f t="shared" si="48"/>
        <v>0</v>
      </c>
      <c r="AC185" s="17">
        <v>4212.35</v>
      </c>
      <c r="AD185" s="59">
        <f t="shared" si="36"/>
        <v>0.0892821375742075</v>
      </c>
      <c r="AE185" s="17"/>
      <c r="AF185" s="59">
        <f t="shared" si="37"/>
        <v>0</v>
      </c>
      <c r="AG185" s="17"/>
      <c r="AH185" s="59">
        <f t="shared" si="38"/>
        <v>0</v>
      </c>
      <c r="AI185" s="17"/>
      <c r="AJ185" s="59">
        <f t="shared" si="39"/>
        <v>0</v>
      </c>
      <c r="AK185" s="17"/>
      <c r="AL185" s="59">
        <f t="shared" si="40"/>
        <v>0</v>
      </c>
      <c r="AM185" s="17"/>
      <c r="AN185" s="59">
        <f t="shared" si="41"/>
        <v>0</v>
      </c>
      <c r="AO185" s="17"/>
      <c r="AP185" s="59">
        <f t="shared" si="42"/>
        <v>0</v>
      </c>
      <c r="AQ185" s="17"/>
      <c r="AR185" s="59">
        <f t="shared" si="43"/>
        <v>0</v>
      </c>
      <c r="AS185" s="54"/>
      <c r="AT185" s="38"/>
      <c r="AU185" s="39"/>
      <c r="AX185" s="13"/>
      <c r="AY185"/>
      <c r="AZ185"/>
      <c r="BA185"/>
      <c r="BB185"/>
      <c r="BC185"/>
      <c r="BD185"/>
      <c r="BE185"/>
    </row>
    <row r="186" spans="1:57" ht="13.5" customHeight="1">
      <c r="A186" s="111">
        <v>186</v>
      </c>
      <c r="B186" s="116"/>
      <c r="C186" s="116"/>
      <c r="D186" s="116"/>
      <c r="E186" s="116"/>
      <c r="F186" s="120" t="s">
        <v>92</v>
      </c>
      <c r="G186" s="22" t="s">
        <v>116</v>
      </c>
      <c r="H186" s="22"/>
      <c r="I186" s="116"/>
      <c r="J186" s="113">
        <v>0</v>
      </c>
      <c r="K186" s="17"/>
      <c r="L186" s="59">
        <f t="shared" si="44"/>
        <v>0</v>
      </c>
      <c r="M186" s="17"/>
      <c r="N186" s="59">
        <f t="shared" si="45"/>
        <v>0</v>
      </c>
      <c r="O186" s="17"/>
      <c r="P186" s="59">
        <f t="shared" si="49"/>
        <v>0</v>
      </c>
      <c r="Q186" s="17"/>
      <c r="R186" s="59">
        <f t="shared" si="46"/>
        <v>0</v>
      </c>
      <c r="S186" s="17"/>
      <c r="T186" s="59">
        <f t="shared" si="47"/>
        <v>0</v>
      </c>
      <c r="U186" s="17"/>
      <c r="V186" s="59">
        <f t="shared" si="34"/>
        <v>0</v>
      </c>
      <c r="W186" s="17"/>
      <c r="X186" s="59">
        <f t="shared" si="50"/>
        <v>0</v>
      </c>
      <c r="Y186" s="17"/>
      <c r="Z186" s="59">
        <f t="shared" si="35"/>
        <v>0</v>
      </c>
      <c r="AA186" s="17"/>
      <c r="AB186" s="59">
        <f t="shared" si="48"/>
        <v>0</v>
      </c>
      <c r="AC186" s="17"/>
      <c r="AD186" s="59">
        <f t="shared" si="36"/>
        <v>0</v>
      </c>
      <c r="AE186" s="17"/>
      <c r="AF186" s="59">
        <f t="shared" si="37"/>
        <v>0</v>
      </c>
      <c r="AG186" s="17"/>
      <c r="AH186" s="59">
        <f t="shared" si="38"/>
        <v>0</v>
      </c>
      <c r="AI186" s="17"/>
      <c r="AJ186" s="59">
        <f t="shared" si="39"/>
        <v>0</v>
      </c>
      <c r="AK186" s="17"/>
      <c r="AL186" s="59">
        <f t="shared" si="40"/>
        <v>0</v>
      </c>
      <c r="AM186" s="17"/>
      <c r="AN186" s="59">
        <f t="shared" si="41"/>
        <v>0</v>
      </c>
      <c r="AO186" s="17"/>
      <c r="AP186" s="59">
        <f t="shared" si="42"/>
        <v>0</v>
      </c>
      <c r="AQ186" s="17"/>
      <c r="AR186" s="59">
        <f t="shared" si="43"/>
        <v>0</v>
      </c>
      <c r="AS186" s="54"/>
      <c r="AT186" s="38"/>
      <c r="AU186" s="39"/>
      <c r="AX186" s="13"/>
      <c r="AY186"/>
      <c r="AZ186"/>
      <c r="BA186"/>
      <c r="BB186"/>
      <c r="BC186"/>
      <c r="BD186"/>
      <c r="BE186"/>
    </row>
    <row r="187" spans="1:57" ht="13.5" customHeight="1">
      <c r="A187" s="111">
        <v>187</v>
      </c>
      <c r="B187" s="116"/>
      <c r="C187" s="116"/>
      <c r="D187" s="116"/>
      <c r="E187" s="116"/>
      <c r="F187" s="120" t="s">
        <v>94</v>
      </c>
      <c r="G187" s="22" t="s">
        <v>30</v>
      </c>
      <c r="H187" s="22"/>
      <c r="I187" s="116"/>
      <c r="J187" s="113">
        <v>0</v>
      </c>
      <c r="K187" s="17"/>
      <c r="L187" s="59">
        <f t="shared" si="44"/>
        <v>0</v>
      </c>
      <c r="M187" s="17"/>
      <c r="N187" s="59">
        <f t="shared" si="45"/>
        <v>0</v>
      </c>
      <c r="O187" s="17"/>
      <c r="P187" s="59">
        <f t="shared" si="49"/>
        <v>0</v>
      </c>
      <c r="Q187" s="17"/>
      <c r="R187" s="59">
        <f t="shared" si="46"/>
        <v>0</v>
      </c>
      <c r="S187" s="17"/>
      <c r="T187" s="59">
        <f t="shared" si="47"/>
        <v>0</v>
      </c>
      <c r="U187" s="17"/>
      <c r="V187" s="59">
        <f t="shared" si="34"/>
        <v>0</v>
      </c>
      <c r="W187" s="17"/>
      <c r="X187" s="59">
        <f t="shared" si="50"/>
        <v>0</v>
      </c>
      <c r="Y187" s="17"/>
      <c r="Z187" s="59">
        <f t="shared" si="35"/>
        <v>0</v>
      </c>
      <c r="AA187" s="17"/>
      <c r="AB187" s="59">
        <f t="shared" si="48"/>
        <v>0</v>
      </c>
      <c r="AC187" s="17"/>
      <c r="AD187" s="59">
        <f t="shared" si="36"/>
        <v>0</v>
      </c>
      <c r="AE187" s="17"/>
      <c r="AF187" s="59">
        <f t="shared" si="37"/>
        <v>0</v>
      </c>
      <c r="AG187" s="17"/>
      <c r="AH187" s="59">
        <f t="shared" si="38"/>
        <v>0</v>
      </c>
      <c r="AI187" s="17"/>
      <c r="AJ187" s="59">
        <f t="shared" si="39"/>
        <v>0</v>
      </c>
      <c r="AK187" s="17"/>
      <c r="AL187" s="59">
        <f t="shared" si="40"/>
        <v>0</v>
      </c>
      <c r="AM187" s="17"/>
      <c r="AN187" s="59">
        <f t="shared" si="41"/>
        <v>0</v>
      </c>
      <c r="AO187" s="17"/>
      <c r="AP187" s="59">
        <f t="shared" si="42"/>
        <v>0</v>
      </c>
      <c r="AQ187" s="17"/>
      <c r="AR187" s="59">
        <f t="shared" si="43"/>
        <v>0</v>
      </c>
      <c r="AS187" s="54"/>
      <c r="AT187" s="38"/>
      <c r="AU187" s="39"/>
      <c r="AX187" s="13"/>
      <c r="AY187"/>
      <c r="AZ187"/>
      <c r="BA187"/>
      <c r="BB187"/>
      <c r="BC187"/>
      <c r="BD187"/>
      <c r="BE187"/>
    </row>
    <row r="188" spans="1:57" s="13" customFormat="1" ht="13.5" customHeight="1">
      <c r="A188" s="111">
        <v>188</v>
      </c>
      <c r="B188" s="117"/>
      <c r="C188" s="117"/>
      <c r="D188" s="117"/>
      <c r="E188" s="117"/>
      <c r="F188" s="117"/>
      <c r="G188" s="117"/>
      <c r="H188" s="117"/>
      <c r="I188" s="118"/>
      <c r="J188" s="119"/>
      <c r="K188" s="19"/>
      <c r="L188" s="59">
        <f t="shared" si="44"/>
        <v>0</v>
      </c>
      <c r="M188" s="19"/>
      <c r="N188" s="59">
        <f t="shared" si="45"/>
        <v>0</v>
      </c>
      <c r="O188" s="19"/>
      <c r="P188" s="59">
        <f t="shared" si="49"/>
        <v>0</v>
      </c>
      <c r="Q188" s="19"/>
      <c r="R188" s="59">
        <f t="shared" si="46"/>
        <v>0</v>
      </c>
      <c r="S188" s="19"/>
      <c r="T188" s="59">
        <f t="shared" si="47"/>
        <v>0</v>
      </c>
      <c r="U188" s="19"/>
      <c r="V188" s="59">
        <f t="shared" si="34"/>
        <v>0</v>
      </c>
      <c r="W188" s="19"/>
      <c r="X188" s="59">
        <f t="shared" si="50"/>
        <v>0</v>
      </c>
      <c r="Y188" s="19"/>
      <c r="Z188" s="59">
        <f t="shared" si="35"/>
        <v>0</v>
      </c>
      <c r="AA188" s="19"/>
      <c r="AB188" s="59">
        <f t="shared" si="48"/>
        <v>0</v>
      </c>
      <c r="AC188" s="19"/>
      <c r="AD188" s="59">
        <f t="shared" si="36"/>
        <v>0</v>
      </c>
      <c r="AE188" s="19"/>
      <c r="AF188" s="59">
        <f t="shared" si="37"/>
        <v>0</v>
      </c>
      <c r="AG188" s="19"/>
      <c r="AH188" s="59">
        <f t="shared" si="38"/>
        <v>0</v>
      </c>
      <c r="AI188" s="19"/>
      <c r="AJ188" s="59">
        <f t="shared" si="39"/>
        <v>0</v>
      </c>
      <c r="AK188" s="19"/>
      <c r="AL188" s="59">
        <f t="shared" si="40"/>
        <v>0</v>
      </c>
      <c r="AM188" s="19"/>
      <c r="AN188" s="59">
        <f t="shared" si="41"/>
        <v>0</v>
      </c>
      <c r="AO188" s="19"/>
      <c r="AP188" s="59">
        <f t="shared" si="42"/>
        <v>0</v>
      </c>
      <c r="AQ188" s="19"/>
      <c r="AR188" s="59">
        <f t="shared" si="43"/>
        <v>0</v>
      </c>
      <c r="AS188" s="55"/>
      <c r="AT188" s="35"/>
      <c r="AU188" s="36"/>
      <c r="AY188"/>
      <c r="AZ188"/>
      <c r="BA188"/>
      <c r="BB188"/>
      <c r="BC188"/>
      <c r="BD188"/>
      <c r="BE188"/>
    </row>
    <row r="189" spans="1:57" ht="13.5" customHeight="1">
      <c r="A189" s="111">
        <v>189</v>
      </c>
      <c r="B189" s="116"/>
      <c r="C189" s="64"/>
      <c r="D189" s="64" t="s">
        <v>120</v>
      </c>
      <c r="E189" s="67" t="s">
        <v>121</v>
      </c>
      <c r="F189" s="65"/>
      <c r="G189" s="64"/>
      <c r="H189" s="64"/>
      <c r="I189" s="64"/>
      <c r="J189" s="113">
        <v>1527129.214573968</v>
      </c>
      <c r="K189" s="15">
        <v>34768.35</v>
      </c>
      <c r="L189" s="59">
        <f t="shared" si="44"/>
        <v>0.07508050158401032</v>
      </c>
      <c r="M189" s="15">
        <v>822998.477566866</v>
      </c>
      <c r="N189" s="59">
        <f t="shared" si="45"/>
        <v>0.0747845024057181</v>
      </c>
      <c r="O189" s="15">
        <v>607747.262433134</v>
      </c>
      <c r="P189" s="59">
        <f t="shared" si="49"/>
        <v>0.07478450240048484</v>
      </c>
      <c r="Q189" s="15">
        <v>0</v>
      </c>
      <c r="R189" s="59">
        <f t="shared" si="46"/>
        <v>0</v>
      </c>
      <c r="S189" s="15">
        <v>9319.26</v>
      </c>
      <c r="T189" s="59">
        <f t="shared" si="47"/>
        <v>0.1433680695187281</v>
      </c>
      <c r="U189" s="15">
        <v>9184.47</v>
      </c>
      <c r="V189" s="59">
        <f t="shared" si="34"/>
        <v>0.011606725768550806</v>
      </c>
      <c r="W189" s="15">
        <v>17432.75</v>
      </c>
      <c r="X189" s="59">
        <f t="shared" si="50"/>
        <v>0.01724440795585875</v>
      </c>
      <c r="Y189" s="15">
        <v>0</v>
      </c>
      <c r="Z189" s="59">
        <f t="shared" si="35"/>
        <v>0</v>
      </c>
      <c r="AA189" s="15">
        <v>3651</v>
      </c>
      <c r="AB189" s="59">
        <f t="shared" si="48"/>
        <v>0.035905036047633426</v>
      </c>
      <c r="AC189" s="15">
        <v>0</v>
      </c>
      <c r="AD189" s="59">
        <f t="shared" si="36"/>
        <v>0</v>
      </c>
      <c r="AE189" s="15">
        <v>0</v>
      </c>
      <c r="AF189" s="59">
        <f t="shared" si="37"/>
        <v>0</v>
      </c>
      <c r="AG189" s="15">
        <v>0</v>
      </c>
      <c r="AH189" s="59">
        <f t="shared" si="38"/>
        <v>0</v>
      </c>
      <c r="AI189" s="15">
        <v>11220.85</v>
      </c>
      <c r="AJ189" s="59">
        <f t="shared" si="39"/>
        <v>0.04238740094064947</v>
      </c>
      <c r="AK189" s="15">
        <v>3671.76</v>
      </c>
      <c r="AL189" s="59">
        <f t="shared" si="40"/>
        <v>0.06519213673204477</v>
      </c>
      <c r="AM189" s="15">
        <v>6648.34</v>
      </c>
      <c r="AN189" s="59">
        <f t="shared" si="41"/>
        <v>0.05085792736852678</v>
      </c>
      <c r="AO189" s="15">
        <v>146.01</v>
      </c>
      <c r="AP189" s="59">
        <f t="shared" si="42"/>
        <v>0.052163940751538004</v>
      </c>
      <c r="AQ189" s="15">
        <v>340.01</v>
      </c>
      <c r="AR189" s="59">
        <f t="shared" si="43"/>
        <v>0.031198815947998608</v>
      </c>
      <c r="AS189" s="54"/>
      <c r="AT189" s="38"/>
      <c r="AU189" s="39"/>
      <c r="AX189" s="13"/>
      <c r="AY189"/>
      <c r="AZ189"/>
      <c r="BA189"/>
      <c r="BB189"/>
      <c r="BC189"/>
      <c r="BD189"/>
      <c r="BE189"/>
    </row>
    <row r="190" spans="1:57" ht="13.5" customHeight="1">
      <c r="A190" s="111">
        <v>190</v>
      </c>
      <c r="B190" s="116"/>
      <c r="C190" s="116"/>
      <c r="D190" s="116"/>
      <c r="E190" s="116" t="s">
        <v>38</v>
      </c>
      <c r="F190" s="74" t="s">
        <v>37</v>
      </c>
      <c r="G190" s="116"/>
      <c r="H190" s="116"/>
      <c r="I190" s="116"/>
      <c r="J190" s="123">
        <v>0</v>
      </c>
      <c r="K190" s="17"/>
      <c r="L190" s="59">
        <f t="shared" si="44"/>
        <v>0</v>
      </c>
      <c r="M190" s="17"/>
      <c r="N190" s="59">
        <f t="shared" si="45"/>
        <v>0</v>
      </c>
      <c r="O190" s="17"/>
      <c r="P190" s="59">
        <f t="shared" si="49"/>
        <v>0</v>
      </c>
      <c r="Q190" s="17"/>
      <c r="R190" s="59">
        <f t="shared" si="46"/>
        <v>0</v>
      </c>
      <c r="S190" s="17"/>
      <c r="T190" s="59">
        <f t="shared" si="47"/>
        <v>0</v>
      </c>
      <c r="U190" s="17"/>
      <c r="V190" s="59">
        <f t="shared" si="34"/>
        <v>0</v>
      </c>
      <c r="W190" s="17"/>
      <c r="X190" s="59">
        <f t="shared" si="50"/>
        <v>0</v>
      </c>
      <c r="Y190" s="17"/>
      <c r="Z190" s="59">
        <f t="shared" si="35"/>
        <v>0</v>
      </c>
      <c r="AA190" s="17"/>
      <c r="AB190" s="59">
        <f t="shared" si="48"/>
        <v>0</v>
      </c>
      <c r="AC190" s="17"/>
      <c r="AD190" s="59">
        <f t="shared" si="36"/>
        <v>0</v>
      </c>
      <c r="AE190" s="17"/>
      <c r="AF190" s="59">
        <f t="shared" si="37"/>
        <v>0</v>
      </c>
      <c r="AG190" s="17"/>
      <c r="AH190" s="59">
        <f t="shared" si="38"/>
        <v>0</v>
      </c>
      <c r="AI190" s="17"/>
      <c r="AJ190" s="59">
        <f t="shared" si="39"/>
        <v>0</v>
      </c>
      <c r="AK190" s="17"/>
      <c r="AL190" s="59">
        <f t="shared" si="40"/>
        <v>0</v>
      </c>
      <c r="AM190" s="17"/>
      <c r="AN190" s="59">
        <f t="shared" si="41"/>
        <v>0</v>
      </c>
      <c r="AO190" s="17"/>
      <c r="AP190" s="59">
        <f t="shared" si="42"/>
        <v>0</v>
      </c>
      <c r="AQ190" s="17"/>
      <c r="AR190" s="59">
        <f t="shared" si="43"/>
        <v>0</v>
      </c>
      <c r="AS190" s="54"/>
      <c r="AT190" s="38"/>
      <c r="AU190" s="39"/>
      <c r="AX190" s="13"/>
      <c r="AY190"/>
      <c r="AZ190"/>
      <c r="BA190"/>
      <c r="BB190"/>
      <c r="BC190"/>
      <c r="BD190"/>
      <c r="BE190"/>
    </row>
    <row r="191" spans="1:57" ht="13.5" customHeight="1">
      <c r="A191" s="111">
        <v>191</v>
      </c>
      <c r="B191" s="116"/>
      <c r="C191" s="116"/>
      <c r="D191" s="116"/>
      <c r="E191" s="116" t="s">
        <v>40</v>
      </c>
      <c r="F191" s="74" t="s">
        <v>53</v>
      </c>
      <c r="G191" s="116"/>
      <c r="H191" s="116"/>
      <c r="I191" s="116"/>
      <c r="J191" s="123">
        <v>1527129.214573968</v>
      </c>
      <c r="K191" s="18">
        <v>34768.35</v>
      </c>
      <c r="L191" s="59">
        <f t="shared" si="44"/>
        <v>0.07508050158401032</v>
      </c>
      <c r="M191" s="18">
        <v>822998.477566866</v>
      </c>
      <c r="N191" s="59">
        <f t="shared" si="45"/>
        <v>0.0747845024057181</v>
      </c>
      <c r="O191" s="18">
        <v>607747.262433134</v>
      </c>
      <c r="P191" s="59">
        <f t="shared" si="49"/>
        <v>0.07478450240048484</v>
      </c>
      <c r="Q191" s="18">
        <v>0</v>
      </c>
      <c r="R191" s="59">
        <f t="shared" si="46"/>
        <v>0</v>
      </c>
      <c r="S191" s="18">
        <v>9319.26</v>
      </c>
      <c r="T191" s="59">
        <f t="shared" si="47"/>
        <v>0.1433680695187281</v>
      </c>
      <c r="U191" s="18">
        <v>9184.47</v>
      </c>
      <c r="V191" s="59">
        <f t="shared" si="34"/>
        <v>0.011606725768550806</v>
      </c>
      <c r="W191" s="18">
        <v>17432.75</v>
      </c>
      <c r="X191" s="59">
        <f t="shared" si="50"/>
        <v>0.01724440795585875</v>
      </c>
      <c r="Y191" s="18">
        <v>0</v>
      </c>
      <c r="Z191" s="59">
        <f t="shared" si="35"/>
        <v>0</v>
      </c>
      <c r="AA191" s="18">
        <v>3651</v>
      </c>
      <c r="AB191" s="59">
        <f t="shared" si="48"/>
        <v>0.035905036047633426</v>
      </c>
      <c r="AC191" s="18">
        <v>0</v>
      </c>
      <c r="AD191" s="59">
        <f t="shared" si="36"/>
        <v>0</v>
      </c>
      <c r="AE191" s="18">
        <v>0</v>
      </c>
      <c r="AF191" s="59">
        <f t="shared" si="37"/>
        <v>0</v>
      </c>
      <c r="AG191" s="18">
        <v>0</v>
      </c>
      <c r="AH191" s="59">
        <f t="shared" si="38"/>
        <v>0</v>
      </c>
      <c r="AI191" s="18">
        <v>11220.85</v>
      </c>
      <c r="AJ191" s="59">
        <f t="shared" si="39"/>
        <v>0.04238740094064947</v>
      </c>
      <c r="AK191" s="18">
        <v>3671.76</v>
      </c>
      <c r="AL191" s="59">
        <f t="shared" si="40"/>
        <v>0.06519213673204477</v>
      </c>
      <c r="AM191" s="18">
        <v>6648.34</v>
      </c>
      <c r="AN191" s="59">
        <f t="shared" si="41"/>
        <v>0.05085792736852678</v>
      </c>
      <c r="AO191" s="18">
        <v>146.01</v>
      </c>
      <c r="AP191" s="59">
        <f t="shared" si="42"/>
        <v>0.052163940751538004</v>
      </c>
      <c r="AQ191" s="18">
        <v>340.01</v>
      </c>
      <c r="AR191" s="59">
        <f t="shared" si="43"/>
        <v>0.031198815947998608</v>
      </c>
      <c r="AS191" s="54"/>
      <c r="AT191" s="38"/>
      <c r="AU191" s="39"/>
      <c r="AX191" s="13"/>
      <c r="AY191"/>
      <c r="AZ191"/>
      <c r="BA191"/>
      <c r="BB191"/>
      <c r="BC191"/>
      <c r="BD191"/>
      <c r="BE191"/>
    </row>
    <row r="192" spans="1:57" s="13" customFormat="1" ht="13.5" customHeight="1">
      <c r="A192" s="111">
        <v>192</v>
      </c>
      <c r="B192" s="116"/>
      <c r="C192" s="116"/>
      <c r="D192" s="116"/>
      <c r="E192" s="116"/>
      <c r="F192" s="124" t="s">
        <v>58</v>
      </c>
      <c r="G192" s="116" t="s">
        <v>241</v>
      </c>
      <c r="H192" s="116"/>
      <c r="I192" s="116"/>
      <c r="J192" s="123">
        <v>744890.1198138056</v>
      </c>
      <c r="K192" s="17">
        <v>15475.33</v>
      </c>
      <c r="L192" s="59">
        <f t="shared" si="44"/>
        <v>0.033418196105886026</v>
      </c>
      <c r="M192" s="17">
        <v>397401.73764503596</v>
      </c>
      <c r="N192" s="59">
        <f t="shared" si="45"/>
        <v>0.03611123472890888</v>
      </c>
      <c r="O192" s="17">
        <v>293463.26235496404</v>
      </c>
      <c r="P192" s="59">
        <f t="shared" si="49"/>
        <v>0.0361112347263819</v>
      </c>
      <c r="Q192" s="17"/>
      <c r="R192" s="59">
        <f t="shared" si="46"/>
        <v>0</v>
      </c>
      <c r="S192" s="17">
        <v>7362.79</v>
      </c>
      <c r="T192" s="59">
        <f t="shared" si="47"/>
        <v>0.11326961460156666</v>
      </c>
      <c r="U192" s="17">
        <v>8289.91</v>
      </c>
      <c r="V192" s="59">
        <f t="shared" si="34"/>
        <v>0.010476240002522412</v>
      </c>
      <c r="W192" s="17">
        <v>16100.34</v>
      </c>
      <c r="X192" s="59">
        <f t="shared" si="50"/>
        <v>0.015926393207499154</v>
      </c>
      <c r="Y192" s="17"/>
      <c r="Z192" s="59">
        <f t="shared" si="35"/>
        <v>0</v>
      </c>
      <c r="AA192" s="17"/>
      <c r="AB192" s="59">
        <f t="shared" si="48"/>
        <v>0</v>
      </c>
      <c r="AC192" s="17"/>
      <c r="AD192" s="59">
        <f t="shared" si="36"/>
        <v>0</v>
      </c>
      <c r="AE192" s="17"/>
      <c r="AF192" s="59">
        <f t="shared" si="37"/>
        <v>0</v>
      </c>
      <c r="AG192" s="17"/>
      <c r="AH192" s="59">
        <f t="shared" si="38"/>
        <v>0</v>
      </c>
      <c r="AI192" s="17">
        <v>3993.83</v>
      </c>
      <c r="AJ192" s="59">
        <f t="shared" si="39"/>
        <v>0.015086920643159302</v>
      </c>
      <c r="AK192" s="17">
        <v>776.61</v>
      </c>
      <c r="AL192" s="59">
        <f t="shared" si="40"/>
        <v>0.013788718572965902</v>
      </c>
      <c r="AM192" s="17">
        <v>1810.26</v>
      </c>
      <c r="AN192" s="59">
        <f t="shared" si="41"/>
        <v>0.013847978833535782</v>
      </c>
      <c r="AO192" s="17">
        <v>45.13</v>
      </c>
      <c r="AP192" s="59">
        <f t="shared" si="42"/>
        <v>0.016123269954913432</v>
      </c>
      <c r="AQ192" s="17">
        <v>170.6</v>
      </c>
      <c r="AR192" s="59">
        <f t="shared" si="43"/>
        <v>0.01565400429613412</v>
      </c>
      <c r="AS192" s="54"/>
      <c r="AT192" s="38"/>
      <c r="AU192" s="39"/>
      <c r="AV192" s="16"/>
      <c r="AW192" s="16"/>
      <c r="AY192"/>
      <c r="AZ192"/>
      <c r="BA192"/>
      <c r="BB192"/>
      <c r="BC192"/>
      <c r="BD192"/>
      <c r="BE192"/>
    </row>
    <row r="193" spans="1:57" s="13" customFormat="1" ht="13.5" customHeight="1">
      <c r="A193" s="111">
        <v>193</v>
      </c>
      <c r="B193" s="116"/>
      <c r="C193" s="116"/>
      <c r="D193" s="116"/>
      <c r="E193" s="116"/>
      <c r="F193" s="124" t="s">
        <v>70</v>
      </c>
      <c r="G193" s="116" t="s">
        <v>242</v>
      </c>
      <c r="H193" s="116"/>
      <c r="I193" s="116"/>
      <c r="J193" s="123">
        <v>79835.28685593563</v>
      </c>
      <c r="K193" s="17">
        <v>1473.79</v>
      </c>
      <c r="L193" s="59">
        <f t="shared" si="44"/>
        <v>0.0031825753143159964</v>
      </c>
      <c r="M193" s="17">
        <v>40900.87686608246</v>
      </c>
      <c r="N193" s="59">
        <f t="shared" si="45"/>
        <v>0.0037165946326298146</v>
      </c>
      <c r="O193" s="17">
        <v>30203.45313391754</v>
      </c>
      <c r="P193" s="59">
        <f t="shared" si="49"/>
        <v>0.003716594632369737</v>
      </c>
      <c r="Q193" s="17"/>
      <c r="R193" s="59">
        <f t="shared" si="46"/>
        <v>0</v>
      </c>
      <c r="S193" s="17">
        <v>1956.47</v>
      </c>
      <c r="T193" s="59">
        <f t="shared" si="47"/>
        <v>0.030098454917161444</v>
      </c>
      <c r="U193" s="17">
        <v>894.56</v>
      </c>
      <c r="V193" s="59">
        <f t="shared" si="34"/>
        <v>0.0011304857660283947</v>
      </c>
      <c r="W193" s="17">
        <v>1332.41</v>
      </c>
      <c r="X193" s="59">
        <f t="shared" si="50"/>
        <v>0.0013180147483595965</v>
      </c>
      <c r="Y193" s="17"/>
      <c r="Z193" s="59">
        <f t="shared" si="35"/>
        <v>0</v>
      </c>
      <c r="AA193" s="17"/>
      <c r="AB193" s="59">
        <f t="shared" si="48"/>
        <v>0</v>
      </c>
      <c r="AC193" s="17"/>
      <c r="AD193" s="59">
        <f t="shared" si="36"/>
        <v>0</v>
      </c>
      <c r="AE193" s="17"/>
      <c r="AF193" s="59">
        <f t="shared" si="37"/>
        <v>0</v>
      </c>
      <c r="AG193" s="17"/>
      <c r="AH193" s="59">
        <f t="shared" si="38"/>
        <v>0</v>
      </c>
      <c r="AI193" s="17">
        <v>1806.19</v>
      </c>
      <c r="AJ193" s="59">
        <f t="shared" si="39"/>
        <v>0.006822985754643513</v>
      </c>
      <c r="AK193" s="17">
        <v>351.21</v>
      </c>
      <c r="AL193" s="59">
        <f t="shared" si="40"/>
        <v>0.006235737178263677</v>
      </c>
      <c r="AM193" s="17">
        <v>818.68</v>
      </c>
      <c r="AN193" s="59">
        <f t="shared" si="41"/>
        <v>0.006262671280058706</v>
      </c>
      <c r="AO193" s="17">
        <v>20.41</v>
      </c>
      <c r="AP193" s="59">
        <f t="shared" si="42"/>
        <v>0.007291733653440797</v>
      </c>
      <c r="AQ193" s="17">
        <v>77.16</v>
      </c>
      <c r="AR193" s="59">
        <f t="shared" si="43"/>
        <v>0.007080087757852923</v>
      </c>
      <c r="AS193" s="54"/>
      <c r="AT193" s="38"/>
      <c r="AU193" s="39"/>
      <c r="AV193" s="16"/>
      <c r="AW193" s="16"/>
      <c r="AY193"/>
      <c r="AZ193"/>
      <c r="BA193"/>
      <c r="BB193"/>
      <c r="BC193"/>
      <c r="BD193"/>
      <c r="BE193"/>
    </row>
    <row r="194" spans="1:57" ht="13.5" customHeight="1">
      <c r="A194" s="111">
        <v>194</v>
      </c>
      <c r="B194" s="116"/>
      <c r="C194" s="116"/>
      <c r="D194" s="116"/>
      <c r="E194" s="116"/>
      <c r="F194" s="124" t="s">
        <v>92</v>
      </c>
      <c r="G194" s="116" t="s">
        <v>103</v>
      </c>
      <c r="H194" s="116"/>
      <c r="I194" s="116"/>
      <c r="J194" s="123">
        <v>702403.8079042262</v>
      </c>
      <c r="K194" s="17">
        <v>17819.23</v>
      </c>
      <c r="L194" s="59">
        <f t="shared" si="44"/>
        <v>0.0384797301638083</v>
      </c>
      <c r="M194" s="17">
        <v>384695.8630557475</v>
      </c>
      <c r="N194" s="59">
        <f t="shared" si="45"/>
        <v>0.034956673044179404</v>
      </c>
      <c r="O194" s="17">
        <v>284080.5469442525</v>
      </c>
      <c r="P194" s="59">
        <f t="shared" si="49"/>
        <v>0.03495667304173322</v>
      </c>
      <c r="Q194" s="17"/>
      <c r="R194" s="59">
        <f t="shared" si="46"/>
        <v>0</v>
      </c>
      <c r="S194" s="17"/>
      <c r="T194" s="59">
        <f t="shared" si="47"/>
        <v>0</v>
      </c>
      <c r="U194" s="17"/>
      <c r="V194" s="59">
        <f t="shared" si="34"/>
        <v>0</v>
      </c>
      <c r="W194" s="17"/>
      <c r="X194" s="59">
        <f t="shared" si="50"/>
        <v>0</v>
      </c>
      <c r="Y194" s="17"/>
      <c r="Z194" s="59">
        <f t="shared" si="35"/>
        <v>0</v>
      </c>
      <c r="AA194" s="17">
        <v>3651</v>
      </c>
      <c r="AB194" s="59">
        <f t="shared" si="48"/>
        <v>0.035905036047633426</v>
      </c>
      <c r="AC194" s="17"/>
      <c r="AD194" s="59">
        <f t="shared" si="36"/>
        <v>0</v>
      </c>
      <c r="AE194" s="17"/>
      <c r="AF194" s="59">
        <f t="shared" si="37"/>
        <v>0</v>
      </c>
      <c r="AG194" s="17"/>
      <c r="AH194" s="59">
        <f t="shared" si="38"/>
        <v>0</v>
      </c>
      <c r="AI194" s="17">
        <v>5420.83</v>
      </c>
      <c r="AJ194" s="59">
        <f t="shared" si="39"/>
        <v>0.02047749454284665</v>
      </c>
      <c r="AK194" s="17">
        <v>2543.94</v>
      </c>
      <c r="AL194" s="59">
        <f t="shared" si="40"/>
        <v>0.04516768098081518</v>
      </c>
      <c r="AM194" s="17">
        <v>4019.4</v>
      </c>
      <c r="AN194" s="59">
        <f t="shared" si="41"/>
        <v>0.03074727725493229</v>
      </c>
      <c r="AO194" s="17">
        <v>80.47</v>
      </c>
      <c r="AP194" s="59">
        <f t="shared" si="42"/>
        <v>0.02874893714318378</v>
      </c>
      <c r="AQ194" s="17">
        <v>92.25</v>
      </c>
      <c r="AR194" s="59">
        <f t="shared" si="43"/>
        <v>0.008464723894011563</v>
      </c>
      <c r="AS194" s="54"/>
      <c r="AT194" s="38"/>
      <c r="AU194" s="39"/>
      <c r="AX194" s="13"/>
      <c r="AY194"/>
      <c r="AZ194"/>
      <c r="BA194"/>
      <c r="BB194"/>
      <c r="BC194"/>
      <c r="BD194"/>
      <c r="BE194"/>
    </row>
    <row r="195" spans="1:57" s="5" customFormat="1" ht="13.5" customHeight="1">
      <c r="A195" s="111">
        <v>195</v>
      </c>
      <c r="B195" s="116"/>
      <c r="C195" s="116"/>
      <c r="D195" s="116"/>
      <c r="E195" s="116"/>
      <c r="F195" s="124" t="s">
        <v>94</v>
      </c>
      <c r="G195" s="116" t="s">
        <v>30</v>
      </c>
      <c r="H195" s="116"/>
      <c r="I195" s="116"/>
      <c r="J195" s="123">
        <v>0</v>
      </c>
      <c r="K195" s="17"/>
      <c r="L195" s="59">
        <f t="shared" si="44"/>
        <v>0</v>
      </c>
      <c r="M195" s="17"/>
      <c r="N195" s="59">
        <f t="shared" si="45"/>
        <v>0</v>
      </c>
      <c r="O195" s="17"/>
      <c r="P195" s="59">
        <f t="shared" si="49"/>
        <v>0</v>
      </c>
      <c r="Q195" s="17"/>
      <c r="R195" s="59">
        <f t="shared" si="46"/>
        <v>0</v>
      </c>
      <c r="S195" s="17"/>
      <c r="T195" s="59">
        <f t="shared" si="47"/>
        <v>0</v>
      </c>
      <c r="U195" s="17"/>
      <c r="V195" s="59">
        <f t="shared" si="34"/>
        <v>0</v>
      </c>
      <c r="W195" s="17"/>
      <c r="X195" s="59">
        <f t="shared" si="50"/>
        <v>0</v>
      </c>
      <c r="Y195" s="17"/>
      <c r="Z195" s="59">
        <f t="shared" si="35"/>
        <v>0</v>
      </c>
      <c r="AA195" s="17"/>
      <c r="AB195" s="59">
        <f t="shared" si="48"/>
        <v>0</v>
      </c>
      <c r="AC195" s="17"/>
      <c r="AD195" s="59">
        <f t="shared" si="36"/>
        <v>0</v>
      </c>
      <c r="AE195" s="17"/>
      <c r="AF195" s="59">
        <f t="shared" si="37"/>
        <v>0</v>
      </c>
      <c r="AG195" s="17"/>
      <c r="AH195" s="59">
        <f t="shared" si="38"/>
        <v>0</v>
      </c>
      <c r="AI195" s="17"/>
      <c r="AJ195" s="59">
        <f t="shared" si="39"/>
        <v>0</v>
      </c>
      <c r="AK195" s="17"/>
      <c r="AL195" s="59">
        <f t="shared" si="40"/>
        <v>0</v>
      </c>
      <c r="AM195" s="17"/>
      <c r="AN195" s="59">
        <f t="shared" si="41"/>
        <v>0</v>
      </c>
      <c r="AO195" s="17"/>
      <c r="AP195" s="59">
        <f t="shared" si="42"/>
        <v>0</v>
      </c>
      <c r="AQ195" s="17"/>
      <c r="AR195" s="59">
        <f t="shared" si="43"/>
        <v>0</v>
      </c>
      <c r="AS195" s="54"/>
      <c r="AT195" s="38"/>
      <c r="AU195" s="39"/>
      <c r="AV195" s="16"/>
      <c r="AW195" s="16"/>
      <c r="AX195" s="13"/>
      <c r="AY195"/>
      <c r="AZ195"/>
      <c r="BA195"/>
      <c r="BB195"/>
      <c r="BC195"/>
      <c r="BD195"/>
      <c r="BE195"/>
    </row>
    <row r="196" spans="1:57" s="5" customFormat="1" ht="13.5" customHeight="1">
      <c r="A196" s="111">
        <v>196</v>
      </c>
      <c r="B196" s="117"/>
      <c r="C196" s="117"/>
      <c r="D196" s="117"/>
      <c r="E196" s="117"/>
      <c r="F196" s="117"/>
      <c r="G196" s="117"/>
      <c r="H196" s="117"/>
      <c r="I196" s="118"/>
      <c r="J196" s="119"/>
      <c r="K196" s="19"/>
      <c r="L196" s="59">
        <f t="shared" si="44"/>
        <v>0</v>
      </c>
      <c r="M196" s="19"/>
      <c r="N196" s="59">
        <f t="shared" si="45"/>
        <v>0</v>
      </c>
      <c r="O196" s="19"/>
      <c r="P196" s="59">
        <f t="shared" si="49"/>
        <v>0</v>
      </c>
      <c r="Q196" s="19"/>
      <c r="R196" s="59">
        <f t="shared" si="46"/>
        <v>0</v>
      </c>
      <c r="S196" s="19"/>
      <c r="T196" s="59">
        <f t="shared" si="47"/>
        <v>0</v>
      </c>
      <c r="U196" s="19"/>
      <c r="V196" s="59">
        <f t="shared" si="34"/>
        <v>0</v>
      </c>
      <c r="W196" s="19"/>
      <c r="X196" s="59">
        <f t="shared" si="50"/>
        <v>0</v>
      </c>
      <c r="Y196" s="19"/>
      <c r="Z196" s="59">
        <f t="shared" si="35"/>
        <v>0</v>
      </c>
      <c r="AA196" s="19"/>
      <c r="AB196" s="59">
        <f t="shared" si="48"/>
        <v>0</v>
      </c>
      <c r="AC196" s="19"/>
      <c r="AD196" s="59">
        <f t="shared" si="36"/>
        <v>0</v>
      </c>
      <c r="AE196" s="19"/>
      <c r="AF196" s="59">
        <f t="shared" si="37"/>
        <v>0</v>
      </c>
      <c r="AG196" s="19"/>
      <c r="AH196" s="59">
        <f t="shared" si="38"/>
        <v>0</v>
      </c>
      <c r="AI196" s="19"/>
      <c r="AJ196" s="59">
        <f t="shared" si="39"/>
        <v>0</v>
      </c>
      <c r="AK196" s="19"/>
      <c r="AL196" s="59">
        <f t="shared" si="40"/>
        <v>0</v>
      </c>
      <c r="AM196" s="19"/>
      <c r="AN196" s="59">
        <f t="shared" si="41"/>
        <v>0</v>
      </c>
      <c r="AO196" s="19"/>
      <c r="AP196" s="59">
        <f t="shared" si="42"/>
        <v>0</v>
      </c>
      <c r="AQ196" s="19"/>
      <c r="AR196" s="59">
        <f t="shared" si="43"/>
        <v>0</v>
      </c>
      <c r="AS196" s="55"/>
      <c r="AT196" s="35"/>
      <c r="AU196" s="36"/>
      <c r="AV196" s="13"/>
      <c r="AW196" s="13"/>
      <c r="AX196" s="13"/>
      <c r="AY196"/>
      <c r="AZ196"/>
      <c r="BA196"/>
      <c r="BB196"/>
      <c r="BC196"/>
      <c r="BD196"/>
      <c r="BE196"/>
    </row>
    <row r="197" spans="1:57" ht="13.5" customHeight="1">
      <c r="A197" s="111">
        <v>197</v>
      </c>
      <c r="B197" s="114"/>
      <c r="C197" s="114"/>
      <c r="D197" s="64" t="s">
        <v>122</v>
      </c>
      <c r="E197" s="67" t="s">
        <v>123</v>
      </c>
      <c r="F197" s="65"/>
      <c r="G197" s="64"/>
      <c r="H197" s="64"/>
      <c r="I197" s="64"/>
      <c r="J197" s="113">
        <v>1219937.1210106986</v>
      </c>
      <c r="K197" s="15">
        <v>2467.7200000000003</v>
      </c>
      <c r="L197" s="59">
        <f t="shared" si="44"/>
        <v>0.0053289171148154565</v>
      </c>
      <c r="M197" s="15">
        <v>699082.3671169815</v>
      </c>
      <c r="N197" s="59">
        <f t="shared" si="45"/>
        <v>0.06352445161261842</v>
      </c>
      <c r="O197" s="15">
        <v>516240.8028830185</v>
      </c>
      <c r="P197" s="59">
        <f t="shared" si="49"/>
        <v>0.06352445160817313</v>
      </c>
      <c r="Q197" s="15">
        <v>0</v>
      </c>
      <c r="R197" s="59">
        <f t="shared" si="46"/>
        <v>0</v>
      </c>
      <c r="S197" s="15">
        <v>0</v>
      </c>
      <c r="T197" s="59">
        <f t="shared" si="47"/>
        <v>0</v>
      </c>
      <c r="U197" s="15">
        <v>0</v>
      </c>
      <c r="V197" s="59">
        <f t="shared" si="34"/>
        <v>0</v>
      </c>
      <c r="W197" s="15">
        <v>771.92</v>
      </c>
      <c r="X197" s="59">
        <f t="shared" si="50"/>
        <v>0.0007635802377299327</v>
      </c>
      <c r="Y197" s="15">
        <v>0</v>
      </c>
      <c r="Z197" s="59">
        <f t="shared" si="35"/>
        <v>0</v>
      </c>
      <c r="AA197" s="15">
        <v>0</v>
      </c>
      <c r="AB197" s="59">
        <f t="shared" si="48"/>
        <v>0</v>
      </c>
      <c r="AC197" s="15">
        <v>0</v>
      </c>
      <c r="AD197" s="59">
        <f t="shared" si="36"/>
        <v>0</v>
      </c>
      <c r="AE197" s="15">
        <v>0</v>
      </c>
      <c r="AF197" s="59">
        <f t="shared" si="37"/>
        <v>0</v>
      </c>
      <c r="AG197" s="15">
        <v>0</v>
      </c>
      <c r="AH197" s="59">
        <f t="shared" si="38"/>
        <v>0</v>
      </c>
      <c r="AI197" s="15">
        <v>893.0699999999999</v>
      </c>
      <c r="AJ197" s="59">
        <f t="shared" si="39"/>
        <v>0.0033736228679704136</v>
      </c>
      <c r="AK197" s="15">
        <v>80.69000000000001</v>
      </c>
      <c r="AL197" s="59">
        <f t="shared" si="40"/>
        <v>0.0014326517835884405</v>
      </c>
      <c r="AM197" s="15">
        <v>400.40999999999997</v>
      </c>
      <c r="AN197" s="59">
        <f t="shared" si="41"/>
        <v>0.003063023656676976</v>
      </c>
      <c r="AO197" s="15">
        <v>0</v>
      </c>
      <c r="AP197" s="59">
        <f t="shared" si="42"/>
        <v>0</v>
      </c>
      <c r="AQ197" s="15">
        <v>0</v>
      </c>
      <c r="AR197" s="59">
        <f t="shared" si="43"/>
        <v>0</v>
      </c>
      <c r="AS197" s="55"/>
      <c r="AT197" s="35"/>
      <c r="AU197" s="36"/>
      <c r="AV197" s="13"/>
      <c r="AW197" s="13"/>
      <c r="AX197" s="13"/>
      <c r="AY197"/>
      <c r="AZ197"/>
      <c r="BA197"/>
      <c r="BB197"/>
      <c r="BC197"/>
      <c r="BD197"/>
      <c r="BE197"/>
    </row>
    <row r="198" spans="1:57" s="13" customFormat="1" ht="13.5" customHeight="1">
      <c r="A198" s="111">
        <v>198</v>
      </c>
      <c r="B198" s="114"/>
      <c r="C198" s="114"/>
      <c r="D198" s="114"/>
      <c r="E198" s="114" t="s">
        <v>38</v>
      </c>
      <c r="F198" s="71" t="s">
        <v>37</v>
      </c>
      <c r="G198" s="114"/>
      <c r="H198" s="114"/>
      <c r="I198" s="114"/>
      <c r="J198" s="113">
        <v>328346.3003712148</v>
      </c>
      <c r="K198" s="21">
        <v>2465.8</v>
      </c>
      <c r="L198" s="59">
        <f t="shared" si="44"/>
        <v>0.00532477097146838</v>
      </c>
      <c r="M198" s="21">
        <v>186979.00595262458</v>
      </c>
      <c r="N198" s="59">
        <f t="shared" si="45"/>
        <v>0.016990471187532358</v>
      </c>
      <c r="O198" s="21">
        <v>138075.56404737543</v>
      </c>
      <c r="P198" s="59">
        <f t="shared" si="49"/>
        <v>0.016990471186343406</v>
      </c>
      <c r="Q198" s="21">
        <v>0</v>
      </c>
      <c r="R198" s="59">
        <f t="shared" si="46"/>
        <v>0</v>
      </c>
      <c r="S198" s="21">
        <v>0</v>
      </c>
      <c r="T198" s="59">
        <f t="shared" si="47"/>
        <v>0</v>
      </c>
      <c r="U198" s="21">
        <v>0</v>
      </c>
      <c r="V198" s="59">
        <f t="shared" si="34"/>
        <v>0</v>
      </c>
      <c r="W198" s="21">
        <v>771.92</v>
      </c>
      <c r="X198" s="59">
        <f t="shared" si="50"/>
        <v>0.0007635802377299327</v>
      </c>
      <c r="Y198" s="21">
        <v>0</v>
      </c>
      <c r="Z198" s="59">
        <f t="shared" si="35"/>
        <v>0</v>
      </c>
      <c r="AA198" s="21">
        <v>0</v>
      </c>
      <c r="AB198" s="59">
        <f t="shared" si="48"/>
        <v>0</v>
      </c>
      <c r="AC198" s="21">
        <v>0</v>
      </c>
      <c r="AD198" s="59">
        <f t="shared" si="36"/>
        <v>0</v>
      </c>
      <c r="AE198" s="21">
        <v>0</v>
      </c>
      <c r="AF198" s="59">
        <f t="shared" si="37"/>
        <v>0</v>
      </c>
      <c r="AG198" s="21">
        <v>0</v>
      </c>
      <c r="AH198" s="59">
        <f t="shared" si="38"/>
        <v>0</v>
      </c>
      <c r="AI198" s="21">
        <v>38.54</v>
      </c>
      <c r="AJ198" s="59">
        <f t="shared" si="39"/>
        <v>0.00014558704841902622</v>
      </c>
      <c r="AK198" s="21">
        <v>3.79</v>
      </c>
      <c r="AL198" s="59">
        <f t="shared" si="40"/>
        <v>6.729148915355297E-05</v>
      </c>
      <c r="AM198" s="21">
        <v>11.64</v>
      </c>
      <c r="AN198" s="59">
        <f t="shared" si="41"/>
        <v>8.904271962168778E-05</v>
      </c>
      <c r="AO198" s="21">
        <v>0</v>
      </c>
      <c r="AP198" s="59">
        <f t="shared" si="42"/>
        <v>0</v>
      </c>
      <c r="AQ198" s="21">
        <v>0</v>
      </c>
      <c r="AR198" s="59">
        <f t="shared" si="43"/>
        <v>0</v>
      </c>
      <c r="AS198" s="54"/>
      <c r="AT198" s="38"/>
      <c r="AU198" s="39"/>
      <c r="AV198" s="16"/>
      <c r="AW198" s="16"/>
      <c r="AY198"/>
      <c r="AZ198"/>
      <c r="BA198"/>
      <c r="BB198"/>
      <c r="BC198"/>
      <c r="BD198"/>
      <c r="BE198"/>
    </row>
    <row r="199" spans="1:57" ht="13.5" customHeight="1">
      <c r="A199" s="111">
        <v>199</v>
      </c>
      <c r="B199" s="116"/>
      <c r="C199" s="116"/>
      <c r="D199" s="116"/>
      <c r="E199" s="116"/>
      <c r="F199" s="117" t="s">
        <v>58</v>
      </c>
      <c r="G199" s="22" t="s">
        <v>124</v>
      </c>
      <c r="H199" s="116"/>
      <c r="I199" s="116"/>
      <c r="J199" s="113">
        <v>86255.55931336484</v>
      </c>
      <c r="K199" s="17"/>
      <c r="L199" s="59">
        <f t="shared" si="44"/>
        <v>0</v>
      </c>
      <c r="M199" s="17">
        <v>49585.16885317331</v>
      </c>
      <c r="N199" s="59">
        <f t="shared" si="45"/>
        <v>0.004505721797142447</v>
      </c>
      <c r="O199" s="17">
        <v>36616.41114682669</v>
      </c>
      <c r="P199" s="59">
        <f t="shared" si="49"/>
        <v>0.004505721796827148</v>
      </c>
      <c r="Q199" s="17"/>
      <c r="R199" s="59">
        <f t="shared" si="46"/>
        <v>0</v>
      </c>
      <c r="S199" s="17"/>
      <c r="T199" s="59">
        <f t="shared" si="47"/>
        <v>0</v>
      </c>
      <c r="U199" s="17"/>
      <c r="V199" s="59">
        <f t="shared" si="34"/>
        <v>0</v>
      </c>
      <c r="W199" s="17"/>
      <c r="X199" s="59">
        <f t="shared" si="50"/>
        <v>0</v>
      </c>
      <c r="Y199" s="17"/>
      <c r="Z199" s="59">
        <f t="shared" si="35"/>
        <v>0</v>
      </c>
      <c r="AA199" s="17"/>
      <c r="AB199" s="59">
        <f t="shared" si="48"/>
        <v>0</v>
      </c>
      <c r="AC199" s="17"/>
      <c r="AD199" s="59">
        <f t="shared" si="36"/>
        <v>0</v>
      </c>
      <c r="AE199" s="17"/>
      <c r="AF199" s="59">
        <f t="shared" si="37"/>
        <v>0</v>
      </c>
      <c r="AG199" s="17"/>
      <c r="AH199" s="59">
        <f t="shared" si="38"/>
        <v>0</v>
      </c>
      <c r="AI199" s="17">
        <v>38.54</v>
      </c>
      <c r="AJ199" s="59">
        <f t="shared" si="39"/>
        <v>0.00014558704841902622</v>
      </c>
      <c r="AK199" s="17">
        <v>3.79</v>
      </c>
      <c r="AL199" s="59">
        <f t="shared" si="40"/>
        <v>6.729148915355297E-05</v>
      </c>
      <c r="AM199" s="17">
        <v>11.64</v>
      </c>
      <c r="AN199" s="59">
        <f t="shared" si="41"/>
        <v>8.904271962168778E-05</v>
      </c>
      <c r="AO199" s="17"/>
      <c r="AP199" s="59">
        <f t="shared" si="42"/>
        <v>0</v>
      </c>
      <c r="AQ199" s="17"/>
      <c r="AR199" s="59">
        <f t="shared" si="43"/>
        <v>0</v>
      </c>
      <c r="AS199" s="54"/>
      <c r="AT199" s="38"/>
      <c r="AU199" s="43"/>
      <c r="AV199" s="5"/>
      <c r="AW199" s="5"/>
      <c r="AX199" s="20"/>
      <c r="AY199"/>
      <c r="AZ199"/>
      <c r="BA199"/>
      <c r="BB199"/>
      <c r="BC199"/>
      <c r="BD199"/>
      <c r="BE199"/>
    </row>
    <row r="200" spans="1:57" s="5" customFormat="1" ht="13.5" customHeight="1">
      <c r="A200" s="111">
        <v>200</v>
      </c>
      <c r="B200" s="116"/>
      <c r="C200" s="116"/>
      <c r="D200" s="116"/>
      <c r="E200" s="116"/>
      <c r="F200" s="117" t="s">
        <v>70</v>
      </c>
      <c r="G200" s="22" t="s">
        <v>125</v>
      </c>
      <c r="H200" s="116"/>
      <c r="I200" s="116"/>
      <c r="J200" s="113">
        <v>0</v>
      </c>
      <c r="K200" s="17"/>
      <c r="L200" s="59">
        <f t="shared" si="44"/>
        <v>0</v>
      </c>
      <c r="M200" s="17"/>
      <c r="N200" s="59">
        <f t="shared" si="45"/>
        <v>0</v>
      </c>
      <c r="O200" s="17"/>
      <c r="P200" s="59">
        <f t="shared" si="49"/>
        <v>0</v>
      </c>
      <c r="Q200" s="17"/>
      <c r="R200" s="59">
        <f t="shared" si="46"/>
        <v>0</v>
      </c>
      <c r="S200" s="17"/>
      <c r="T200" s="59">
        <f t="shared" si="47"/>
        <v>0</v>
      </c>
      <c r="U200" s="17"/>
      <c r="V200" s="59">
        <f t="shared" si="34"/>
        <v>0</v>
      </c>
      <c r="W200" s="17"/>
      <c r="X200" s="59">
        <f t="shared" si="50"/>
        <v>0</v>
      </c>
      <c r="Y200" s="17"/>
      <c r="Z200" s="59">
        <f t="shared" si="35"/>
        <v>0</v>
      </c>
      <c r="AA200" s="17"/>
      <c r="AB200" s="59">
        <f t="shared" si="48"/>
        <v>0</v>
      </c>
      <c r="AC200" s="17"/>
      <c r="AD200" s="59">
        <f t="shared" si="36"/>
        <v>0</v>
      </c>
      <c r="AE200" s="17"/>
      <c r="AF200" s="59">
        <f t="shared" si="37"/>
        <v>0</v>
      </c>
      <c r="AG200" s="17"/>
      <c r="AH200" s="59">
        <f t="shared" si="38"/>
        <v>0</v>
      </c>
      <c r="AI200" s="17"/>
      <c r="AJ200" s="59">
        <f t="shared" si="39"/>
        <v>0</v>
      </c>
      <c r="AK200" s="17"/>
      <c r="AL200" s="59">
        <f t="shared" si="40"/>
        <v>0</v>
      </c>
      <c r="AM200" s="17"/>
      <c r="AN200" s="59">
        <f t="shared" si="41"/>
        <v>0</v>
      </c>
      <c r="AO200" s="17"/>
      <c r="AP200" s="59">
        <f t="shared" si="42"/>
        <v>0</v>
      </c>
      <c r="AQ200" s="17"/>
      <c r="AR200" s="59">
        <f t="shared" si="43"/>
        <v>0</v>
      </c>
      <c r="AS200" s="54"/>
      <c r="AT200" s="38"/>
      <c r="AU200" s="43"/>
      <c r="AX200" s="20"/>
      <c r="AY200"/>
      <c r="AZ200"/>
      <c r="BA200"/>
      <c r="BB200"/>
      <c r="BC200"/>
      <c r="BD200"/>
      <c r="BE200"/>
    </row>
    <row r="201" spans="1:57" s="5" customFormat="1" ht="13.5" customHeight="1">
      <c r="A201" s="111">
        <v>201</v>
      </c>
      <c r="B201" s="116"/>
      <c r="C201" s="116"/>
      <c r="D201" s="116"/>
      <c r="E201" s="116"/>
      <c r="F201" s="117" t="s">
        <v>92</v>
      </c>
      <c r="G201" s="22" t="s">
        <v>126</v>
      </c>
      <c r="H201" s="116"/>
      <c r="I201" s="116"/>
      <c r="J201" s="113">
        <v>4676.000488825266</v>
      </c>
      <c r="K201" s="17"/>
      <c r="L201" s="59">
        <f t="shared" si="44"/>
        <v>0</v>
      </c>
      <c r="M201" s="17">
        <v>2689.7447768061606</v>
      </c>
      <c r="N201" s="59">
        <f t="shared" si="45"/>
        <v>0.00024441263284777473</v>
      </c>
      <c r="O201" s="17">
        <v>1986.2552231938396</v>
      </c>
      <c r="P201" s="59">
        <f t="shared" si="49"/>
        <v>0.0002444126328306714</v>
      </c>
      <c r="Q201" s="17"/>
      <c r="R201" s="59">
        <f t="shared" si="46"/>
        <v>0</v>
      </c>
      <c r="S201" s="17"/>
      <c r="T201" s="59">
        <f t="shared" si="47"/>
        <v>0</v>
      </c>
      <c r="U201" s="17"/>
      <c r="V201" s="59">
        <f t="shared" si="34"/>
        <v>0</v>
      </c>
      <c r="W201" s="17"/>
      <c r="X201" s="59">
        <f t="shared" si="50"/>
        <v>0</v>
      </c>
      <c r="Y201" s="17"/>
      <c r="Z201" s="59">
        <f t="shared" si="35"/>
        <v>0</v>
      </c>
      <c r="AA201" s="17"/>
      <c r="AB201" s="59">
        <f t="shared" si="48"/>
        <v>0</v>
      </c>
      <c r="AC201" s="17"/>
      <c r="AD201" s="59">
        <f t="shared" si="36"/>
        <v>0</v>
      </c>
      <c r="AE201" s="17"/>
      <c r="AF201" s="59">
        <f t="shared" si="37"/>
        <v>0</v>
      </c>
      <c r="AG201" s="17"/>
      <c r="AH201" s="59">
        <f t="shared" si="38"/>
        <v>0</v>
      </c>
      <c r="AI201" s="17"/>
      <c r="AJ201" s="59">
        <f t="shared" si="39"/>
        <v>0</v>
      </c>
      <c r="AK201" s="17"/>
      <c r="AL201" s="59">
        <f t="shared" si="40"/>
        <v>0</v>
      </c>
      <c r="AM201" s="17"/>
      <c r="AN201" s="59">
        <f t="shared" si="41"/>
        <v>0</v>
      </c>
      <c r="AO201" s="17"/>
      <c r="AP201" s="59">
        <f t="shared" si="42"/>
        <v>0</v>
      </c>
      <c r="AQ201" s="17"/>
      <c r="AR201" s="59">
        <f t="shared" si="43"/>
        <v>0</v>
      </c>
      <c r="AS201" s="54"/>
      <c r="AT201" s="38"/>
      <c r="AU201" s="39"/>
      <c r="AV201" s="16"/>
      <c r="AW201" s="16"/>
      <c r="AX201" s="13"/>
      <c r="AY201"/>
      <c r="AZ201"/>
      <c r="BA201"/>
      <c r="BB201"/>
      <c r="BC201"/>
      <c r="BD201"/>
      <c r="BE201"/>
    </row>
    <row r="202" spans="1:57" ht="13.5" customHeight="1">
      <c r="A202" s="111">
        <v>202</v>
      </c>
      <c r="B202" s="116"/>
      <c r="C202" s="116"/>
      <c r="D202" s="116"/>
      <c r="E202" s="116"/>
      <c r="F202" s="117" t="s">
        <v>94</v>
      </c>
      <c r="G202" s="22" t="s">
        <v>127</v>
      </c>
      <c r="H202" s="116"/>
      <c r="I202" s="116"/>
      <c r="J202" s="113">
        <v>237414.74056902475</v>
      </c>
      <c r="K202" s="17">
        <v>2465.8</v>
      </c>
      <c r="L202" s="59">
        <f t="shared" si="44"/>
        <v>0.00532477097146838</v>
      </c>
      <c r="M202" s="17">
        <v>134704.0923226451</v>
      </c>
      <c r="N202" s="59">
        <f t="shared" si="45"/>
        <v>0.012240336757542134</v>
      </c>
      <c r="O202" s="17">
        <v>99472.89767735491</v>
      </c>
      <c r="P202" s="59">
        <f t="shared" si="49"/>
        <v>0.012240336756685587</v>
      </c>
      <c r="Q202" s="17"/>
      <c r="R202" s="59">
        <f t="shared" si="46"/>
        <v>0</v>
      </c>
      <c r="S202" s="17"/>
      <c r="T202" s="59">
        <f t="shared" si="47"/>
        <v>0</v>
      </c>
      <c r="U202" s="17"/>
      <c r="V202" s="59">
        <f t="shared" si="34"/>
        <v>0</v>
      </c>
      <c r="W202" s="17">
        <v>771.92</v>
      </c>
      <c r="X202" s="59">
        <f t="shared" si="50"/>
        <v>0.0007635802377299327</v>
      </c>
      <c r="Y202" s="17"/>
      <c r="Z202" s="59">
        <f t="shared" si="35"/>
        <v>0</v>
      </c>
      <c r="AA202" s="17"/>
      <c r="AB202" s="59">
        <f t="shared" si="48"/>
        <v>0</v>
      </c>
      <c r="AC202" s="17"/>
      <c r="AD202" s="59">
        <f t="shared" si="36"/>
        <v>0</v>
      </c>
      <c r="AE202" s="17"/>
      <c r="AF202" s="59">
        <f t="shared" si="37"/>
        <v>0</v>
      </c>
      <c r="AG202" s="17"/>
      <c r="AH202" s="59">
        <f t="shared" si="38"/>
        <v>0</v>
      </c>
      <c r="AI202" s="17"/>
      <c r="AJ202" s="59">
        <f t="shared" si="39"/>
        <v>0</v>
      </c>
      <c r="AK202" s="17"/>
      <c r="AL202" s="59">
        <f t="shared" si="40"/>
        <v>0</v>
      </c>
      <c r="AM202" s="17"/>
      <c r="AN202" s="59">
        <f t="shared" si="41"/>
        <v>0</v>
      </c>
      <c r="AO202" s="17"/>
      <c r="AP202" s="59">
        <f t="shared" si="42"/>
        <v>0</v>
      </c>
      <c r="AQ202" s="17"/>
      <c r="AR202" s="59">
        <f t="shared" si="43"/>
        <v>0</v>
      </c>
      <c r="AS202" s="55"/>
      <c r="AT202" s="35"/>
      <c r="AU202" s="36"/>
      <c r="AV202" s="13"/>
      <c r="AW202" s="13"/>
      <c r="AX202" s="13"/>
      <c r="AY202"/>
      <c r="AZ202"/>
      <c r="BA202"/>
      <c r="BB202"/>
      <c r="BC202"/>
      <c r="BD202"/>
      <c r="BE202"/>
    </row>
    <row r="203" spans="1:57" ht="13.5" customHeight="1">
      <c r="A203" s="111">
        <v>203</v>
      </c>
      <c r="B203" s="114"/>
      <c r="C203" s="114"/>
      <c r="D203" s="114"/>
      <c r="E203" s="114" t="s">
        <v>40</v>
      </c>
      <c r="F203" s="72" t="s">
        <v>53</v>
      </c>
      <c r="G203" s="114"/>
      <c r="H203" s="114"/>
      <c r="I203" s="114"/>
      <c r="J203" s="113">
        <v>891590.8206394841</v>
      </c>
      <c r="K203" s="21">
        <v>1.92</v>
      </c>
      <c r="L203" s="59">
        <f t="shared" si="44"/>
        <v>4.146143347075711E-06</v>
      </c>
      <c r="M203" s="21">
        <v>512103.36116435693</v>
      </c>
      <c r="N203" s="59">
        <f t="shared" si="45"/>
        <v>0.046533980425086066</v>
      </c>
      <c r="O203" s="21">
        <v>378165.23883564305</v>
      </c>
      <c r="P203" s="59">
        <f t="shared" si="49"/>
        <v>0.046533980421829726</v>
      </c>
      <c r="Q203" s="21">
        <v>0</v>
      </c>
      <c r="R203" s="59">
        <f t="shared" si="46"/>
        <v>0</v>
      </c>
      <c r="S203" s="21">
        <v>0</v>
      </c>
      <c r="T203" s="59">
        <f t="shared" si="47"/>
        <v>0</v>
      </c>
      <c r="U203" s="21">
        <v>0</v>
      </c>
      <c r="V203" s="59">
        <f t="shared" si="34"/>
        <v>0</v>
      </c>
      <c r="W203" s="21">
        <v>0</v>
      </c>
      <c r="X203" s="59">
        <f t="shared" si="50"/>
        <v>0</v>
      </c>
      <c r="Y203" s="21">
        <v>0</v>
      </c>
      <c r="Z203" s="59">
        <f t="shared" si="35"/>
        <v>0</v>
      </c>
      <c r="AA203" s="21">
        <v>0</v>
      </c>
      <c r="AB203" s="59">
        <f t="shared" si="48"/>
        <v>0</v>
      </c>
      <c r="AC203" s="21">
        <v>0</v>
      </c>
      <c r="AD203" s="59">
        <f t="shared" si="36"/>
        <v>0</v>
      </c>
      <c r="AE203" s="21">
        <v>0</v>
      </c>
      <c r="AF203" s="59">
        <f t="shared" si="37"/>
        <v>0</v>
      </c>
      <c r="AG203" s="21">
        <v>0</v>
      </c>
      <c r="AH203" s="59">
        <f t="shared" si="38"/>
        <v>0</v>
      </c>
      <c r="AI203" s="21">
        <v>854.53</v>
      </c>
      <c r="AJ203" s="59">
        <f t="shared" si="39"/>
        <v>0.0032280358195513875</v>
      </c>
      <c r="AK203" s="21">
        <v>76.9</v>
      </c>
      <c r="AL203" s="59">
        <f t="shared" si="40"/>
        <v>0.0013653602944348874</v>
      </c>
      <c r="AM203" s="21">
        <v>388.77</v>
      </c>
      <c r="AN203" s="59">
        <f t="shared" si="41"/>
        <v>0.002973980937055288</v>
      </c>
      <c r="AO203" s="21">
        <v>0</v>
      </c>
      <c r="AP203" s="59">
        <f t="shared" si="42"/>
        <v>0</v>
      </c>
      <c r="AQ203" s="21">
        <v>0</v>
      </c>
      <c r="AR203" s="59">
        <f t="shared" si="43"/>
        <v>0</v>
      </c>
      <c r="AS203" s="54"/>
      <c r="AT203" s="38"/>
      <c r="AU203" s="39"/>
      <c r="AX203" s="13"/>
      <c r="AY203"/>
      <c r="AZ203"/>
      <c r="BA203"/>
      <c r="BB203"/>
      <c r="BC203"/>
      <c r="BD203"/>
      <c r="BE203"/>
    </row>
    <row r="204" spans="1:57" s="13" customFormat="1" ht="13.5" customHeight="1">
      <c r="A204" s="111">
        <v>204</v>
      </c>
      <c r="B204" s="116"/>
      <c r="C204" s="116"/>
      <c r="D204" s="116"/>
      <c r="E204" s="116"/>
      <c r="F204" s="117" t="s">
        <v>58</v>
      </c>
      <c r="G204" s="22" t="s">
        <v>124</v>
      </c>
      <c r="H204" s="116"/>
      <c r="I204" s="116"/>
      <c r="J204" s="113">
        <v>17412.791820319013</v>
      </c>
      <c r="K204" s="17"/>
      <c r="L204" s="59">
        <f t="shared" si="44"/>
        <v>0</v>
      </c>
      <c r="M204" s="17">
        <v>10016.244857169064</v>
      </c>
      <c r="N204" s="59">
        <f t="shared" si="45"/>
        <v>0.0009101595058009844</v>
      </c>
      <c r="O204" s="17">
        <v>7396.545142830937</v>
      </c>
      <c r="P204" s="59">
        <f t="shared" si="49"/>
        <v>0.000910159505737294</v>
      </c>
      <c r="Q204" s="17"/>
      <c r="R204" s="59">
        <f t="shared" si="46"/>
        <v>0</v>
      </c>
      <c r="S204" s="17"/>
      <c r="T204" s="59">
        <f t="shared" si="47"/>
        <v>0</v>
      </c>
      <c r="U204" s="17"/>
      <c r="V204" s="59">
        <f aca="true" t="shared" si="51" ref="V204:V267">U204/$U$10</f>
        <v>0</v>
      </c>
      <c r="W204" s="17"/>
      <c r="X204" s="59">
        <f t="shared" si="50"/>
        <v>0</v>
      </c>
      <c r="Y204" s="17"/>
      <c r="Z204" s="59">
        <f aca="true" t="shared" si="52" ref="Z204:Z267">Y204/$Y$10</f>
        <v>0</v>
      </c>
      <c r="AA204" s="17"/>
      <c r="AB204" s="59">
        <f t="shared" si="48"/>
        <v>0</v>
      </c>
      <c r="AC204" s="17"/>
      <c r="AD204" s="59">
        <f aca="true" t="shared" si="53" ref="AD204:AD267">AC204/$AC$10</f>
        <v>0</v>
      </c>
      <c r="AE204" s="17"/>
      <c r="AF204" s="59">
        <f aca="true" t="shared" si="54" ref="AF204:AF267">AE204/$AE$10</f>
        <v>0</v>
      </c>
      <c r="AG204" s="17"/>
      <c r="AH204" s="59">
        <f aca="true" t="shared" si="55" ref="AH204:AH267">AG204/$AG$10</f>
        <v>0</v>
      </c>
      <c r="AI204" s="17"/>
      <c r="AJ204" s="59">
        <f aca="true" t="shared" si="56" ref="AJ204:AJ267">AI204/$AI$10</f>
        <v>0</v>
      </c>
      <c r="AK204" s="17"/>
      <c r="AL204" s="59">
        <f aca="true" t="shared" si="57" ref="AL204:AL267">AK204/$AK$10</f>
        <v>0</v>
      </c>
      <c r="AM204" s="17"/>
      <c r="AN204" s="59">
        <f aca="true" t="shared" si="58" ref="AN204:AN267">AM204/$AM$10</f>
        <v>0</v>
      </c>
      <c r="AO204" s="17"/>
      <c r="AP204" s="59">
        <f aca="true" t="shared" si="59" ref="AP204:AP267">AO204/$AO$10</f>
        <v>0</v>
      </c>
      <c r="AQ204" s="17"/>
      <c r="AR204" s="59">
        <f aca="true" t="shared" si="60" ref="AR204:AR267">AQ204/$AQ$10</f>
        <v>0</v>
      </c>
      <c r="AS204" s="54"/>
      <c r="AT204" s="38"/>
      <c r="AU204" s="43"/>
      <c r="AV204" s="5"/>
      <c r="AW204" s="5"/>
      <c r="AX204" s="20"/>
      <c r="AY204"/>
      <c r="AZ204"/>
      <c r="BA204"/>
      <c r="BB204"/>
      <c r="BC204"/>
      <c r="BD204"/>
      <c r="BE204"/>
    </row>
    <row r="205" spans="1:57" s="13" customFormat="1" ht="13.5" customHeight="1">
      <c r="A205" s="111">
        <v>205</v>
      </c>
      <c r="B205" s="116"/>
      <c r="C205" s="116"/>
      <c r="D205" s="116"/>
      <c r="E205" s="116"/>
      <c r="F205" s="117" t="s">
        <v>70</v>
      </c>
      <c r="G205" s="22" t="s">
        <v>125</v>
      </c>
      <c r="H205" s="116"/>
      <c r="I205" s="116"/>
      <c r="J205" s="113">
        <v>89861.58420114387</v>
      </c>
      <c r="K205" s="17"/>
      <c r="L205" s="59">
        <f t="shared" si="44"/>
        <v>0</v>
      </c>
      <c r="M205" s="17">
        <v>51202.15068697163</v>
      </c>
      <c r="N205" s="59">
        <f t="shared" si="45"/>
        <v>0.004652654246151587</v>
      </c>
      <c r="O205" s="17">
        <v>37810.47931302837</v>
      </c>
      <c r="P205" s="59">
        <f t="shared" si="49"/>
        <v>0.004652654245826006</v>
      </c>
      <c r="Q205" s="17"/>
      <c r="R205" s="59">
        <f t="shared" si="46"/>
        <v>0</v>
      </c>
      <c r="S205" s="17"/>
      <c r="T205" s="59">
        <f t="shared" si="47"/>
        <v>0</v>
      </c>
      <c r="U205" s="17"/>
      <c r="V205" s="59">
        <f t="shared" si="51"/>
        <v>0</v>
      </c>
      <c r="W205" s="17"/>
      <c r="X205" s="59">
        <f t="shared" si="50"/>
        <v>0</v>
      </c>
      <c r="Y205" s="17"/>
      <c r="Z205" s="59">
        <f t="shared" si="52"/>
        <v>0</v>
      </c>
      <c r="AA205" s="17"/>
      <c r="AB205" s="59">
        <f t="shared" si="48"/>
        <v>0</v>
      </c>
      <c r="AC205" s="17"/>
      <c r="AD205" s="59">
        <f t="shared" si="53"/>
        <v>0</v>
      </c>
      <c r="AE205" s="17"/>
      <c r="AF205" s="59">
        <f t="shared" si="54"/>
        <v>0</v>
      </c>
      <c r="AG205" s="17"/>
      <c r="AH205" s="59">
        <f t="shared" si="55"/>
        <v>0</v>
      </c>
      <c r="AI205" s="17">
        <v>547.12</v>
      </c>
      <c r="AJ205" s="59">
        <f t="shared" si="56"/>
        <v>0.002066777009107878</v>
      </c>
      <c r="AK205" s="17">
        <v>51.48</v>
      </c>
      <c r="AL205" s="59">
        <f t="shared" si="57"/>
        <v>0.0009140279318271521</v>
      </c>
      <c r="AM205" s="17">
        <v>250.34</v>
      </c>
      <c r="AN205" s="59">
        <f t="shared" si="58"/>
        <v>0.0019150304493207317</v>
      </c>
      <c r="AO205" s="17"/>
      <c r="AP205" s="59">
        <f t="shared" si="59"/>
        <v>0</v>
      </c>
      <c r="AQ205" s="17"/>
      <c r="AR205" s="59">
        <f t="shared" si="60"/>
        <v>0</v>
      </c>
      <c r="AS205" s="54"/>
      <c r="AT205" s="38"/>
      <c r="AU205" s="43"/>
      <c r="AV205" s="5"/>
      <c r="AW205" s="5"/>
      <c r="AX205" s="20"/>
      <c r="AY205"/>
      <c r="AZ205"/>
      <c r="BA205"/>
      <c r="BB205"/>
      <c r="BC205"/>
      <c r="BD205"/>
      <c r="BE205"/>
    </row>
    <row r="206" spans="1:57" ht="13.5" customHeight="1">
      <c r="A206" s="111">
        <v>206</v>
      </c>
      <c r="B206" s="116"/>
      <c r="C206" s="116"/>
      <c r="D206" s="116"/>
      <c r="E206" s="116"/>
      <c r="F206" s="117" t="s">
        <v>92</v>
      </c>
      <c r="G206" s="22" t="s">
        <v>126</v>
      </c>
      <c r="H206" s="116"/>
      <c r="I206" s="116"/>
      <c r="J206" s="113">
        <v>508048.29311095295</v>
      </c>
      <c r="K206" s="17"/>
      <c r="L206" s="59">
        <f t="shared" si="44"/>
        <v>0</v>
      </c>
      <c r="M206" s="17">
        <v>292241.2531876738</v>
      </c>
      <c r="N206" s="59">
        <f t="shared" si="45"/>
        <v>0.02655547646537172</v>
      </c>
      <c r="O206" s="17">
        <v>215806.9868123262</v>
      </c>
      <c r="P206" s="59">
        <f t="shared" si="49"/>
        <v>0.02655547646351343</v>
      </c>
      <c r="Q206" s="17"/>
      <c r="R206" s="59">
        <f t="shared" si="46"/>
        <v>0</v>
      </c>
      <c r="S206" s="17"/>
      <c r="T206" s="59">
        <f t="shared" si="47"/>
        <v>0</v>
      </c>
      <c r="U206" s="17"/>
      <c r="V206" s="59">
        <f t="shared" si="51"/>
        <v>0</v>
      </c>
      <c r="W206" s="17"/>
      <c r="X206" s="59">
        <f t="shared" si="50"/>
        <v>0</v>
      </c>
      <c r="Y206" s="17"/>
      <c r="Z206" s="59">
        <f t="shared" si="52"/>
        <v>0</v>
      </c>
      <c r="AA206" s="17"/>
      <c r="AB206" s="59">
        <f t="shared" si="48"/>
        <v>0</v>
      </c>
      <c r="AC206" s="17"/>
      <c r="AD206" s="59">
        <f t="shared" si="53"/>
        <v>0</v>
      </c>
      <c r="AE206" s="17"/>
      <c r="AF206" s="59">
        <f t="shared" si="54"/>
        <v>0</v>
      </c>
      <c r="AG206" s="17"/>
      <c r="AH206" s="59">
        <f t="shared" si="55"/>
        <v>0</v>
      </c>
      <c r="AI206" s="17"/>
      <c r="AJ206" s="59">
        <f t="shared" si="56"/>
        <v>0</v>
      </c>
      <c r="AK206" s="17"/>
      <c r="AL206" s="59">
        <f t="shared" si="57"/>
        <v>0</v>
      </c>
      <c r="AM206" s="17"/>
      <c r="AN206" s="59">
        <f t="shared" si="58"/>
        <v>0</v>
      </c>
      <c r="AO206" s="17"/>
      <c r="AP206" s="59">
        <f t="shared" si="59"/>
        <v>0</v>
      </c>
      <c r="AQ206" s="17"/>
      <c r="AR206" s="59">
        <f t="shared" si="60"/>
        <v>0</v>
      </c>
      <c r="AS206" s="54"/>
      <c r="AT206" s="38"/>
      <c r="AU206" s="39"/>
      <c r="AX206" s="13"/>
      <c r="AY206"/>
      <c r="AZ206"/>
      <c r="BA206"/>
      <c r="BB206"/>
      <c r="BC206"/>
      <c r="BD206"/>
      <c r="BE206"/>
    </row>
    <row r="207" spans="1:57" ht="13.5" customHeight="1">
      <c r="A207" s="111">
        <v>207</v>
      </c>
      <c r="B207" s="116"/>
      <c r="C207" s="116"/>
      <c r="D207" s="116"/>
      <c r="E207" s="116"/>
      <c r="F207" s="117" t="s">
        <v>94</v>
      </c>
      <c r="G207" s="22" t="s">
        <v>127</v>
      </c>
      <c r="H207" s="116"/>
      <c r="I207" s="116"/>
      <c r="J207" s="113">
        <v>276268.15150706813</v>
      </c>
      <c r="K207" s="17">
        <v>1.92</v>
      </c>
      <c r="L207" s="59">
        <f aca="true" t="shared" si="61" ref="L207:L270">K207/$K$10</f>
        <v>4.146143347075711E-06</v>
      </c>
      <c r="M207" s="17">
        <v>158643.71243254244</v>
      </c>
      <c r="N207" s="59">
        <f aca="true" t="shared" si="62" ref="N207:N270">M207/$M$10</f>
        <v>0.014415690207761777</v>
      </c>
      <c r="O207" s="17">
        <v>117151.22756745756</v>
      </c>
      <c r="P207" s="59">
        <f t="shared" si="49"/>
        <v>0.014415690206753002</v>
      </c>
      <c r="Q207" s="17"/>
      <c r="R207" s="59">
        <f aca="true" t="shared" si="63" ref="R207:R270">Q207/$Q$10</f>
        <v>0</v>
      </c>
      <c r="S207" s="17"/>
      <c r="T207" s="59">
        <f aca="true" t="shared" si="64" ref="T207:T270">S207/$S$10</f>
        <v>0</v>
      </c>
      <c r="U207" s="17"/>
      <c r="V207" s="59">
        <f t="shared" si="51"/>
        <v>0</v>
      </c>
      <c r="W207" s="17"/>
      <c r="X207" s="59">
        <f t="shared" si="50"/>
        <v>0</v>
      </c>
      <c r="Y207" s="17"/>
      <c r="Z207" s="59">
        <f t="shared" si="52"/>
        <v>0</v>
      </c>
      <c r="AA207" s="17"/>
      <c r="AB207" s="59">
        <f aca="true" t="shared" si="65" ref="AB207:AB270">AA207/$AA$10</f>
        <v>0</v>
      </c>
      <c r="AC207" s="17"/>
      <c r="AD207" s="59">
        <f t="shared" si="53"/>
        <v>0</v>
      </c>
      <c r="AE207" s="17"/>
      <c r="AF207" s="59">
        <f t="shared" si="54"/>
        <v>0</v>
      </c>
      <c r="AG207" s="17"/>
      <c r="AH207" s="59">
        <f t="shared" si="55"/>
        <v>0</v>
      </c>
      <c r="AI207" s="17">
        <v>307.41</v>
      </c>
      <c r="AJ207" s="59">
        <f t="shared" si="56"/>
        <v>0.0011612588104435095</v>
      </c>
      <c r="AK207" s="17">
        <v>25.42</v>
      </c>
      <c r="AL207" s="59">
        <f t="shared" si="57"/>
        <v>0.0004513323626077352</v>
      </c>
      <c r="AM207" s="17">
        <v>138.43</v>
      </c>
      <c r="AN207" s="59">
        <f t="shared" si="58"/>
        <v>0.0010589504877345566</v>
      </c>
      <c r="AO207" s="17"/>
      <c r="AP207" s="59">
        <f t="shared" si="59"/>
        <v>0</v>
      </c>
      <c r="AQ207" s="17"/>
      <c r="AR207" s="59">
        <f t="shared" si="60"/>
        <v>0</v>
      </c>
      <c r="AS207" s="54"/>
      <c r="AT207" s="38"/>
      <c r="AU207" s="39"/>
      <c r="AX207" s="13"/>
      <c r="AY207"/>
      <c r="AZ207"/>
      <c r="BA207"/>
      <c r="BB207"/>
      <c r="BC207"/>
      <c r="BD207"/>
      <c r="BE207"/>
    </row>
    <row r="208" spans="1:57" s="13" customFormat="1" ht="13.5" customHeight="1">
      <c r="A208" s="111">
        <v>208</v>
      </c>
      <c r="B208" s="117"/>
      <c r="C208" s="117"/>
      <c r="D208" s="117"/>
      <c r="E208" s="117"/>
      <c r="F208" s="117"/>
      <c r="G208" s="117"/>
      <c r="H208" s="117"/>
      <c r="I208" s="118"/>
      <c r="J208" s="119"/>
      <c r="K208" s="19"/>
      <c r="L208" s="59">
        <f t="shared" si="61"/>
        <v>0</v>
      </c>
      <c r="M208" s="19"/>
      <c r="N208" s="59">
        <f t="shared" si="62"/>
        <v>0</v>
      </c>
      <c r="O208" s="19"/>
      <c r="P208" s="59">
        <f aca="true" t="shared" si="66" ref="P208:P271">O208/$O$10</f>
        <v>0</v>
      </c>
      <c r="Q208" s="19"/>
      <c r="R208" s="59">
        <f t="shared" si="63"/>
        <v>0</v>
      </c>
      <c r="S208" s="19"/>
      <c r="T208" s="59">
        <f t="shared" si="64"/>
        <v>0</v>
      </c>
      <c r="U208" s="19"/>
      <c r="V208" s="59">
        <f t="shared" si="51"/>
        <v>0</v>
      </c>
      <c r="W208" s="19"/>
      <c r="X208" s="59">
        <f aca="true" t="shared" si="67" ref="X208:X271">W208/$W$10</f>
        <v>0</v>
      </c>
      <c r="Y208" s="19"/>
      <c r="Z208" s="59">
        <f t="shared" si="52"/>
        <v>0</v>
      </c>
      <c r="AA208" s="19"/>
      <c r="AB208" s="59">
        <f t="shared" si="65"/>
        <v>0</v>
      </c>
      <c r="AC208" s="19"/>
      <c r="AD208" s="59">
        <f t="shared" si="53"/>
        <v>0</v>
      </c>
      <c r="AE208" s="19"/>
      <c r="AF208" s="59">
        <f t="shared" si="54"/>
        <v>0</v>
      </c>
      <c r="AG208" s="19"/>
      <c r="AH208" s="59">
        <f t="shared" si="55"/>
        <v>0</v>
      </c>
      <c r="AI208" s="19"/>
      <c r="AJ208" s="59">
        <f t="shared" si="56"/>
        <v>0</v>
      </c>
      <c r="AK208" s="19"/>
      <c r="AL208" s="59">
        <f t="shared" si="57"/>
        <v>0</v>
      </c>
      <c r="AM208" s="19"/>
      <c r="AN208" s="59">
        <f t="shared" si="58"/>
        <v>0</v>
      </c>
      <c r="AO208" s="19"/>
      <c r="AP208" s="59">
        <f t="shared" si="59"/>
        <v>0</v>
      </c>
      <c r="AQ208" s="19"/>
      <c r="AR208" s="59">
        <f t="shared" si="60"/>
        <v>0</v>
      </c>
      <c r="AS208" s="55"/>
      <c r="AT208" s="35"/>
      <c r="AU208" s="36"/>
      <c r="AY208"/>
      <c r="AZ208"/>
      <c r="BA208"/>
      <c r="BB208"/>
      <c r="BC208"/>
      <c r="BD208"/>
      <c r="BE208"/>
    </row>
    <row r="209" spans="1:57" ht="13.5" customHeight="1">
      <c r="A209" s="111">
        <v>209</v>
      </c>
      <c r="B209" s="114"/>
      <c r="C209" s="114"/>
      <c r="D209" s="64" t="s">
        <v>128</v>
      </c>
      <c r="E209" s="64" t="s">
        <v>129</v>
      </c>
      <c r="F209" s="64"/>
      <c r="G209" s="64"/>
      <c r="H209" s="64"/>
      <c r="I209" s="64"/>
      <c r="J209" s="113">
        <v>1409.8806725776797</v>
      </c>
      <c r="K209" s="15">
        <v>32.22</v>
      </c>
      <c r="L209" s="59">
        <f t="shared" si="61"/>
        <v>6.957746804311428E-05</v>
      </c>
      <c r="M209" s="15">
        <v>761.3197192041251</v>
      </c>
      <c r="N209" s="59">
        <f t="shared" si="62"/>
        <v>6.917985625036073E-05</v>
      </c>
      <c r="O209" s="15">
        <v>562.2002807958748</v>
      </c>
      <c r="P209" s="59">
        <f t="shared" si="66"/>
        <v>6.917985624551971E-05</v>
      </c>
      <c r="Q209" s="15">
        <v>29.2</v>
      </c>
      <c r="R209" s="59">
        <f t="shared" si="63"/>
        <v>0.00022729331953797805</v>
      </c>
      <c r="S209" s="15">
        <v>0</v>
      </c>
      <c r="T209" s="59">
        <f t="shared" si="64"/>
        <v>0</v>
      </c>
      <c r="U209" s="15">
        <v>1.22</v>
      </c>
      <c r="V209" s="59">
        <f t="shared" si="51"/>
        <v>1.5417553149644983E-06</v>
      </c>
      <c r="W209" s="15">
        <v>2.11</v>
      </c>
      <c r="X209" s="59">
        <f t="shared" si="67"/>
        <v>2.0872037278606047E-06</v>
      </c>
      <c r="Y209" s="15">
        <v>0</v>
      </c>
      <c r="Z209" s="59">
        <f t="shared" si="52"/>
        <v>0</v>
      </c>
      <c r="AA209" s="15">
        <v>0</v>
      </c>
      <c r="AB209" s="59">
        <f t="shared" si="65"/>
        <v>0</v>
      </c>
      <c r="AC209" s="15">
        <v>0</v>
      </c>
      <c r="AD209" s="59">
        <f t="shared" si="53"/>
        <v>0</v>
      </c>
      <c r="AE209" s="15">
        <v>0</v>
      </c>
      <c r="AF209" s="59">
        <f t="shared" si="54"/>
        <v>0</v>
      </c>
      <c r="AG209" s="15">
        <v>0</v>
      </c>
      <c r="AH209" s="59">
        <f t="shared" si="55"/>
        <v>0</v>
      </c>
      <c r="AI209" s="15">
        <v>9.38</v>
      </c>
      <c r="AJ209" s="59">
        <f t="shared" si="56"/>
        <v>3.543348505891194E-05</v>
      </c>
      <c r="AK209" s="15">
        <v>4.74</v>
      </c>
      <c r="AL209" s="59">
        <f t="shared" si="57"/>
        <v>8.41587489677681E-05</v>
      </c>
      <c r="AM209" s="15">
        <v>7.13</v>
      </c>
      <c r="AN209" s="59">
        <f t="shared" si="58"/>
        <v>5.454249062737404E-05</v>
      </c>
      <c r="AO209" s="15">
        <v>0.1</v>
      </c>
      <c r="AP209" s="59">
        <f t="shared" si="59"/>
        <v>3.57262795367016E-05</v>
      </c>
      <c r="AQ209" s="15">
        <v>0.26</v>
      </c>
      <c r="AR209" s="59">
        <f t="shared" si="60"/>
        <v>2.385721639504614E-05</v>
      </c>
      <c r="AS209" s="55"/>
      <c r="AT209" s="35"/>
      <c r="AU209" s="36"/>
      <c r="AV209" s="13"/>
      <c r="AW209" s="13"/>
      <c r="AX209" s="13"/>
      <c r="AY209"/>
      <c r="AZ209"/>
      <c r="BA209"/>
      <c r="BB209"/>
      <c r="BC209"/>
      <c r="BD209"/>
      <c r="BE209"/>
    </row>
    <row r="210" spans="1:57" ht="13.5" customHeight="1">
      <c r="A210" s="111">
        <v>210</v>
      </c>
      <c r="B210" s="114"/>
      <c r="C210" s="114"/>
      <c r="D210" s="114"/>
      <c r="E210" s="114" t="s">
        <v>38</v>
      </c>
      <c r="F210" s="71" t="s">
        <v>37</v>
      </c>
      <c r="G210" s="114"/>
      <c r="H210" s="114"/>
      <c r="I210" s="114"/>
      <c r="J210" s="113">
        <v>1409.8806725776797</v>
      </c>
      <c r="K210" s="21">
        <v>32.22</v>
      </c>
      <c r="L210" s="59">
        <f t="shared" si="61"/>
        <v>6.957746804311428E-05</v>
      </c>
      <c r="M210" s="21">
        <v>761.3197192041251</v>
      </c>
      <c r="N210" s="59">
        <f t="shared" si="62"/>
        <v>6.917985625036073E-05</v>
      </c>
      <c r="O210" s="21">
        <v>562.2002807958748</v>
      </c>
      <c r="P210" s="59">
        <f t="shared" si="66"/>
        <v>6.917985624551971E-05</v>
      </c>
      <c r="Q210" s="21">
        <v>29.2</v>
      </c>
      <c r="R210" s="59">
        <f t="shared" si="63"/>
        <v>0.00022729331953797805</v>
      </c>
      <c r="S210" s="21">
        <v>0</v>
      </c>
      <c r="T210" s="59">
        <f t="shared" si="64"/>
        <v>0</v>
      </c>
      <c r="U210" s="21">
        <v>1.22</v>
      </c>
      <c r="V210" s="59">
        <f t="shared" si="51"/>
        <v>1.5417553149644983E-06</v>
      </c>
      <c r="W210" s="21">
        <v>2.11</v>
      </c>
      <c r="X210" s="59">
        <f t="shared" si="67"/>
        <v>2.0872037278606047E-06</v>
      </c>
      <c r="Y210" s="21">
        <v>0</v>
      </c>
      <c r="Z210" s="59">
        <f t="shared" si="52"/>
        <v>0</v>
      </c>
      <c r="AA210" s="21">
        <v>0</v>
      </c>
      <c r="AB210" s="59">
        <f t="shared" si="65"/>
        <v>0</v>
      </c>
      <c r="AC210" s="21">
        <v>0</v>
      </c>
      <c r="AD210" s="59">
        <f t="shared" si="53"/>
        <v>0</v>
      </c>
      <c r="AE210" s="21">
        <v>0</v>
      </c>
      <c r="AF210" s="59">
        <f t="shared" si="54"/>
        <v>0</v>
      </c>
      <c r="AG210" s="21">
        <v>0</v>
      </c>
      <c r="AH210" s="59">
        <f t="shared" si="55"/>
        <v>0</v>
      </c>
      <c r="AI210" s="21">
        <v>9.38</v>
      </c>
      <c r="AJ210" s="59">
        <f t="shared" si="56"/>
        <v>3.543348505891194E-05</v>
      </c>
      <c r="AK210" s="21">
        <v>4.74</v>
      </c>
      <c r="AL210" s="59">
        <f t="shared" si="57"/>
        <v>8.41587489677681E-05</v>
      </c>
      <c r="AM210" s="21">
        <v>7.13</v>
      </c>
      <c r="AN210" s="59">
        <f t="shared" si="58"/>
        <v>5.454249062737404E-05</v>
      </c>
      <c r="AO210" s="21">
        <v>0.1</v>
      </c>
      <c r="AP210" s="59">
        <f t="shared" si="59"/>
        <v>3.57262795367016E-05</v>
      </c>
      <c r="AQ210" s="21">
        <v>0.26</v>
      </c>
      <c r="AR210" s="59">
        <f t="shared" si="60"/>
        <v>2.385721639504614E-05</v>
      </c>
      <c r="AS210" s="54"/>
      <c r="AT210" s="38"/>
      <c r="AU210" s="39"/>
      <c r="AX210" s="13"/>
      <c r="AY210"/>
      <c r="AZ210"/>
      <c r="BA210"/>
      <c r="BB210"/>
      <c r="BC210"/>
      <c r="BD210"/>
      <c r="BE210"/>
    </row>
    <row r="211" spans="1:57" ht="13.5" customHeight="1">
      <c r="A211" s="111">
        <v>211</v>
      </c>
      <c r="B211" s="116"/>
      <c r="C211" s="116"/>
      <c r="D211" s="116"/>
      <c r="E211" s="116"/>
      <c r="F211" s="117" t="s">
        <v>58</v>
      </c>
      <c r="G211" s="22" t="s">
        <v>130</v>
      </c>
      <c r="H211" s="116"/>
      <c r="I211" s="116"/>
      <c r="J211" s="113">
        <v>1409.8806725776797</v>
      </c>
      <c r="K211" s="17">
        <v>32.22</v>
      </c>
      <c r="L211" s="59">
        <f t="shared" si="61"/>
        <v>6.957746804311428E-05</v>
      </c>
      <c r="M211" s="17">
        <v>761.3197192041251</v>
      </c>
      <c r="N211" s="59">
        <f t="shared" si="62"/>
        <v>6.917985625036073E-05</v>
      </c>
      <c r="O211" s="17">
        <v>562.2002807958748</v>
      </c>
      <c r="P211" s="59">
        <f t="shared" si="66"/>
        <v>6.917985624551971E-05</v>
      </c>
      <c r="Q211" s="17">
        <v>29.2</v>
      </c>
      <c r="R211" s="59">
        <f t="shared" si="63"/>
        <v>0.00022729331953797805</v>
      </c>
      <c r="S211" s="17"/>
      <c r="T211" s="59">
        <f t="shared" si="64"/>
        <v>0</v>
      </c>
      <c r="U211" s="17">
        <v>1.22</v>
      </c>
      <c r="V211" s="59">
        <f t="shared" si="51"/>
        <v>1.5417553149644983E-06</v>
      </c>
      <c r="W211" s="17">
        <v>2.11</v>
      </c>
      <c r="X211" s="59">
        <f t="shared" si="67"/>
        <v>2.0872037278606047E-06</v>
      </c>
      <c r="Y211" s="17"/>
      <c r="Z211" s="59">
        <f t="shared" si="52"/>
        <v>0</v>
      </c>
      <c r="AA211" s="17"/>
      <c r="AB211" s="59">
        <f t="shared" si="65"/>
        <v>0</v>
      </c>
      <c r="AC211" s="17"/>
      <c r="AD211" s="59">
        <f t="shared" si="53"/>
        <v>0</v>
      </c>
      <c r="AE211" s="17"/>
      <c r="AF211" s="59">
        <f t="shared" si="54"/>
        <v>0</v>
      </c>
      <c r="AG211" s="17"/>
      <c r="AH211" s="59">
        <f t="shared" si="55"/>
        <v>0</v>
      </c>
      <c r="AI211" s="17">
        <v>9.38</v>
      </c>
      <c r="AJ211" s="59">
        <f t="shared" si="56"/>
        <v>3.543348505891194E-05</v>
      </c>
      <c r="AK211" s="17">
        <v>4.74</v>
      </c>
      <c r="AL211" s="59">
        <f t="shared" si="57"/>
        <v>8.41587489677681E-05</v>
      </c>
      <c r="AM211" s="17">
        <v>7.13</v>
      </c>
      <c r="AN211" s="59">
        <f t="shared" si="58"/>
        <v>5.454249062737404E-05</v>
      </c>
      <c r="AO211" s="17">
        <v>0.1</v>
      </c>
      <c r="AP211" s="59">
        <f t="shared" si="59"/>
        <v>3.57262795367016E-05</v>
      </c>
      <c r="AQ211" s="17">
        <v>0.26</v>
      </c>
      <c r="AR211" s="59">
        <f t="shared" si="60"/>
        <v>2.385721639504614E-05</v>
      </c>
      <c r="AS211" s="54"/>
      <c r="AT211" s="38"/>
      <c r="AU211" s="39"/>
      <c r="AX211" s="13"/>
      <c r="AY211"/>
      <c r="AZ211"/>
      <c r="BA211"/>
      <c r="BB211"/>
      <c r="BC211"/>
      <c r="BD211"/>
      <c r="BE211"/>
    </row>
    <row r="212" spans="1:57" s="13" customFormat="1" ht="13.5" customHeight="1">
      <c r="A212" s="111">
        <v>212</v>
      </c>
      <c r="B212" s="116"/>
      <c r="C212" s="116"/>
      <c r="D212" s="116"/>
      <c r="E212" s="116"/>
      <c r="F212" s="117" t="s">
        <v>70</v>
      </c>
      <c r="G212" s="22" t="s">
        <v>131</v>
      </c>
      <c r="H212" s="116"/>
      <c r="I212" s="116"/>
      <c r="J212" s="113">
        <v>0</v>
      </c>
      <c r="K212" s="17">
        <v>0</v>
      </c>
      <c r="L212" s="59">
        <f t="shared" si="61"/>
        <v>0</v>
      </c>
      <c r="M212" s="17">
        <v>0</v>
      </c>
      <c r="N212" s="59">
        <f t="shared" si="62"/>
        <v>0</v>
      </c>
      <c r="O212" s="17"/>
      <c r="P212" s="59">
        <f t="shared" si="66"/>
        <v>0</v>
      </c>
      <c r="Q212" s="17"/>
      <c r="R212" s="59">
        <f t="shared" si="63"/>
        <v>0</v>
      </c>
      <c r="S212" s="17"/>
      <c r="T212" s="59">
        <f t="shared" si="64"/>
        <v>0</v>
      </c>
      <c r="U212" s="17"/>
      <c r="V212" s="59">
        <f t="shared" si="51"/>
        <v>0</v>
      </c>
      <c r="W212" s="17"/>
      <c r="X212" s="59">
        <f t="shared" si="67"/>
        <v>0</v>
      </c>
      <c r="Y212" s="17"/>
      <c r="Z212" s="59">
        <f t="shared" si="52"/>
        <v>0</v>
      </c>
      <c r="AA212" s="17"/>
      <c r="AB212" s="59">
        <f t="shared" si="65"/>
        <v>0</v>
      </c>
      <c r="AC212" s="17"/>
      <c r="AD212" s="59">
        <f t="shared" si="53"/>
        <v>0</v>
      </c>
      <c r="AE212" s="17"/>
      <c r="AF212" s="59">
        <f t="shared" si="54"/>
        <v>0</v>
      </c>
      <c r="AG212" s="17"/>
      <c r="AH212" s="59">
        <f t="shared" si="55"/>
        <v>0</v>
      </c>
      <c r="AI212" s="17"/>
      <c r="AJ212" s="59">
        <f t="shared" si="56"/>
        <v>0</v>
      </c>
      <c r="AK212" s="17"/>
      <c r="AL212" s="59">
        <f t="shared" si="57"/>
        <v>0</v>
      </c>
      <c r="AM212" s="17"/>
      <c r="AN212" s="59">
        <f t="shared" si="58"/>
        <v>0</v>
      </c>
      <c r="AO212" s="17"/>
      <c r="AP212" s="59">
        <f t="shared" si="59"/>
        <v>0</v>
      </c>
      <c r="AQ212" s="17"/>
      <c r="AR212" s="59">
        <f t="shared" si="60"/>
        <v>0</v>
      </c>
      <c r="AS212" s="55"/>
      <c r="AT212" s="35"/>
      <c r="AU212" s="36"/>
      <c r="AY212"/>
      <c r="AZ212"/>
      <c r="BA212"/>
      <c r="BB212"/>
      <c r="BC212"/>
      <c r="BD212"/>
      <c r="BE212"/>
    </row>
    <row r="213" spans="1:57" s="13" customFormat="1" ht="13.5" customHeight="1">
      <c r="A213" s="111">
        <v>213</v>
      </c>
      <c r="B213" s="114"/>
      <c r="C213" s="114"/>
      <c r="D213" s="114"/>
      <c r="E213" s="114" t="s">
        <v>40</v>
      </c>
      <c r="F213" s="72" t="s">
        <v>53</v>
      </c>
      <c r="G213" s="114"/>
      <c r="H213" s="114"/>
      <c r="I213" s="114"/>
      <c r="J213" s="113">
        <v>0</v>
      </c>
      <c r="K213" s="21">
        <v>0</v>
      </c>
      <c r="L213" s="59">
        <f t="shared" si="61"/>
        <v>0</v>
      </c>
      <c r="M213" s="21">
        <v>0</v>
      </c>
      <c r="N213" s="59">
        <f t="shared" si="62"/>
        <v>0</v>
      </c>
      <c r="O213" s="21">
        <v>0</v>
      </c>
      <c r="P213" s="59">
        <f t="shared" si="66"/>
        <v>0</v>
      </c>
      <c r="Q213" s="21">
        <v>0</v>
      </c>
      <c r="R213" s="59">
        <f t="shared" si="63"/>
        <v>0</v>
      </c>
      <c r="S213" s="21">
        <v>0</v>
      </c>
      <c r="T213" s="59">
        <f t="shared" si="64"/>
        <v>0</v>
      </c>
      <c r="U213" s="21">
        <v>0</v>
      </c>
      <c r="V213" s="59">
        <f t="shared" si="51"/>
        <v>0</v>
      </c>
      <c r="W213" s="21">
        <v>0</v>
      </c>
      <c r="X213" s="59">
        <f t="shared" si="67"/>
        <v>0</v>
      </c>
      <c r="Y213" s="21">
        <v>0</v>
      </c>
      <c r="Z213" s="59">
        <f t="shared" si="52"/>
        <v>0</v>
      </c>
      <c r="AA213" s="21">
        <v>0</v>
      </c>
      <c r="AB213" s="59">
        <f t="shared" si="65"/>
        <v>0</v>
      </c>
      <c r="AC213" s="21">
        <v>0</v>
      </c>
      <c r="AD213" s="59">
        <f t="shared" si="53"/>
        <v>0</v>
      </c>
      <c r="AE213" s="21">
        <v>0</v>
      </c>
      <c r="AF213" s="59">
        <f t="shared" si="54"/>
        <v>0</v>
      </c>
      <c r="AG213" s="21">
        <v>0</v>
      </c>
      <c r="AH213" s="59">
        <f t="shared" si="55"/>
        <v>0</v>
      </c>
      <c r="AI213" s="21">
        <v>0</v>
      </c>
      <c r="AJ213" s="59">
        <f t="shared" si="56"/>
        <v>0</v>
      </c>
      <c r="AK213" s="21">
        <v>0</v>
      </c>
      <c r="AL213" s="59">
        <f t="shared" si="57"/>
        <v>0</v>
      </c>
      <c r="AM213" s="21">
        <v>0</v>
      </c>
      <c r="AN213" s="59">
        <f t="shared" si="58"/>
        <v>0</v>
      </c>
      <c r="AO213" s="21">
        <v>0</v>
      </c>
      <c r="AP213" s="59">
        <f t="shared" si="59"/>
        <v>0</v>
      </c>
      <c r="AQ213" s="21">
        <v>0</v>
      </c>
      <c r="AR213" s="59">
        <f t="shared" si="60"/>
        <v>0</v>
      </c>
      <c r="AS213" s="54"/>
      <c r="AT213" s="38"/>
      <c r="AU213" s="39"/>
      <c r="AV213" s="16"/>
      <c r="AW213" s="16"/>
      <c r="AY213"/>
      <c r="AZ213"/>
      <c r="BA213"/>
      <c r="BB213"/>
      <c r="BC213"/>
      <c r="BD213"/>
      <c r="BE213"/>
    </row>
    <row r="214" spans="1:57" s="13" customFormat="1" ht="13.5" customHeight="1">
      <c r="A214" s="111">
        <v>214</v>
      </c>
      <c r="B214" s="116"/>
      <c r="C214" s="116"/>
      <c r="D214" s="116"/>
      <c r="E214" s="116"/>
      <c r="F214" s="117" t="s">
        <v>58</v>
      </c>
      <c r="G214" s="22" t="s">
        <v>130</v>
      </c>
      <c r="H214" s="116"/>
      <c r="I214" s="116"/>
      <c r="J214" s="113">
        <v>0</v>
      </c>
      <c r="K214" s="17"/>
      <c r="L214" s="59">
        <f t="shared" si="61"/>
        <v>0</v>
      </c>
      <c r="M214" s="17"/>
      <c r="N214" s="59">
        <f t="shared" si="62"/>
        <v>0</v>
      </c>
      <c r="O214" s="17"/>
      <c r="P214" s="59">
        <f t="shared" si="66"/>
        <v>0</v>
      </c>
      <c r="Q214" s="17"/>
      <c r="R214" s="59">
        <f t="shared" si="63"/>
        <v>0</v>
      </c>
      <c r="S214" s="17"/>
      <c r="T214" s="59">
        <f t="shared" si="64"/>
        <v>0</v>
      </c>
      <c r="U214" s="17"/>
      <c r="V214" s="59">
        <f t="shared" si="51"/>
        <v>0</v>
      </c>
      <c r="W214" s="17"/>
      <c r="X214" s="59">
        <f t="shared" si="67"/>
        <v>0</v>
      </c>
      <c r="Y214" s="17"/>
      <c r="Z214" s="59">
        <f t="shared" si="52"/>
        <v>0</v>
      </c>
      <c r="AA214" s="17"/>
      <c r="AB214" s="59">
        <f t="shared" si="65"/>
        <v>0</v>
      </c>
      <c r="AC214" s="17"/>
      <c r="AD214" s="59">
        <f t="shared" si="53"/>
        <v>0</v>
      </c>
      <c r="AE214" s="17"/>
      <c r="AF214" s="59">
        <f t="shared" si="54"/>
        <v>0</v>
      </c>
      <c r="AG214" s="17"/>
      <c r="AH214" s="59">
        <f t="shared" si="55"/>
        <v>0</v>
      </c>
      <c r="AI214" s="17"/>
      <c r="AJ214" s="59">
        <f t="shared" si="56"/>
        <v>0</v>
      </c>
      <c r="AK214" s="17"/>
      <c r="AL214" s="59">
        <f t="shared" si="57"/>
        <v>0</v>
      </c>
      <c r="AM214" s="17"/>
      <c r="AN214" s="59">
        <f t="shared" si="58"/>
        <v>0</v>
      </c>
      <c r="AO214" s="17"/>
      <c r="AP214" s="59">
        <f t="shared" si="59"/>
        <v>0</v>
      </c>
      <c r="AQ214" s="17"/>
      <c r="AR214" s="59">
        <f t="shared" si="60"/>
        <v>0</v>
      </c>
      <c r="AS214" s="54"/>
      <c r="AT214" s="38"/>
      <c r="AU214" s="39"/>
      <c r="AV214" s="16"/>
      <c r="AW214" s="16"/>
      <c r="AY214"/>
      <c r="AZ214"/>
      <c r="BA214"/>
      <c r="BB214"/>
      <c r="BC214"/>
      <c r="BD214"/>
      <c r="BE214"/>
    </row>
    <row r="215" spans="1:57" s="13" customFormat="1" ht="13.5" customHeight="1">
      <c r="A215" s="111">
        <v>215</v>
      </c>
      <c r="B215" s="116"/>
      <c r="C215" s="116"/>
      <c r="D215" s="116"/>
      <c r="E215" s="116"/>
      <c r="F215" s="117" t="s">
        <v>70</v>
      </c>
      <c r="G215" s="22" t="s">
        <v>131</v>
      </c>
      <c r="H215" s="116"/>
      <c r="I215" s="116"/>
      <c r="J215" s="113">
        <v>0</v>
      </c>
      <c r="K215" s="17"/>
      <c r="L215" s="59">
        <f t="shared" si="61"/>
        <v>0</v>
      </c>
      <c r="M215" s="17">
        <v>0</v>
      </c>
      <c r="N215" s="59">
        <f t="shared" si="62"/>
        <v>0</v>
      </c>
      <c r="O215" s="17"/>
      <c r="P215" s="59">
        <f t="shared" si="66"/>
        <v>0</v>
      </c>
      <c r="Q215" s="17"/>
      <c r="R215" s="59">
        <f t="shared" si="63"/>
        <v>0</v>
      </c>
      <c r="S215" s="17"/>
      <c r="T215" s="59">
        <f t="shared" si="64"/>
        <v>0</v>
      </c>
      <c r="U215" s="17"/>
      <c r="V215" s="59">
        <f t="shared" si="51"/>
        <v>0</v>
      </c>
      <c r="W215" s="17"/>
      <c r="X215" s="59">
        <f t="shared" si="67"/>
        <v>0</v>
      </c>
      <c r="Y215" s="17"/>
      <c r="Z215" s="59">
        <f t="shared" si="52"/>
        <v>0</v>
      </c>
      <c r="AA215" s="17"/>
      <c r="AB215" s="59">
        <f t="shared" si="65"/>
        <v>0</v>
      </c>
      <c r="AC215" s="17"/>
      <c r="AD215" s="59">
        <f t="shared" si="53"/>
        <v>0</v>
      </c>
      <c r="AE215" s="17"/>
      <c r="AF215" s="59">
        <f t="shared" si="54"/>
        <v>0</v>
      </c>
      <c r="AG215" s="17"/>
      <c r="AH215" s="59">
        <f t="shared" si="55"/>
        <v>0</v>
      </c>
      <c r="AI215" s="17"/>
      <c r="AJ215" s="59">
        <f t="shared" si="56"/>
        <v>0</v>
      </c>
      <c r="AK215" s="17"/>
      <c r="AL215" s="59">
        <f t="shared" si="57"/>
        <v>0</v>
      </c>
      <c r="AM215" s="17"/>
      <c r="AN215" s="59">
        <f t="shared" si="58"/>
        <v>0</v>
      </c>
      <c r="AO215" s="17"/>
      <c r="AP215" s="59">
        <f t="shared" si="59"/>
        <v>0</v>
      </c>
      <c r="AQ215" s="17"/>
      <c r="AR215" s="59">
        <f t="shared" si="60"/>
        <v>0</v>
      </c>
      <c r="AS215" s="54"/>
      <c r="AT215" s="38"/>
      <c r="AU215" s="39"/>
      <c r="AV215" s="16"/>
      <c r="AW215" s="16"/>
      <c r="AY215"/>
      <c r="AZ215"/>
      <c r="BA215"/>
      <c r="BB215"/>
      <c r="BC215"/>
      <c r="BD215"/>
      <c r="BE215"/>
    </row>
    <row r="216" spans="1:57" ht="13.5" customHeight="1">
      <c r="A216" s="111">
        <v>216</v>
      </c>
      <c r="B216" s="117"/>
      <c r="C216" s="117"/>
      <c r="D216" s="117"/>
      <c r="E216" s="117"/>
      <c r="F216" s="117"/>
      <c r="G216" s="117"/>
      <c r="H216" s="117"/>
      <c r="I216" s="118"/>
      <c r="J216" s="119"/>
      <c r="K216" s="19"/>
      <c r="L216" s="59">
        <f t="shared" si="61"/>
        <v>0</v>
      </c>
      <c r="M216" s="19"/>
      <c r="N216" s="59">
        <f t="shared" si="62"/>
        <v>0</v>
      </c>
      <c r="O216" s="19"/>
      <c r="P216" s="59">
        <f t="shared" si="66"/>
        <v>0</v>
      </c>
      <c r="Q216" s="19"/>
      <c r="R216" s="59">
        <f t="shared" si="63"/>
        <v>0</v>
      </c>
      <c r="S216" s="19"/>
      <c r="T216" s="59">
        <f t="shared" si="64"/>
        <v>0</v>
      </c>
      <c r="U216" s="19"/>
      <c r="V216" s="59">
        <f t="shared" si="51"/>
        <v>0</v>
      </c>
      <c r="W216" s="19"/>
      <c r="X216" s="59">
        <f t="shared" si="67"/>
        <v>0</v>
      </c>
      <c r="Y216" s="19"/>
      <c r="Z216" s="59">
        <f t="shared" si="52"/>
        <v>0</v>
      </c>
      <c r="AA216" s="19"/>
      <c r="AB216" s="59">
        <f t="shared" si="65"/>
        <v>0</v>
      </c>
      <c r="AC216" s="19"/>
      <c r="AD216" s="59">
        <f t="shared" si="53"/>
        <v>0</v>
      </c>
      <c r="AE216" s="19"/>
      <c r="AF216" s="59">
        <f t="shared" si="54"/>
        <v>0</v>
      </c>
      <c r="AG216" s="19"/>
      <c r="AH216" s="59">
        <f t="shared" si="55"/>
        <v>0</v>
      </c>
      <c r="AI216" s="19"/>
      <c r="AJ216" s="59">
        <f t="shared" si="56"/>
        <v>0</v>
      </c>
      <c r="AK216" s="19"/>
      <c r="AL216" s="59">
        <f t="shared" si="57"/>
        <v>0</v>
      </c>
      <c r="AM216" s="19"/>
      <c r="AN216" s="59">
        <f t="shared" si="58"/>
        <v>0</v>
      </c>
      <c r="AO216" s="19"/>
      <c r="AP216" s="59">
        <f t="shared" si="59"/>
        <v>0</v>
      </c>
      <c r="AQ216" s="19"/>
      <c r="AR216" s="59">
        <f t="shared" si="60"/>
        <v>0</v>
      </c>
      <c r="AS216" s="55"/>
      <c r="AT216" s="35"/>
      <c r="AU216" s="36"/>
      <c r="AV216" s="13"/>
      <c r="AW216" s="13"/>
      <c r="AX216" s="13"/>
      <c r="AY216"/>
      <c r="AZ216"/>
      <c r="BA216"/>
      <c r="BB216"/>
      <c r="BC216"/>
      <c r="BD216"/>
      <c r="BE216"/>
    </row>
    <row r="217" spans="1:57" ht="13.5" customHeight="1">
      <c r="A217" s="111">
        <v>217</v>
      </c>
      <c r="B217" s="114"/>
      <c r="C217" s="114"/>
      <c r="D217" s="64" t="s">
        <v>132</v>
      </c>
      <c r="E217" s="67" t="s">
        <v>133</v>
      </c>
      <c r="F217" s="65"/>
      <c r="G217" s="64"/>
      <c r="H217" s="64"/>
      <c r="I217" s="64"/>
      <c r="J217" s="113">
        <v>10770.207395148993</v>
      </c>
      <c r="K217" s="15">
        <v>-700.8</v>
      </c>
      <c r="L217" s="59">
        <f t="shared" si="61"/>
        <v>-0.0015133423216826345</v>
      </c>
      <c r="M217" s="15">
        <v>6712.788446525808</v>
      </c>
      <c r="N217" s="59">
        <f t="shared" si="62"/>
        <v>0.0006099799178395187</v>
      </c>
      <c r="O217" s="15">
        <v>4957.091553474192</v>
      </c>
      <c r="P217" s="59">
        <f t="shared" si="66"/>
        <v>0.0006099799177968337</v>
      </c>
      <c r="Q217" s="15">
        <v>0</v>
      </c>
      <c r="R217" s="59">
        <f t="shared" si="63"/>
        <v>0</v>
      </c>
      <c r="S217" s="15">
        <v>0</v>
      </c>
      <c r="T217" s="59">
        <f t="shared" si="64"/>
        <v>0</v>
      </c>
      <c r="U217" s="15">
        <v>0</v>
      </c>
      <c r="V217" s="59">
        <f t="shared" si="51"/>
        <v>0</v>
      </c>
      <c r="W217" s="15">
        <v>0</v>
      </c>
      <c r="X217" s="59">
        <f t="shared" si="67"/>
        <v>0</v>
      </c>
      <c r="Y217" s="15">
        <v>0</v>
      </c>
      <c r="Z217" s="59">
        <f t="shared" si="52"/>
        <v>0</v>
      </c>
      <c r="AA217" s="15">
        <v>0</v>
      </c>
      <c r="AB217" s="59">
        <f t="shared" si="65"/>
        <v>0</v>
      </c>
      <c r="AC217" s="15">
        <v>0</v>
      </c>
      <c r="AD217" s="59">
        <f t="shared" si="53"/>
        <v>0</v>
      </c>
      <c r="AE217" s="15">
        <v>0</v>
      </c>
      <c r="AF217" s="59">
        <f t="shared" si="54"/>
        <v>0</v>
      </c>
      <c r="AG217" s="15">
        <v>0</v>
      </c>
      <c r="AH217" s="59">
        <f t="shared" si="55"/>
        <v>0</v>
      </c>
      <c r="AI217" s="15">
        <v>-105.05000000000001</v>
      </c>
      <c r="AJ217" s="59">
        <f t="shared" si="56"/>
        <v>-0.00039683236731755854</v>
      </c>
      <c r="AK217" s="15">
        <v>-37.379999999999995</v>
      </c>
      <c r="AL217" s="59">
        <f t="shared" si="57"/>
        <v>-0.0006636822861635381</v>
      </c>
      <c r="AM217" s="15">
        <v>-49.919999999999995</v>
      </c>
      <c r="AN217" s="59">
        <f t="shared" si="58"/>
        <v>-0.00038187393157342384</v>
      </c>
      <c r="AO217" s="15">
        <v>-1.02</v>
      </c>
      <c r="AP217" s="59">
        <f t="shared" si="59"/>
        <v>-0.00036440805127435633</v>
      </c>
      <c r="AQ217" s="15">
        <v>-5.5</v>
      </c>
      <c r="AR217" s="59">
        <f t="shared" si="60"/>
        <v>-0.0005046718852798222</v>
      </c>
      <c r="AS217" s="55"/>
      <c r="AT217" s="35"/>
      <c r="AU217" s="36"/>
      <c r="AV217" s="13"/>
      <c r="AW217" s="13"/>
      <c r="AX217" s="13"/>
      <c r="AY217"/>
      <c r="AZ217"/>
      <c r="BA217"/>
      <c r="BB217"/>
      <c r="BC217"/>
      <c r="BD217"/>
      <c r="BE217"/>
    </row>
    <row r="218" spans="1:57" ht="13.5" customHeight="1">
      <c r="A218" s="111">
        <v>218</v>
      </c>
      <c r="B218" s="114"/>
      <c r="C218" s="114"/>
      <c r="D218" s="114"/>
      <c r="E218" s="114" t="s">
        <v>38</v>
      </c>
      <c r="F218" s="71" t="s">
        <v>37</v>
      </c>
      <c r="G218" s="114"/>
      <c r="H218" s="114"/>
      <c r="I218" s="114"/>
      <c r="J218" s="113">
        <v>10569.93737421293</v>
      </c>
      <c r="K218" s="15">
        <v>-700.8</v>
      </c>
      <c r="L218" s="59">
        <f t="shared" si="61"/>
        <v>-0.0015133423216826345</v>
      </c>
      <c r="M218" s="15">
        <v>6597.588449423376</v>
      </c>
      <c r="N218" s="59">
        <f t="shared" si="62"/>
        <v>0.0005995118857650055</v>
      </c>
      <c r="O218" s="15">
        <v>4872.021550576623</v>
      </c>
      <c r="P218" s="59">
        <f t="shared" si="66"/>
        <v>0.000599511885723053</v>
      </c>
      <c r="Q218" s="15">
        <v>0</v>
      </c>
      <c r="R218" s="59">
        <f t="shared" si="63"/>
        <v>0</v>
      </c>
      <c r="S218" s="15">
        <v>0</v>
      </c>
      <c r="T218" s="59">
        <f t="shared" si="64"/>
        <v>0</v>
      </c>
      <c r="U218" s="15">
        <v>0</v>
      </c>
      <c r="V218" s="59">
        <f t="shared" si="51"/>
        <v>0</v>
      </c>
      <c r="W218" s="15">
        <v>0</v>
      </c>
      <c r="X218" s="59">
        <f t="shared" si="67"/>
        <v>0</v>
      </c>
      <c r="Y218" s="15">
        <v>0</v>
      </c>
      <c r="Z218" s="59">
        <f t="shared" si="52"/>
        <v>0</v>
      </c>
      <c r="AA218" s="15">
        <v>0</v>
      </c>
      <c r="AB218" s="59">
        <f t="shared" si="65"/>
        <v>0</v>
      </c>
      <c r="AC218" s="15">
        <v>0</v>
      </c>
      <c r="AD218" s="59">
        <f t="shared" si="53"/>
        <v>0</v>
      </c>
      <c r="AE218" s="15">
        <v>0</v>
      </c>
      <c r="AF218" s="59">
        <f t="shared" si="54"/>
        <v>0</v>
      </c>
      <c r="AG218" s="15">
        <v>0</v>
      </c>
      <c r="AH218" s="59">
        <f t="shared" si="55"/>
        <v>0</v>
      </c>
      <c r="AI218" s="15">
        <v>-105.05000000000001</v>
      </c>
      <c r="AJ218" s="59">
        <f t="shared" si="56"/>
        <v>-0.00039683236731755854</v>
      </c>
      <c r="AK218" s="15">
        <v>-37.379999999999995</v>
      </c>
      <c r="AL218" s="59">
        <f t="shared" si="57"/>
        <v>-0.0006636822861635381</v>
      </c>
      <c r="AM218" s="15">
        <v>-49.919999999999995</v>
      </c>
      <c r="AN218" s="59">
        <f t="shared" si="58"/>
        <v>-0.00038187393157342384</v>
      </c>
      <c r="AO218" s="15">
        <v>-1.02</v>
      </c>
      <c r="AP218" s="59">
        <f t="shared" si="59"/>
        <v>-0.00036440805127435633</v>
      </c>
      <c r="AQ218" s="15">
        <v>-5.5</v>
      </c>
      <c r="AR218" s="59">
        <f t="shared" si="60"/>
        <v>-0.0005046718852798222</v>
      </c>
      <c r="AS218" s="55"/>
      <c r="AT218" s="35"/>
      <c r="AU218" s="36"/>
      <c r="AV218" s="13"/>
      <c r="AW218" s="13"/>
      <c r="AX218" s="13"/>
      <c r="AY218"/>
      <c r="AZ218"/>
      <c r="BA218"/>
      <c r="BB218"/>
      <c r="BC218"/>
      <c r="BD218"/>
      <c r="BE218"/>
    </row>
    <row r="219" spans="1:57" ht="13.5" customHeight="1">
      <c r="A219" s="111">
        <v>219</v>
      </c>
      <c r="B219" s="114"/>
      <c r="C219" s="114"/>
      <c r="D219" s="114"/>
      <c r="E219" s="114"/>
      <c r="F219" s="120" t="s">
        <v>58</v>
      </c>
      <c r="G219" s="125" t="s">
        <v>134</v>
      </c>
      <c r="H219" s="114"/>
      <c r="I219" s="114"/>
      <c r="J219" s="113">
        <v>0</v>
      </c>
      <c r="K219" s="23"/>
      <c r="L219" s="59">
        <f t="shared" si="61"/>
        <v>0</v>
      </c>
      <c r="M219" s="23"/>
      <c r="N219" s="59">
        <f t="shared" si="62"/>
        <v>0</v>
      </c>
      <c r="O219" s="23"/>
      <c r="P219" s="59">
        <f t="shared" si="66"/>
        <v>0</v>
      </c>
      <c r="Q219" s="23"/>
      <c r="R219" s="59">
        <f t="shared" si="63"/>
        <v>0</v>
      </c>
      <c r="S219" s="23"/>
      <c r="T219" s="59">
        <f t="shared" si="64"/>
        <v>0</v>
      </c>
      <c r="U219" s="23"/>
      <c r="V219" s="59">
        <f t="shared" si="51"/>
        <v>0</v>
      </c>
      <c r="W219" s="23"/>
      <c r="X219" s="59">
        <f t="shared" si="67"/>
        <v>0</v>
      </c>
      <c r="Y219" s="23"/>
      <c r="Z219" s="59">
        <f t="shared" si="52"/>
        <v>0</v>
      </c>
      <c r="AA219" s="23"/>
      <c r="AB219" s="59">
        <f t="shared" si="65"/>
        <v>0</v>
      </c>
      <c r="AC219" s="23"/>
      <c r="AD219" s="59">
        <f t="shared" si="53"/>
        <v>0</v>
      </c>
      <c r="AE219" s="23"/>
      <c r="AF219" s="59">
        <f t="shared" si="54"/>
        <v>0</v>
      </c>
      <c r="AG219" s="23"/>
      <c r="AH219" s="59">
        <f t="shared" si="55"/>
        <v>0</v>
      </c>
      <c r="AI219" s="23"/>
      <c r="AJ219" s="59">
        <f t="shared" si="56"/>
        <v>0</v>
      </c>
      <c r="AK219" s="23"/>
      <c r="AL219" s="59">
        <f t="shared" si="57"/>
        <v>0</v>
      </c>
      <c r="AM219" s="23"/>
      <c r="AN219" s="59">
        <f t="shared" si="58"/>
        <v>0</v>
      </c>
      <c r="AO219" s="23"/>
      <c r="AP219" s="59">
        <f t="shared" si="59"/>
        <v>0</v>
      </c>
      <c r="AQ219" s="23"/>
      <c r="AR219" s="59">
        <f t="shared" si="60"/>
        <v>0</v>
      </c>
      <c r="AS219" s="55"/>
      <c r="AT219" s="35"/>
      <c r="AU219" s="36"/>
      <c r="AV219" s="13"/>
      <c r="AW219" s="13"/>
      <c r="AX219" s="13"/>
      <c r="AY219"/>
      <c r="AZ219"/>
      <c r="BA219"/>
      <c r="BB219"/>
      <c r="BC219"/>
      <c r="BD219"/>
      <c r="BE219"/>
    </row>
    <row r="220" spans="1:57" ht="13.5" customHeight="1">
      <c r="A220" s="111">
        <v>220</v>
      </c>
      <c r="B220" s="114"/>
      <c r="C220" s="114"/>
      <c r="D220" s="114"/>
      <c r="E220" s="114"/>
      <c r="F220" s="120" t="s">
        <v>70</v>
      </c>
      <c r="G220" s="121" t="s">
        <v>135</v>
      </c>
      <c r="H220" s="114"/>
      <c r="I220" s="114"/>
      <c r="J220" s="113">
        <v>10569.93737421293</v>
      </c>
      <c r="K220" s="21">
        <v>-700.8</v>
      </c>
      <c r="L220" s="59">
        <f t="shared" si="61"/>
        <v>-0.0015133423216826345</v>
      </c>
      <c r="M220" s="21">
        <v>6597.588449423376</v>
      </c>
      <c r="N220" s="59">
        <f t="shared" si="62"/>
        <v>0.0005995118857650055</v>
      </c>
      <c r="O220" s="21">
        <v>4872.021550576623</v>
      </c>
      <c r="P220" s="59">
        <f t="shared" si="66"/>
        <v>0.000599511885723053</v>
      </c>
      <c r="Q220" s="21">
        <v>0</v>
      </c>
      <c r="R220" s="59">
        <f t="shared" si="63"/>
        <v>0</v>
      </c>
      <c r="S220" s="21">
        <v>0</v>
      </c>
      <c r="T220" s="59">
        <f t="shared" si="64"/>
        <v>0</v>
      </c>
      <c r="U220" s="21">
        <v>0</v>
      </c>
      <c r="V220" s="59">
        <f t="shared" si="51"/>
        <v>0</v>
      </c>
      <c r="W220" s="21">
        <v>0</v>
      </c>
      <c r="X220" s="59">
        <f t="shared" si="67"/>
        <v>0</v>
      </c>
      <c r="Y220" s="21">
        <v>0</v>
      </c>
      <c r="Z220" s="59">
        <f t="shared" si="52"/>
        <v>0</v>
      </c>
      <c r="AA220" s="21">
        <v>0</v>
      </c>
      <c r="AB220" s="59">
        <f t="shared" si="65"/>
        <v>0</v>
      </c>
      <c r="AC220" s="21">
        <v>0</v>
      </c>
      <c r="AD220" s="59">
        <f t="shared" si="53"/>
        <v>0</v>
      </c>
      <c r="AE220" s="21">
        <v>0</v>
      </c>
      <c r="AF220" s="59">
        <f t="shared" si="54"/>
        <v>0</v>
      </c>
      <c r="AG220" s="21">
        <v>0</v>
      </c>
      <c r="AH220" s="59">
        <f t="shared" si="55"/>
        <v>0</v>
      </c>
      <c r="AI220" s="21">
        <v>-105.05000000000001</v>
      </c>
      <c r="AJ220" s="59">
        <f t="shared" si="56"/>
        <v>-0.00039683236731755854</v>
      </c>
      <c r="AK220" s="21">
        <v>-37.379999999999995</v>
      </c>
      <c r="AL220" s="59">
        <f t="shared" si="57"/>
        <v>-0.0006636822861635381</v>
      </c>
      <c r="AM220" s="21">
        <v>-49.919999999999995</v>
      </c>
      <c r="AN220" s="59">
        <f t="shared" si="58"/>
        <v>-0.00038187393157342384</v>
      </c>
      <c r="AO220" s="21">
        <v>-1.02</v>
      </c>
      <c r="AP220" s="59">
        <f t="shared" si="59"/>
        <v>-0.00036440805127435633</v>
      </c>
      <c r="AQ220" s="21">
        <v>-5.5</v>
      </c>
      <c r="AR220" s="59">
        <f t="shared" si="60"/>
        <v>-0.0005046718852798222</v>
      </c>
      <c r="AS220" s="54"/>
      <c r="AT220" s="35"/>
      <c r="AU220" s="39"/>
      <c r="AX220" s="13"/>
      <c r="AY220"/>
      <c r="AZ220"/>
      <c r="BA220"/>
      <c r="BB220"/>
      <c r="BC220"/>
      <c r="BD220"/>
      <c r="BE220"/>
    </row>
    <row r="221" spans="1:57" s="13" customFormat="1" ht="13.5" customHeight="1">
      <c r="A221" s="111">
        <v>221</v>
      </c>
      <c r="B221" s="116"/>
      <c r="C221" s="116"/>
      <c r="D221" s="116"/>
      <c r="E221" s="114"/>
      <c r="F221" s="120"/>
      <c r="G221" s="116" t="s">
        <v>60</v>
      </c>
      <c r="H221" s="116" t="s">
        <v>136</v>
      </c>
      <c r="I221" s="116"/>
      <c r="J221" s="113">
        <v>7274.862516814182</v>
      </c>
      <c r="K221" s="17">
        <v>185.51</v>
      </c>
      <c r="L221" s="59">
        <f t="shared" si="61"/>
        <v>0.00040059950641459127</v>
      </c>
      <c r="M221" s="17">
        <v>4005.15422092609</v>
      </c>
      <c r="N221" s="59">
        <f t="shared" si="62"/>
        <v>0.0003639417005431627</v>
      </c>
      <c r="O221" s="17">
        <v>2957.6257790739096</v>
      </c>
      <c r="P221" s="59">
        <f t="shared" si="66"/>
        <v>0.000363941700517695</v>
      </c>
      <c r="Q221" s="17"/>
      <c r="R221" s="59">
        <f t="shared" si="63"/>
        <v>0</v>
      </c>
      <c r="S221" s="17"/>
      <c r="T221" s="59">
        <f t="shared" si="64"/>
        <v>0</v>
      </c>
      <c r="U221" s="17"/>
      <c r="V221" s="59">
        <f t="shared" si="51"/>
        <v>0</v>
      </c>
      <c r="W221" s="17"/>
      <c r="X221" s="59">
        <f t="shared" si="67"/>
        <v>0</v>
      </c>
      <c r="Y221" s="17"/>
      <c r="Z221" s="59">
        <f t="shared" si="52"/>
        <v>0</v>
      </c>
      <c r="AA221" s="17"/>
      <c r="AB221" s="59">
        <f t="shared" si="65"/>
        <v>0</v>
      </c>
      <c r="AC221" s="17"/>
      <c r="AD221" s="59">
        <f t="shared" si="53"/>
        <v>0</v>
      </c>
      <c r="AE221" s="17"/>
      <c r="AF221" s="59">
        <f t="shared" si="54"/>
        <v>0</v>
      </c>
      <c r="AG221" s="17"/>
      <c r="AH221" s="59">
        <f t="shared" si="55"/>
        <v>0</v>
      </c>
      <c r="AI221" s="17">
        <v>56.43</v>
      </c>
      <c r="AJ221" s="59">
        <f t="shared" si="56"/>
        <v>0.00021316754390985078</v>
      </c>
      <c r="AK221" s="17">
        <v>26.49</v>
      </c>
      <c r="AL221" s="59">
        <f t="shared" si="57"/>
        <v>0.0004703302236616406</v>
      </c>
      <c r="AM221" s="17">
        <v>41.86</v>
      </c>
      <c r="AN221" s="59">
        <f t="shared" si="58"/>
        <v>0.0003202172030381315</v>
      </c>
      <c r="AO221" s="17">
        <v>0.83</v>
      </c>
      <c r="AP221" s="59">
        <f t="shared" si="59"/>
        <v>0.0002965281201546233</v>
      </c>
      <c r="AQ221" s="17">
        <v>0.96</v>
      </c>
      <c r="AR221" s="59">
        <f t="shared" si="60"/>
        <v>8.808818361247806E-05</v>
      </c>
      <c r="AS221" s="54"/>
      <c r="AT221" s="35"/>
      <c r="AU221" s="39"/>
      <c r="AV221" s="16"/>
      <c r="AW221" s="16"/>
      <c r="AY221"/>
      <c r="AZ221"/>
      <c r="BA221"/>
      <c r="BB221"/>
      <c r="BC221"/>
      <c r="BD221"/>
      <c r="BE221"/>
    </row>
    <row r="222" spans="1:57" s="13" customFormat="1" ht="13.5" customHeight="1">
      <c r="A222" s="111">
        <v>222</v>
      </c>
      <c r="B222" s="116"/>
      <c r="C222" s="116"/>
      <c r="D222" s="116"/>
      <c r="E222" s="114"/>
      <c r="F222" s="120"/>
      <c r="G222" s="116" t="s">
        <v>73</v>
      </c>
      <c r="H222" s="116" t="s">
        <v>137</v>
      </c>
      <c r="I222" s="116"/>
      <c r="J222" s="113">
        <v>-11701.51472364809</v>
      </c>
      <c r="K222" s="17">
        <v>-676.9</v>
      </c>
      <c r="L222" s="59">
        <f t="shared" si="61"/>
        <v>-0.0014617314748101818</v>
      </c>
      <c r="M222" s="17">
        <v>-6236.58972679121</v>
      </c>
      <c r="N222" s="59">
        <f t="shared" si="62"/>
        <v>-0.0005667085324453719</v>
      </c>
      <c r="O222" s="17">
        <v>-4605.440273208791</v>
      </c>
      <c r="P222" s="59">
        <f t="shared" si="66"/>
        <v>-0.0005667085324057152</v>
      </c>
      <c r="Q222" s="17"/>
      <c r="R222" s="59">
        <f t="shared" si="63"/>
        <v>0</v>
      </c>
      <c r="S222" s="17"/>
      <c r="T222" s="59">
        <f t="shared" si="64"/>
        <v>0</v>
      </c>
      <c r="U222" s="17"/>
      <c r="V222" s="59">
        <f t="shared" si="51"/>
        <v>0</v>
      </c>
      <c r="W222" s="17"/>
      <c r="X222" s="59">
        <f t="shared" si="67"/>
        <v>0</v>
      </c>
      <c r="Y222" s="17"/>
      <c r="Z222" s="59">
        <f t="shared" si="52"/>
        <v>0</v>
      </c>
      <c r="AA222" s="17"/>
      <c r="AB222" s="59">
        <f t="shared" si="65"/>
        <v>0</v>
      </c>
      <c r="AC222" s="17"/>
      <c r="AD222" s="59">
        <f t="shared" si="53"/>
        <v>0</v>
      </c>
      <c r="AE222" s="17"/>
      <c r="AF222" s="59">
        <f t="shared" si="54"/>
        <v>0</v>
      </c>
      <c r="AG222" s="17"/>
      <c r="AH222" s="59">
        <f t="shared" si="55"/>
        <v>0</v>
      </c>
      <c r="AI222" s="17">
        <v>-97.78</v>
      </c>
      <c r="AJ222" s="59">
        <f t="shared" si="56"/>
        <v>-0.0003693695276183805</v>
      </c>
      <c r="AK222" s="17">
        <v>-33.97</v>
      </c>
      <c r="AL222" s="59">
        <f t="shared" si="57"/>
        <v>-0.0006031377009356713</v>
      </c>
      <c r="AM222" s="17">
        <v>-44.55</v>
      </c>
      <c r="AN222" s="59">
        <f t="shared" si="58"/>
        <v>-0.00034079494494383076</v>
      </c>
      <c r="AO222" s="17">
        <v>-0.9</v>
      </c>
      <c r="AP222" s="59">
        <f t="shared" si="59"/>
        <v>-0.0003215365158303144</v>
      </c>
      <c r="AQ222" s="17">
        <v>-5.38</v>
      </c>
      <c r="AR222" s="59">
        <f t="shared" si="60"/>
        <v>-0.0004936608623282624</v>
      </c>
      <c r="AS222" s="54"/>
      <c r="AT222" s="35"/>
      <c r="AU222" s="39"/>
      <c r="AV222" s="16"/>
      <c r="AW222" s="16"/>
      <c r="AY222"/>
      <c r="AZ222"/>
      <c r="BA222"/>
      <c r="BB222"/>
      <c r="BC222"/>
      <c r="BD222"/>
      <c r="BE222"/>
    </row>
    <row r="223" spans="1:57" s="13" customFormat="1" ht="13.5" customHeight="1">
      <c r="A223" s="111">
        <v>223</v>
      </c>
      <c r="B223" s="116"/>
      <c r="C223" s="116"/>
      <c r="D223" s="116"/>
      <c r="E223" s="114"/>
      <c r="F223" s="120"/>
      <c r="G223" s="116" t="s">
        <v>62</v>
      </c>
      <c r="H223" s="116" t="s">
        <v>138</v>
      </c>
      <c r="I223" s="116"/>
      <c r="J223" s="113">
        <v>0</v>
      </c>
      <c r="K223" s="17"/>
      <c r="L223" s="59">
        <f t="shared" si="61"/>
        <v>0</v>
      </c>
      <c r="M223" s="17"/>
      <c r="N223" s="59">
        <f t="shared" si="62"/>
        <v>0</v>
      </c>
      <c r="O223" s="17"/>
      <c r="P223" s="59">
        <f t="shared" si="66"/>
        <v>0</v>
      </c>
      <c r="Q223" s="17"/>
      <c r="R223" s="59">
        <f t="shared" si="63"/>
        <v>0</v>
      </c>
      <c r="S223" s="17"/>
      <c r="T223" s="59">
        <f t="shared" si="64"/>
        <v>0</v>
      </c>
      <c r="U223" s="17"/>
      <c r="V223" s="59">
        <f t="shared" si="51"/>
        <v>0</v>
      </c>
      <c r="W223" s="17"/>
      <c r="X223" s="59">
        <f t="shared" si="67"/>
        <v>0</v>
      </c>
      <c r="Y223" s="17"/>
      <c r="Z223" s="59">
        <f t="shared" si="52"/>
        <v>0</v>
      </c>
      <c r="AA223" s="17"/>
      <c r="AB223" s="59">
        <f t="shared" si="65"/>
        <v>0</v>
      </c>
      <c r="AC223" s="17"/>
      <c r="AD223" s="59">
        <f t="shared" si="53"/>
        <v>0</v>
      </c>
      <c r="AE223" s="17"/>
      <c r="AF223" s="59">
        <f t="shared" si="54"/>
        <v>0</v>
      </c>
      <c r="AG223" s="17"/>
      <c r="AH223" s="59">
        <f t="shared" si="55"/>
        <v>0</v>
      </c>
      <c r="AI223" s="17"/>
      <c r="AJ223" s="59">
        <f t="shared" si="56"/>
        <v>0</v>
      </c>
      <c r="AK223" s="17"/>
      <c r="AL223" s="59">
        <f t="shared" si="57"/>
        <v>0</v>
      </c>
      <c r="AM223" s="17"/>
      <c r="AN223" s="59">
        <f t="shared" si="58"/>
        <v>0</v>
      </c>
      <c r="AO223" s="17"/>
      <c r="AP223" s="59">
        <f t="shared" si="59"/>
        <v>0</v>
      </c>
      <c r="AQ223" s="17"/>
      <c r="AR223" s="59">
        <f t="shared" si="60"/>
        <v>0</v>
      </c>
      <c r="AS223" s="54"/>
      <c r="AT223" s="35"/>
      <c r="AU223" s="39"/>
      <c r="AV223" s="16"/>
      <c r="AW223" s="16"/>
      <c r="AY223"/>
      <c r="AZ223"/>
      <c r="BA223"/>
      <c r="BB223"/>
      <c r="BC223"/>
      <c r="BD223"/>
      <c r="BE223"/>
    </row>
    <row r="224" spans="1:57" ht="13.5" customHeight="1">
      <c r="A224" s="111">
        <v>224</v>
      </c>
      <c r="B224" s="116"/>
      <c r="C224" s="116"/>
      <c r="D224" s="116"/>
      <c r="E224" s="114"/>
      <c r="F224" s="120"/>
      <c r="G224" s="116" t="s">
        <v>64</v>
      </c>
      <c r="H224" s="116" t="s">
        <v>139</v>
      </c>
      <c r="I224" s="116"/>
      <c r="J224" s="113">
        <v>0</v>
      </c>
      <c r="K224" s="17"/>
      <c r="L224" s="59">
        <f t="shared" si="61"/>
        <v>0</v>
      </c>
      <c r="M224" s="17"/>
      <c r="N224" s="59">
        <f t="shared" si="62"/>
        <v>0</v>
      </c>
      <c r="O224" s="17"/>
      <c r="P224" s="59">
        <f t="shared" si="66"/>
        <v>0</v>
      </c>
      <c r="Q224" s="17"/>
      <c r="R224" s="59">
        <f t="shared" si="63"/>
        <v>0</v>
      </c>
      <c r="S224" s="17"/>
      <c r="T224" s="59">
        <f t="shared" si="64"/>
        <v>0</v>
      </c>
      <c r="U224" s="17"/>
      <c r="V224" s="59">
        <f t="shared" si="51"/>
        <v>0</v>
      </c>
      <c r="W224" s="17"/>
      <c r="X224" s="59">
        <f t="shared" si="67"/>
        <v>0</v>
      </c>
      <c r="Y224" s="17"/>
      <c r="Z224" s="59">
        <f t="shared" si="52"/>
        <v>0</v>
      </c>
      <c r="AA224" s="17"/>
      <c r="AB224" s="59">
        <f t="shared" si="65"/>
        <v>0</v>
      </c>
      <c r="AC224" s="17"/>
      <c r="AD224" s="59">
        <f t="shared" si="53"/>
        <v>0</v>
      </c>
      <c r="AE224" s="17"/>
      <c r="AF224" s="59">
        <f t="shared" si="54"/>
        <v>0</v>
      </c>
      <c r="AG224" s="17"/>
      <c r="AH224" s="59">
        <f t="shared" si="55"/>
        <v>0</v>
      </c>
      <c r="AI224" s="17"/>
      <c r="AJ224" s="59">
        <f t="shared" si="56"/>
        <v>0</v>
      </c>
      <c r="AK224" s="17"/>
      <c r="AL224" s="59">
        <f t="shared" si="57"/>
        <v>0</v>
      </c>
      <c r="AM224" s="17"/>
      <c r="AN224" s="59">
        <f t="shared" si="58"/>
        <v>0</v>
      </c>
      <c r="AO224" s="17"/>
      <c r="AP224" s="59">
        <f t="shared" si="59"/>
        <v>0</v>
      </c>
      <c r="AQ224" s="17"/>
      <c r="AR224" s="59">
        <f t="shared" si="60"/>
        <v>0</v>
      </c>
      <c r="AS224" s="54"/>
      <c r="AT224" s="38"/>
      <c r="AU224" s="39"/>
      <c r="AX224" s="13"/>
      <c r="AY224"/>
      <c r="AZ224"/>
      <c r="BA224"/>
      <c r="BB224"/>
      <c r="BC224"/>
      <c r="BD224"/>
      <c r="BE224"/>
    </row>
    <row r="225" spans="1:57" ht="13.5" customHeight="1">
      <c r="A225" s="111">
        <v>225</v>
      </c>
      <c r="B225" s="116"/>
      <c r="C225" s="116"/>
      <c r="D225" s="116"/>
      <c r="E225" s="114"/>
      <c r="F225" s="120"/>
      <c r="G225" s="116" t="s">
        <v>66</v>
      </c>
      <c r="H225" s="116" t="s">
        <v>30</v>
      </c>
      <c r="I225" s="116"/>
      <c r="J225" s="113">
        <v>14996.589581046836</v>
      </c>
      <c r="K225" s="17">
        <v>-209.41</v>
      </c>
      <c r="L225" s="59">
        <f t="shared" si="61"/>
        <v>-0.00045221035328704413</v>
      </c>
      <c r="M225" s="17">
        <v>8829.023955288496</v>
      </c>
      <c r="N225" s="59">
        <f t="shared" si="62"/>
        <v>0.0008022787176672147</v>
      </c>
      <c r="O225" s="17">
        <v>6519.836044711505</v>
      </c>
      <c r="P225" s="59">
        <f t="shared" si="66"/>
        <v>0.0008022787176110732</v>
      </c>
      <c r="Q225" s="17"/>
      <c r="R225" s="59">
        <f t="shared" si="63"/>
        <v>0</v>
      </c>
      <c r="S225" s="17"/>
      <c r="T225" s="59">
        <f t="shared" si="64"/>
        <v>0</v>
      </c>
      <c r="U225" s="17"/>
      <c r="V225" s="59">
        <f t="shared" si="51"/>
        <v>0</v>
      </c>
      <c r="W225" s="17"/>
      <c r="X225" s="59">
        <f t="shared" si="67"/>
        <v>0</v>
      </c>
      <c r="Y225" s="17"/>
      <c r="Z225" s="59">
        <f t="shared" si="52"/>
        <v>0</v>
      </c>
      <c r="AA225" s="17"/>
      <c r="AB225" s="59">
        <f t="shared" si="65"/>
        <v>0</v>
      </c>
      <c r="AC225" s="17"/>
      <c r="AD225" s="59">
        <f t="shared" si="53"/>
        <v>0</v>
      </c>
      <c r="AE225" s="17"/>
      <c r="AF225" s="59">
        <f t="shared" si="54"/>
        <v>0</v>
      </c>
      <c r="AG225" s="17"/>
      <c r="AH225" s="59">
        <f t="shared" si="55"/>
        <v>0</v>
      </c>
      <c r="AI225" s="17">
        <v>-63.7</v>
      </c>
      <c r="AJ225" s="59">
        <f t="shared" si="56"/>
        <v>-0.00024063038360902882</v>
      </c>
      <c r="AK225" s="17">
        <v>-29.9</v>
      </c>
      <c r="AL225" s="59">
        <f t="shared" si="57"/>
        <v>-0.0005308748088895075</v>
      </c>
      <c r="AM225" s="17">
        <v>-47.23</v>
      </c>
      <c r="AN225" s="59">
        <f t="shared" si="58"/>
        <v>-0.0003612961896677245</v>
      </c>
      <c r="AO225" s="17">
        <v>-0.95</v>
      </c>
      <c r="AP225" s="59">
        <f t="shared" si="59"/>
        <v>-0.0003393996555986652</v>
      </c>
      <c r="AQ225" s="17">
        <v>-1.08</v>
      </c>
      <c r="AR225" s="59">
        <f t="shared" si="60"/>
        <v>-9.909920656403783E-05</v>
      </c>
      <c r="AS225" s="55"/>
      <c r="AT225" s="35"/>
      <c r="AU225" s="36"/>
      <c r="AV225" s="13"/>
      <c r="AW225" s="13"/>
      <c r="AX225" s="13"/>
      <c r="AY225"/>
      <c r="AZ225"/>
      <c r="BA225"/>
      <c r="BB225"/>
      <c r="BC225"/>
      <c r="BD225"/>
      <c r="BE225"/>
    </row>
    <row r="226" spans="1:57" ht="13.5" customHeight="1">
      <c r="A226" s="111">
        <v>226</v>
      </c>
      <c r="B226" s="114"/>
      <c r="C226" s="114"/>
      <c r="D226" s="114"/>
      <c r="E226" s="114" t="s">
        <v>40</v>
      </c>
      <c r="F226" s="72" t="s">
        <v>53</v>
      </c>
      <c r="G226" s="114"/>
      <c r="H226" s="114"/>
      <c r="I226" s="114"/>
      <c r="J226" s="113">
        <v>200.27002093606416</v>
      </c>
      <c r="K226" s="21">
        <v>0</v>
      </c>
      <c r="L226" s="59">
        <f t="shared" si="61"/>
        <v>0</v>
      </c>
      <c r="M226" s="21">
        <v>115.19999710243151</v>
      </c>
      <c r="N226" s="59">
        <f t="shared" si="62"/>
        <v>1.0468032074513225E-05</v>
      </c>
      <c r="O226" s="21">
        <v>85.0700028975685</v>
      </c>
      <c r="P226" s="59">
        <f t="shared" si="66"/>
        <v>1.0468032073780703E-05</v>
      </c>
      <c r="Q226" s="21">
        <v>0</v>
      </c>
      <c r="R226" s="59">
        <f t="shared" si="63"/>
        <v>0</v>
      </c>
      <c r="S226" s="21">
        <v>0</v>
      </c>
      <c r="T226" s="59">
        <f t="shared" si="64"/>
        <v>0</v>
      </c>
      <c r="U226" s="21">
        <v>0</v>
      </c>
      <c r="V226" s="59">
        <f t="shared" si="51"/>
        <v>0</v>
      </c>
      <c r="W226" s="21">
        <v>0</v>
      </c>
      <c r="X226" s="59">
        <f t="shared" si="67"/>
        <v>0</v>
      </c>
      <c r="Y226" s="21">
        <v>0</v>
      </c>
      <c r="Z226" s="59">
        <f t="shared" si="52"/>
        <v>0</v>
      </c>
      <c r="AA226" s="21">
        <v>0</v>
      </c>
      <c r="AB226" s="59">
        <f t="shared" si="65"/>
        <v>0</v>
      </c>
      <c r="AC226" s="21">
        <v>0</v>
      </c>
      <c r="AD226" s="59">
        <f t="shared" si="53"/>
        <v>0</v>
      </c>
      <c r="AE226" s="21">
        <v>0</v>
      </c>
      <c r="AF226" s="59">
        <f t="shared" si="54"/>
        <v>0</v>
      </c>
      <c r="AG226" s="21">
        <v>0</v>
      </c>
      <c r="AH226" s="59">
        <f t="shared" si="55"/>
        <v>0</v>
      </c>
      <c r="AI226" s="21">
        <v>0</v>
      </c>
      <c r="AJ226" s="59">
        <f t="shared" si="56"/>
        <v>0</v>
      </c>
      <c r="AK226" s="21">
        <v>0</v>
      </c>
      <c r="AL226" s="59">
        <f t="shared" si="57"/>
        <v>0</v>
      </c>
      <c r="AM226" s="21">
        <v>0</v>
      </c>
      <c r="AN226" s="59">
        <f t="shared" si="58"/>
        <v>0</v>
      </c>
      <c r="AO226" s="21">
        <v>0</v>
      </c>
      <c r="AP226" s="59">
        <f t="shared" si="59"/>
        <v>0</v>
      </c>
      <c r="AQ226" s="21">
        <v>0</v>
      </c>
      <c r="AR226" s="59">
        <f t="shared" si="60"/>
        <v>0</v>
      </c>
      <c r="AS226" s="55"/>
      <c r="AT226" s="35"/>
      <c r="AU226" s="36"/>
      <c r="AV226" s="13"/>
      <c r="AW226" s="13"/>
      <c r="AX226" s="13"/>
      <c r="AY226"/>
      <c r="AZ226"/>
      <c r="BA226"/>
      <c r="BB226"/>
      <c r="BC226"/>
      <c r="BD226"/>
      <c r="BE226"/>
    </row>
    <row r="227" spans="1:57" ht="13.5" customHeight="1">
      <c r="A227" s="111">
        <v>227</v>
      </c>
      <c r="B227" s="114"/>
      <c r="C227" s="114"/>
      <c r="D227" s="114"/>
      <c r="E227" s="114"/>
      <c r="F227" s="120" t="s">
        <v>58</v>
      </c>
      <c r="G227" s="125" t="s">
        <v>134</v>
      </c>
      <c r="H227" s="114"/>
      <c r="I227" s="114"/>
      <c r="J227" s="113">
        <v>0</v>
      </c>
      <c r="K227" s="23"/>
      <c r="L227" s="59">
        <f t="shared" si="61"/>
        <v>0</v>
      </c>
      <c r="M227" s="23"/>
      <c r="N227" s="59">
        <f t="shared" si="62"/>
        <v>0</v>
      </c>
      <c r="O227" s="23"/>
      <c r="P227" s="59">
        <f t="shared" si="66"/>
        <v>0</v>
      </c>
      <c r="Q227" s="23"/>
      <c r="R227" s="59">
        <f t="shared" si="63"/>
        <v>0</v>
      </c>
      <c r="S227" s="23"/>
      <c r="T227" s="59">
        <f t="shared" si="64"/>
        <v>0</v>
      </c>
      <c r="U227" s="23"/>
      <c r="V227" s="59">
        <f t="shared" si="51"/>
        <v>0</v>
      </c>
      <c r="W227" s="23"/>
      <c r="X227" s="59">
        <f t="shared" si="67"/>
        <v>0</v>
      </c>
      <c r="Y227" s="23"/>
      <c r="Z227" s="59">
        <f t="shared" si="52"/>
        <v>0</v>
      </c>
      <c r="AA227" s="23"/>
      <c r="AB227" s="59">
        <f t="shared" si="65"/>
        <v>0</v>
      </c>
      <c r="AC227" s="23"/>
      <c r="AD227" s="59">
        <f t="shared" si="53"/>
        <v>0</v>
      </c>
      <c r="AE227" s="23"/>
      <c r="AF227" s="59">
        <f t="shared" si="54"/>
        <v>0</v>
      </c>
      <c r="AG227" s="23"/>
      <c r="AH227" s="59">
        <f t="shared" si="55"/>
        <v>0</v>
      </c>
      <c r="AI227" s="23"/>
      <c r="AJ227" s="59">
        <f t="shared" si="56"/>
        <v>0</v>
      </c>
      <c r="AK227" s="23"/>
      <c r="AL227" s="59">
        <f t="shared" si="57"/>
        <v>0</v>
      </c>
      <c r="AM227" s="23"/>
      <c r="AN227" s="59">
        <f t="shared" si="58"/>
        <v>0</v>
      </c>
      <c r="AO227" s="23"/>
      <c r="AP227" s="59">
        <f t="shared" si="59"/>
        <v>0</v>
      </c>
      <c r="AQ227" s="23"/>
      <c r="AR227" s="59">
        <f t="shared" si="60"/>
        <v>0</v>
      </c>
      <c r="AS227" s="55"/>
      <c r="AT227" s="35"/>
      <c r="AU227" s="36"/>
      <c r="AV227" s="13"/>
      <c r="AW227" s="13"/>
      <c r="AX227" s="13"/>
      <c r="AY227"/>
      <c r="AZ227"/>
      <c r="BA227"/>
      <c r="BB227"/>
      <c r="BC227"/>
      <c r="BD227"/>
      <c r="BE227"/>
    </row>
    <row r="228" spans="1:57" ht="13.5" customHeight="1">
      <c r="A228" s="111">
        <v>228</v>
      </c>
      <c r="B228" s="114"/>
      <c r="C228" s="114"/>
      <c r="D228" s="114"/>
      <c r="E228" s="114"/>
      <c r="F228" s="120" t="s">
        <v>70</v>
      </c>
      <c r="G228" s="121" t="s">
        <v>135</v>
      </c>
      <c r="H228" s="114"/>
      <c r="I228" s="114"/>
      <c r="J228" s="113">
        <v>200.27002093606416</v>
      </c>
      <c r="K228" s="21">
        <v>0</v>
      </c>
      <c r="L228" s="59">
        <f t="shared" si="61"/>
        <v>0</v>
      </c>
      <c r="M228" s="21">
        <v>115.19999710243151</v>
      </c>
      <c r="N228" s="59">
        <f t="shared" si="62"/>
        <v>1.0468032074513225E-05</v>
      </c>
      <c r="O228" s="21">
        <v>85.0700028975685</v>
      </c>
      <c r="P228" s="59">
        <f t="shared" si="66"/>
        <v>1.0468032073780703E-05</v>
      </c>
      <c r="Q228" s="21">
        <v>0</v>
      </c>
      <c r="R228" s="59">
        <f t="shared" si="63"/>
        <v>0</v>
      </c>
      <c r="S228" s="21">
        <v>0</v>
      </c>
      <c r="T228" s="59">
        <f t="shared" si="64"/>
        <v>0</v>
      </c>
      <c r="U228" s="21">
        <v>0</v>
      </c>
      <c r="V228" s="59">
        <f t="shared" si="51"/>
        <v>0</v>
      </c>
      <c r="W228" s="21">
        <v>0</v>
      </c>
      <c r="X228" s="59">
        <f t="shared" si="67"/>
        <v>0</v>
      </c>
      <c r="Y228" s="21">
        <v>0</v>
      </c>
      <c r="Z228" s="59">
        <f t="shared" si="52"/>
        <v>0</v>
      </c>
      <c r="AA228" s="21">
        <v>0</v>
      </c>
      <c r="AB228" s="59">
        <f t="shared" si="65"/>
        <v>0</v>
      </c>
      <c r="AC228" s="21">
        <v>0</v>
      </c>
      <c r="AD228" s="59">
        <f t="shared" si="53"/>
        <v>0</v>
      </c>
      <c r="AE228" s="21">
        <v>0</v>
      </c>
      <c r="AF228" s="59">
        <f t="shared" si="54"/>
        <v>0</v>
      </c>
      <c r="AG228" s="21">
        <v>0</v>
      </c>
      <c r="AH228" s="59">
        <f t="shared" si="55"/>
        <v>0</v>
      </c>
      <c r="AI228" s="21">
        <v>0</v>
      </c>
      <c r="AJ228" s="59">
        <f t="shared" si="56"/>
        <v>0</v>
      </c>
      <c r="AK228" s="21">
        <v>0</v>
      </c>
      <c r="AL228" s="59">
        <f t="shared" si="57"/>
        <v>0</v>
      </c>
      <c r="AM228" s="21">
        <v>0</v>
      </c>
      <c r="AN228" s="59">
        <f t="shared" si="58"/>
        <v>0</v>
      </c>
      <c r="AO228" s="21">
        <v>0</v>
      </c>
      <c r="AP228" s="59">
        <f t="shared" si="59"/>
        <v>0</v>
      </c>
      <c r="AQ228" s="21">
        <v>0</v>
      </c>
      <c r="AR228" s="59">
        <f t="shared" si="60"/>
        <v>0</v>
      </c>
      <c r="AS228" s="54"/>
      <c r="AT228" s="38"/>
      <c r="AU228" s="39"/>
      <c r="AX228" s="13"/>
      <c r="AY228"/>
      <c r="AZ228"/>
      <c r="BA228"/>
      <c r="BB228"/>
      <c r="BC228"/>
      <c r="BD228"/>
      <c r="BE228"/>
    </row>
    <row r="229" spans="1:57" s="13" customFormat="1" ht="13.5" customHeight="1">
      <c r="A229" s="111">
        <v>229</v>
      </c>
      <c r="B229" s="116"/>
      <c r="C229" s="116"/>
      <c r="D229" s="116"/>
      <c r="E229" s="114"/>
      <c r="F229" s="120"/>
      <c r="G229" s="116" t="s">
        <v>60</v>
      </c>
      <c r="H229" s="116" t="s">
        <v>136</v>
      </c>
      <c r="I229" s="116"/>
      <c r="J229" s="113">
        <v>0</v>
      </c>
      <c r="K229" s="17"/>
      <c r="L229" s="59">
        <f t="shared" si="61"/>
        <v>0</v>
      </c>
      <c r="M229" s="17"/>
      <c r="N229" s="59">
        <f t="shared" si="62"/>
        <v>0</v>
      </c>
      <c r="O229" s="17"/>
      <c r="P229" s="59">
        <f t="shared" si="66"/>
        <v>0</v>
      </c>
      <c r="Q229" s="17"/>
      <c r="R229" s="59">
        <f t="shared" si="63"/>
        <v>0</v>
      </c>
      <c r="S229" s="17"/>
      <c r="T229" s="59">
        <f t="shared" si="64"/>
        <v>0</v>
      </c>
      <c r="U229" s="17"/>
      <c r="V229" s="59">
        <f t="shared" si="51"/>
        <v>0</v>
      </c>
      <c r="W229" s="17"/>
      <c r="X229" s="59">
        <f t="shared" si="67"/>
        <v>0</v>
      </c>
      <c r="Y229" s="17"/>
      <c r="Z229" s="59">
        <f t="shared" si="52"/>
        <v>0</v>
      </c>
      <c r="AA229" s="17"/>
      <c r="AB229" s="59">
        <f t="shared" si="65"/>
        <v>0</v>
      </c>
      <c r="AC229" s="17"/>
      <c r="AD229" s="59">
        <f t="shared" si="53"/>
        <v>0</v>
      </c>
      <c r="AE229" s="17"/>
      <c r="AF229" s="59">
        <f t="shared" si="54"/>
        <v>0</v>
      </c>
      <c r="AG229" s="17"/>
      <c r="AH229" s="59">
        <f t="shared" si="55"/>
        <v>0</v>
      </c>
      <c r="AI229" s="17"/>
      <c r="AJ229" s="59">
        <f t="shared" si="56"/>
        <v>0</v>
      </c>
      <c r="AK229" s="17"/>
      <c r="AL229" s="59">
        <f t="shared" si="57"/>
        <v>0</v>
      </c>
      <c r="AM229" s="17"/>
      <c r="AN229" s="59">
        <f t="shared" si="58"/>
        <v>0</v>
      </c>
      <c r="AO229" s="17"/>
      <c r="AP229" s="59">
        <f t="shared" si="59"/>
        <v>0</v>
      </c>
      <c r="AQ229" s="17"/>
      <c r="AR229" s="59">
        <f t="shared" si="60"/>
        <v>0</v>
      </c>
      <c r="AS229" s="54"/>
      <c r="AT229" s="38"/>
      <c r="AU229" s="39"/>
      <c r="AV229" s="16"/>
      <c r="AW229" s="16"/>
      <c r="AY229"/>
      <c r="AZ229"/>
      <c r="BA229"/>
      <c r="BB229"/>
      <c r="BC229"/>
      <c r="BD229"/>
      <c r="BE229"/>
    </row>
    <row r="230" spans="1:57" s="13" customFormat="1" ht="13.5" customHeight="1">
      <c r="A230" s="111">
        <v>230</v>
      </c>
      <c r="B230" s="116"/>
      <c r="C230" s="116"/>
      <c r="D230" s="116"/>
      <c r="E230" s="114"/>
      <c r="F230" s="120"/>
      <c r="G230" s="116" t="s">
        <v>73</v>
      </c>
      <c r="H230" s="116" t="s">
        <v>140</v>
      </c>
      <c r="I230" s="116"/>
      <c r="J230" s="113">
        <v>200.27002093606416</v>
      </c>
      <c r="K230" s="17"/>
      <c r="L230" s="59">
        <f t="shared" si="61"/>
        <v>0</v>
      </c>
      <c r="M230" s="17">
        <v>115.19999710243151</v>
      </c>
      <c r="N230" s="59">
        <f t="shared" si="62"/>
        <v>1.0468032074513225E-05</v>
      </c>
      <c r="O230" s="17">
        <v>85.0700028975685</v>
      </c>
      <c r="P230" s="59">
        <f t="shared" si="66"/>
        <v>1.0468032073780703E-05</v>
      </c>
      <c r="Q230" s="17"/>
      <c r="R230" s="59">
        <f t="shared" si="63"/>
        <v>0</v>
      </c>
      <c r="S230" s="17"/>
      <c r="T230" s="59">
        <f t="shared" si="64"/>
        <v>0</v>
      </c>
      <c r="U230" s="17"/>
      <c r="V230" s="59">
        <f t="shared" si="51"/>
        <v>0</v>
      </c>
      <c r="W230" s="17"/>
      <c r="X230" s="59">
        <f t="shared" si="67"/>
        <v>0</v>
      </c>
      <c r="Y230" s="17"/>
      <c r="Z230" s="59">
        <f t="shared" si="52"/>
        <v>0</v>
      </c>
      <c r="AA230" s="17"/>
      <c r="AB230" s="59">
        <f t="shared" si="65"/>
        <v>0</v>
      </c>
      <c r="AC230" s="17"/>
      <c r="AD230" s="59">
        <f t="shared" si="53"/>
        <v>0</v>
      </c>
      <c r="AE230" s="17"/>
      <c r="AF230" s="59">
        <f t="shared" si="54"/>
        <v>0</v>
      </c>
      <c r="AG230" s="17"/>
      <c r="AH230" s="59">
        <f t="shared" si="55"/>
        <v>0</v>
      </c>
      <c r="AI230" s="17"/>
      <c r="AJ230" s="59">
        <f t="shared" si="56"/>
        <v>0</v>
      </c>
      <c r="AK230" s="17"/>
      <c r="AL230" s="59">
        <f t="shared" si="57"/>
        <v>0</v>
      </c>
      <c r="AM230" s="17"/>
      <c r="AN230" s="59">
        <f t="shared" si="58"/>
        <v>0</v>
      </c>
      <c r="AO230" s="17"/>
      <c r="AP230" s="59">
        <f t="shared" si="59"/>
        <v>0</v>
      </c>
      <c r="AQ230" s="17"/>
      <c r="AR230" s="59">
        <f t="shared" si="60"/>
        <v>0</v>
      </c>
      <c r="AS230" s="54"/>
      <c r="AT230" s="38"/>
      <c r="AU230" s="39"/>
      <c r="AV230" s="16"/>
      <c r="AW230" s="16"/>
      <c r="AY230"/>
      <c r="AZ230"/>
      <c r="BA230"/>
      <c r="BB230"/>
      <c r="BC230"/>
      <c r="BD230"/>
      <c r="BE230"/>
    </row>
    <row r="231" spans="1:57" s="13" customFormat="1" ht="13.5" customHeight="1">
      <c r="A231" s="111">
        <v>231</v>
      </c>
      <c r="B231" s="116"/>
      <c r="C231" s="116"/>
      <c r="D231" s="116"/>
      <c r="E231" s="116"/>
      <c r="F231" s="120"/>
      <c r="G231" s="116" t="s">
        <v>62</v>
      </c>
      <c r="H231" s="116" t="s">
        <v>139</v>
      </c>
      <c r="I231" s="116"/>
      <c r="J231" s="113">
        <v>0</v>
      </c>
      <c r="K231" s="17"/>
      <c r="L231" s="59">
        <f t="shared" si="61"/>
        <v>0</v>
      </c>
      <c r="M231" s="17"/>
      <c r="N231" s="59">
        <f t="shared" si="62"/>
        <v>0</v>
      </c>
      <c r="O231" s="17"/>
      <c r="P231" s="59">
        <f t="shared" si="66"/>
        <v>0</v>
      </c>
      <c r="Q231" s="17"/>
      <c r="R231" s="59">
        <f t="shared" si="63"/>
        <v>0</v>
      </c>
      <c r="S231" s="17"/>
      <c r="T231" s="59">
        <f t="shared" si="64"/>
        <v>0</v>
      </c>
      <c r="U231" s="17"/>
      <c r="V231" s="59">
        <f t="shared" si="51"/>
        <v>0</v>
      </c>
      <c r="W231" s="17"/>
      <c r="X231" s="59">
        <f t="shared" si="67"/>
        <v>0</v>
      </c>
      <c r="Y231" s="17"/>
      <c r="Z231" s="59">
        <f t="shared" si="52"/>
        <v>0</v>
      </c>
      <c r="AA231" s="17"/>
      <c r="AB231" s="59">
        <f t="shared" si="65"/>
        <v>0</v>
      </c>
      <c r="AC231" s="17"/>
      <c r="AD231" s="59">
        <f t="shared" si="53"/>
        <v>0</v>
      </c>
      <c r="AE231" s="17"/>
      <c r="AF231" s="59">
        <f t="shared" si="54"/>
        <v>0</v>
      </c>
      <c r="AG231" s="17"/>
      <c r="AH231" s="59">
        <f t="shared" si="55"/>
        <v>0</v>
      </c>
      <c r="AI231" s="17"/>
      <c r="AJ231" s="59">
        <f t="shared" si="56"/>
        <v>0</v>
      </c>
      <c r="AK231" s="17"/>
      <c r="AL231" s="59">
        <f t="shared" si="57"/>
        <v>0</v>
      </c>
      <c r="AM231" s="17"/>
      <c r="AN231" s="59">
        <f t="shared" si="58"/>
        <v>0</v>
      </c>
      <c r="AO231" s="17"/>
      <c r="AP231" s="59">
        <f t="shared" si="59"/>
        <v>0</v>
      </c>
      <c r="AQ231" s="17"/>
      <c r="AR231" s="59">
        <f t="shared" si="60"/>
        <v>0</v>
      </c>
      <c r="AS231" s="54"/>
      <c r="AT231" s="38"/>
      <c r="AU231" s="39"/>
      <c r="AV231" s="16"/>
      <c r="AW231" s="16"/>
      <c r="AY231"/>
      <c r="AZ231"/>
      <c r="BA231"/>
      <c r="BB231"/>
      <c r="BC231"/>
      <c r="BD231"/>
      <c r="BE231"/>
    </row>
    <row r="232" spans="1:57" s="13" customFormat="1" ht="13.5" customHeight="1">
      <c r="A232" s="111">
        <v>232</v>
      </c>
      <c r="B232" s="116"/>
      <c r="C232" s="116"/>
      <c r="D232" s="116"/>
      <c r="E232" s="116"/>
      <c r="F232" s="120"/>
      <c r="G232" s="116" t="s">
        <v>64</v>
      </c>
      <c r="H232" s="116" t="s">
        <v>30</v>
      </c>
      <c r="I232" s="116"/>
      <c r="J232" s="113">
        <v>0</v>
      </c>
      <c r="K232" s="17"/>
      <c r="L232" s="59">
        <f t="shared" si="61"/>
        <v>0</v>
      </c>
      <c r="M232" s="17"/>
      <c r="N232" s="59">
        <f t="shared" si="62"/>
        <v>0</v>
      </c>
      <c r="O232" s="17"/>
      <c r="P232" s="59">
        <f t="shared" si="66"/>
        <v>0</v>
      </c>
      <c r="Q232" s="17"/>
      <c r="R232" s="59">
        <f t="shared" si="63"/>
        <v>0</v>
      </c>
      <c r="S232" s="17"/>
      <c r="T232" s="59">
        <f t="shared" si="64"/>
        <v>0</v>
      </c>
      <c r="U232" s="17"/>
      <c r="V232" s="59">
        <f t="shared" si="51"/>
        <v>0</v>
      </c>
      <c r="W232" s="17"/>
      <c r="X232" s="59">
        <f t="shared" si="67"/>
        <v>0</v>
      </c>
      <c r="Y232" s="17"/>
      <c r="Z232" s="59">
        <f t="shared" si="52"/>
        <v>0</v>
      </c>
      <c r="AA232" s="17"/>
      <c r="AB232" s="59">
        <f t="shared" si="65"/>
        <v>0</v>
      </c>
      <c r="AC232" s="17"/>
      <c r="AD232" s="59">
        <f t="shared" si="53"/>
        <v>0</v>
      </c>
      <c r="AE232" s="17"/>
      <c r="AF232" s="59">
        <f t="shared" si="54"/>
        <v>0</v>
      </c>
      <c r="AG232" s="17"/>
      <c r="AH232" s="59">
        <f t="shared" si="55"/>
        <v>0</v>
      </c>
      <c r="AI232" s="17"/>
      <c r="AJ232" s="59">
        <f t="shared" si="56"/>
        <v>0</v>
      </c>
      <c r="AK232" s="17"/>
      <c r="AL232" s="59">
        <f t="shared" si="57"/>
        <v>0</v>
      </c>
      <c r="AM232" s="17"/>
      <c r="AN232" s="59">
        <f t="shared" si="58"/>
        <v>0</v>
      </c>
      <c r="AO232" s="17"/>
      <c r="AP232" s="59">
        <f t="shared" si="59"/>
        <v>0</v>
      </c>
      <c r="AQ232" s="17"/>
      <c r="AR232" s="59">
        <f t="shared" si="60"/>
        <v>0</v>
      </c>
      <c r="AS232" s="54"/>
      <c r="AT232" s="38"/>
      <c r="AU232" s="39"/>
      <c r="AV232" s="16"/>
      <c r="AW232" s="16"/>
      <c r="AY232"/>
      <c r="AZ232"/>
      <c r="BA232"/>
      <c r="BB232"/>
      <c r="BC232"/>
      <c r="BD232"/>
      <c r="BE232"/>
    </row>
    <row r="233" spans="1:57" s="13" customFormat="1" ht="13.5" customHeight="1">
      <c r="A233" s="111">
        <v>233</v>
      </c>
      <c r="B233" s="117"/>
      <c r="C233" s="117"/>
      <c r="D233" s="64"/>
      <c r="E233" s="64"/>
      <c r="F233" s="64"/>
      <c r="G233" s="117"/>
      <c r="H233" s="117"/>
      <c r="I233" s="118"/>
      <c r="J233" s="119"/>
      <c r="K233" s="19"/>
      <c r="L233" s="59">
        <f t="shared" si="61"/>
        <v>0</v>
      </c>
      <c r="M233" s="19"/>
      <c r="N233" s="59">
        <f t="shared" si="62"/>
        <v>0</v>
      </c>
      <c r="O233" s="19"/>
      <c r="P233" s="59">
        <f t="shared" si="66"/>
        <v>0</v>
      </c>
      <c r="Q233" s="19"/>
      <c r="R233" s="59">
        <f t="shared" si="63"/>
        <v>0</v>
      </c>
      <c r="S233" s="19"/>
      <c r="T233" s="59">
        <f t="shared" si="64"/>
        <v>0</v>
      </c>
      <c r="U233" s="19"/>
      <c r="V233" s="59">
        <f t="shared" si="51"/>
        <v>0</v>
      </c>
      <c r="W233" s="19"/>
      <c r="X233" s="59">
        <f t="shared" si="67"/>
        <v>0</v>
      </c>
      <c r="Y233" s="19"/>
      <c r="Z233" s="59">
        <f t="shared" si="52"/>
        <v>0</v>
      </c>
      <c r="AA233" s="19"/>
      <c r="AB233" s="59">
        <f t="shared" si="65"/>
        <v>0</v>
      </c>
      <c r="AC233" s="19"/>
      <c r="AD233" s="59">
        <f t="shared" si="53"/>
        <v>0</v>
      </c>
      <c r="AE233" s="19"/>
      <c r="AF233" s="59">
        <f t="shared" si="54"/>
        <v>0</v>
      </c>
      <c r="AG233" s="19"/>
      <c r="AH233" s="59">
        <f t="shared" si="55"/>
        <v>0</v>
      </c>
      <c r="AI233" s="19"/>
      <c r="AJ233" s="59">
        <f t="shared" si="56"/>
        <v>0</v>
      </c>
      <c r="AK233" s="19"/>
      <c r="AL233" s="59">
        <f t="shared" si="57"/>
        <v>0</v>
      </c>
      <c r="AM233" s="19"/>
      <c r="AN233" s="59">
        <f t="shared" si="58"/>
        <v>0</v>
      </c>
      <c r="AO233" s="19"/>
      <c r="AP233" s="59">
        <f t="shared" si="59"/>
        <v>0</v>
      </c>
      <c r="AQ233" s="19"/>
      <c r="AR233" s="59">
        <f t="shared" si="60"/>
        <v>0</v>
      </c>
      <c r="AS233" s="55"/>
      <c r="AT233" s="35"/>
      <c r="AU233" s="36"/>
      <c r="AY233"/>
      <c r="AZ233"/>
      <c r="BA233"/>
      <c r="BB233"/>
      <c r="BC233"/>
      <c r="BD233"/>
      <c r="BE233"/>
    </row>
    <row r="234" spans="1:57" s="13" customFormat="1" ht="13.5" customHeight="1">
      <c r="A234" s="111">
        <v>234</v>
      </c>
      <c r="B234" s="114"/>
      <c r="C234" s="114"/>
      <c r="D234" s="64" t="s">
        <v>141</v>
      </c>
      <c r="E234" s="64" t="s">
        <v>142</v>
      </c>
      <c r="F234" s="64"/>
      <c r="G234" s="64"/>
      <c r="H234" s="64"/>
      <c r="I234" s="64"/>
      <c r="J234" s="113">
        <v>172046.36710424232</v>
      </c>
      <c r="K234" s="15">
        <v>3810.92</v>
      </c>
      <c r="L234" s="59">
        <f t="shared" si="61"/>
        <v>0.008229489898040506</v>
      </c>
      <c r="M234" s="15">
        <v>91003.21185195104</v>
      </c>
      <c r="N234" s="59">
        <f t="shared" si="62"/>
        <v>0.008269310455823256</v>
      </c>
      <c r="O234" s="15">
        <v>67201.76814804896</v>
      </c>
      <c r="P234" s="59">
        <f t="shared" si="66"/>
        <v>0.00826931045524459</v>
      </c>
      <c r="Q234" s="15">
        <v>3454.59</v>
      </c>
      <c r="R234" s="59">
        <f t="shared" si="63"/>
        <v>0.02689059002543506</v>
      </c>
      <c r="S234" s="15">
        <v>0</v>
      </c>
      <c r="T234" s="59">
        <f t="shared" si="64"/>
        <v>0</v>
      </c>
      <c r="U234" s="15">
        <v>143.66</v>
      </c>
      <c r="V234" s="59">
        <f t="shared" si="51"/>
        <v>0.00018154800700639329</v>
      </c>
      <c r="W234" s="15">
        <v>223.09</v>
      </c>
      <c r="X234" s="59">
        <f t="shared" si="67"/>
        <v>0.0002206797533878779</v>
      </c>
      <c r="Y234" s="15">
        <v>0</v>
      </c>
      <c r="Z234" s="59">
        <f t="shared" si="52"/>
        <v>0</v>
      </c>
      <c r="AA234" s="15">
        <v>0</v>
      </c>
      <c r="AB234" s="59">
        <f t="shared" si="65"/>
        <v>0</v>
      </c>
      <c r="AC234" s="15">
        <v>3653</v>
      </c>
      <c r="AD234" s="59">
        <f t="shared" si="53"/>
        <v>0.07742653116635131</v>
      </c>
      <c r="AE234" s="15">
        <v>0</v>
      </c>
      <c r="AF234" s="59">
        <f t="shared" si="54"/>
        <v>0</v>
      </c>
      <c r="AG234" s="15">
        <v>0</v>
      </c>
      <c r="AH234" s="59">
        <f t="shared" si="55"/>
        <v>0</v>
      </c>
      <c r="AI234" s="15">
        <v>1109.88</v>
      </c>
      <c r="AJ234" s="59">
        <f t="shared" si="56"/>
        <v>0.004192635010360894</v>
      </c>
      <c r="AK234" s="15">
        <v>560.77</v>
      </c>
      <c r="AL234" s="59">
        <f t="shared" si="57"/>
        <v>0.009956477143176226</v>
      </c>
      <c r="AM234" s="15">
        <v>843.03</v>
      </c>
      <c r="AN234" s="59">
        <f t="shared" si="58"/>
        <v>0.006448941917755279</v>
      </c>
      <c r="AO234" s="15">
        <v>11.82</v>
      </c>
      <c r="AP234" s="59">
        <f t="shared" si="59"/>
        <v>0.004222846241238129</v>
      </c>
      <c r="AQ234" s="15">
        <v>30.47</v>
      </c>
      <c r="AR234" s="59">
        <f t="shared" si="60"/>
        <v>0.002795882244450215</v>
      </c>
      <c r="AS234" s="55"/>
      <c r="AT234" s="35"/>
      <c r="AU234" s="36"/>
      <c r="AY234"/>
      <c r="AZ234"/>
      <c r="BA234"/>
      <c r="BB234"/>
      <c r="BC234"/>
      <c r="BD234"/>
      <c r="BE234"/>
    </row>
    <row r="235" spans="1:57" s="13" customFormat="1" ht="13.5" customHeight="1">
      <c r="A235" s="111">
        <v>235</v>
      </c>
      <c r="B235" s="114"/>
      <c r="C235" s="114"/>
      <c r="D235" s="114"/>
      <c r="E235" s="114" t="s">
        <v>38</v>
      </c>
      <c r="F235" s="71" t="s">
        <v>37</v>
      </c>
      <c r="G235" s="114"/>
      <c r="H235" s="114"/>
      <c r="I235" s="114"/>
      <c r="J235" s="113">
        <v>170407.92693296113</v>
      </c>
      <c r="K235" s="15">
        <v>3810.92</v>
      </c>
      <c r="L235" s="59">
        <f t="shared" si="61"/>
        <v>0.008229489898040506</v>
      </c>
      <c r="M235" s="15">
        <v>90060.74276895056</v>
      </c>
      <c r="N235" s="59">
        <f t="shared" si="62"/>
        <v>0.008183669858269127</v>
      </c>
      <c r="O235" s="15">
        <v>66505.79723104945</v>
      </c>
      <c r="P235" s="59">
        <f t="shared" si="66"/>
        <v>0.008183669857696455</v>
      </c>
      <c r="Q235" s="15">
        <v>3454.59</v>
      </c>
      <c r="R235" s="59">
        <f t="shared" si="63"/>
        <v>0.02689059002543506</v>
      </c>
      <c r="S235" s="15">
        <v>0</v>
      </c>
      <c r="T235" s="59">
        <f t="shared" si="64"/>
        <v>0</v>
      </c>
      <c r="U235" s="15">
        <v>143.66</v>
      </c>
      <c r="V235" s="59">
        <f t="shared" si="51"/>
        <v>0.00018154800700639329</v>
      </c>
      <c r="W235" s="15">
        <v>223.09</v>
      </c>
      <c r="X235" s="59">
        <f t="shared" si="67"/>
        <v>0.0002206797533878779</v>
      </c>
      <c r="Y235" s="15">
        <v>0</v>
      </c>
      <c r="Z235" s="59">
        <f t="shared" si="52"/>
        <v>0</v>
      </c>
      <c r="AA235" s="15">
        <v>0</v>
      </c>
      <c r="AB235" s="59">
        <f t="shared" si="65"/>
        <v>0</v>
      </c>
      <c r="AC235" s="15">
        <v>3653</v>
      </c>
      <c r="AD235" s="59">
        <f t="shared" si="53"/>
        <v>0.07742653116635131</v>
      </c>
      <c r="AE235" s="15">
        <v>0</v>
      </c>
      <c r="AF235" s="59">
        <f t="shared" si="54"/>
        <v>0</v>
      </c>
      <c r="AG235" s="15">
        <v>0</v>
      </c>
      <c r="AH235" s="59">
        <f t="shared" si="55"/>
        <v>0</v>
      </c>
      <c r="AI235" s="15">
        <v>1109.88</v>
      </c>
      <c r="AJ235" s="59">
        <f t="shared" si="56"/>
        <v>0.004192635010360894</v>
      </c>
      <c r="AK235" s="15">
        <v>560.77</v>
      </c>
      <c r="AL235" s="59">
        <f t="shared" si="57"/>
        <v>0.009956477143176226</v>
      </c>
      <c r="AM235" s="15">
        <v>843.03</v>
      </c>
      <c r="AN235" s="59">
        <f t="shared" si="58"/>
        <v>0.006448941917755279</v>
      </c>
      <c r="AO235" s="15">
        <v>11.82</v>
      </c>
      <c r="AP235" s="59">
        <f t="shared" si="59"/>
        <v>0.004222846241238129</v>
      </c>
      <c r="AQ235" s="15">
        <v>30.47</v>
      </c>
      <c r="AR235" s="59">
        <f t="shared" si="60"/>
        <v>0.002795882244450215</v>
      </c>
      <c r="AS235" s="55"/>
      <c r="AT235" s="35"/>
      <c r="AU235" s="36"/>
      <c r="AY235"/>
      <c r="AZ235"/>
      <c r="BA235"/>
      <c r="BB235"/>
      <c r="BC235"/>
      <c r="BD235"/>
      <c r="BE235"/>
    </row>
    <row r="236" spans="1:57" ht="13.5" customHeight="1">
      <c r="A236" s="111">
        <v>236</v>
      </c>
      <c r="B236" s="114"/>
      <c r="C236" s="114"/>
      <c r="D236" s="114"/>
      <c r="E236" s="114"/>
      <c r="F236" s="120" t="s">
        <v>58</v>
      </c>
      <c r="G236" s="121" t="s">
        <v>59</v>
      </c>
      <c r="H236" s="114"/>
      <c r="I236" s="114"/>
      <c r="J236" s="113">
        <v>170407.92693296113</v>
      </c>
      <c r="K236" s="21">
        <v>3810.92</v>
      </c>
      <c r="L236" s="59">
        <f t="shared" si="61"/>
        <v>0.008229489898040506</v>
      </c>
      <c r="M236" s="21">
        <v>90060.74276895056</v>
      </c>
      <c r="N236" s="59">
        <f t="shared" si="62"/>
        <v>0.008183669858269127</v>
      </c>
      <c r="O236" s="21">
        <v>66505.79723104945</v>
      </c>
      <c r="P236" s="59">
        <f t="shared" si="66"/>
        <v>0.008183669857696455</v>
      </c>
      <c r="Q236" s="21">
        <v>3454.59</v>
      </c>
      <c r="R236" s="59">
        <f t="shared" si="63"/>
        <v>0.02689059002543506</v>
      </c>
      <c r="S236" s="21">
        <v>0</v>
      </c>
      <c r="T236" s="59">
        <f t="shared" si="64"/>
        <v>0</v>
      </c>
      <c r="U236" s="21">
        <v>143.66</v>
      </c>
      <c r="V236" s="59">
        <f t="shared" si="51"/>
        <v>0.00018154800700639329</v>
      </c>
      <c r="W236" s="21">
        <v>223.09</v>
      </c>
      <c r="X236" s="59">
        <f t="shared" si="67"/>
        <v>0.0002206797533878779</v>
      </c>
      <c r="Y236" s="21">
        <v>0</v>
      </c>
      <c r="Z236" s="59">
        <f t="shared" si="52"/>
        <v>0</v>
      </c>
      <c r="AA236" s="21">
        <v>0</v>
      </c>
      <c r="AB236" s="59">
        <f t="shared" si="65"/>
        <v>0</v>
      </c>
      <c r="AC236" s="21">
        <v>3653</v>
      </c>
      <c r="AD236" s="59">
        <f t="shared" si="53"/>
        <v>0.07742653116635131</v>
      </c>
      <c r="AE236" s="21">
        <v>0</v>
      </c>
      <c r="AF236" s="59">
        <f t="shared" si="54"/>
        <v>0</v>
      </c>
      <c r="AG236" s="21">
        <v>0</v>
      </c>
      <c r="AH236" s="59">
        <f t="shared" si="55"/>
        <v>0</v>
      </c>
      <c r="AI236" s="21">
        <v>1109.88</v>
      </c>
      <c r="AJ236" s="59">
        <f t="shared" si="56"/>
        <v>0.004192635010360894</v>
      </c>
      <c r="AK236" s="21">
        <v>560.77</v>
      </c>
      <c r="AL236" s="59">
        <f t="shared" si="57"/>
        <v>0.009956477143176226</v>
      </c>
      <c r="AM236" s="21">
        <v>843.03</v>
      </c>
      <c r="AN236" s="59">
        <f t="shared" si="58"/>
        <v>0.006448941917755279</v>
      </c>
      <c r="AO236" s="21">
        <v>11.82</v>
      </c>
      <c r="AP236" s="59">
        <f t="shared" si="59"/>
        <v>0.004222846241238129</v>
      </c>
      <c r="AQ236" s="21">
        <v>30.47</v>
      </c>
      <c r="AR236" s="59">
        <f t="shared" si="60"/>
        <v>0.002795882244450215</v>
      </c>
      <c r="AS236" s="55"/>
      <c r="AT236" s="41"/>
      <c r="AU236" s="36"/>
      <c r="AV236" s="13"/>
      <c r="AW236" s="13"/>
      <c r="AX236" s="13"/>
      <c r="AY236"/>
      <c r="AZ236"/>
      <c r="BA236"/>
      <c r="BB236"/>
      <c r="BC236"/>
      <c r="BD236"/>
      <c r="BE236"/>
    </row>
    <row r="237" spans="1:57" ht="13.5" customHeight="1">
      <c r="A237" s="111">
        <v>237</v>
      </c>
      <c r="B237" s="114"/>
      <c r="C237" s="114"/>
      <c r="D237" s="114"/>
      <c r="E237" s="114"/>
      <c r="F237" s="120"/>
      <c r="G237" s="116" t="s">
        <v>60</v>
      </c>
      <c r="H237" s="22" t="s">
        <v>143</v>
      </c>
      <c r="I237" s="114"/>
      <c r="J237" s="113">
        <v>170407.92693296113</v>
      </c>
      <c r="K237" s="23">
        <v>3810.92</v>
      </c>
      <c r="L237" s="59">
        <f t="shared" si="61"/>
        <v>0.008229489898040506</v>
      </c>
      <c r="M237" s="23">
        <v>90060.74276895056</v>
      </c>
      <c r="N237" s="59">
        <f t="shared" si="62"/>
        <v>0.008183669858269127</v>
      </c>
      <c r="O237" s="23">
        <v>66505.79723104945</v>
      </c>
      <c r="P237" s="59">
        <f t="shared" si="66"/>
        <v>0.008183669857696455</v>
      </c>
      <c r="Q237" s="23">
        <v>3454.59</v>
      </c>
      <c r="R237" s="59">
        <f t="shared" si="63"/>
        <v>0.02689059002543506</v>
      </c>
      <c r="S237" s="23"/>
      <c r="T237" s="59">
        <f t="shared" si="64"/>
        <v>0</v>
      </c>
      <c r="U237" s="23">
        <v>143.66</v>
      </c>
      <c r="V237" s="59">
        <f t="shared" si="51"/>
        <v>0.00018154800700639329</v>
      </c>
      <c r="W237" s="23">
        <v>223.09</v>
      </c>
      <c r="X237" s="59">
        <f t="shared" si="67"/>
        <v>0.0002206797533878779</v>
      </c>
      <c r="Y237" s="23"/>
      <c r="Z237" s="59">
        <f t="shared" si="52"/>
        <v>0</v>
      </c>
      <c r="AA237" s="23"/>
      <c r="AB237" s="59">
        <f t="shared" si="65"/>
        <v>0</v>
      </c>
      <c r="AC237" s="23">
        <v>3653</v>
      </c>
      <c r="AD237" s="59">
        <f t="shared" si="53"/>
        <v>0.07742653116635131</v>
      </c>
      <c r="AE237" s="23"/>
      <c r="AF237" s="59">
        <f t="shared" si="54"/>
        <v>0</v>
      </c>
      <c r="AG237" s="23"/>
      <c r="AH237" s="59">
        <f t="shared" si="55"/>
        <v>0</v>
      </c>
      <c r="AI237" s="23">
        <v>1109.88</v>
      </c>
      <c r="AJ237" s="59">
        <f t="shared" si="56"/>
        <v>0.004192635010360894</v>
      </c>
      <c r="AK237" s="23">
        <v>560.77</v>
      </c>
      <c r="AL237" s="59">
        <f t="shared" si="57"/>
        <v>0.009956477143176226</v>
      </c>
      <c r="AM237" s="23">
        <v>843.03</v>
      </c>
      <c r="AN237" s="59">
        <f t="shared" si="58"/>
        <v>0.006448941917755279</v>
      </c>
      <c r="AO237" s="23">
        <v>11.82</v>
      </c>
      <c r="AP237" s="59">
        <f t="shared" si="59"/>
        <v>0.004222846241238129</v>
      </c>
      <c r="AQ237" s="23">
        <v>30.47</v>
      </c>
      <c r="AR237" s="59">
        <f t="shared" si="60"/>
        <v>0.002795882244450215</v>
      </c>
      <c r="AS237" s="55"/>
      <c r="AT237" s="41"/>
      <c r="AU237" s="36"/>
      <c r="AV237" s="13"/>
      <c r="AW237" s="13"/>
      <c r="AX237" s="13"/>
      <c r="AY237"/>
      <c r="AZ237"/>
      <c r="BA237"/>
      <c r="BB237"/>
      <c r="BC237"/>
      <c r="BD237"/>
      <c r="BE237"/>
    </row>
    <row r="238" spans="1:57" ht="13.5" customHeight="1">
      <c r="A238" s="111">
        <v>238</v>
      </c>
      <c r="B238" s="114"/>
      <c r="C238" s="114"/>
      <c r="D238" s="114"/>
      <c r="E238" s="114"/>
      <c r="F238" s="120"/>
      <c r="G238" s="116" t="s">
        <v>73</v>
      </c>
      <c r="H238" s="22" t="s">
        <v>144</v>
      </c>
      <c r="I238" s="114"/>
      <c r="J238" s="113">
        <v>0</v>
      </c>
      <c r="K238" s="23"/>
      <c r="L238" s="59">
        <f t="shared" si="61"/>
        <v>0</v>
      </c>
      <c r="M238" s="23"/>
      <c r="N238" s="59">
        <f t="shared" si="62"/>
        <v>0</v>
      </c>
      <c r="O238" s="23"/>
      <c r="P238" s="59">
        <f t="shared" si="66"/>
        <v>0</v>
      </c>
      <c r="Q238" s="23"/>
      <c r="R238" s="59">
        <f t="shared" si="63"/>
        <v>0</v>
      </c>
      <c r="S238" s="23"/>
      <c r="T238" s="59">
        <f t="shared" si="64"/>
        <v>0</v>
      </c>
      <c r="U238" s="23"/>
      <c r="V238" s="59">
        <f t="shared" si="51"/>
        <v>0</v>
      </c>
      <c r="W238" s="23"/>
      <c r="X238" s="59">
        <f t="shared" si="67"/>
        <v>0</v>
      </c>
      <c r="Y238" s="23"/>
      <c r="Z238" s="59">
        <f t="shared" si="52"/>
        <v>0</v>
      </c>
      <c r="AA238" s="23"/>
      <c r="AB238" s="59">
        <f t="shared" si="65"/>
        <v>0</v>
      </c>
      <c r="AC238" s="23"/>
      <c r="AD238" s="59">
        <f t="shared" si="53"/>
        <v>0</v>
      </c>
      <c r="AE238" s="23"/>
      <c r="AF238" s="59">
        <f t="shared" si="54"/>
        <v>0</v>
      </c>
      <c r="AG238" s="23"/>
      <c r="AH238" s="59">
        <f t="shared" si="55"/>
        <v>0</v>
      </c>
      <c r="AI238" s="23"/>
      <c r="AJ238" s="59">
        <f t="shared" si="56"/>
        <v>0</v>
      </c>
      <c r="AK238" s="23"/>
      <c r="AL238" s="59">
        <f t="shared" si="57"/>
        <v>0</v>
      </c>
      <c r="AM238" s="23"/>
      <c r="AN238" s="59">
        <f t="shared" si="58"/>
        <v>0</v>
      </c>
      <c r="AO238" s="23"/>
      <c r="AP238" s="59">
        <f t="shared" si="59"/>
        <v>0</v>
      </c>
      <c r="AQ238" s="23"/>
      <c r="AR238" s="59">
        <f t="shared" si="60"/>
        <v>0</v>
      </c>
      <c r="AS238" s="55"/>
      <c r="AT238" s="41"/>
      <c r="AU238" s="36"/>
      <c r="AV238" s="13"/>
      <c r="AW238" s="13"/>
      <c r="AX238" s="13"/>
      <c r="AY238"/>
      <c r="AZ238"/>
      <c r="BA238"/>
      <c r="BB238"/>
      <c r="BC238"/>
      <c r="BD238"/>
      <c r="BE238"/>
    </row>
    <row r="239" spans="1:57" ht="13.5" customHeight="1">
      <c r="A239" s="111">
        <v>239</v>
      </c>
      <c r="B239" s="114"/>
      <c r="C239" s="114"/>
      <c r="D239" s="114"/>
      <c r="E239" s="114"/>
      <c r="F239" s="120"/>
      <c r="G239" s="116" t="s">
        <v>62</v>
      </c>
      <c r="H239" s="116" t="s">
        <v>145</v>
      </c>
      <c r="I239" s="114"/>
      <c r="J239" s="113">
        <v>0</v>
      </c>
      <c r="K239" s="23"/>
      <c r="L239" s="59">
        <f t="shared" si="61"/>
        <v>0</v>
      </c>
      <c r="M239" s="23"/>
      <c r="N239" s="59">
        <f t="shared" si="62"/>
        <v>0</v>
      </c>
      <c r="O239" s="23"/>
      <c r="P239" s="59">
        <f t="shared" si="66"/>
        <v>0</v>
      </c>
      <c r="Q239" s="23"/>
      <c r="R239" s="59">
        <f t="shared" si="63"/>
        <v>0</v>
      </c>
      <c r="S239" s="23"/>
      <c r="T239" s="59">
        <f t="shared" si="64"/>
        <v>0</v>
      </c>
      <c r="U239" s="23"/>
      <c r="V239" s="59">
        <f t="shared" si="51"/>
        <v>0</v>
      </c>
      <c r="W239" s="23"/>
      <c r="X239" s="59">
        <f t="shared" si="67"/>
        <v>0</v>
      </c>
      <c r="Y239" s="23"/>
      <c r="Z239" s="59">
        <f t="shared" si="52"/>
        <v>0</v>
      </c>
      <c r="AA239" s="23"/>
      <c r="AB239" s="59">
        <f t="shared" si="65"/>
        <v>0</v>
      </c>
      <c r="AC239" s="23"/>
      <c r="AD239" s="59">
        <f t="shared" si="53"/>
        <v>0</v>
      </c>
      <c r="AE239" s="23"/>
      <c r="AF239" s="59">
        <f t="shared" si="54"/>
        <v>0</v>
      </c>
      <c r="AG239" s="23"/>
      <c r="AH239" s="59">
        <f t="shared" si="55"/>
        <v>0</v>
      </c>
      <c r="AI239" s="23"/>
      <c r="AJ239" s="59">
        <f t="shared" si="56"/>
        <v>0</v>
      </c>
      <c r="AK239" s="23"/>
      <c r="AL239" s="59">
        <f t="shared" si="57"/>
        <v>0</v>
      </c>
      <c r="AM239" s="23"/>
      <c r="AN239" s="59">
        <f t="shared" si="58"/>
        <v>0</v>
      </c>
      <c r="AO239" s="23"/>
      <c r="AP239" s="59">
        <f t="shared" si="59"/>
        <v>0</v>
      </c>
      <c r="AQ239" s="23"/>
      <c r="AR239" s="59">
        <f t="shared" si="60"/>
        <v>0</v>
      </c>
      <c r="AS239" s="55"/>
      <c r="AT239" s="35"/>
      <c r="AU239" s="36"/>
      <c r="AV239" s="13"/>
      <c r="AW239" s="13"/>
      <c r="AX239" s="13"/>
      <c r="AY239"/>
      <c r="AZ239"/>
      <c r="BA239"/>
      <c r="BB239"/>
      <c r="BC239"/>
      <c r="BD239"/>
      <c r="BE239"/>
    </row>
    <row r="240" spans="1:57" s="13" customFormat="1" ht="13.5" customHeight="1">
      <c r="A240" s="111">
        <v>240</v>
      </c>
      <c r="B240" s="114"/>
      <c r="C240" s="114"/>
      <c r="D240" s="114"/>
      <c r="E240" s="114"/>
      <c r="F240" s="120"/>
      <c r="G240" s="116" t="s">
        <v>64</v>
      </c>
      <c r="H240" s="116" t="s">
        <v>146</v>
      </c>
      <c r="I240" s="114"/>
      <c r="J240" s="113">
        <v>0</v>
      </c>
      <c r="K240" s="23"/>
      <c r="L240" s="59">
        <f t="shared" si="61"/>
        <v>0</v>
      </c>
      <c r="M240" s="23"/>
      <c r="N240" s="59">
        <f t="shared" si="62"/>
        <v>0</v>
      </c>
      <c r="O240" s="23"/>
      <c r="P240" s="59">
        <f t="shared" si="66"/>
        <v>0</v>
      </c>
      <c r="Q240" s="23"/>
      <c r="R240" s="59">
        <f t="shared" si="63"/>
        <v>0</v>
      </c>
      <c r="S240" s="23"/>
      <c r="T240" s="59">
        <f t="shared" si="64"/>
        <v>0</v>
      </c>
      <c r="U240" s="23"/>
      <c r="V240" s="59">
        <f t="shared" si="51"/>
        <v>0</v>
      </c>
      <c r="W240" s="23"/>
      <c r="X240" s="59">
        <f t="shared" si="67"/>
        <v>0</v>
      </c>
      <c r="Y240" s="23"/>
      <c r="Z240" s="59">
        <f t="shared" si="52"/>
        <v>0</v>
      </c>
      <c r="AA240" s="23"/>
      <c r="AB240" s="59">
        <f t="shared" si="65"/>
        <v>0</v>
      </c>
      <c r="AC240" s="23"/>
      <c r="AD240" s="59">
        <f t="shared" si="53"/>
        <v>0</v>
      </c>
      <c r="AE240" s="23"/>
      <c r="AF240" s="59">
        <f t="shared" si="54"/>
        <v>0</v>
      </c>
      <c r="AG240" s="23"/>
      <c r="AH240" s="59">
        <f t="shared" si="55"/>
        <v>0</v>
      </c>
      <c r="AI240" s="23"/>
      <c r="AJ240" s="59">
        <f t="shared" si="56"/>
        <v>0</v>
      </c>
      <c r="AK240" s="23"/>
      <c r="AL240" s="59">
        <f t="shared" si="57"/>
        <v>0</v>
      </c>
      <c r="AM240" s="23"/>
      <c r="AN240" s="59">
        <f t="shared" si="58"/>
        <v>0</v>
      </c>
      <c r="AO240" s="23"/>
      <c r="AP240" s="59">
        <f t="shared" si="59"/>
        <v>0</v>
      </c>
      <c r="AQ240" s="23"/>
      <c r="AR240" s="59">
        <f t="shared" si="60"/>
        <v>0</v>
      </c>
      <c r="AS240" s="54"/>
      <c r="AT240" s="38"/>
      <c r="AU240" s="39"/>
      <c r="AV240" s="16"/>
      <c r="AW240" s="16"/>
      <c r="AY240"/>
      <c r="AZ240"/>
      <c r="BA240"/>
      <c r="BB240"/>
      <c r="BC240"/>
      <c r="BD240"/>
      <c r="BE240"/>
    </row>
    <row r="241" spans="1:57" ht="13.5" customHeight="1">
      <c r="A241" s="111">
        <v>241</v>
      </c>
      <c r="B241" s="116"/>
      <c r="C241" s="116"/>
      <c r="D241" s="116"/>
      <c r="E241" s="116"/>
      <c r="F241" s="117"/>
      <c r="G241" s="116" t="s">
        <v>66</v>
      </c>
      <c r="H241" s="22" t="s">
        <v>147</v>
      </c>
      <c r="I241" s="116"/>
      <c r="J241" s="113">
        <v>0</v>
      </c>
      <c r="K241" s="17"/>
      <c r="L241" s="59">
        <f t="shared" si="61"/>
        <v>0</v>
      </c>
      <c r="M241" s="17"/>
      <c r="N241" s="59">
        <f t="shared" si="62"/>
        <v>0</v>
      </c>
      <c r="O241" s="17"/>
      <c r="P241" s="59">
        <f t="shared" si="66"/>
        <v>0</v>
      </c>
      <c r="Q241" s="17"/>
      <c r="R241" s="59">
        <f t="shared" si="63"/>
        <v>0</v>
      </c>
      <c r="S241" s="17"/>
      <c r="T241" s="59">
        <f t="shared" si="64"/>
        <v>0</v>
      </c>
      <c r="U241" s="17"/>
      <c r="V241" s="59">
        <f t="shared" si="51"/>
        <v>0</v>
      </c>
      <c r="W241" s="17"/>
      <c r="X241" s="59">
        <f t="shared" si="67"/>
        <v>0</v>
      </c>
      <c r="Y241" s="17"/>
      <c r="Z241" s="59">
        <f t="shared" si="52"/>
        <v>0</v>
      </c>
      <c r="AA241" s="17"/>
      <c r="AB241" s="59">
        <f t="shared" si="65"/>
        <v>0</v>
      </c>
      <c r="AC241" s="17"/>
      <c r="AD241" s="59">
        <f t="shared" si="53"/>
        <v>0</v>
      </c>
      <c r="AE241" s="17"/>
      <c r="AF241" s="59">
        <f t="shared" si="54"/>
        <v>0</v>
      </c>
      <c r="AG241" s="17"/>
      <c r="AH241" s="59">
        <f t="shared" si="55"/>
        <v>0</v>
      </c>
      <c r="AI241" s="17"/>
      <c r="AJ241" s="59">
        <f t="shared" si="56"/>
        <v>0</v>
      </c>
      <c r="AK241" s="17"/>
      <c r="AL241" s="59">
        <f t="shared" si="57"/>
        <v>0</v>
      </c>
      <c r="AM241" s="17"/>
      <c r="AN241" s="59">
        <f t="shared" si="58"/>
        <v>0</v>
      </c>
      <c r="AO241" s="17"/>
      <c r="AP241" s="59">
        <f t="shared" si="59"/>
        <v>0</v>
      </c>
      <c r="AQ241" s="17"/>
      <c r="AR241" s="59">
        <f t="shared" si="60"/>
        <v>0</v>
      </c>
      <c r="AS241" s="54"/>
      <c r="AT241" s="38"/>
      <c r="AU241" s="39"/>
      <c r="AX241" s="13"/>
      <c r="AY241"/>
      <c r="AZ241"/>
      <c r="BA241"/>
      <c r="BB241"/>
      <c r="BC241"/>
      <c r="BD241"/>
      <c r="BE241"/>
    </row>
    <row r="242" spans="1:57" ht="13.5" customHeight="1">
      <c r="A242" s="111">
        <v>242</v>
      </c>
      <c r="B242" s="116"/>
      <c r="C242" s="116"/>
      <c r="D242" s="116"/>
      <c r="E242" s="116"/>
      <c r="F242" s="117"/>
      <c r="G242" s="116" t="s">
        <v>68</v>
      </c>
      <c r="H242" s="22" t="s">
        <v>148</v>
      </c>
      <c r="I242" s="116"/>
      <c r="J242" s="113">
        <v>0</v>
      </c>
      <c r="K242" s="17"/>
      <c r="L242" s="59">
        <f t="shared" si="61"/>
        <v>0</v>
      </c>
      <c r="M242" s="17"/>
      <c r="N242" s="59">
        <f t="shared" si="62"/>
        <v>0</v>
      </c>
      <c r="O242" s="17"/>
      <c r="P242" s="59">
        <f t="shared" si="66"/>
        <v>0</v>
      </c>
      <c r="Q242" s="17"/>
      <c r="R242" s="59">
        <f t="shared" si="63"/>
        <v>0</v>
      </c>
      <c r="S242" s="17"/>
      <c r="T242" s="59">
        <f t="shared" si="64"/>
        <v>0</v>
      </c>
      <c r="U242" s="17"/>
      <c r="V242" s="59">
        <f t="shared" si="51"/>
        <v>0</v>
      </c>
      <c r="W242" s="17"/>
      <c r="X242" s="59">
        <f t="shared" si="67"/>
        <v>0</v>
      </c>
      <c r="Y242" s="17"/>
      <c r="Z242" s="59">
        <f t="shared" si="52"/>
        <v>0</v>
      </c>
      <c r="AA242" s="17"/>
      <c r="AB242" s="59">
        <f t="shared" si="65"/>
        <v>0</v>
      </c>
      <c r="AC242" s="17"/>
      <c r="AD242" s="59">
        <f t="shared" si="53"/>
        <v>0</v>
      </c>
      <c r="AE242" s="17"/>
      <c r="AF242" s="59">
        <f t="shared" si="54"/>
        <v>0</v>
      </c>
      <c r="AG242" s="17"/>
      <c r="AH242" s="59">
        <f t="shared" si="55"/>
        <v>0</v>
      </c>
      <c r="AI242" s="17"/>
      <c r="AJ242" s="59">
        <f t="shared" si="56"/>
        <v>0</v>
      </c>
      <c r="AK242" s="17"/>
      <c r="AL242" s="59">
        <f t="shared" si="57"/>
        <v>0</v>
      </c>
      <c r="AM242" s="17"/>
      <c r="AN242" s="59">
        <f t="shared" si="58"/>
        <v>0</v>
      </c>
      <c r="AO242" s="17"/>
      <c r="AP242" s="59">
        <f t="shared" si="59"/>
        <v>0</v>
      </c>
      <c r="AQ242" s="17"/>
      <c r="AR242" s="59">
        <f t="shared" si="60"/>
        <v>0</v>
      </c>
      <c r="AS242" s="54"/>
      <c r="AT242" s="38"/>
      <c r="AU242" s="39"/>
      <c r="AX242" s="13"/>
      <c r="AY242"/>
      <c r="AZ242"/>
      <c r="BA242"/>
      <c r="BB242"/>
      <c r="BC242"/>
      <c r="BD242"/>
      <c r="BE242"/>
    </row>
    <row r="243" spans="1:57" ht="13.5" customHeight="1">
      <c r="A243" s="111">
        <v>243</v>
      </c>
      <c r="B243" s="116"/>
      <c r="C243" s="116"/>
      <c r="D243" s="116"/>
      <c r="E243" s="116"/>
      <c r="F243" s="117"/>
      <c r="G243" s="116" t="s">
        <v>149</v>
      </c>
      <c r="H243" s="116" t="s">
        <v>150</v>
      </c>
      <c r="I243" s="116"/>
      <c r="J243" s="113">
        <v>0</v>
      </c>
      <c r="K243" s="17"/>
      <c r="L243" s="59">
        <f t="shared" si="61"/>
        <v>0</v>
      </c>
      <c r="M243" s="17"/>
      <c r="N243" s="59">
        <f t="shared" si="62"/>
        <v>0</v>
      </c>
      <c r="O243" s="17"/>
      <c r="P243" s="59">
        <f t="shared" si="66"/>
        <v>0</v>
      </c>
      <c r="Q243" s="17"/>
      <c r="R243" s="59">
        <f t="shared" si="63"/>
        <v>0</v>
      </c>
      <c r="S243" s="17"/>
      <c r="T243" s="59">
        <f t="shared" si="64"/>
        <v>0</v>
      </c>
      <c r="U243" s="17"/>
      <c r="V243" s="59">
        <f t="shared" si="51"/>
        <v>0</v>
      </c>
      <c r="W243" s="17"/>
      <c r="X243" s="59">
        <f t="shared" si="67"/>
        <v>0</v>
      </c>
      <c r="Y243" s="17"/>
      <c r="Z243" s="59">
        <f t="shared" si="52"/>
        <v>0</v>
      </c>
      <c r="AA243" s="17"/>
      <c r="AB243" s="59">
        <f t="shared" si="65"/>
        <v>0</v>
      </c>
      <c r="AC243" s="17"/>
      <c r="AD243" s="59">
        <f t="shared" si="53"/>
        <v>0</v>
      </c>
      <c r="AE243" s="17"/>
      <c r="AF243" s="59">
        <f t="shared" si="54"/>
        <v>0</v>
      </c>
      <c r="AG243" s="17"/>
      <c r="AH243" s="59">
        <f t="shared" si="55"/>
        <v>0</v>
      </c>
      <c r="AI243" s="17"/>
      <c r="AJ243" s="59">
        <f t="shared" si="56"/>
        <v>0</v>
      </c>
      <c r="AK243" s="17"/>
      <c r="AL243" s="59">
        <f t="shared" si="57"/>
        <v>0</v>
      </c>
      <c r="AM243" s="17"/>
      <c r="AN243" s="59">
        <f t="shared" si="58"/>
        <v>0</v>
      </c>
      <c r="AO243" s="17"/>
      <c r="AP243" s="59">
        <f t="shared" si="59"/>
        <v>0</v>
      </c>
      <c r="AQ243" s="17"/>
      <c r="AR243" s="59">
        <f t="shared" si="60"/>
        <v>0</v>
      </c>
      <c r="AS243" s="54"/>
      <c r="AT243" s="38"/>
      <c r="AU243" s="39"/>
      <c r="AX243" s="13"/>
      <c r="AY243"/>
      <c r="AZ243"/>
      <c r="BA243"/>
      <c r="BB243"/>
      <c r="BC243"/>
      <c r="BD243"/>
      <c r="BE243"/>
    </row>
    <row r="244" spans="1:57" ht="13.5" customHeight="1">
      <c r="A244" s="111">
        <v>244</v>
      </c>
      <c r="B244" s="116"/>
      <c r="C244" s="116"/>
      <c r="D244" s="116"/>
      <c r="E244" s="116"/>
      <c r="F244" s="117"/>
      <c r="G244" s="116" t="s">
        <v>151</v>
      </c>
      <c r="H244" s="116" t="s">
        <v>152</v>
      </c>
      <c r="I244" s="116"/>
      <c r="J244" s="113">
        <v>0</v>
      </c>
      <c r="K244" s="17"/>
      <c r="L244" s="59">
        <f t="shared" si="61"/>
        <v>0</v>
      </c>
      <c r="M244" s="17"/>
      <c r="N244" s="59">
        <f t="shared" si="62"/>
        <v>0</v>
      </c>
      <c r="O244" s="17"/>
      <c r="P244" s="59">
        <f t="shared" si="66"/>
        <v>0</v>
      </c>
      <c r="Q244" s="17"/>
      <c r="R244" s="59">
        <f t="shared" si="63"/>
        <v>0</v>
      </c>
      <c r="S244" s="17"/>
      <c r="T244" s="59">
        <f t="shared" si="64"/>
        <v>0</v>
      </c>
      <c r="U244" s="17"/>
      <c r="V244" s="59">
        <f t="shared" si="51"/>
        <v>0</v>
      </c>
      <c r="W244" s="17"/>
      <c r="X244" s="59">
        <f t="shared" si="67"/>
        <v>0</v>
      </c>
      <c r="Y244" s="17"/>
      <c r="Z244" s="59">
        <f t="shared" si="52"/>
        <v>0</v>
      </c>
      <c r="AA244" s="17"/>
      <c r="AB244" s="59">
        <f t="shared" si="65"/>
        <v>0</v>
      </c>
      <c r="AC244" s="17"/>
      <c r="AD244" s="59">
        <f t="shared" si="53"/>
        <v>0</v>
      </c>
      <c r="AE244" s="17"/>
      <c r="AF244" s="59">
        <f t="shared" si="54"/>
        <v>0</v>
      </c>
      <c r="AG244" s="17"/>
      <c r="AH244" s="59">
        <f t="shared" si="55"/>
        <v>0</v>
      </c>
      <c r="AI244" s="17"/>
      <c r="AJ244" s="59">
        <f t="shared" si="56"/>
        <v>0</v>
      </c>
      <c r="AK244" s="17"/>
      <c r="AL244" s="59">
        <f t="shared" si="57"/>
        <v>0</v>
      </c>
      <c r="AM244" s="17"/>
      <c r="AN244" s="59">
        <f t="shared" si="58"/>
        <v>0</v>
      </c>
      <c r="AO244" s="17"/>
      <c r="AP244" s="59">
        <f t="shared" si="59"/>
        <v>0</v>
      </c>
      <c r="AQ244" s="17"/>
      <c r="AR244" s="59">
        <f t="shared" si="60"/>
        <v>0</v>
      </c>
      <c r="AS244" s="55"/>
      <c r="AT244" s="35"/>
      <c r="AU244" s="36"/>
      <c r="AV244" s="13"/>
      <c r="AW244" s="13"/>
      <c r="AX244" s="13"/>
      <c r="AY244"/>
      <c r="AZ244"/>
      <c r="BA244"/>
      <c r="BB244"/>
      <c r="BC244"/>
      <c r="BD244"/>
      <c r="BE244"/>
    </row>
    <row r="245" spans="1:57" ht="13.5" customHeight="1">
      <c r="A245" s="111">
        <v>245</v>
      </c>
      <c r="B245" s="114"/>
      <c r="C245" s="114"/>
      <c r="D245" s="114"/>
      <c r="E245" s="114"/>
      <c r="F245" s="120" t="s">
        <v>70</v>
      </c>
      <c r="G245" s="121" t="s">
        <v>71</v>
      </c>
      <c r="H245" s="114"/>
      <c r="I245" s="114"/>
      <c r="J245" s="113">
        <v>0</v>
      </c>
      <c r="K245" s="21">
        <v>0</v>
      </c>
      <c r="L245" s="59">
        <f t="shared" si="61"/>
        <v>0</v>
      </c>
      <c r="M245" s="21">
        <v>0</v>
      </c>
      <c r="N245" s="59">
        <f t="shared" si="62"/>
        <v>0</v>
      </c>
      <c r="O245" s="21">
        <v>0</v>
      </c>
      <c r="P245" s="59">
        <f t="shared" si="66"/>
        <v>0</v>
      </c>
      <c r="Q245" s="21">
        <v>0</v>
      </c>
      <c r="R245" s="59">
        <f t="shared" si="63"/>
        <v>0</v>
      </c>
      <c r="S245" s="21">
        <v>0</v>
      </c>
      <c r="T245" s="59">
        <f t="shared" si="64"/>
        <v>0</v>
      </c>
      <c r="U245" s="21">
        <v>0</v>
      </c>
      <c r="V245" s="59">
        <f t="shared" si="51"/>
        <v>0</v>
      </c>
      <c r="W245" s="21">
        <v>0</v>
      </c>
      <c r="X245" s="59">
        <f t="shared" si="67"/>
        <v>0</v>
      </c>
      <c r="Y245" s="21">
        <v>0</v>
      </c>
      <c r="Z245" s="59">
        <f t="shared" si="52"/>
        <v>0</v>
      </c>
      <c r="AA245" s="21">
        <v>0</v>
      </c>
      <c r="AB245" s="59">
        <f t="shared" si="65"/>
        <v>0</v>
      </c>
      <c r="AC245" s="21">
        <v>0</v>
      </c>
      <c r="AD245" s="59">
        <f t="shared" si="53"/>
        <v>0</v>
      </c>
      <c r="AE245" s="21">
        <v>0</v>
      </c>
      <c r="AF245" s="59">
        <f t="shared" si="54"/>
        <v>0</v>
      </c>
      <c r="AG245" s="21">
        <v>0</v>
      </c>
      <c r="AH245" s="59">
        <f t="shared" si="55"/>
        <v>0</v>
      </c>
      <c r="AI245" s="21">
        <v>0</v>
      </c>
      <c r="AJ245" s="59">
        <f t="shared" si="56"/>
        <v>0</v>
      </c>
      <c r="AK245" s="21">
        <v>0</v>
      </c>
      <c r="AL245" s="59">
        <f t="shared" si="57"/>
        <v>0</v>
      </c>
      <c r="AM245" s="21">
        <v>0</v>
      </c>
      <c r="AN245" s="59">
        <f t="shared" si="58"/>
        <v>0</v>
      </c>
      <c r="AO245" s="21">
        <v>0</v>
      </c>
      <c r="AP245" s="59">
        <f t="shared" si="59"/>
        <v>0</v>
      </c>
      <c r="AQ245" s="21">
        <v>0</v>
      </c>
      <c r="AR245" s="59">
        <f t="shared" si="60"/>
        <v>0</v>
      </c>
      <c r="AS245" s="54"/>
      <c r="AT245" s="38"/>
      <c r="AU245" s="39"/>
      <c r="AX245" s="13"/>
      <c r="AY245"/>
      <c r="AZ245"/>
      <c r="BA245"/>
      <c r="BB245"/>
      <c r="BC245"/>
      <c r="BD245"/>
      <c r="BE245"/>
    </row>
    <row r="246" spans="1:57" ht="13.5" customHeight="1">
      <c r="A246" s="111">
        <v>246</v>
      </c>
      <c r="B246" s="116"/>
      <c r="C246" s="116"/>
      <c r="D246" s="116"/>
      <c r="E246" s="116"/>
      <c r="F246" s="120"/>
      <c r="G246" s="116" t="s">
        <v>60</v>
      </c>
      <c r="H246" s="116" t="s">
        <v>153</v>
      </c>
      <c r="I246" s="116"/>
      <c r="J246" s="113">
        <v>0</v>
      </c>
      <c r="K246" s="17"/>
      <c r="L246" s="59">
        <f t="shared" si="61"/>
        <v>0</v>
      </c>
      <c r="M246" s="17"/>
      <c r="N246" s="59">
        <f t="shared" si="62"/>
        <v>0</v>
      </c>
      <c r="O246" s="17"/>
      <c r="P246" s="59">
        <f t="shared" si="66"/>
        <v>0</v>
      </c>
      <c r="Q246" s="17"/>
      <c r="R246" s="59">
        <f t="shared" si="63"/>
        <v>0</v>
      </c>
      <c r="S246" s="17"/>
      <c r="T246" s="59">
        <f t="shared" si="64"/>
        <v>0</v>
      </c>
      <c r="U246" s="17"/>
      <c r="V246" s="59">
        <f t="shared" si="51"/>
        <v>0</v>
      </c>
      <c r="W246" s="17"/>
      <c r="X246" s="59">
        <f t="shared" si="67"/>
        <v>0</v>
      </c>
      <c r="Y246" s="17"/>
      <c r="Z246" s="59">
        <f t="shared" si="52"/>
        <v>0</v>
      </c>
      <c r="AA246" s="17"/>
      <c r="AB246" s="59">
        <f t="shared" si="65"/>
        <v>0</v>
      </c>
      <c r="AC246" s="17"/>
      <c r="AD246" s="59">
        <f t="shared" si="53"/>
        <v>0</v>
      </c>
      <c r="AE246" s="17"/>
      <c r="AF246" s="59">
        <f t="shared" si="54"/>
        <v>0</v>
      </c>
      <c r="AG246" s="17"/>
      <c r="AH246" s="59">
        <f t="shared" si="55"/>
        <v>0</v>
      </c>
      <c r="AI246" s="17"/>
      <c r="AJ246" s="59">
        <f t="shared" si="56"/>
        <v>0</v>
      </c>
      <c r="AK246" s="17"/>
      <c r="AL246" s="59">
        <f t="shared" si="57"/>
        <v>0</v>
      </c>
      <c r="AM246" s="17"/>
      <c r="AN246" s="59">
        <f t="shared" si="58"/>
        <v>0</v>
      </c>
      <c r="AO246" s="17"/>
      <c r="AP246" s="59">
        <f t="shared" si="59"/>
        <v>0</v>
      </c>
      <c r="AQ246" s="17"/>
      <c r="AR246" s="59">
        <f t="shared" si="60"/>
        <v>0</v>
      </c>
      <c r="AS246" s="54"/>
      <c r="AT246" s="47"/>
      <c r="AU246" s="39"/>
      <c r="AX246" s="13"/>
      <c r="AY246"/>
      <c r="AZ246"/>
      <c r="BA246"/>
      <c r="BB246"/>
      <c r="BC246"/>
      <c r="BD246"/>
      <c r="BE246"/>
    </row>
    <row r="247" spans="1:57" ht="13.5" customHeight="1">
      <c r="A247" s="111">
        <v>247</v>
      </c>
      <c r="B247" s="116"/>
      <c r="C247" s="116"/>
      <c r="D247" s="116"/>
      <c r="E247" s="116"/>
      <c r="F247" s="120"/>
      <c r="G247" s="116" t="s">
        <v>73</v>
      </c>
      <c r="H247" s="116" t="s">
        <v>154</v>
      </c>
      <c r="I247" s="116"/>
      <c r="J247" s="113">
        <v>0</v>
      </c>
      <c r="K247" s="17"/>
      <c r="L247" s="59">
        <f t="shared" si="61"/>
        <v>0</v>
      </c>
      <c r="M247" s="17"/>
      <c r="N247" s="59">
        <f t="shared" si="62"/>
        <v>0</v>
      </c>
      <c r="O247" s="17"/>
      <c r="P247" s="59">
        <f t="shared" si="66"/>
        <v>0</v>
      </c>
      <c r="Q247" s="17"/>
      <c r="R247" s="59">
        <f t="shared" si="63"/>
        <v>0</v>
      </c>
      <c r="S247" s="17"/>
      <c r="T247" s="59">
        <f t="shared" si="64"/>
        <v>0</v>
      </c>
      <c r="U247" s="17"/>
      <c r="V247" s="59">
        <f t="shared" si="51"/>
        <v>0</v>
      </c>
      <c r="W247" s="17"/>
      <c r="X247" s="59">
        <f t="shared" si="67"/>
        <v>0</v>
      </c>
      <c r="Y247" s="17"/>
      <c r="Z247" s="59">
        <f t="shared" si="52"/>
        <v>0</v>
      </c>
      <c r="AA247" s="17"/>
      <c r="AB247" s="59">
        <f t="shared" si="65"/>
        <v>0</v>
      </c>
      <c r="AC247" s="17"/>
      <c r="AD247" s="59">
        <f t="shared" si="53"/>
        <v>0</v>
      </c>
      <c r="AE247" s="17"/>
      <c r="AF247" s="59">
        <f t="shared" si="54"/>
        <v>0</v>
      </c>
      <c r="AG247" s="17"/>
      <c r="AH247" s="59">
        <f t="shared" si="55"/>
        <v>0</v>
      </c>
      <c r="AI247" s="17"/>
      <c r="AJ247" s="59">
        <f t="shared" si="56"/>
        <v>0</v>
      </c>
      <c r="AK247" s="17"/>
      <c r="AL247" s="59">
        <f t="shared" si="57"/>
        <v>0</v>
      </c>
      <c r="AM247" s="17"/>
      <c r="AN247" s="59">
        <f t="shared" si="58"/>
        <v>0</v>
      </c>
      <c r="AO247" s="17"/>
      <c r="AP247" s="59">
        <f t="shared" si="59"/>
        <v>0</v>
      </c>
      <c r="AQ247" s="17"/>
      <c r="AR247" s="59">
        <f t="shared" si="60"/>
        <v>0</v>
      </c>
      <c r="AS247" s="54"/>
      <c r="AT247" s="47"/>
      <c r="AU247" s="39"/>
      <c r="AX247" s="13"/>
      <c r="AY247"/>
      <c r="AZ247"/>
      <c r="BA247"/>
      <c r="BB247"/>
      <c r="BC247"/>
      <c r="BD247"/>
      <c r="BE247"/>
    </row>
    <row r="248" spans="1:57" ht="13.5" customHeight="1">
      <c r="A248" s="111">
        <v>248</v>
      </c>
      <c r="B248" s="116"/>
      <c r="C248" s="116"/>
      <c r="D248" s="116"/>
      <c r="E248" s="116"/>
      <c r="F248" s="120"/>
      <c r="G248" s="116" t="s">
        <v>62</v>
      </c>
      <c r="H248" s="116" t="s">
        <v>155</v>
      </c>
      <c r="I248" s="116"/>
      <c r="J248" s="113">
        <v>0</v>
      </c>
      <c r="K248" s="17"/>
      <c r="L248" s="59">
        <f t="shared" si="61"/>
        <v>0</v>
      </c>
      <c r="M248" s="17"/>
      <c r="N248" s="59">
        <f t="shared" si="62"/>
        <v>0</v>
      </c>
      <c r="O248" s="17"/>
      <c r="P248" s="59">
        <f t="shared" si="66"/>
        <v>0</v>
      </c>
      <c r="Q248" s="17"/>
      <c r="R248" s="59">
        <f t="shared" si="63"/>
        <v>0</v>
      </c>
      <c r="S248" s="17"/>
      <c r="T248" s="59">
        <f t="shared" si="64"/>
        <v>0</v>
      </c>
      <c r="U248" s="17"/>
      <c r="V248" s="59">
        <f t="shared" si="51"/>
        <v>0</v>
      </c>
      <c r="W248" s="17"/>
      <c r="X248" s="59">
        <f t="shared" si="67"/>
        <v>0</v>
      </c>
      <c r="Y248" s="17"/>
      <c r="Z248" s="59">
        <f t="shared" si="52"/>
        <v>0</v>
      </c>
      <c r="AA248" s="17"/>
      <c r="AB248" s="59">
        <f t="shared" si="65"/>
        <v>0</v>
      </c>
      <c r="AC248" s="17"/>
      <c r="AD248" s="59">
        <f t="shared" si="53"/>
        <v>0</v>
      </c>
      <c r="AE248" s="17"/>
      <c r="AF248" s="59">
        <f t="shared" si="54"/>
        <v>0</v>
      </c>
      <c r="AG248" s="17"/>
      <c r="AH248" s="59">
        <f t="shared" si="55"/>
        <v>0</v>
      </c>
      <c r="AI248" s="17"/>
      <c r="AJ248" s="59">
        <f t="shared" si="56"/>
        <v>0</v>
      </c>
      <c r="AK248" s="17"/>
      <c r="AL248" s="59">
        <f t="shared" si="57"/>
        <v>0</v>
      </c>
      <c r="AM248" s="17"/>
      <c r="AN248" s="59">
        <f t="shared" si="58"/>
        <v>0</v>
      </c>
      <c r="AO248" s="17"/>
      <c r="AP248" s="59">
        <f t="shared" si="59"/>
        <v>0</v>
      </c>
      <c r="AQ248" s="17"/>
      <c r="AR248" s="59">
        <f t="shared" si="60"/>
        <v>0</v>
      </c>
      <c r="AS248" s="54"/>
      <c r="AT248" s="38"/>
      <c r="AU248" s="39"/>
      <c r="AX248" s="13"/>
      <c r="AY248"/>
      <c r="AZ248"/>
      <c r="BA248"/>
      <c r="BB248"/>
      <c r="BC248"/>
      <c r="BD248"/>
      <c r="BE248"/>
    </row>
    <row r="249" spans="1:57" ht="13.5" customHeight="1">
      <c r="A249" s="111">
        <v>249</v>
      </c>
      <c r="B249" s="116"/>
      <c r="C249" s="116"/>
      <c r="D249" s="116"/>
      <c r="E249" s="116"/>
      <c r="F249" s="120"/>
      <c r="G249" s="116" t="s">
        <v>64</v>
      </c>
      <c r="H249" s="116" t="s">
        <v>156</v>
      </c>
      <c r="I249" s="116"/>
      <c r="J249" s="113">
        <v>0</v>
      </c>
      <c r="K249" s="17"/>
      <c r="L249" s="59">
        <f t="shared" si="61"/>
        <v>0</v>
      </c>
      <c r="M249" s="17"/>
      <c r="N249" s="59">
        <f t="shared" si="62"/>
        <v>0</v>
      </c>
      <c r="O249" s="17"/>
      <c r="P249" s="59">
        <f t="shared" si="66"/>
        <v>0</v>
      </c>
      <c r="Q249" s="17"/>
      <c r="R249" s="59">
        <f t="shared" si="63"/>
        <v>0</v>
      </c>
      <c r="S249" s="17"/>
      <c r="T249" s="59">
        <f t="shared" si="64"/>
        <v>0</v>
      </c>
      <c r="U249" s="17"/>
      <c r="V249" s="59">
        <f t="shared" si="51"/>
        <v>0</v>
      </c>
      <c r="W249" s="17"/>
      <c r="X249" s="59">
        <f t="shared" si="67"/>
        <v>0</v>
      </c>
      <c r="Y249" s="17"/>
      <c r="Z249" s="59">
        <f t="shared" si="52"/>
        <v>0</v>
      </c>
      <c r="AA249" s="17"/>
      <c r="AB249" s="59">
        <f t="shared" si="65"/>
        <v>0</v>
      </c>
      <c r="AC249" s="17"/>
      <c r="AD249" s="59">
        <f t="shared" si="53"/>
        <v>0</v>
      </c>
      <c r="AE249" s="17"/>
      <c r="AF249" s="59">
        <f t="shared" si="54"/>
        <v>0</v>
      </c>
      <c r="AG249" s="17"/>
      <c r="AH249" s="59">
        <f t="shared" si="55"/>
        <v>0</v>
      </c>
      <c r="AI249" s="17"/>
      <c r="AJ249" s="59">
        <f t="shared" si="56"/>
        <v>0</v>
      </c>
      <c r="AK249" s="17"/>
      <c r="AL249" s="59">
        <f t="shared" si="57"/>
        <v>0</v>
      </c>
      <c r="AM249" s="17"/>
      <c r="AN249" s="59">
        <f t="shared" si="58"/>
        <v>0</v>
      </c>
      <c r="AO249" s="17"/>
      <c r="AP249" s="59">
        <f t="shared" si="59"/>
        <v>0</v>
      </c>
      <c r="AQ249" s="17"/>
      <c r="AR249" s="59">
        <f t="shared" si="60"/>
        <v>0</v>
      </c>
      <c r="AS249" s="54"/>
      <c r="AT249" s="38"/>
      <c r="AU249" s="39"/>
      <c r="AX249" s="13"/>
      <c r="AY249"/>
      <c r="AZ249"/>
      <c r="BA249"/>
      <c r="BB249"/>
      <c r="BC249"/>
      <c r="BD249"/>
      <c r="BE249"/>
    </row>
    <row r="250" spans="1:57" ht="13.5" customHeight="1">
      <c r="A250" s="111">
        <v>250</v>
      </c>
      <c r="B250" s="116"/>
      <c r="C250" s="116"/>
      <c r="D250" s="116"/>
      <c r="E250" s="116"/>
      <c r="F250" s="120"/>
      <c r="G250" s="116" t="s">
        <v>66</v>
      </c>
      <c r="H250" s="116" t="s">
        <v>157</v>
      </c>
      <c r="I250" s="116"/>
      <c r="J250" s="113">
        <v>0</v>
      </c>
      <c r="K250" s="17"/>
      <c r="L250" s="59">
        <f t="shared" si="61"/>
        <v>0</v>
      </c>
      <c r="M250" s="17"/>
      <c r="N250" s="59">
        <f t="shared" si="62"/>
        <v>0</v>
      </c>
      <c r="O250" s="17"/>
      <c r="P250" s="59">
        <f t="shared" si="66"/>
        <v>0</v>
      </c>
      <c r="Q250" s="17"/>
      <c r="R250" s="59">
        <f t="shared" si="63"/>
        <v>0</v>
      </c>
      <c r="S250" s="17"/>
      <c r="T250" s="59">
        <f t="shared" si="64"/>
        <v>0</v>
      </c>
      <c r="U250" s="17"/>
      <c r="V250" s="59">
        <f t="shared" si="51"/>
        <v>0</v>
      </c>
      <c r="W250" s="17"/>
      <c r="X250" s="59">
        <f t="shared" si="67"/>
        <v>0</v>
      </c>
      <c r="Y250" s="17"/>
      <c r="Z250" s="59">
        <f t="shared" si="52"/>
        <v>0</v>
      </c>
      <c r="AA250" s="17"/>
      <c r="AB250" s="59">
        <f t="shared" si="65"/>
        <v>0</v>
      </c>
      <c r="AC250" s="17"/>
      <c r="AD250" s="59">
        <f t="shared" si="53"/>
        <v>0</v>
      </c>
      <c r="AE250" s="17"/>
      <c r="AF250" s="59">
        <f t="shared" si="54"/>
        <v>0</v>
      </c>
      <c r="AG250" s="17"/>
      <c r="AH250" s="59">
        <f t="shared" si="55"/>
        <v>0</v>
      </c>
      <c r="AI250" s="17"/>
      <c r="AJ250" s="59">
        <f t="shared" si="56"/>
        <v>0</v>
      </c>
      <c r="AK250" s="17"/>
      <c r="AL250" s="59">
        <f t="shared" si="57"/>
        <v>0</v>
      </c>
      <c r="AM250" s="17"/>
      <c r="AN250" s="59">
        <f t="shared" si="58"/>
        <v>0</v>
      </c>
      <c r="AO250" s="17"/>
      <c r="AP250" s="59">
        <f t="shared" si="59"/>
        <v>0</v>
      </c>
      <c r="AQ250" s="17"/>
      <c r="AR250" s="59">
        <f t="shared" si="60"/>
        <v>0</v>
      </c>
      <c r="AS250" s="54"/>
      <c r="AT250" s="38"/>
      <c r="AU250" s="39"/>
      <c r="AX250" s="13"/>
      <c r="AY250"/>
      <c r="AZ250"/>
      <c r="BA250"/>
      <c r="BB250"/>
      <c r="BC250"/>
      <c r="BD250"/>
      <c r="BE250"/>
    </row>
    <row r="251" spans="1:57" s="13" customFormat="1" ht="13.5" customHeight="1">
      <c r="A251" s="111">
        <v>251</v>
      </c>
      <c r="B251" s="116"/>
      <c r="C251" s="116"/>
      <c r="D251" s="116"/>
      <c r="E251" s="116"/>
      <c r="F251" s="117"/>
      <c r="G251" s="116" t="s">
        <v>68</v>
      </c>
      <c r="H251" s="116" t="s">
        <v>158</v>
      </c>
      <c r="I251" s="116"/>
      <c r="J251" s="113">
        <v>0</v>
      </c>
      <c r="K251" s="17"/>
      <c r="L251" s="59">
        <f t="shared" si="61"/>
        <v>0</v>
      </c>
      <c r="M251" s="17"/>
      <c r="N251" s="59">
        <f t="shared" si="62"/>
        <v>0</v>
      </c>
      <c r="O251" s="17"/>
      <c r="P251" s="59">
        <f t="shared" si="66"/>
        <v>0</v>
      </c>
      <c r="Q251" s="17"/>
      <c r="R251" s="59">
        <f t="shared" si="63"/>
        <v>0</v>
      </c>
      <c r="S251" s="17"/>
      <c r="T251" s="59">
        <f t="shared" si="64"/>
        <v>0</v>
      </c>
      <c r="U251" s="17"/>
      <c r="V251" s="59">
        <f t="shared" si="51"/>
        <v>0</v>
      </c>
      <c r="W251" s="17"/>
      <c r="X251" s="59">
        <f t="shared" si="67"/>
        <v>0</v>
      </c>
      <c r="Y251" s="17"/>
      <c r="Z251" s="59">
        <f t="shared" si="52"/>
        <v>0</v>
      </c>
      <c r="AA251" s="17"/>
      <c r="AB251" s="59">
        <f t="shared" si="65"/>
        <v>0</v>
      </c>
      <c r="AC251" s="17"/>
      <c r="AD251" s="59">
        <f t="shared" si="53"/>
        <v>0</v>
      </c>
      <c r="AE251" s="17"/>
      <c r="AF251" s="59">
        <f t="shared" si="54"/>
        <v>0</v>
      </c>
      <c r="AG251" s="17"/>
      <c r="AH251" s="59">
        <f t="shared" si="55"/>
        <v>0</v>
      </c>
      <c r="AI251" s="17"/>
      <c r="AJ251" s="59">
        <f t="shared" si="56"/>
        <v>0</v>
      </c>
      <c r="AK251" s="17"/>
      <c r="AL251" s="59">
        <f t="shared" si="57"/>
        <v>0</v>
      </c>
      <c r="AM251" s="17"/>
      <c r="AN251" s="59">
        <f t="shared" si="58"/>
        <v>0</v>
      </c>
      <c r="AO251" s="17"/>
      <c r="AP251" s="59">
        <f t="shared" si="59"/>
        <v>0</v>
      </c>
      <c r="AQ251" s="17"/>
      <c r="AR251" s="59">
        <f t="shared" si="60"/>
        <v>0</v>
      </c>
      <c r="AS251" s="54"/>
      <c r="AT251" s="47"/>
      <c r="AU251" s="39"/>
      <c r="AV251" s="16"/>
      <c r="AW251" s="16"/>
      <c r="AY251"/>
      <c r="AZ251"/>
      <c r="BA251"/>
      <c r="BB251"/>
      <c r="BC251"/>
      <c r="BD251"/>
      <c r="BE251"/>
    </row>
    <row r="252" spans="1:57" s="13" customFormat="1" ht="13.5" customHeight="1">
      <c r="A252" s="111">
        <v>252</v>
      </c>
      <c r="B252" s="116"/>
      <c r="C252" s="116"/>
      <c r="D252" s="116"/>
      <c r="E252" s="116"/>
      <c r="F252" s="117"/>
      <c r="G252" s="116" t="s">
        <v>149</v>
      </c>
      <c r="H252" s="116" t="s">
        <v>159</v>
      </c>
      <c r="I252" s="116"/>
      <c r="J252" s="113">
        <v>0</v>
      </c>
      <c r="K252" s="17"/>
      <c r="L252" s="59">
        <f t="shared" si="61"/>
        <v>0</v>
      </c>
      <c r="M252" s="17"/>
      <c r="N252" s="59">
        <f t="shared" si="62"/>
        <v>0</v>
      </c>
      <c r="O252" s="17"/>
      <c r="P252" s="59">
        <f t="shared" si="66"/>
        <v>0</v>
      </c>
      <c r="Q252" s="17"/>
      <c r="R252" s="59">
        <f t="shared" si="63"/>
        <v>0</v>
      </c>
      <c r="S252" s="17"/>
      <c r="T252" s="59">
        <f t="shared" si="64"/>
        <v>0</v>
      </c>
      <c r="U252" s="17"/>
      <c r="V252" s="59">
        <f t="shared" si="51"/>
        <v>0</v>
      </c>
      <c r="W252" s="17"/>
      <c r="X252" s="59">
        <f t="shared" si="67"/>
        <v>0</v>
      </c>
      <c r="Y252" s="17"/>
      <c r="Z252" s="59">
        <f t="shared" si="52"/>
        <v>0</v>
      </c>
      <c r="AA252" s="17"/>
      <c r="AB252" s="59">
        <f t="shared" si="65"/>
        <v>0</v>
      </c>
      <c r="AC252" s="17"/>
      <c r="AD252" s="59">
        <f t="shared" si="53"/>
        <v>0</v>
      </c>
      <c r="AE252" s="17"/>
      <c r="AF252" s="59">
        <f t="shared" si="54"/>
        <v>0</v>
      </c>
      <c r="AG252" s="17"/>
      <c r="AH252" s="59">
        <f t="shared" si="55"/>
        <v>0</v>
      </c>
      <c r="AI252" s="17"/>
      <c r="AJ252" s="59">
        <f t="shared" si="56"/>
        <v>0</v>
      </c>
      <c r="AK252" s="17"/>
      <c r="AL252" s="59">
        <f t="shared" si="57"/>
        <v>0</v>
      </c>
      <c r="AM252" s="17"/>
      <c r="AN252" s="59">
        <f t="shared" si="58"/>
        <v>0</v>
      </c>
      <c r="AO252" s="17"/>
      <c r="AP252" s="59">
        <f t="shared" si="59"/>
        <v>0</v>
      </c>
      <c r="AQ252" s="17"/>
      <c r="AR252" s="59">
        <f t="shared" si="60"/>
        <v>0</v>
      </c>
      <c r="AS252" s="54"/>
      <c r="AT252" s="47"/>
      <c r="AU252" s="39"/>
      <c r="AV252" s="16"/>
      <c r="AW252" s="16"/>
      <c r="AY252"/>
      <c r="AZ252"/>
      <c r="BA252"/>
      <c r="BB252"/>
      <c r="BC252"/>
      <c r="BD252"/>
      <c r="BE252"/>
    </row>
    <row r="253" spans="1:57" s="13" customFormat="1" ht="13.5" customHeight="1">
      <c r="A253" s="111">
        <v>253</v>
      </c>
      <c r="B253" s="116"/>
      <c r="C253" s="116"/>
      <c r="D253" s="116"/>
      <c r="E253" s="116"/>
      <c r="F253" s="117"/>
      <c r="G253" s="116" t="s">
        <v>151</v>
      </c>
      <c r="H253" s="116" t="s">
        <v>160</v>
      </c>
      <c r="I253" s="116"/>
      <c r="J253" s="113">
        <v>0</v>
      </c>
      <c r="K253" s="17"/>
      <c r="L253" s="59">
        <f t="shared" si="61"/>
        <v>0</v>
      </c>
      <c r="M253" s="17"/>
      <c r="N253" s="59">
        <f t="shared" si="62"/>
        <v>0</v>
      </c>
      <c r="O253" s="17"/>
      <c r="P253" s="59">
        <f t="shared" si="66"/>
        <v>0</v>
      </c>
      <c r="Q253" s="17"/>
      <c r="R253" s="59">
        <f t="shared" si="63"/>
        <v>0</v>
      </c>
      <c r="S253" s="17"/>
      <c r="T253" s="59">
        <f t="shared" si="64"/>
        <v>0</v>
      </c>
      <c r="U253" s="17"/>
      <c r="V253" s="59">
        <f t="shared" si="51"/>
        <v>0</v>
      </c>
      <c r="W253" s="17"/>
      <c r="X253" s="59">
        <f t="shared" si="67"/>
        <v>0</v>
      </c>
      <c r="Y253" s="17"/>
      <c r="Z253" s="59">
        <f t="shared" si="52"/>
        <v>0</v>
      </c>
      <c r="AA253" s="17"/>
      <c r="AB253" s="59">
        <f t="shared" si="65"/>
        <v>0</v>
      </c>
      <c r="AC253" s="17"/>
      <c r="AD253" s="59">
        <f t="shared" si="53"/>
        <v>0</v>
      </c>
      <c r="AE253" s="17"/>
      <c r="AF253" s="59">
        <f t="shared" si="54"/>
        <v>0</v>
      </c>
      <c r="AG253" s="17"/>
      <c r="AH253" s="59">
        <f t="shared" si="55"/>
        <v>0</v>
      </c>
      <c r="AI253" s="17"/>
      <c r="AJ253" s="59">
        <f t="shared" si="56"/>
        <v>0</v>
      </c>
      <c r="AK253" s="17"/>
      <c r="AL253" s="59">
        <f t="shared" si="57"/>
        <v>0</v>
      </c>
      <c r="AM253" s="17"/>
      <c r="AN253" s="59">
        <f t="shared" si="58"/>
        <v>0</v>
      </c>
      <c r="AO253" s="17"/>
      <c r="AP253" s="59">
        <f t="shared" si="59"/>
        <v>0</v>
      </c>
      <c r="AQ253" s="17"/>
      <c r="AR253" s="59">
        <f t="shared" si="60"/>
        <v>0</v>
      </c>
      <c r="AS253" s="54"/>
      <c r="AT253" s="38"/>
      <c r="AU253" s="39"/>
      <c r="AV253" s="16"/>
      <c r="AW253" s="16"/>
      <c r="AY253"/>
      <c r="AZ253"/>
      <c r="BA253"/>
      <c r="BB253"/>
      <c r="BC253"/>
      <c r="BD253"/>
      <c r="BE253"/>
    </row>
    <row r="254" spans="1:57" s="13" customFormat="1" ht="13.5" customHeight="1">
      <c r="A254" s="111">
        <v>254</v>
      </c>
      <c r="B254" s="116"/>
      <c r="C254" s="116"/>
      <c r="D254" s="116"/>
      <c r="E254" s="116"/>
      <c r="F254" s="117"/>
      <c r="G254" s="116" t="s">
        <v>161</v>
      </c>
      <c r="H254" s="116" t="s">
        <v>162</v>
      </c>
      <c r="I254" s="116"/>
      <c r="J254" s="113">
        <v>0</v>
      </c>
      <c r="K254" s="17"/>
      <c r="L254" s="59">
        <f t="shared" si="61"/>
        <v>0</v>
      </c>
      <c r="M254" s="17"/>
      <c r="N254" s="59">
        <f t="shared" si="62"/>
        <v>0</v>
      </c>
      <c r="O254" s="17"/>
      <c r="P254" s="59">
        <f t="shared" si="66"/>
        <v>0</v>
      </c>
      <c r="Q254" s="17"/>
      <c r="R254" s="59">
        <f t="shared" si="63"/>
        <v>0</v>
      </c>
      <c r="S254" s="17"/>
      <c r="T254" s="59">
        <f t="shared" si="64"/>
        <v>0</v>
      </c>
      <c r="U254" s="17"/>
      <c r="V254" s="59">
        <f t="shared" si="51"/>
        <v>0</v>
      </c>
      <c r="W254" s="17"/>
      <c r="X254" s="59">
        <f t="shared" si="67"/>
        <v>0</v>
      </c>
      <c r="Y254" s="17"/>
      <c r="Z254" s="59">
        <f t="shared" si="52"/>
        <v>0</v>
      </c>
      <c r="AA254" s="17"/>
      <c r="AB254" s="59">
        <f t="shared" si="65"/>
        <v>0</v>
      </c>
      <c r="AC254" s="17"/>
      <c r="AD254" s="59">
        <f t="shared" si="53"/>
        <v>0</v>
      </c>
      <c r="AE254" s="17"/>
      <c r="AF254" s="59">
        <f t="shared" si="54"/>
        <v>0</v>
      </c>
      <c r="AG254" s="17"/>
      <c r="AH254" s="59">
        <f t="shared" si="55"/>
        <v>0</v>
      </c>
      <c r="AI254" s="17"/>
      <c r="AJ254" s="59">
        <f t="shared" si="56"/>
        <v>0</v>
      </c>
      <c r="AK254" s="17"/>
      <c r="AL254" s="59">
        <f t="shared" si="57"/>
        <v>0</v>
      </c>
      <c r="AM254" s="17"/>
      <c r="AN254" s="59">
        <f t="shared" si="58"/>
        <v>0</v>
      </c>
      <c r="AO254" s="17"/>
      <c r="AP254" s="59">
        <f t="shared" si="59"/>
        <v>0</v>
      </c>
      <c r="AQ254" s="17"/>
      <c r="AR254" s="59">
        <f t="shared" si="60"/>
        <v>0</v>
      </c>
      <c r="AS254" s="54"/>
      <c r="AT254" s="38"/>
      <c r="AU254" s="39"/>
      <c r="AV254" s="16"/>
      <c r="AW254" s="16"/>
      <c r="AY254"/>
      <c r="AZ254"/>
      <c r="BA254"/>
      <c r="BB254"/>
      <c r="BC254"/>
      <c r="BD254"/>
      <c r="BE254"/>
    </row>
    <row r="255" spans="1:57" s="13" customFormat="1" ht="13.5" customHeight="1">
      <c r="A255" s="111">
        <v>255</v>
      </c>
      <c r="B255" s="116"/>
      <c r="C255" s="116"/>
      <c r="D255" s="116"/>
      <c r="E255" s="116"/>
      <c r="F255" s="117"/>
      <c r="G255" s="116" t="s">
        <v>163</v>
      </c>
      <c r="H255" s="116" t="s">
        <v>164</v>
      </c>
      <c r="I255" s="116"/>
      <c r="J255" s="113">
        <v>0</v>
      </c>
      <c r="K255" s="17"/>
      <c r="L255" s="59">
        <f t="shared" si="61"/>
        <v>0</v>
      </c>
      <c r="M255" s="17"/>
      <c r="N255" s="59">
        <f t="shared" si="62"/>
        <v>0</v>
      </c>
      <c r="O255" s="17"/>
      <c r="P255" s="59">
        <f t="shared" si="66"/>
        <v>0</v>
      </c>
      <c r="Q255" s="17"/>
      <c r="R255" s="59">
        <f t="shared" si="63"/>
        <v>0</v>
      </c>
      <c r="S255" s="17"/>
      <c r="T255" s="59">
        <f t="shared" si="64"/>
        <v>0</v>
      </c>
      <c r="U255" s="17"/>
      <c r="V255" s="59">
        <f t="shared" si="51"/>
        <v>0</v>
      </c>
      <c r="W255" s="17"/>
      <c r="X255" s="59">
        <f t="shared" si="67"/>
        <v>0</v>
      </c>
      <c r="Y255" s="17"/>
      <c r="Z255" s="59">
        <f t="shared" si="52"/>
        <v>0</v>
      </c>
      <c r="AA255" s="17"/>
      <c r="AB255" s="59">
        <f t="shared" si="65"/>
        <v>0</v>
      </c>
      <c r="AC255" s="17"/>
      <c r="AD255" s="59">
        <f t="shared" si="53"/>
        <v>0</v>
      </c>
      <c r="AE255" s="17"/>
      <c r="AF255" s="59">
        <f t="shared" si="54"/>
        <v>0</v>
      </c>
      <c r="AG255" s="17"/>
      <c r="AH255" s="59">
        <f t="shared" si="55"/>
        <v>0</v>
      </c>
      <c r="AI255" s="17"/>
      <c r="AJ255" s="59">
        <f t="shared" si="56"/>
        <v>0</v>
      </c>
      <c r="AK255" s="17"/>
      <c r="AL255" s="59">
        <f t="shared" si="57"/>
        <v>0</v>
      </c>
      <c r="AM255" s="17"/>
      <c r="AN255" s="59">
        <f t="shared" si="58"/>
        <v>0</v>
      </c>
      <c r="AO255" s="17"/>
      <c r="AP255" s="59">
        <f t="shared" si="59"/>
        <v>0</v>
      </c>
      <c r="AQ255" s="17"/>
      <c r="AR255" s="59">
        <f t="shared" si="60"/>
        <v>0</v>
      </c>
      <c r="AS255" s="55"/>
      <c r="AT255" s="35"/>
      <c r="AU255" s="36"/>
      <c r="AY255"/>
      <c r="AZ255"/>
      <c r="BA255"/>
      <c r="BB255"/>
      <c r="BC255"/>
      <c r="BD255"/>
      <c r="BE255"/>
    </row>
    <row r="256" spans="1:57" s="13" customFormat="1" ht="13.5" customHeight="1">
      <c r="A256" s="111">
        <v>256</v>
      </c>
      <c r="B256" s="114"/>
      <c r="C256" s="114"/>
      <c r="D256" s="114"/>
      <c r="E256" s="114" t="s">
        <v>40</v>
      </c>
      <c r="F256" s="72" t="s">
        <v>53</v>
      </c>
      <c r="G256" s="114"/>
      <c r="H256" s="114"/>
      <c r="I256" s="114"/>
      <c r="J256" s="113">
        <v>1638.4401712811953</v>
      </c>
      <c r="K256" s="21">
        <v>0</v>
      </c>
      <c r="L256" s="59">
        <f t="shared" si="61"/>
        <v>0</v>
      </c>
      <c r="M256" s="21">
        <v>942.4690830004888</v>
      </c>
      <c r="N256" s="59">
        <f t="shared" si="62"/>
        <v>8.564059755412918E-05</v>
      </c>
      <c r="O256" s="21">
        <v>695.9709169995112</v>
      </c>
      <c r="P256" s="59">
        <f t="shared" si="66"/>
        <v>8.564059754813627E-05</v>
      </c>
      <c r="Q256" s="21">
        <v>0</v>
      </c>
      <c r="R256" s="59">
        <f t="shared" si="63"/>
        <v>0</v>
      </c>
      <c r="S256" s="21">
        <v>0</v>
      </c>
      <c r="T256" s="59">
        <f t="shared" si="64"/>
        <v>0</v>
      </c>
      <c r="U256" s="21">
        <v>0</v>
      </c>
      <c r="V256" s="59">
        <f t="shared" si="51"/>
        <v>0</v>
      </c>
      <c r="W256" s="21">
        <v>0</v>
      </c>
      <c r="X256" s="59">
        <f t="shared" si="67"/>
        <v>0</v>
      </c>
      <c r="Y256" s="21">
        <v>0</v>
      </c>
      <c r="Z256" s="59">
        <f t="shared" si="52"/>
        <v>0</v>
      </c>
      <c r="AA256" s="21">
        <v>0</v>
      </c>
      <c r="AB256" s="59">
        <f t="shared" si="65"/>
        <v>0</v>
      </c>
      <c r="AC256" s="21">
        <v>0</v>
      </c>
      <c r="AD256" s="59">
        <f t="shared" si="53"/>
        <v>0</v>
      </c>
      <c r="AE256" s="21">
        <v>0</v>
      </c>
      <c r="AF256" s="59">
        <f t="shared" si="54"/>
        <v>0</v>
      </c>
      <c r="AG256" s="21">
        <v>0</v>
      </c>
      <c r="AH256" s="59">
        <f t="shared" si="55"/>
        <v>0</v>
      </c>
      <c r="AI256" s="21">
        <v>0</v>
      </c>
      <c r="AJ256" s="59">
        <f t="shared" si="56"/>
        <v>0</v>
      </c>
      <c r="AK256" s="21">
        <v>0</v>
      </c>
      <c r="AL256" s="59">
        <f t="shared" si="57"/>
        <v>0</v>
      </c>
      <c r="AM256" s="21">
        <v>0</v>
      </c>
      <c r="AN256" s="59">
        <f t="shared" si="58"/>
        <v>0</v>
      </c>
      <c r="AO256" s="21">
        <v>0</v>
      </c>
      <c r="AP256" s="59">
        <f t="shared" si="59"/>
        <v>0</v>
      </c>
      <c r="AQ256" s="21">
        <v>0</v>
      </c>
      <c r="AR256" s="59">
        <f t="shared" si="60"/>
        <v>0</v>
      </c>
      <c r="AS256" s="55"/>
      <c r="AT256" s="35"/>
      <c r="AU256" s="36"/>
      <c r="AY256"/>
      <c r="AZ256"/>
      <c r="BA256"/>
      <c r="BB256"/>
      <c r="BC256"/>
      <c r="BD256"/>
      <c r="BE256"/>
    </row>
    <row r="257" spans="1:57" s="13" customFormat="1" ht="13.5" customHeight="1">
      <c r="A257" s="111">
        <v>257</v>
      </c>
      <c r="B257" s="114"/>
      <c r="C257" s="114"/>
      <c r="D257" s="114"/>
      <c r="E257" s="114"/>
      <c r="F257" s="120" t="s">
        <v>58</v>
      </c>
      <c r="G257" s="121" t="s">
        <v>59</v>
      </c>
      <c r="H257" s="114"/>
      <c r="I257" s="114"/>
      <c r="J257" s="113">
        <v>0</v>
      </c>
      <c r="K257" s="21">
        <v>0</v>
      </c>
      <c r="L257" s="59">
        <f t="shared" si="61"/>
        <v>0</v>
      </c>
      <c r="M257" s="21">
        <v>0</v>
      </c>
      <c r="N257" s="59">
        <f t="shared" si="62"/>
        <v>0</v>
      </c>
      <c r="O257" s="21">
        <v>0</v>
      </c>
      <c r="P257" s="59">
        <f t="shared" si="66"/>
        <v>0</v>
      </c>
      <c r="Q257" s="21">
        <v>0</v>
      </c>
      <c r="R257" s="59">
        <f t="shared" si="63"/>
        <v>0</v>
      </c>
      <c r="S257" s="21">
        <v>0</v>
      </c>
      <c r="T257" s="59">
        <f t="shared" si="64"/>
        <v>0</v>
      </c>
      <c r="U257" s="21">
        <v>0</v>
      </c>
      <c r="V257" s="59">
        <f t="shared" si="51"/>
        <v>0</v>
      </c>
      <c r="W257" s="21">
        <v>0</v>
      </c>
      <c r="X257" s="59">
        <f t="shared" si="67"/>
        <v>0</v>
      </c>
      <c r="Y257" s="21">
        <v>0</v>
      </c>
      <c r="Z257" s="59">
        <f t="shared" si="52"/>
        <v>0</v>
      </c>
      <c r="AA257" s="21">
        <v>0</v>
      </c>
      <c r="AB257" s="59">
        <f t="shared" si="65"/>
        <v>0</v>
      </c>
      <c r="AC257" s="21">
        <v>0</v>
      </c>
      <c r="AD257" s="59">
        <f t="shared" si="53"/>
        <v>0</v>
      </c>
      <c r="AE257" s="21">
        <v>0</v>
      </c>
      <c r="AF257" s="59">
        <f t="shared" si="54"/>
        <v>0</v>
      </c>
      <c r="AG257" s="21">
        <v>0</v>
      </c>
      <c r="AH257" s="59">
        <f t="shared" si="55"/>
        <v>0</v>
      </c>
      <c r="AI257" s="21">
        <v>0</v>
      </c>
      <c r="AJ257" s="59">
        <f t="shared" si="56"/>
        <v>0</v>
      </c>
      <c r="AK257" s="21">
        <v>0</v>
      </c>
      <c r="AL257" s="59">
        <f t="shared" si="57"/>
        <v>0</v>
      </c>
      <c r="AM257" s="21">
        <v>0</v>
      </c>
      <c r="AN257" s="59">
        <f t="shared" si="58"/>
        <v>0</v>
      </c>
      <c r="AO257" s="21">
        <v>0</v>
      </c>
      <c r="AP257" s="59">
        <f t="shared" si="59"/>
        <v>0</v>
      </c>
      <c r="AQ257" s="21">
        <v>0</v>
      </c>
      <c r="AR257" s="59">
        <f t="shared" si="60"/>
        <v>0</v>
      </c>
      <c r="AS257" s="55"/>
      <c r="AT257" s="35"/>
      <c r="AU257" s="36"/>
      <c r="AY257"/>
      <c r="AZ257"/>
      <c r="BA257"/>
      <c r="BB257"/>
      <c r="BC257"/>
      <c r="BD257"/>
      <c r="BE257"/>
    </row>
    <row r="258" spans="1:57" s="13" customFormat="1" ht="13.5" customHeight="1">
      <c r="A258" s="111">
        <v>258</v>
      </c>
      <c r="B258" s="114"/>
      <c r="C258" s="114"/>
      <c r="D258" s="114"/>
      <c r="E258" s="114"/>
      <c r="F258" s="120"/>
      <c r="G258" s="116" t="s">
        <v>60</v>
      </c>
      <c r="H258" s="22" t="s">
        <v>165</v>
      </c>
      <c r="I258" s="114"/>
      <c r="J258" s="113">
        <v>0</v>
      </c>
      <c r="K258" s="23"/>
      <c r="L258" s="59">
        <f t="shared" si="61"/>
        <v>0</v>
      </c>
      <c r="M258" s="23"/>
      <c r="N258" s="59">
        <f t="shared" si="62"/>
        <v>0</v>
      </c>
      <c r="O258" s="23"/>
      <c r="P258" s="59">
        <f t="shared" si="66"/>
        <v>0</v>
      </c>
      <c r="Q258" s="23"/>
      <c r="R258" s="59">
        <f t="shared" si="63"/>
        <v>0</v>
      </c>
      <c r="S258" s="23"/>
      <c r="T258" s="59">
        <f t="shared" si="64"/>
        <v>0</v>
      </c>
      <c r="U258" s="23"/>
      <c r="V258" s="59">
        <f t="shared" si="51"/>
        <v>0</v>
      </c>
      <c r="W258" s="23"/>
      <c r="X258" s="59">
        <f t="shared" si="67"/>
        <v>0</v>
      </c>
      <c r="Y258" s="23"/>
      <c r="Z258" s="59">
        <f t="shared" si="52"/>
        <v>0</v>
      </c>
      <c r="AA258" s="23"/>
      <c r="AB258" s="59">
        <f t="shared" si="65"/>
        <v>0</v>
      </c>
      <c r="AC258" s="23"/>
      <c r="AD258" s="59">
        <f t="shared" si="53"/>
        <v>0</v>
      </c>
      <c r="AE258" s="23"/>
      <c r="AF258" s="59">
        <f t="shared" si="54"/>
        <v>0</v>
      </c>
      <c r="AG258" s="23"/>
      <c r="AH258" s="59">
        <f t="shared" si="55"/>
        <v>0</v>
      </c>
      <c r="AI258" s="23"/>
      <c r="AJ258" s="59">
        <f t="shared" si="56"/>
        <v>0</v>
      </c>
      <c r="AK258" s="23"/>
      <c r="AL258" s="59">
        <f t="shared" si="57"/>
        <v>0</v>
      </c>
      <c r="AM258" s="23"/>
      <c r="AN258" s="59">
        <f t="shared" si="58"/>
        <v>0</v>
      </c>
      <c r="AO258" s="23"/>
      <c r="AP258" s="59">
        <f t="shared" si="59"/>
        <v>0</v>
      </c>
      <c r="AQ258" s="23"/>
      <c r="AR258" s="59">
        <f t="shared" si="60"/>
        <v>0</v>
      </c>
      <c r="AS258" s="55"/>
      <c r="AT258" s="35"/>
      <c r="AU258" s="36"/>
      <c r="AY258"/>
      <c r="AZ258"/>
      <c r="BA258"/>
      <c r="BB258"/>
      <c r="BC258"/>
      <c r="BD258"/>
      <c r="BE258"/>
    </row>
    <row r="259" spans="1:57" s="13" customFormat="1" ht="13.5" customHeight="1">
      <c r="A259" s="111">
        <v>259</v>
      </c>
      <c r="B259" s="114"/>
      <c r="C259" s="114"/>
      <c r="D259" s="114"/>
      <c r="E259" s="114"/>
      <c r="F259" s="120"/>
      <c r="G259" s="116" t="s">
        <v>73</v>
      </c>
      <c r="H259" s="22" t="s">
        <v>166</v>
      </c>
      <c r="I259" s="114"/>
      <c r="J259" s="113">
        <v>0</v>
      </c>
      <c r="K259" s="23"/>
      <c r="L259" s="59">
        <f t="shared" si="61"/>
        <v>0</v>
      </c>
      <c r="M259" s="23"/>
      <c r="N259" s="59">
        <f t="shared" si="62"/>
        <v>0</v>
      </c>
      <c r="O259" s="23"/>
      <c r="P259" s="59">
        <f t="shared" si="66"/>
        <v>0</v>
      </c>
      <c r="Q259" s="23"/>
      <c r="R259" s="59">
        <f t="shared" si="63"/>
        <v>0</v>
      </c>
      <c r="S259" s="23"/>
      <c r="T259" s="59">
        <f t="shared" si="64"/>
        <v>0</v>
      </c>
      <c r="U259" s="23"/>
      <c r="V259" s="59">
        <f t="shared" si="51"/>
        <v>0</v>
      </c>
      <c r="W259" s="23"/>
      <c r="X259" s="59">
        <f t="shared" si="67"/>
        <v>0</v>
      </c>
      <c r="Y259" s="23"/>
      <c r="Z259" s="59">
        <f t="shared" si="52"/>
        <v>0</v>
      </c>
      <c r="AA259" s="23"/>
      <c r="AB259" s="59">
        <f t="shared" si="65"/>
        <v>0</v>
      </c>
      <c r="AC259" s="23"/>
      <c r="AD259" s="59">
        <f t="shared" si="53"/>
        <v>0</v>
      </c>
      <c r="AE259" s="23"/>
      <c r="AF259" s="59">
        <f t="shared" si="54"/>
        <v>0</v>
      </c>
      <c r="AG259" s="23"/>
      <c r="AH259" s="59">
        <f t="shared" si="55"/>
        <v>0</v>
      </c>
      <c r="AI259" s="23"/>
      <c r="AJ259" s="59">
        <f t="shared" si="56"/>
        <v>0</v>
      </c>
      <c r="AK259" s="23"/>
      <c r="AL259" s="59">
        <f t="shared" si="57"/>
        <v>0</v>
      </c>
      <c r="AM259" s="23"/>
      <c r="AN259" s="59">
        <f t="shared" si="58"/>
        <v>0</v>
      </c>
      <c r="AO259" s="23"/>
      <c r="AP259" s="59">
        <f t="shared" si="59"/>
        <v>0</v>
      </c>
      <c r="AQ259" s="23"/>
      <c r="AR259" s="59">
        <f t="shared" si="60"/>
        <v>0</v>
      </c>
      <c r="AS259" s="55"/>
      <c r="AT259" s="35"/>
      <c r="AU259" s="36"/>
      <c r="AY259"/>
      <c r="AZ259"/>
      <c r="BA259"/>
      <c r="BB259"/>
      <c r="BC259"/>
      <c r="BD259"/>
      <c r="BE259"/>
    </row>
    <row r="260" spans="1:57" s="13" customFormat="1" ht="13.5" customHeight="1">
      <c r="A260" s="111">
        <v>260</v>
      </c>
      <c r="B260" s="114"/>
      <c r="C260" s="114"/>
      <c r="D260" s="114"/>
      <c r="E260" s="114"/>
      <c r="F260" s="120"/>
      <c r="G260" s="116" t="s">
        <v>62</v>
      </c>
      <c r="H260" s="22" t="s">
        <v>167</v>
      </c>
      <c r="I260" s="114"/>
      <c r="J260" s="113">
        <v>0</v>
      </c>
      <c r="K260" s="23"/>
      <c r="L260" s="59">
        <f t="shared" si="61"/>
        <v>0</v>
      </c>
      <c r="M260" s="23"/>
      <c r="N260" s="59">
        <f t="shared" si="62"/>
        <v>0</v>
      </c>
      <c r="O260" s="23"/>
      <c r="P260" s="59">
        <f t="shared" si="66"/>
        <v>0</v>
      </c>
      <c r="Q260" s="23"/>
      <c r="R260" s="59">
        <f t="shared" si="63"/>
        <v>0</v>
      </c>
      <c r="S260" s="23"/>
      <c r="T260" s="59">
        <f t="shared" si="64"/>
        <v>0</v>
      </c>
      <c r="U260" s="23"/>
      <c r="V260" s="59">
        <f t="shared" si="51"/>
        <v>0</v>
      </c>
      <c r="W260" s="23"/>
      <c r="X260" s="59">
        <f t="shared" si="67"/>
        <v>0</v>
      </c>
      <c r="Y260" s="23"/>
      <c r="Z260" s="59">
        <f t="shared" si="52"/>
        <v>0</v>
      </c>
      <c r="AA260" s="23"/>
      <c r="AB260" s="59">
        <f t="shared" si="65"/>
        <v>0</v>
      </c>
      <c r="AC260" s="23"/>
      <c r="AD260" s="59">
        <f t="shared" si="53"/>
        <v>0</v>
      </c>
      <c r="AE260" s="23"/>
      <c r="AF260" s="59">
        <f t="shared" si="54"/>
        <v>0</v>
      </c>
      <c r="AG260" s="23"/>
      <c r="AH260" s="59">
        <f t="shared" si="55"/>
        <v>0</v>
      </c>
      <c r="AI260" s="23"/>
      <c r="AJ260" s="59">
        <f t="shared" si="56"/>
        <v>0</v>
      </c>
      <c r="AK260" s="23"/>
      <c r="AL260" s="59">
        <f t="shared" si="57"/>
        <v>0</v>
      </c>
      <c r="AM260" s="23"/>
      <c r="AN260" s="59">
        <f t="shared" si="58"/>
        <v>0</v>
      </c>
      <c r="AO260" s="23"/>
      <c r="AP260" s="59">
        <f t="shared" si="59"/>
        <v>0</v>
      </c>
      <c r="AQ260" s="23"/>
      <c r="AR260" s="59">
        <f t="shared" si="60"/>
        <v>0</v>
      </c>
      <c r="AS260" s="55"/>
      <c r="AT260" s="48"/>
      <c r="AU260" s="49"/>
      <c r="AY260"/>
      <c r="AZ260"/>
      <c r="BA260"/>
      <c r="BB260"/>
      <c r="BC260"/>
      <c r="BD260"/>
      <c r="BE260"/>
    </row>
    <row r="261" spans="1:57" s="13" customFormat="1" ht="13.5" customHeight="1">
      <c r="A261" s="111">
        <v>261</v>
      </c>
      <c r="B261" s="114"/>
      <c r="C261" s="114"/>
      <c r="D261" s="114"/>
      <c r="E261" s="114"/>
      <c r="F261" s="120"/>
      <c r="G261" s="116" t="s">
        <v>64</v>
      </c>
      <c r="H261" s="126" t="s">
        <v>168</v>
      </c>
      <c r="I261" s="114"/>
      <c r="J261" s="113">
        <v>0</v>
      </c>
      <c r="K261" s="23"/>
      <c r="L261" s="59">
        <f t="shared" si="61"/>
        <v>0</v>
      </c>
      <c r="M261" s="23"/>
      <c r="N261" s="59">
        <f t="shared" si="62"/>
        <v>0</v>
      </c>
      <c r="O261" s="23"/>
      <c r="P261" s="59">
        <f t="shared" si="66"/>
        <v>0</v>
      </c>
      <c r="Q261" s="23"/>
      <c r="R261" s="59">
        <f t="shared" si="63"/>
        <v>0</v>
      </c>
      <c r="S261" s="23"/>
      <c r="T261" s="59">
        <f t="shared" si="64"/>
        <v>0</v>
      </c>
      <c r="U261" s="23"/>
      <c r="V261" s="59">
        <f t="shared" si="51"/>
        <v>0</v>
      </c>
      <c r="W261" s="23"/>
      <c r="X261" s="59">
        <f t="shared" si="67"/>
        <v>0</v>
      </c>
      <c r="Y261" s="23"/>
      <c r="Z261" s="59">
        <f t="shared" si="52"/>
        <v>0</v>
      </c>
      <c r="AA261" s="23"/>
      <c r="AB261" s="59">
        <f t="shared" si="65"/>
        <v>0</v>
      </c>
      <c r="AC261" s="23"/>
      <c r="AD261" s="59">
        <f t="shared" si="53"/>
        <v>0</v>
      </c>
      <c r="AE261" s="23"/>
      <c r="AF261" s="59">
        <f t="shared" si="54"/>
        <v>0</v>
      </c>
      <c r="AG261" s="23"/>
      <c r="AH261" s="59">
        <f t="shared" si="55"/>
        <v>0</v>
      </c>
      <c r="AI261" s="23"/>
      <c r="AJ261" s="59">
        <f t="shared" si="56"/>
        <v>0</v>
      </c>
      <c r="AK261" s="23"/>
      <c r="AL261" s="59">
        <f t="shared" si="57"/>
        <v>0</v>
      </c>
      <c r="AM261" s="23"/>
      <c r="AN261" s="59">
        <f t="shared" si="58"/>
        <v>0</v>
      </c>
      <c r="AO261" s="23"/>
      <c r="AP261" s="59">
        <f t="shared" si="59"/>
        <v>0</v>
      </c>
      <c r="AQ261" s="23"/>
      <c r="AR261" s="59">
        <f t="shared" si="60"/>
        <v>0</v>
      </c>
      <c r="AS261" s="55"/>
      <c r="AT261" s="48"/>
      <c r="AU261" s="49"/>
      <c r="AY261"/>
      <c r="AZ261"/>
      <c r="BA261"/>
      <c r="BB261"/>
      <c r="BC261"/>
      <c r="BD261"/>
      <c r="BE261"/>
    </row>
    <row r="262" spans="1:57" s="13" customFormat="1" ht="13.5" customHeight="1">
      <c r="A262" s="111">
        <v>262</v>
      </c>
      <c r="B262" s="114"/>
      <c r="C262" s="114"/>
      <c r="D262" s="114"/>
      <c r="E262" s="114"/>
      <c r="F262" s="120"/>
      <c r="G262" s="116" t="s">
        <v>66</v>
      </c>
      <c r="H262" s="116" t="s">
        <v>169</v>
      </c>
      <c r="I262" s="114"/>
      <c r="J262" s="113">
        <v>0</v>
      </c>
      <c r="K262" s="23"/>
      <c r="L262" s="59">
        <f t="shared" si="61"/>
        <v>0</v>
      </c>
      <c r="M262" s="23"/>
      <c r="N262" s="59">
        <f t="shared" si="62"/>
        <v>0</v>
      </c>
      <c r="O262" s="23"/>
      <c r="P262" s="59">
        <f t="shared" si="66"/>
        <v>0</v>
      </c>
      <c r="Q262" s="23"/>
      <c r="R262" s="59">
        <f t="shared" si="63"/>
        <v>0</v>
      </c>
      <c r="S262" s="23"/>
      <c r="T262" s="59">
        <f t="shared" si="64"/>
        <v>0</v>
      </c>
      <c r="U262" s="23"/>
      <c r="V262" s="59">
        <f t="shared" si="51"/>
        <v>0</v>
      </c>
      <c r="W262" s="23"/>
      <c r="X262" s="59">
        <f t="shared" si="67"/>
        <v>0</v>
      </c>
      <c r="Y262" s="23"/>
      <c r="Z262" s="59">
        <f t="shared" si="52"/>
        <v>0</v>
      </c>
      <c r="AA262" s="23"/>
      <c r="AB262" s="59">
        <f t="shared" si="65"/>
        <v>0</v>
      </c>
      <c r="AC262" s="23"/>
      <c r="AD262" s="59">
        <f t="shared" si="53"/>
        <v>0</v>
      </c>
      <c r="AE262" s="23"/>
      <c r="AF262" s="59">
        <f t="shared" si="54"/>
        <v>0</v>
      </c>
      <c r="AG262" s="23"/>
      <c r="AH262" s="59">
        <f t="shared" si="55"/>
        <v>0</v>
      </c>
      <c r="AI262" s="23"/>
      <c r="AJ262" s="59">
        <f t="shared" si="56"/>
        <v>0</v>
      </c>
      <c r="AK262" s="23"/>
      <c r="AL262" s="59">
        <f t="shared" si="57"/>
        <v>0</v>
      </c>
      <c r="AM262" s="23"/>
      <c r="AN262" s="59">
        <f t="shared" si="58"/>
        <v>0</v>
      </c>
      <c r="AO262" s="23"/>
      <c r="AP262" s="59">
        <f t="shared" si="59"/>
        <v>0</v>
      </c>
      <c r="AQ262" s="23"/>
      <c r="AR262" s="59">
        <f t="shared" si="60"/>
        <v>0</v>
      </c>
      <c r="AS262" s="55"/>
      <c r="AT262" s="35"/>
      <c r="AU262" s="49"/>
      <c r="AY262"/>
      <c r="AZ262"/>
      <c r="BA262"/>
      <c r="BB262"/>
      <c r="BC262"/>
      <c r="BD262"/>
      <c r="BE262"/>
    </row>
    <row r="263" spans="1:57" s="13" customFormat="1" ht="13.5" customHeight="1">
      <c r="A263" s="111">
        <v>263</v>
      </c>
      <c r="B263" s="114"/>
      <c r="C263" s="114"/>
      <c r="D263" s="114"/>
      <c r="E263" s="114"/>
      <c r="F263" s="120"/>
      <c r="G263" s="116" t="s">
        <v>68</v>
      </c>
      <c r="H263" s="22" t="s">
        <v>170</v>
      </c>
      <c r="I263" s="114"/>
      <c r="J263" s="113">
        <v>0</v>
      </c>
      <c r="K263" s="23"/>
      <c r="L263" s="59">
        <f t="shared" si="61"/>
        <v>0</v>
      </c>
      <c r="M263" s="23"/>
      <c r="N263" s="59">
        <f t="shared" si="62"/>
        <v>0</v>
      </c>
      <c r="O263" s="23"/>
      <c r="P263" s="59">
        <f t="shared" si="66"/>
        <v>0</v>
      </c>
      <c r="Q263" s="23"/>
      <c r="R263" s="59">
        <f t="shared" si="63"/>
        <v>0</v>
      </c>
      <c r="S263" s="23"/>
      <c r="T263" s="59">
        <f t="shared" si="64"/>
        <v>0</v>
      </c>
      <c r="U263" s="23"/>
      <c r="V263" s="59">
        <f t="shared" si="51"/>
        <v>0</v>
      </c>
      <c r="W263" s="23"/>
      <c r="X263" s="59">
        <f t="shared" si="67"/>
        <v>0</v>
      </c>
      <c r="Y263" s="23"/>
      <c r="Z263" s="59">
        <f t="shared" si="52"/>
        <v>0</v>
      </c>
      <c r="AA263" s="23"/>
      <c r="AB263" s="59">
        <f t="shared" si="65"/>
        <v>0</v>
      </c>
      <c r="AC263" s="23"/>
      <c r="AD263" s="59">
        <f t="shared" si="53"/>
        <v>0</v>
      </c>
      <c r="AE263" s="23"/>
      <c r="AF263" s="59">
        <f t="shared" si="54"/>
        <v>0</v>
      </c>
      <c r="AG263" s="23"/>
      <c r="AH263" s="59">
        <f t="shared" si="55"/>
        <v>0</v>
      </c>
      <c r="AI263" s="23"/>
      <c r="AJ263" s="59">
        <f t="shared" si="56"/>
        <v>0</v>
      </c>
      <c r="AK263" s="23"/>
      <c r="AL263" s="59">
        <f t="shared" si="57"/>
        <v>0</v>
      </c>
      <c r="AM263" s="23"/>
      <c r="AN263" s="59">
        <f t="shared" si="58"/>
        <v>0</v>
      </c>
      <c r="AO263" s="23"/>
      <c r="AP263" s="59">
        <f t="shared" si="59"/>
        <v>0</v>
      </c>
      <c r="AQ263" s="23"/>
      <c r="AR263" s="59">
        <f t="shared" si="60"/>
        <v>0</v>
      </c>
      <c r="AS263" s="55"/>
      <c r="AT263" s="35"/>
      <c r="AU263" s="49"/>
      <c r="AY263"/>
      <c r="AZ263"/>
      <c r="BA263"/>
      <c r="BB263"/>
      <c r="BC263"/>
      <c r="BD263"/>
      <c r="BE263"/>
    </row>
    <row r="264" spans="1:57" ht="13.5" customHeight="1">
      <c r="A264" s="111">
        <v>264</v>
      </c>
      <c r="B264" s="114"/>
      <c r="C264" s="114"/>
      <c r="D264" s="114"/>
      <c r="E264" s="114"/>
      <c r="F264" s="120"/>
      <c r="G264" s="116" t="s">
        <v>149</v>
      </c>
      <c r="H264" s="22" t="s">
        <v>171</v>
      </c>
      <c r="I264" s="114"/>
      <c r="J264" s="113">
        <v>0</v>
      </c>
      <c r="K264" s="23"/>
      <c r="L264" s="59">
        <f t="shared" si="61"/>
        <v>0</v>
      </c>
      <c r="M264" s="23"/>
      <c r="N264" s="59">
        <f t="shared" si="62"/>
        <v>0</v>
      </c>
      <c r="O264" s="23"/>
      <c r="P264" s="59">
        <f t="shared" si="66"/>
        <v>0</v>
      </c>
      <c r="Q264" s="23"/>
      <c r="R264" s="59">
        <f t="shared" si="63"/>
        <v>0</v>
      </c>
      <c r="S264" s="23"/>
      <c r="T264" s="59">
        <f t="shared" si="64"/>
        <v>0</v>
      </c>
      <c r="U264" s="23"/>
      <c r="V264" s="59">
        <f t="shared" si="51"/>
        <v>0</v>
      </c>
      <c r="W264" s="23"/>
      <c r="X264" s="59">
        <f t="shared" si="67"/>
        <v>0</v>
      </c>
      <c r="Y264" s="23"/>
      <c r="Z264" s="59">
        <f t="shared" si="52"/>
        <v>0</v>
      </c>
      <c r="AA264" s="23"/>
      <c r="AB264" s="59">
        <f t="shared" si="65"/>
        <v>0</v>
      </c>
      <c r="AC264" s="23"/>
      <c r="AD264" s="59">
        <f t="shared" si="53"/>
        <v>0</v>
      </c>
      <c r="AE264" s="23"/>
      <c r="AF264" s="59">
        <f t="shared" si="54"/>
        <v>0</v>
      </c>
      <c r="AG264" s="23"/>
      <c r="AH264" s="59">
        <f t="shared" si="55"/>
        <v>0</v>
      </c>
      <c r="AI264" s="23"/>
      <c r="AJ264" s="59">
        <f t="shared" si="56"/>
        <v>0</v>
      </c>
      <c r="AK264" s="23"/>
      <c r="AL264" s="59">
        <f t="shared" si="57"/>
        <v>0</v>
      </c>
      <c r="AM264" s="23"/>
      <c r="AN264" s="59">
        <f t="shared" si="58"/>
        <v>0</v>
      </c>
      <c r="AO264" s="23"/>
      <c r="AP264" s="59">
        <f t="shared" si="59"/>
        <v>0</v>
      </c>
      <c r="AQ264" s="23"/>
      <c r="AR264" s="59">
        <f t="shared" si="60"/>
        <v>0</v>
      </c>
      <c r="AS264" s="55"/>
      <c r="AT264" s="35"/>
      <c r="AU264" s="36"/>
      <c r="AV264" s="13"/>
      <c r="AW264" s="13"/>
      <c r="AX264" s="13"/>
      <c r="AY264"/>
      <c r="AZ264"/>
      <c r="BA264"/>
      <c r="BB264"/>
      <c r="BC264"/>
      <c r="BD264"/>
      <c r="BE264"/>
    </row>
    <row r="265" spans="1:57" ht="13.5" customHeight="1">
      <c r="A265" s="111">
        <v>265</v>
      </c>
      <c r="B265" s="114"/>
      <c r="C265" s="114"/>
      <c r="D265" s="114"/>
      <c r="E265" s="114"/>
      <c r="F265" s="120"/>
      <c r="G265" s="116" t="s">
        <v>151</v>
      </c>
      <c r="H265" s="22" t="s">
        <v>172</v>
      </c>
      <c r="I265" s="114"/>
      <c r="J265" s="113">
        <v>0</v>
      </c>
      <c r="K265" s="23"/>
      <c r="L265" s="59">
        <f t="shared" si="61"/>
        <v>0</v>
      </c>
      <c r="M265" s="23"/>
      <c r="N265" s="59">
        <f t="shared" si="62"/>
        <v>0</v>
      </c>
      <c r="O265" s="23"/>
      <c r="P265" s="59">
        <f t="shared" si="66"/>
        <v>0</v>
      </c>
      <c r="Q265" s="23"/>
      <c r="R265" s="59">
        <f t="shared" si="63"/>
        <v>0</v>
      </c>
      <c r="S265" s="23"/>
      <c r="T265" s="59">
        <f t="shared" si="64"/>
        <v>0</v>
      </c>
      <c r="U265" s="23"/>
      <c r="V265" s="59">
        <f t="shared" si="51"/>
        <v>0</v>
      </c>
      <c r="W265" s="23"/>
      <c r="X265" s="59">
        <f t="shared" si="67"/>
        <v>0</v>
      </c>
      <c r="Y265" s="23"/>
      <c r="Z265" s="59">
        <f t="shared" si="52"/>
        <v>0</v>
      </c>
      <c r="AA265" s="23"/>
      <c r="AB265" s="59">
        <f t="shared" si="65"/>
        <v>0</v>
      </c>
      <c r="AC265" s="23"/>
      <c r="AD265" s="59">
        <f t="shared" si="53"/>
        <v>0</v>
      </c>
      <c r="AE265" s="23"/>
      <c r="AF265" s="59">
        <f t="shared" si="54"/>
        <v>0</v>
      </c>
      <c r="AG265" s="23"/>
      <c r="AH265" s="59">
        <f t="shared" si="55"/>
        <v>0</v>
      </c>
      <c r="AI265" s="23"/>
      <c r="AJ265" s="59">
        <f t="shared" si="56"/>
        <v>0</v>
      </c>
      <c r="AK265" s="23"/>
      <c r="AL265" s="59">
        <f t="shared" si="57"/>
        <v>0</v>
      </c>
      <c r="AM265" s="23"/>
      <c r="AN265" s="59">
        <f t="shared" si="58"/>
        <v>0</v>
      </c>
      <c r="AO265" s="23"/>
      <c r="AP265" s="59">
        <f t="shared" si="59"/>
        <v>0</v>
      </c>
      <c r="AQ265" s="23"/>
      <c r="AR265" s="59">
        <f t="shared" si="60"/>
        <v>0</v>
      </c>
      <c r="AS265" s="55"/>
      <c r="AT265" s="35"/>
      <c r="AU265" s="36"/>
      <c r="AV265" s="13"/>
      <c r="AW265" s="13"/>
      <c r="AX265" s="13"/>
      <c r="AY265"/>
      <c r="AZ265"/>
      <c r="BA265"/>
      <c r="BB265"/>
      <c r="BC265"/>
      <c r="BD265"/>
      <c r="BE265"/>
    </row>
    <row r="266" spans="1:57" ht="13.5" customHeight="1">
      <c r="A266" s="111">
        <v>266</v>
      </c>
      <c r="B266" s="114"/>
      <c r="C266" s="114"/>
      <c r="D266" s="114"/>
      <c r="E266" s="114"/>
      <c r="F266" s="117"/>
      <c r="G266" s="116" t="s">
        <v>161</v>
      </c>
      <c r="H266" s="126" t="s">
        <v>173</v>
      </c>
      <c r="I266" s="116"/>
      <c r="J266" s="113">
        <v>0</v>
      </c>
      <c r="K266" s="23"/>
      <c r="L266" s="59">
        <f t="shared" si="61"/>
        <v>0</v>
      </c>
      <c r="M266" s="23"/>
      <c r="N266" s="59">
        <f t="shared" si="62"/>
        <v>0</v>
      </c>
      <c r="O266" s="23"/>
      <c r="P266" s="59">
        <f t="shared" si="66"/>
        <v>0</v>
      </c>
      <c r="Q266" s="23"/>
      <c r="R266" s="59">
        <f t="shared" si="63"/>
        <v>0</v>
      </c>
      <c r="S266" s="23"/>
      <c r="T266" s="59">
        <f t="shared" si="64"/>
        <v>0</v>
      </c>
      <c r="U266" s="23"/>
      <c r="V266" s="59">
        <f t="shared" si="51"/>
        <v>0</v>
      </c>
      <c r="W266" s="23"/>
      <c r="X266" s="59">
        <f t="shared" si="67"/>
        <v>0</v>
      </c>
      <c r="Y266" s="23"/>
      <c r="Z266" s="59">
        <f t="shared" si="52"/>
        <v>0</v>
      </c>
      <c r="AA266" s="23"/>
      <c r="AB266" s="59">
        <f t="shared" si="65"/>
        <v>0</v>
      </c>
      <c r="AC266" s="23"/>
      <c r="AD266" s="59">
        <f t="shared" si="53"/>
        <v>0</v>
      </c>
      <c r="AE266" s="23"/>
      <c r="AF266" s="59">
        <f t="shared" si="54"/>
        <v>0</v>
      </c>
      <c r="AG266" s="23"/>
      <c r="AH266" s="59">
        <f t="shared" si="55"/>
        <v>0</v>
      </c>
      <c r="AI266" s="23"/>
      <c r="AJ266" s="59">
        <f t="shared" si="56"/>
        <v>0</v>
      </c>
      <c r="AK266" s="23"/>
      <c r="AL266" s="59">
        <f t="shared" si="57"/>
        <v>0</v>
      </c>
      <c r="AM266" s="23"/>
      <c r="AN266" s="59">
        <f t="shared" si="58"/>
        <v>0</v>
      </c>
      <c r="AO266" s="23"/>
      <c r="AP266" s="59">
        <f t="shared" si="59"/>
        <v>0</v>
      </c>
      <c r="AQ266" s="23"/>
      <c r="AR266" s="59">
        <f t="shared" si="60"/>
        <v>0</v>
      </c>
      <c r="AS266" s="55"/>
      <c r="AT266" s="35"/>
      <c r="AU266" s="36"/>
      <c r="AV266" s="13"/>
      <c r="AW266" s="13"/>
      <c r="AX266" s="13"/>
      <c r="AY266"/>
      <c r="AZ266"/>
      <c r="BA266"/>
      <c r="BB266"/>
      <c r="BC266"/>
      <c r="BD266"/>
      <c r="BE266"/>
    </row>
    <row r="267" spans="1:57" ht="13.5" customHeight="1">
      <c r="A267" s="111">
        <v>267</v>
      </c>
      <c r="B267" s="114"/>
      <c r="C267" s="114"/>
      <c r="D267" s="114"/>
      <c r="E267" s="114"/>
      <c r="F267" s="120"/>
      <c r="G267" s="116" t="s">
        <v>163</v>
      </c>
      <c r="H267" s="22" t="s">
        <v>174</v>
      </c>
      <c r="I267" s="114"/>
      <c r="J267" s="113">
        <v>0</v>
      </c>
      <c r="K267" s="23"/>
      <c r="L267" s="59">
        <f t="shared" si="61"/>
        <v>0</v>
      </c>
      <c r="M267" s="23"/>
      <c r="N267" s="59">
        <f t="shared" si="62"/>
        <v>0</v>
      </c>
      <c r="O267" s="23"/>
      <c r="P267" s="59">
        <f t="shared" si="66"/>
        <v>0</v>
      </c>
      <c r="Q267" s="23"/>
      <c r="R267" s="59">
        <f t="shared" si="63"/>
        <v>0</v>
      </c>
      <c r="S267" s="23"/>
      <c r="T267" s="59">
        <f t="shared" si="64"/>
        <v>0</v>
      </c>
      <c r="U267" s="23"/>
      <c r="V267" s="59">
        <f t="shared" si="51"/>
        <v>0</v>
      </c>
      <c r="W267" s="23"/>
      <c r="X267" s="59">
        <f t="shared" si="67"/>
        <v>0</v>
      </c>
      <c r="Y267" s="23"/>
      <c r="Z267" s="59">
        <f t="shared" si="52"/>
        <v>0</v>
      </c>
      <c r="AA267" s="23"/>
      <c r="AB267" s="59">
        <f t="shared" si="65"/>
        <v>0</v>
      </c>
      <c r="AC267" s="23"/>
      <c r="AD267" s="59">
        <f t="shared" si="53"/>
        <v>0</v>
      </c>
      <c r="AE267" s="23"/>
      <c r="AF267" s="59">
        <f t="shared" si="54"/>
        <v>0</v>
      </c>
      <c r="AG267" s="23"/>
      <c r="AH267" s="59">
        <f t="shared" si="55"/>
        <v>0</v>
      </c>
      <c r="AI267" s="23"/>
      <c r="AJ267" s="59">
        <f t="shared" si="56"/>
        <v>0</v>
      </c>
      <c r="AK267" s="23"/>
      <c r="AL267" s="59">
        <f t="shared" si="57"/>
        <v>0</v>
      </c>
      <c r="AM267" s="23"/>
      <c r="AN267" s="59">
        <f t="shared" si="58"/>
        <v>0</v>
      </c>
      <c r="AO267" s="23"/>
      <c r="AP267" s="59">
        <f t="shared" si="59"/>
        <v>0</v>
      </c>
      <c r="AQ267" s="23"/>
      <c r="AR267" s="59">
        <f t="shared" si="60"/>
        <v>0</v>
      </c>
      <c r="AS267" s="55"/>
      <c r="AT267" s="35"/>
      <c r="AU267" s="36"/>
      <c r="AV267" s="13"/>
      <c r="AW267" s="13"/>
      <c r="AX267" s="13"/>
      <c r="AY267"/>
      <c r="AZ267"/>
      <c r="BA267"/>
      <c r="BB267"/>
      <c r="BC267"/>
      <c r="BD267"/>
      <c r="BE267"/>
    </row>
    <row r="268" spans="1:57" ht="13.5" customHeight="1">
      <c r="A268" s="111">
        <v>268</v>
      </c>
      <c r="B268" s="114"/>
      <c r="C268" s="114"/>
      <c r="D268" s="114"/>
      <c r="E268" s="114"/>
      <c r="F268" s="120" t="s">
        <v>70</v>
      </c>
      <c r="G268" s="121" t="s">
        <v>71</v>
      </c>
      <c r="H268" s="114"/>
      <c r="I268" s="114"/>
      <c r="J268" s="113">
        <v>1638.4401712811953</v>
      </c>
      <c r="K268" s="21">
        <v>0</v>
      </c>
      <c r="L268" s="59">
        <f t="shared" si="61"/>
        <v>0</v>
      </c>
      <c r="M268" s="21">
        <v>942.4690830004888</v>
      </c>
      <c r="N268" s="59">
        <f t="shared" si="62"/>
        <v>8.564059755412918E-05</v>
      </c>
      <c r="O268" s="21">
        <v>695.9709169995112</v>
      </c>
      <c r="P268" s="59">
        <f t="shared" si="66"/>
        <v>8.564059754813627E-05</v>
      </c>
      <c r="Q268" s="21">
        <v>0</v>
      </c>
      <c r="R268" s="59">
        <f t="shared" si="63"/>
        <v>0</v>
      </c>
      <c r="S268" s="21">
        <v>0</v>
      </c>
      <c r="T268" s="59">
        <f t="shared" si="64"/>
        <v>0</v>
      </c>
      <c r="U268" s="21">
        <v>0</v>
      </c>
      <c r="V268" s="59">
        <f aca="true" t="shared" si="68" ref="V268:V331">U268/$U$10</f>
        <v>0</v>
      </c>
      <c r="W268" s="21">
        <v>0</v>
      </c>
      <c r="X268" s="59">
        <f t="shared" si="67"/>
        <v>0</v>
      </c>
      <c r="Y268" s="21">
        <v>0</v>
      </c>
      <c r="Z268" s="59">
        <f aca="true" t="shared" si="69" ref="Z268:Z331">Y268/$Y$10</f>
        <v>0</v>
      </c>
      <c r="AA268" s="21">
        <v>0</v>
      </c>
      <c r="AB268" s="59">
        <f t="shared" si="65"/>
        <v>0</v>
      </c>
      <c r="AC268" s="21">
        <v>0</v>
      </c>
      <c r="AD268" s="59">
        <f aca="true" t="shared" si="70" ref="AD268:AD331">AC268/$AC$10</f>
        <v>0</v>
      </c>
      <c r="AE268" s="21">
        <v>0</v>
      </c>
      <c r="AF268" s="59">
        <f aca="true" t="shared" si="71" ref="AF268:AF331">AE268/$AE$10</f>
        <v>0</v>
      </c>
      <c r="AG268" s="21">
        <v>0</v>
      </c>
      <c r="AH268" s="59">
        <f aca="true" t="shared" si="72" ref="AH268:AH331">AG268/$AG$10</f>
        <v>0</v>
      </c>
      <c r="AI268" s="21">
        <v>0</v>
      </c>
      <c r="AJ268" s="59">
        <f aca="true" t="shared" si="73" ref="AJ268:AJ331">AI268/$AI$10</f>
        <v>0</v>
      </c>
      <c r="AK268" s="21">
        <v>0</v>
      </c>
      <c r="AL268" s="59">
        <f aca="true" t="shared" si="74" ref="AL268:AL331">AK268/$AK$10</f>
        <v>0</v>
      </c>
      <c r="AM268" s="21">
        <v>0</v>
      </c>
      <c r="AN268" s="59">
        <f aca="true" t="shared" si="75" ref="AN268:AN331">AM268/$AM$10</f>
        <v>0</v>
      </c>
      <c r="AO268" s="21">
        <v>0</v>
      </c>
      <c r="AP268" s="59">
        <f aca="true" t="shared" si="76" ref="AP268:AP331">AO268/$AO$10</f>
        <v>0</v>
      </c>
      <c r="AQ268" s="21">
        <v>0</v>
      </c>
      <c r="AR268" s="59">
        <f aca="true" t="shared" si="77" ref="AR268:AR331">AQ268/$AQ$10</f>
        <v>0</v>
      </c>
      <c r="AS268" s="54"/>
      <c r="AT268" s="38"/>
      <c r="AU268" s="39"/>
      <c r="AX268" s="13"/>
      <c r="AY268"/>
      <c r="AZ268"/>
      <c r="BA268"/>
      <c r="BB268"/>
      <c r="BC268"/>
      <c r="BD268"/>
      <c r="BE268"/>
    </row>
    <row r="269" spans="1:57" ht="13.5" customHeight="1">
      <c r="A269" s="111">
        <v>269</v>
      </c>
      <c r="B269" s="116"/>
      <c r="C269" s="116"/>
      <c r="D269" s="116"/>
      <c r="E269" s="116"/>
      <c r="F269" s="120"/>
      <c r="G269" s="116" t="s">
        <v>60</v>
      </c>
      <c r="H269" s="22" t="s">
        <v>175</v>
      </c>
      <c r="I269" s="116"/>
      <c r="J269" s="113">
        <v>0</v>
      </c>
      <c r="K269" s="17"/>
      <c r="L269" s="59">
        <f t="shared" si="61"/>
        <v>0</v>
      </c>
      <c r="M269" s="17"/>
      <c r="N269" s="59">
        <f t="shared" si="62"/>
        <v>0</v>
      </c>
      <c r="O269" s="17"/>
      <c r="P269" s="59">
        <f t="shared" si="66"/>
        <v>0</v>
      </c>
      <c r="Q269" s="17"/>
      <c r="R269" s="59">
        <f t="shared" si="63"/>
        <v>0</v>
      </c>
      <c r="S269" s="17"/>
      <c r="T269" s="59">
        <f t="shared" si="64"/>
        <v>0</v>
      </c>
      <c r="U269" s="17"/>
      <c r="V269" s="59">
        <f t="shared" si="68"/>
        <v>0</v>
      </c>
      <c r="W269" s="17"/>
      <c r="X269" s="59">
        <f t="shared" si="67"/>
        <v>0</v>
      </c>
      <c r="Y269" s="17"/>
      <c r="Z269" s="59">
        <f t="shared" si="69"/>
        <v>0</v>
      </c>
      <c r="AA269" s="17"/>
      <c r="AB269" s="59">
        <f t="shared" si="65"/>
        <v>0</v>
      </c>
      <c r="AC269" s="17"/>
      <c r="AD269" s="59">
        <f t="shared" si="70"/>
        <v>0</v>
      </c>
      <c r="AE269" s="17"/>
      <c r="AF269" s="59">
        <f t="shared" si="71"/>
        <v>0</v>
      </c>
      <c r="AG269" s="17"/>
      <c r="AH269" s="59">
        <f t="shared" si="72"/>
        <v>0</v>
      </c>
      <c r="AI269" s="17"/>
      <c r="AJ269" s="59">
        <f t="shared" si="73"/>
        <v>0</v>
      </c>
      <c r="AK269" s="17"/>
      <c r="AL269" s="59">
        <f t="shared" si="74"/>
        <v>0</v>
      </c>
      <c r="AM269" s="17"/>
      <c r="AN269" s="59">
        <f t="shared" si="75"/>
        <v>0</v>
      </c>
      <c r="AO269" s="17"/>
      <c r="AP269" s="59">
        <f t="shared" si="76"/>
        <v>0</v>
      </c>
      <c r="AQ269" s="17"/>
      <c r="AR269" s="59">
        <f t="shared" si="77"/>
        <v>0</v>
      </c>
      <c r="AS269" s="54"/>
      <c r="AT269" s="38"/>
      <c r="AU269" s="39"/>
      <c r="AX269" s="13"/>
      <c r="AY269"/>
      <c r="AZ269"/>
      <c r="BA269"/>
      <c r="BB269"/>
      <c r="BC269"/>
      <c r="BD269"/>
      <c r="BE269"/>
    </row>
    <row r="270" spans="1:57" ht="13.5" customHeight="1">
      <c r="A270" s="111">
        <v>270</v>
      </c>
      <c r="B270" s="116"/>
      <c r="C270" s="116"/>
      <c r="D270" s="116"/>
      <c r="E270" s="116"/>
      <c r="F270" s="120"/>
      <c r="G270" s="116" t="s">
        <v>73</v>
      </c>
      <c r="H270" s="116" t="s">
        <v>176</v>
      </c>
      <c r="I270" s="116"/>
      <c r="J270" s="113">
        <v>0</v>
      </c>
      <c r="K270" s="17"/>
      <c r="L270" s="59">
        <f t="shared" si="61"/>
        <v>0</v>
      </c>
      <c r="M270" s="17"/>
      <c r="N270" s="59">
        <f t="shared" si="62"/>
        <v>0</v>
      </c>
      <c r="O270" s="17"/>
      <c r="P270" s="59">
        <f t="shared" si="66"/>
        <v>0</v>
      </c>
      <c r="Q270" s="17"/>
      <c r="R270" s="59">
        <f t="shared" si="63"/>
        <v>0</v>
      </c>
      <c r="S270" s="17"/>
      <c r="T270" s="59">
        <f t="shared" si="64"/>
        <v>0</v>
      </c>
      <c r="U270" s="17"/>
      <c r="V270" s="59">
        <f t="shared" si="68"/>
        <v>0</v>
      </c>
      <c r="W270" s="17"/>
      <c r="X270" s="59">
        <f t="shared" si="67"/>
        <v>0</v>
      </c>
      <c r="Y270" s="17"/>
      <c r="Z270" s="59">
        <f t="shared" si="69"/>
        <v>0</v>
      </c>
      <c r="AA270" s="17"/>
      <c r="AB270" s="59">
        <f t="shared" si="65"/>
        <v>0</v>
      </c>
      <c r="AC270" s="17"/>
      <c r="AD270" s="59">
        <f t="shared" si="70"/>
        <v>0</v>
      </c>
      <c r="AE270" s="17"/>
      <c r="AF270" s="59">
        <f t="shared" si="71"/>
        <v>0</v>
      </c>
      <c r="AG270" s="17"/>
      <c r="AH270" s="59">
        <f t="shared" si="72"/>
        <v>0</v>
      </c>
      <c r="AI270" s="17"/>
      <c r="AJ270" s="59">
        <f t="shared" si="73"/>
        <v>0</v>
      </c>
      <c r="AK270" s="17"/>
      <c r="AL270" s="59">
        <f t="shared" si="74"/>
        <v>0</v>
      </c>
      <c r="AM270" s="17"/>
      <c r="AN270" s="59">
        <f t="shared" si="75"/>
        <v>0</v>
      </c>
      <c r="AO270" s="17"/>
      <c r="AP270" s="59">
        <f t="shared" si="76"/>
        <v>0</v>
      </c>
      <c r="AQ270" s="17"/>
      <c r="AR270" s="59">
        <f t="shared" si="77"/>
        <v>0</v>
      </c>
      <c r="AS270" s="54"/>
      <c r="AT270" s="38"/>
      <c r="AU270" s="39"/>
      <c r="AX270" s="13"/>
      <c r="AY270"/>
      <c r="AZ270"/>
      <c r="BA270"/>
      <c r="BB270"/>
      <c r="BC270"/>
      <c r="BD270"/>
      <c r="BE270"/>
    </row>
    <row r="271" spans="1:57" ht="13.5" customHeight="1">
      <c r="A271" s="111">
        <v>271</v>
      </c>
      <c r="B271" s="116"/>
      <c r="C271" s="116"/>
      <c r="D271" s="116"/>
      <c r="E271" s="116"/>
      <c r="F271" s="120"/>
      <c r="G271" s="116" t="s">
        <v>62</v>
      </c>
      <c r="H271" s="116" t="s">
        <v>177</v>
      </c>
      <c r="I271" s="116"/>
      <c r="J271" s="113">
        <v>0</v>
      </c>
      <c r="K271" s="17"/>
      <c r="L271" s="59">
        <f aca="true" t="shared" si="78" ref="L271:L334">K271/$K$10</f>
        <v>0</v>
      </c>
      <c r="M271" s="17"/>
      <c r="N271" s="59">
        <f aca="true" t="shared" si="79" ref="N271:N334">M271/$M$10</f>
        <v>0</v>
      </c>
      <c r="O271" s="17"/>
      <c r="P271" s="59">
        <f t="shared" si="66"/>
        <v>0</v>
      </c>
      <c r="Q271" s="17"/>
      <c r="R271" s="59">
        <f aca="true" t="shared" si="80" ref="R271:R334">Q271/$Q$10</f>
        <v>0</v>
      </c>
      <c r="S271" s="17"/>
      <c r="T271" s="59">
        <f aca="true" t="shared" si="81" ref="T271:T334">S271/$S$10</f>
        <v>0</v>
      </c>
      <c r="U271" s="17"/>
      <c r="V271" s="59">
        <f t="shared" si="68"/>
        <v>0</v>
      </c>
      <c r="W271" s="17"/>
      <c r="X271" s="59">
        <f t="shared" si="67"/>
        <v>0</v>
      </c>
      <c r="Y271" s="17"/>
      <c r="Z271" s="59">
        <f t="shared" si="69"/>
        <v>0</v>
      </c>
      <c r="AA271" s="17"/>
      <c r="AB271" s="59">
        <f aca="true" t="shared" si="82" ref="AB271:AB334">AA271/$AA$10</f>
        <v>0</v>
      </c>
      <c r="AC271" s="17"/>
      <c r="AD271" s="59">
        <f t="shared" si="70"/>
        <v>0</v>
      </c>
      <c r="AE271" s="17"/>
      <c r="AF271" s="59">
        <f t="shared" si="71"/>
        <v>0</v>
      </c>
      <c r="AG271" s="17"/>
      <c r="AH271" s="59">
        <f t="shared" si="72"/>
        <v>0</v>
      </c>
      <c r="AI271" s="17"/>
      <c r="AJ271" s="59">
        <f t="shared" si="73"/>
        <v>0</v>
      </c>
      <c r="AK271" s="17"/>
      <c r="AL271" s="59">
        <f t="shared" si="74"/>
        <v>0</v>
      </c>
      <c r="AM271" s="17"/>
      <c r="AN271" s="59">
        <f t="shared" si="75"/>
        <v>0</v>
      </c>
      <c r="AO271" s="17"/>
      <c r="AP271" s="59">
        <f t="shared" si="76"/>
        <v>0</v>
      </c>
      <c r="AQ271" s="17"/>
      <c r="AR271" s="59">
        <f t="shared" si="77"/>
        <v>0</v>
      </c>
      <c r="AS271" s="54"/>
      <c r="AT271" s="38"/>
      <c r="AU271" s="39"/>
      <c r="AX271" s="13"/>
      <c r="AY271"/>
      <c r="AZ271"/>
      <c r="BA271"/>
      <c r="BB271"/>
      <c r="BC271"/>
      <c r="BD271"/>
      <c r="BE271"/>
    </row>
    <row r="272" spans="1:57" ht="13.5" customHeight="1">
      <c r="A272" s="111">
        <v>272</v>
      </c>
      <c r="B272" s="116"/>
      <c r="C272" s="116"/>
      <c r="D272" s="116"/>
      <c r="E272" s="116"/>
      <c r="F272" s="120"/>
      <c r="G272" s="116" t="s">
        <v>64</v>
      </c>
      <c r="H272" s="126" t="s">
        <v>178</v>
      </c>
      <c r="I272" s="114"/>
      <c r="J272" s="113">
        <v>0</v>
      </c>
      <c r="K272" s="17"/>
      <c r="L272" s="59">
        <f t="shared" si="78"/>
        <v>0</v>
      </c>
      <c r="M272" s="17"/>
      <c r="N272" s="59">
        <f t="shared" si="79"/>
        <v>0</v>
      </c>
      <c r="O272" s="17"/>
      <c r="P272" s="59">
        <f aca="true" t="shared" si="83" ref="P272:P335">O272/$O$10</f>
        <v>0</v>
      </c>
      <c r="Q272" s="17"/>
      <c r="R272" s="59">
        <f t="shared" si="80"/>
        <v>0</v>
      </c>
      <c r="S272" s="17"/>
      <c r="T272" s="59">
        <f t="shared" si="81"/>
        <v>0</v>
      </c>
      <c r="U272" s="17"/>
      <c r="V272" s="59">
        <f t="shared" si="68"/>
        <v>0</v>
      </c>
      <c r="W272" s="17"/>
      <c r="X272" s="59">
        <f aca="true" t="shared" si="84" ref="X272:X335">W272/$W$10</f>
        <v>0</v>
      </c>
      <c r="Y272" s="17"/>
      <c r="Z272" s="59">
        <f t="shared" si="69"/>
        <v>0</v>
      </c>
      <c r="AA272" s="17"/>
      <c r="AB272" s="59">
        <f t="shared" si="82"/>
        <v>0</v>
      </c>
      <c r="AC272" s="17"/>
      <c r="AD272" s="59">
        <f t="shared" si="70"/>
        <v>0</v>
      </c>
      <c r="AE272" s="17"/>
      <c r="AF272" s="59">
        <f t="shared" si="71"/>
        <v>0</v>
      </c>
      <c r="AG272" s="17"/>
      <c r="AH272" s="59">
        <f t="shared" si="72"/>
        <v>0</v>
      </c>
      <c r="AI272" s="17"/>
      <c r="AJ272" s="59">
        <f t="shared" si="73"/>
        <v>0</v>
      </c>
      <c r="AK272" s="17"/>
      <c r="AL272" s="59">
        <f t="shared" si="74"/>
        <v>0</v>
      </c>
      <c r="AM272" s="17"/>
      <c r="AN272" s="59">
        <f t="shared" si="75"/>
        <v>0</v>
      </c>
      <c r="AO272" s="17"/>
      <c r="AP272" s="59">
        <f t="shared" si="76"/>
        <v>0</v>
      </c>
      <c r="AQ272" s="17"/>
      <c r="AR272" s="59">
        <f t="shared" si="77"/>
        <v>0</v>
      </c>
      <c r="AS272" s="54"/>
      <c r="AT272" s="38"/>
      <c r="AU272" s="39"/>
      <c r="AX272" s="13"/>
      <c r="AY272"/>
      <c r="AZ272"/>
      <c r="BA272"/>
      <c r="BB272"/>
      <c r="BC272"/>
      <c r="BD272"/>
      <c r="BE272"/>
    </row>
    <row r="273" spans="1:57" ht="13.5" customHeight="1">
      <c r="A273" s="111">
        <v>273</v>
      </c>
      <c r="B273" s="116"/>
      <c r="C273" s="116"/>
      <c r="D273" s="116"/>
      <c r="E273" s="116"/>
      <c r="F273" s="120"/>
      <c r="G273" s="116" t="s">
        <v>66</v>
      </c>
      <c r="H273" s="116" t="s">
        <v>179</v>
      </c>
      <c r="I273" s="116"/>
      <c r="J273" s="113">
        <v>1638.4401712811953</v>
      </c>
      <c r="K273" s="17"/>
      <c r="L273" s="59">
        <f t="shared" si="78"/>
        <v>0</v>
      </c>
      <c r="M273" s="17">
        <v>942.4690830004888</v>
      </c>
      <c r="N273" s="59">
        <f t="shared" si="79"/>
        <v>8.564059755412918E-05</v>
      </c>
      <c r="O273" s="17">
        <v>695.9709169995112</v>
      </c>
      <c r="P273" s="59">
        <f t="shared" si="83"/>
        <v>8.564059754813627E-05</v>
      </c>
      <c r="Q273" s="17"/>
      <c r="R273" s="59">
        <f t="shared" si="80"/>
        <v>0</v>
      </c>
      <c r="S273" s="17"/>
      <c r="T273" s="59">
        <f t="shared" si="81"/>
        <v>0</v>
      </c>
      <c r="U273" s="17"/>
      <c r="V273" s="59">
        <f t="shared" si="68"/>
        <v>0</v>
      </c>
      <c r="W273" s="17"/>
      <c r="X273" s="59">
        <f t="shared" si="84"/>
        <v>0</v>
      </c>
      <c r="Y273" s="17"/>
      <c r="Z273" s="59">
        <f t="shared" si="69"/>
        <v>0</v>
      </c>
      <c r="AA273" s="17"/>
      <c r="AB273" s="59">
        <f t="shared" si="82"/>
        <v>0</v>
      </c>
      <c r="AC273" s="17"/>
      <c r="AD273" s="59">
        <f t="shared" si="70"/>
        <v>0</v>
      </c>
      <c r="AE273" s="17"/>
      <c r="AF273" s="59">
        <f t="shared" si="71"/>
        <v>0</v>
      </c>
      <c r="AG273" s="17"/>
      <c r="AH273" s="59">
        <f t="shared" si="72"/>
        <v>0</v>
      </c>
      <c r="AI273" s="17"/>
      <c r="AJ273" s="59">
        <f t="shared" si="73"/>
        <v>0</v>
      </c>
      <c r="AK273" s="17"/>
      <c r="AL273" s="59">
        <f t="shared" si="74"/>
        <v>0</v>
      </c>
      <c r="AM273" s="17"/>
      <c r="AN273" s="59">
        <f t="shared" si="75"/>
        <v>0</v>
      </c>
      <c r="AO273" s="17"/>
      <c r="AP273" s="59">
        <f t="shared" si="76"/>
        <v>0</v>
      </c>
      <c r="AQ273" s="17"/>
      <c r="AR273" s="59">
        <f t="shared" si="77"/>
        <v>0</v>
      </c>
      <c r="AS273" s="54"/>
      <c r="AT273" s="38"/>
      <c r="AU273" s="39"/>
      <c r="AX273" s="13"/>
      <c r="AY273"/>
      <c r="AZ273"/>
      <c r="BA273"/>
      <c r="BB273"/>
      <c r="BC273"/>
      <c r="BD273"/>
      <c r="BE273"/>
    </row>
    <row r="274" spans="1:57" ht="13.5" customHeight="1">
      <c r="A274" s="111">
        <v>274</v>
      </c>
      <c r="B274" s="116"/>
      <c r="C274" s="116"/>
      <c r="D274" s="116"/>
      <c r="E274" s="116"/>
      <c r="F274" s="117"/>
      <c r="G274" s="116" t="s">
        <v>68</v>
      </c>
      <c r="H274" s="22" t="s">
        <v>180</v>
      </c>
      <c r="I274" s="116"/>
      <c r="J274" s="113">
        <v>0</v>
      </c>
      <c r="K274" s="17"/>
      <c r="L274" s="59">
        <f t="shared" si="78"/>
        <v>0</v>
      </c>
      <c r="M274" s="17"/>
      <c r="N274" s="59">
        <f t="shared" si="79"/>
        <v>0</v>
      </c>
      <c r="O274" s="17"/>
      <c r="P274" s="59">
        <f t="shared" si="83"/>
        <v>0</v>
      </c>
      <c r="Q274" s="17"/>
      <c r="R274" s="59">
        <f t="shared" si="80"/>
        <v>0</v>
      </c>
      <c r="S274" s="17"/>
      <c r="T274" s="59">
        <f t="shared" si="81"/>
        <v>0</v>
      </c>
      <c r="U274" s="17"/>
      <c r="V274" s="59">
        <f t="shared" si="68"/>
        <v>0</v>
      </c>
      <c r="W274" s="17"/>
      <c r="X274" s="59">
        <f t="shared" si="84"/>
        <v>0</v>
      </c>
      <c r="Y274" s="17"/>
      <c r="Z274" s="59">
        <f t="shared" si="69"/>
        <v>0</v>
      </c>
      <c r="AA274" s="17"/>
      <c r="AB274" s="59">
        <f t="shared" si="82"/>
        <v>0</v>
      </c>
      <c r="AC274" s="17"/>
      <c r="AD274" s="59">
        <f t="shared" si="70"/>
        <v>0</v>
      </c>
      <c r="AE274" s="17"/>
      <c r="AF274" s="59">
        <f t="shared" si="71"/>
        <v>0</v>
      </c>
      <c r="AG274" s="17"/>
      <c r="AH274" s="59">
        <f t="shared" si="72"/>
        <v>0</v>
      </c>
      <c r="AI274" s="17"/>
      <c r="AJ274" s="59">
        <f t="shared" si="73"/>
        <v>0</v>
      </c>
      <c r="AK274" s="17"/>
      <c r="AL274" s="59">
        <f t="shared" si="74"/>
        <v>0</v>
      </c>
      <c r="AM274" s="17"/>
      <c r="AN274" s="59">
        <f t="shared" si="75"/>
        <v>0</v>
      </c>
      <c r="AO274" s="17"/>
      <c r="AP274" s="59">
        <f t="shared" si="76"/>
        <v>0</v>
      </c>
      <c r="AQ274" s="17"/>
      <c r="AR274" s="59">
        <f t="shared" si="77"/>
        <v>0</v>
      </c>
      <c r="AS274" s="54"/>
      <c r="AT274" s="38"/>
      <c r="AU274" s="39"/>
      <c r="AX274" s="13"/>
      <c r="AY274"/>
      <c r="AZ274"/>
      <c r="BA274"/>
      <c r="BB274"/>
      <c r="BC274"/>
      <c r="BD274"/>
      <c r="BE274"/>
    </row>
    <row r="275" spans="1:57" s="13" customFormat="1" ht="13.5" customHeight="1">
      <c r="A275" s="111">
        <v>275</v>
      </c>
      <c r="B275" s="116"/>
      <c r="C275" s="116"/>
      <c r="D275" s="116"/>
      <c r="E275" s="116"/>
      <c r="F275" s="117"/>
      <c r="G275" s="116" t="s">
        <v>149</v>
      </c>
      <c r="H275" s="116" t="s">
        <v>181</v>
      </c>
      <c r="I275" s="116"/>
      <c r="J275" s="113">
        <v>0</v>
      </c>
      <c r="K275" s="17"/>
      <c r="L275" s="59">
        <f t="shared" si="78"/>
        <v>0</v>
      </c>
      <c r="M275" s="17"/>
      <c r="N275" s="59">
        <f t="shared" si="79"/>
        <v>0</v>
      </c>
      <c r="O275" s="17"/>
      <c r="P275" s="59">
        <f t="shared" si="83"/>
        <v>0</v>
      </c>
      <c r="Q275" s="17"/>
      <c r="R275" s="59">
        <f t="shared" si="80"/>
        <v>0</v>
      </c>
      <c r="S275" s="17"/>
      <c r="T275" s="59">
        <f t="shared" si="81"/>
        <v>0</v>
      </c>
      <c r="U275" s="17"/>
      <c r="V275" s="59">
        <f t="shared" si="68"/>
        <v>0</v>
      </c>
      <c r="W275" s="17"/>
      <c r="X275" s="59">
        <f t="shared" si="84"/>
        <v>0</v>
      </c>
      <c r="Y275" s="17"/>
      <c r="Z275" s="59">
        <f t="shared" si="69"/>
        <v>0</v>
      </c>
      <c r="AA275" s="17"/>
      <c r="AB275" s="59">
        <f t="shared" si="82"/>
        <v>0</v>
      </c>
      <c r="AC275" s="17"/>
      <c r="AD275" s="59">
        <f t="shared" si="70"/>
        <v>0</v>
      </c>
      <c r="AE275" s="17"/>
      <c r="AF275" s="59">
        <f t="shared" si="71"/>
        <v>0</v>
      </c>
      <c r="AG275" s="17"/>
      <c r="AH275" s="59">
        <f t="shared" si="72"/>
        <v>0</v>
      </c>
      <c r="AI275" s="17"/>
      <c r="AJ275" s="59">
        <f t="shared" si="73"/>
        <v>0</v>
      </c>
      <c r="AK275" s="17"/>
      <c r="AL275" s="59">
        <f t="shared" si="74"/>
        <v>0</v>
      </c>
      <c r="AM275" s="17"/>
      <c r="AN275" s="59">
        <f t="shared" si="75"/>
        <v>0</v>
      </c>
      <c r="AO275" s="17"/>
      <c r="AP275" s="59">
        <f t="shared" si="76"/>
        <v>0</v>
      </c>
      <c r="AQ275" s="17"/>
      <c r="AR275" s="59">
        <f t="shared" si="77"/>
        <v>0</v>
      </c>
      <c r="AS275" s="54"/>
      <c r="AT275" s="38"/>
      <c r="AU275" s="39"/>
      <c r="AV275" s="16"/>
      <c r="AW275" s="16"/>
      <c r="AY275"/>
      <c r="AZ275"/>
      <c r="BA275"/>
      <c r="BB275"/>
      <c r="BC275"/>
      <c r="BD275"/>
      <c r="BE275"/>
    </row>
    <row r="276" spans="1:57" s="13" customFormat="1" ht="13.5" customHeight="1">
      <c r="A276" s="111">
        <v>276</v>
      </c>
      <c r="B276" s="116"/>
      <c r="C276" s="116"/>
      <c r="D276" s="116"/>
      <c r="E276" s="116"/>
      <c r="F276" s="117"/>
      <c r="G276" s="116" t="s">
        <v>151</v>
      </c>
      <c r="H276" s="116" t="s">
        <v>182</v>
      </c>
      <c r="I276" s="116"/>
      <c r="J276" s="113">
        <v>0</v>
      </c>
      <c r="K276" s="17"/>
      <c r="L276" s="59">
        <f t="shared" si="78"/>
        <v>0</v>
      </c>
      <c r="M276" s="17"/>
      <c r="N276" s="59">
        <f t="shared" si="79"/>
        <v>0</v>
      </c>
      <c r="O276" s="17"/>
      <c r="P276" s="59">
        <f t="shared" si="83"/>
        <v>0</v>
      </c>
      <c r="Q276" s="17"/>
      <c r="R276" s="59">
        <f t="shared" si="80"/>
        <v>0</v>
      </c>
      <c r="S276" s="17"/>
      <c r="T276" s="59">
        <f t="shared" si="81"/>
        <v>0</v>
      </c>
      <c r="U276" s="17"/>
      <c r="V276" s="59">
        <f t="shared" si="68"/>
        <v>0</v>
      </c>
      <c r="W276" s="17"/>
      <c r="X276" s="59">
        <f t="shared" si="84"/>
        <v>0</v>
      </c>
      <c r="Y276" s="17"/>
      <c r="Z276" s="59">
        <f t="shared" si="69"/>
        <v>0</v>
      </c>
      <c r="AA276" s="17"/>
      <c r="AB276" s="59">
        <f t="shared" si="82"/>
        <v>0</v>
      </c>
      <c r="AC276" s="17"/>
      <c r="AD276" s="59">
        <f t="shared" si="70"/>
        <v>0</v>
      </c>
      <c r="AE276" s="17"/>
      <c r="AF276" s="59">
        <f t="shared" si="71"/>
        <v>0</v>
      </c>
      <c r="AG276" s="17"/>
      <c r="AH276" s="59">
        <f t="shared" si="72"/>
        <v>0</v>
      </c>
      <c r="AI276" s="17"/>
      <c r="AJ276" s="59">
        <f t="shared" si="73"/>
        <v>0</v>
      </c>
      <c r="AK276" s="17"/>
      <c r="AL276" s="59">
        <f t="shared" si="74"/>
        <v>0</v>
      </c>
      <c r="AM276" s="17"/>
      <c r="AN276" s="59">
        <f t="shared" si="75"/>
        <v>0</v>
      </c>
      <c r="AO276" s="17"/>
      <c r="AP276" s="59">
        <f t="shared" si="76"/>
        <v>0</v>
      </c>
      <c r="AQ276" s="17"/>
      <c r="AR276" s="59">
        <f t="shared" si="77"/>
        <v>0</v>
      </c>
      <c r="AS276" s="54"/>
      <c r="AT276" s="38"/>
      <c r="AU276" s="39"/>
      <c r="AV276" s="16"/>
      <c r="AW276" s="16"/>
      <c r="AY276"/>
      <c r="AZ276"/>
      <c r="BA276"/>
      <c r="BB276"/>
      <c r="BC276"/>
      <c r="BD276"/>
      <c r="BE276"/>
    </row>
    <row r="277" spans="1:57" s="13" customFormat="1" ht="13.5" customHeight="1">
      <c r="A277" s="111">
        <v>277</v>
      </c>
      <c r="B277" s="116"/>
      <c r="C277" s="116"/>
      <c r="D277" s="116"/>
      <c r="E277" s="116"/>
      <c r="F277" s="120"/>
      <c r="G277" s="116" t="s">
        <v>161</v>
      </c>
      <c r="H277" s="126" t="s">
        <v>183</v>
      </c>
      <c r="I277" s="114"/>
      <c r="J277" s="113">
        <v>0</v>
      </c>
      <c r="K277" s="17"/>
      <c r="L277" s="59">
        <f t="shared" si="78"/>
        <v>0</v>
      </c>
      <c r="M277" s="17"/>
      <c r="N277" s="59">
        <f t="shared" si="79"/>
        <v>0</v>
      </c>
      <c r="O277" s="17"/>
      <c r="P277" s="59">
        <f t="shared" si="83"/>
        <v>0</v>
      </c>
      <c r="Q277" s="17"/>
      <c r="R277" s="59">
        <f t="shared" si="80"/>
        <v>0</v>
      </c>
      <c r="S277" s="17"/>
      <c r="T277" s="59">
        <f t="shared" si="81"/>
        <v>0</v>
      </c>
      <c r="U277" s="17"/>
      <c r="V277" s="59">
        <f t="shared" si="68"/>
        <v>0</v>
      </c>
      <c r="W277" s="17"/>
      <c r="X277" s="59">
        <f t="shared" si="84"/>
        <v>0</v>
      </c>
      <c r="Y277" s="17"/>
      <c r="Z277" s="59">
        <f t="shared" si="69"/>
        <v>0</v>
      </c>
      <c r="AA277" s="17"/>
      <c r="AB277" s="59">
        <f t="shared" si="82"/>
        <v>0</v>
      </c>
      <c r="AC277" s="17"/>
      <c r="AD277" s="59">
        <f t="shared" si="70"/>
        <v>0</v>
      </c>
      <c r="AE277" s="17"/>
      <c r="AF277" s="59">
        <f t="shared" si="71"/>
        <v>0</v>
      </c>
      <c r="AG277" s="17"/>
      <c r="AH277" s="59">
        <f t="shared" si="72"/>
        <v>0</v>
      </c>
      <c r="AI277" s="17"/>
      <c r="AJ277" s="59">
        <f t="shared" si="73"/>
        <v>0</v>
      </c>
      <c r="AK277" s="17"/>
      <c r="AL277" s="59">
        <f t="shared" si="74"/>
        <v>0</v>
      </c>
      <c r="AM277" s="17"/>
      <c r="AN277" s="59">
        <f t="shared" si="75"/>
        <v>0</v>
      </c>
      <c r="AO277" s="17"/>
      <c r="AP277" s="59">
        <f t="shared" si="76"/>
        <v>0</v>
      </c>
      <c r="AQ277" s="17"/>
      <c r="AR277" s="59">
        <f t="shared" si="77"/>
        <v>0</v>
      </c>
      <c r="AS277" s="54"/>
      <c r="AT277" s="38"/>
      <c r="AU277" s="39"/>
      <c r="AV277" s="16"/>
      <c r="AW277" s="16"/>
      <c r="AY277"/>
      <c r="AZ277"/>
      <c r="BA277"/>
      <c r="BB277"/>
      <c r="BC277"/>
      <c r="BD277"/>
      <c r="BE277"/>
    </row>
    <row r="278" spans="1:57" s="13" customFormat="1" ht="13.5" customHeight="1">
      <c r="A278" s="111">
        <v>278</v>
      </c>
      <c r="B278" s="116"/>
      <c r="C278" s="116"/>
      <c r="D278" s="116"/>
      <c r="E278" s="116"/>
      <c r="F278" s="117"/>
      <c r="G278" s="116" t="s">
        <v>163</v>
      </c>
      <c r="H278" s="116" t="s">
        <v>184</v>
      </c>
      <c r="I278" s="116"/>
      <c r="J278" s="113">
        <v>0</v>
      </c>
      <c r="K278" s="17"/>
      <c r="L278" s="59">
        <f t="shared" si="78"/>
        <v>0</v>
      </c>
      <c r="M278" s="17"/>
      <c r="N278" s="59">
        <f t="shared" si="79"/>
        <v>0</v>
      </c>
      <c r="O278" s="17"/>
      <c r="P278" s="59">
        <f t="shared" si="83"/>
        <v>0</v>
      </c>
      <c r="Q278" s="17"/>
      <c r="R278" s="59">
        <f t="shared" si="80"/>
        <v>0</v>
      </c>
      <c r="S278" s="17"/>
      <c r="T278" s="59">
        <f t="shared" si="81"/>
        <v>0</v>
      </c>
      <c r="U278" s="17"/>
      <c r="V278" s="59">
        <f t="shared" si="68"/>
        <v>0</v>
      </c>
      <c r="W278" s="17"/>
      <c r="X278" s="59">
        <f t="shared" si="84"/>
        <v>0</v>
      </c>
      <c r="Y278" s="17"/>
      <c r="Z278" s="59">
        <f t="shared" si="69"/>
        <v>0</v>
      </c>
      <c r="AA278" s="17"/>
      <c r="AB278" s="59">
        <f t="shared" si="82"/>
        <v>0</v>
      </c>
      <c r="AC278" s="17"/>
      <c r="AD278" s="59">
        <f t="shared" si="70"/>
        <v>0</v>
      </c>
      <c r="AE278" s="17"/>
      <c r="AF278" s="59">
        <f t="shared" si="71"/>
        <v>0</v>
      </c>
      <c r="AG278" s="17"/>
      <c r="AH278" s="59">
        <f t="shared" si="72"/>
        <v>0</v>
      </c>
      <c r="AI278" s="17"/>
      <c r="AJ278" s="59">
        <f t="shared" si="73"/>
        <v>0</v>
      </c>
      <c r="AK278" s="17"/>
      <c r="AL278" s="59">
        <f t="shared" si="74"/>
        <v>0</v>
      </c>
      <c r="AM278" s="17"/>
      <c r="AN278" s="59">
        <f t="shared" si="75"/>
        <v>0</v>
      </c>
      <c r="AO278" s="17"/>
      <c r="AP278" s="59">
        <f t="shared" si="76"/>
        <v>0</v>
      </c>
      <c r="AQ278" s="17"/>
      <c r="AR278" s="59">
        <f t="shared" si="77"/>
        <v>0</v>
      </c>
      <c r="AS278" s="54"/>
      <c r="AT278" s="38"/>
      <c r="AU278" s="39"/>
      <c r="AV278" s="16"/>
      <c r="AW278" s="16"/>
      <c r="AY278"/>
      <c r="AZ278"/>
      <c r="BA278"/>
      <c r="BB278"/>
      <c r="BC278"/>
      <c r="BD278"/>
      <c r="BE278"/>
    </row>
    <row r="279" spans="1:57" s="13" customFormat="1" ht="13.5" customHeight="1">
      <c r="A279" s="111">
        <v>279</v>
      </c>
      <c r="B279" s="116"/>
      <c r="C279" s="116"/>
      <c r="D279" s="116"/>
      <c r="E279" s="116"/>
      <c r="F279" s="117"/>
      <c r="G279" s="116"/>
      <c r="H279" s="116"/>
      <c r="I279" s="116"/>
      <c r="J279" s="119"/>
      <c r="K279" s="17"/>
      <c r="L279" s="59">
        <f t="shared" si="78"/>
        <v>0</v>
      </c>
      <c r="M279" s="17"/>
      <c r="N279" s="59">
        <f t="shared" si="79"/>
        <v>0</v>
      </c>
      <c r="O279" s="17"/>
      <c r="P279" s="59">
        <f t="shared" si="83"/>
        <v>0</v>
      </c>
      <c r="Q279" s="17"/>
      <c r="R279" s="59">
        <f t="shared" si="80"/>
        <v>0</v>
      </c>
      <c r="S279" s="17"/>
      <c r="T279" s="59">
        <f t="shared" si="81"/>
        <v>0</v>
      </c>
      <c r="U279" s="17"/>
      <c r="V279" s="59">
        <f t="shared" si="68"/>
        <v>0</v>
      </c>
      <c r="W279" s="17"/>
      <c r="X279" s="59">
        <f t="shared" si="84"/>
        <v>0</v>
      </c>
      <c r="Y279" s="17"/>
      <c r="Z279" s="59">
        <f t="shared" si="69"/>
        <v>0</v>
      </c>
      <c r="AA279" s="17"/>
      <c r="AB279" s="59">
        <f t="shared" si="82"/>
        <v>0</v>
      </c>
      <c r="AC279" s="17"/>
      <c r="AD279" s="59">
        <f t="shared" si="70"/>
        <v>0</v>
      </c>
      <c r="AE279" s="17"/>
      <c r="AF279" s="59">
        <f t="shared" si="71"/>
        <v>0</v>
      </c>
      <c r="AG279" s="17"/>
      <c r="AH279" s="59">
        <f t="shared" si="72"/>
        <v>0</v>
      </c>
      <c r="AI279" s="17"/>
      <c r="AJ279" s="59">
        <f t="shared" si="73"/>
        <v>0</v>
      </c>
      <c r="AK279" s="17"/>
      <c r="AL279" s="59">
        <f t="shared" si="74"/>
        <v>0</v>
      </c>
      <c r="AM279" s="17"/>
      <c r="AN279" s="59">
        <f t="shared" si="75"/>
        <v>0</v>
      </c>
      <c r="AO279" s="17"/>
      <c r="AP279" s="59">
        <f t="shared" si="76"/>
        <v>0</v>
      </c>
      <c r="AQ279" s="17"/>
      <c r="AR279" s="59">
        <f t="shared" si="77"/>
        <v>0</v>
      </c>
      <c r="AS279" s="55"/>
      <c r="AT279" s="35"/>
      <c r="AU279" s="36"/>
      <c r="AY279"/>
      <c r="AZ279"/>
      <c r="BA279"/>
      <c r="BB279"/>
      <c r="BC279"/>
      <c r="BD279"/>
      <c r="BE279"/>
    </row>
    <row r="280" spans="1:57" s="13" customFormat="1" ht="13.5" customHeight="1">
      <c r="A280" s="111">
        <v>280</v>
      </c>
      <c r="B280" s="114"/>
      <c r="C280" s="114"/>
      <c r="D280" s="64" t="s">
        <v>185</v>
      </c>
      <c r="E280" s="64" t="s">
        <v>186</v>
      </c>
      <c r="F280" s="64"/>
      <c r="G280" s="64"/>
      <c r="H280" s="64"/>
      <c r="I280" s="64"/>
      <c r="J280" s="113">
        <v>678235.9601149736</v>
      </c>
      <c r="K280" s="15">
        <v>15740.68</v>
      </c>
      <c r="L280" s="59">
        <f t="shared" si="78"/>
        <v>0.03399120607314985</v>
      </c>
      <c r="M280" s="15">
        <v>379023.5099952456</v>
      </c>
      <c r="N280" s="59">
        <f t="shared" si="79"/>
        <v>0.03444123575885985</v>
      </c>
      <c r="O280" s="15">
        <v>279891.77000475436</v>
      </c>
      <c r="P280" s="59">
        <f t="shared" si="83"/>
        <v>0.03444123575644975</v>
      </c>
      <c r="Q280" s="15">
        <v>0</v>
      </c>
      <c r="R280" s="59">
        <f t="shared" si="80"/>
        <v>0</v>
      </c>
      <c r="S280" s="15">
        <v>0</v>
      </c>
      <c r="T280" s="59">
        <f t="shared" si="81"/>
        <v>0</v>
      </c>
      <c r="U280" s="15">
        <v>3.48</v>
      </c>
      <c r="V280" s="59">
        <f t="shared" si="68"/>
        <v>4.397793849242995E-06</v>
      </c>
      <c r="W280" s="15">
        <v>867.7600000000001</v>
      </c>
      <c r="X280" s="59">
        <f t="shared" si="84"/>
        <v>0.0008583847899944638</v>
      </c>
      <c r="Y280" s="15">
        <v>0</v>
      </c>
      <c r="Z280" s="59">
        <f t="shared" si="69"/>
        <v>0</v>
      </c>
      <c r="AA280" s="15">
        <v>0</v>
      </c>
      <c r="AB280" s="59">
        <f t="shared" si="82"/>
        <v>0</v>
      </c>
      <c r="AC280" s="15">
        <v>0</v>
      </c>
      <c r="AD280" s="59">
        <f t="shared" si="70"/>
        <v>0</v>
      </c>
      <c r="AE280" s="15">
        <v>0</v>
      </c>
      <c r="AF280" s="59">
        <f t="shared" si="71"/>
        <v>0</v>
      </c>
      <c r="AG280" s="15">
        <v>0</v>
      </c>
      <c r="AH280" s="59">
        <f t="shared" si="72"/>
        <v>0</v>
      </c>
      <c r="AI280" s="15">
        <v>1758.71</v>
      </c>
      <c r="AJ280" s="59">
        <f t="shared" si="73"/>
        <v>0.006643627346264286</v>
      </c>
      <c r="AK280" s="15">
        <v>173.11</v>
      </c>
      <c r="AL280" s="59">
        <f t="shared" si="74"/>
        <v>0.0030735698383566106</v>
      </c>
      <c r="AM280" s="15">
        <v>772.44</v>
      </c>
      <c r="AN280" s="59">
        <f t="shared" si="75"/>
        <v>0.005908948311389734</v>
      </c>
      <c r="AO280" s="15">
        <v>1.32</v>
      </c>
      <c r="AP280" s="59">
        <f t="shared" si="76"/>
        <v>0.00047158688988446117</v>
      </c>
      <c r="AQ280" s="15">
        <v>3.0599999999999996</v>
      </c>
      <c r="AR280" s="59">
        <f t="shared" si="77"/>
        <v>0.0002807810852647738</v>
      </c>
      <c r="AS280" s="55"/>
      <c r="AT280" s="35"/>
      <c r="AU280" s="36"/>
      <c r="AY280"/>
      <c r="AZ280"/>
      <c r="BA280"/>
      <c r="BB280"/>
      <c r="BC280"/>
      <c r="BD280"/>
      <c r="BE280"/>
    </row>
    <row r="281" spans="1:57" s="13" customFormat="1" ht="13.5" customHeight="1">
      <c r="A281" s="111">
        <v>281</v>
      </c>
      <c r="B281" s="114"/>
      <c r="C281" s="114"/>
      <c r="D281" s="114"/>
      <c r="E281" s="114" t="s">
        <v>38</v>
      </c>
      <c r="F281" s="71" t="s">
        <v>37</v>
      </c>
      <c r="G281" s="114"/>
      <c r="H281" s="114"/>
      <c r="I281" s="114"/>
      <c r="J281" s="113">
        <v>4468.863469239942</v>
      </c>
      <c r="K281" s="15">
        <v>17.41</v>
      </c>
      <c r="L281" s="59">
        <f t="shared" si="78"/>
        <v>3.7596018579472986E-05</v>
      </c>
      <c r="M281" s="15">
        <v>1930.5533843073779</v>
      </c>
      <c r="N281" s="59">
        <f t="shared" si="79"/>
        <v>0.00017542617410415837</v>
      </c>
      <c r="O281" s="15">
        <v>1425.626615692622</v>
      </c>
      <c r="P281" s="59">
        <f t="shared" si="83"/>
        <v>0.00017542617409188252</v>
      </c>
      <c r="Q281" s="15">
        <v>0</v>
      </c>
      <c r="R281" s="59">
        <f t="shared" si="80"/>
        <v>0</v>
      </c>
      <c r="S281" s="15">
        <v>0</v>
      </c>
      <c r="T281" s="59">
        <f t="shared" si="81"/>
        <v>0</v>
      </c>
      <c r="U281" s="15">
        <v>3.48</v>
      </c>
      <c r="V281" s="59">
        <f t="shared" si="68"/>
        <v>4.397793849242995E-06</v>
      </c>
      <c r="W281" s="15">
        <v>867.7600000000001</v>
      </c>
      <c r="X281" s="59">
        <f t="shared" si="84"/>
        <v>0.0008583847899944638</v>
      </c>
      <c r="Y281" s="15">
        <v>0</v>
      </c>
      <c r="Z281" s="59">
        <f t="shared" si="69"/>
        <v>0</v>
      </c>
      <c r="AA281" s="15">
        <v>0</v>
      </c>
      <c r="AB281" s="59">
        <f t="shared" si="82"/>
        <v>0</v>
      </c>
      <c r="AC281" s="15">
        <v>0</v>
      </c>
      <c r="AD281" s="59">
        <f t="shared" si="70"/>
        <v>0</v>
      </c>
      <c r="AE281" s="15">
        <v>0</v>
      </c>
      <c r="AF281" s="59">
        <f t="shared" si="71"/>
        <v>0</v>
      </c>
      <c r="AG281" s="15">
        <v>0</v>
      </c>
      <c r="AH281" s="59">
        <f t="shared" si="72"/>
        <v>0</v>
      </c>
      <c r="AI281" s="15">
        <v>122.94</v>
      </c>
      <c r="AJ281" s="59">
        <f t="shared" si="73"/>
        <v>0.00046441286280838305</v>
      </c>
      <c r="AK281" s="15">
        <v>25.869999999999997</v>
      </c>
      <c r="AL281" s="59">
        <f t="shared" si="74"/>
        <v>0.0004593221172565739</v>
      </c>
      <c r="AM281" s="15">
        <v>70.84</v>
      </c>
      <c r="AN281" s="59">
        <f t="shared" si="75"/>
        <v>0.000541906035910684</v>
      </c>
      <c r="AO281" s="15">
        <v>1.32</v>
      </c>
      <c r="AP281" s="59">
        <f t="shared" si="76"/>
        <v>0.00047158688988446117</v>
      </c>
      <c r="AQ281" s="15">
        <v>3.0599999999999996</v>
      </c>
      <c r="AR281" s="59">
        <f t="shared" si="77"/>
        <v>0.0002807810852647738</v>
      </c>
      <c r="AS281" s="55"/>
      <c r="AT281" s="35"/>
      <c r="AU281" s="36"/>
      <c r="AY281"/>
      <c r="AZ281"/>
      <c r="BA281"/>
      <c r="BB281"/>
      <c r="BC281"/>
      <c r="BD281"/>
      <c r="BE281"/>
    </row>
    <row r="282" spans="1:57" ht="13.5" customHeight="1">
      <c r="A282" s="111">
        <v>282</v>
      </c>
      <c r="B282" s="114"/>
      <c r="C282" s="114"/>
      <c r="D282" s="114"/>
      <c r="E282" s="114"/>
      <c r="F282" s="120" t="s">
        <v>59</v>
      </c>
      <c r="G282" s="116"/>
      <c r="H282" s="22"/>
      <c r="I282" s="114"/>
      <c r="J282" s="113">
        <v>4245.493422400098</v>
      </c>
      <c r="K282" s="21">
        <v>16.6</v>
      </c>
      <c r="L282" s="59">
        <f t="shared" si="78"/>
        <v>3.5846864354925425E-05</v>
      </c>
      <c r="M282" s="21">
        <v>1816.1011776689857</v>
      </c>
      <c r="N282" s="59">
        <f t="shared" si="79"/>
        <v>0.00016502609250498778</v>
      </c>
      <c r="O282" s="21">
        <v>1341.1088223310142</v>
      </c>
      <c r="P282" s="59">
        <f t="shared" si="83"/>
        <v>0.0001650260924934397</v>
      </c>
      <c r="Q282" s="21">
        <v>0</v>
      </c>
      <c r="R282" s="59">
        <f t="shared" si="80"/>
        <v>0</v>
      </c>
      <c r="S282" s="21">
        <v>0</v>
      </c>
      <c r="T282" s="59">
        <f t="shared" si="81"/>
        <v>0</v>
      </c>
      <c r="U282" s="21">
        <v>0</v>
      </c>
      <c r="V282" s="59">
        <f t="shared" si="68"/>
        <v>0</v>
      </c>
      <c r="W282" s="21">
        <v>847.6500000000001</v>
      </c>
      <c r="X282" s="59">
        <f t="shared" si="84"/>
        <v>0.000838492056834617</v>
      </c>
      <c r="Y282" s="21">
        <v>0</v>
      </c>
      <c r="Z282" s="59">
        <f t="shared" si="69"/>
        <v>0</v>
      </c>
      <c r="AA282" s="21">
        <v>0</v>
      </c>
      <c r="AB282" s="59">
        <f t="shared" si="82"/>
        <v>0</v>
      </c>
      <c r="AC282" s="21">
        <v>0</v>
      </c>
      <c r="AD282" s="59">
        <f t="shared" si="70"/>
        <v>0</v>
      </c>
      <c r="AE282" s="21">
        <v>0</v>
      </c>
      <c r="AF282" s="59">
        <f t="shared" si="71"/>
        <v>0</v>
      </c>
      <c r="AG282" s="21">
        <v>0</v>
      </c>
      <c r="AH282" s="59">
        <f t="shared" si="72"/>
        <v>0</v>
      </c>
      <c r="AI282" s="21">
        <v>122.94</v>
      </c>
      <c r="AJ282" s="59">
        <f t="shared" si="73"/>
        <v>0.00046441286280838305</v>
      </c>
      <c r="AK282" s="21">
        <v>25.869999999999997</v>
      </c>
      <c r="AL282" s="59">
        <f t="shared" si="74"/>
        <v>0.0004593221172565739</v>
      </c>
      <c r="AM282" s="21">
        <v>70.84</v>
      </c>
      <c r="AN282" s="59">
        <f t="shared" si="75"/>
        <v>0.000541906035910684</v>
      </c>
      <c r="AO282" s="21">
        <v>1.32</v>
      </c>
      <c r="AP282" s="59">
        <f t="shared" si="76"/>
        <v>0.00047158688988446117</v>
      </c>
      <c r="AQ282" s="21">
        <v>3.0599999999999996</v>
      </c>
      <c r="AR282" s="59">
        <f t="shared" si="77"/>
        <v>0.0002807810852647738</v>
      </c>
      <c r="AS282" s="55"/>
      <c r="AT282" s="35"/>
      <c r="AU282" s="36"/>
      <c r="AV282" s="13"/>
      <c r="AW282" s="13"/>
      <c r="AX282" s="13"/>
      <c r="AY282"/>
      <c r="AZ282"/>
      <c r="BA282"/>
      <c r="BB282"/>
      <c r="BC282"/>
      <c r="BD282"/>
      <c r="BE282"/>
    </row>
    <row r="283" spans="1:57" ht="13.5" customHeight="1">
      <c r="A283" s="111">
        <v>283</v>
      </c>
      <c r="B283" s="114"/>
      <c r="C283" s="114"/>
      <c r="D283" s="114"/>
      <c r="E283" s="114"/>
      <c r="F283" s="120" t="s">
        <v>58</v>
      </c>
      <c r="G283" s="116" t="s">
        <v>187</v>
      </c>
      <c r="H283" s="22"/>
      <c r="I283" s="114"/>
      <c r="J283" s="113">
        <v>0</v>
      </c>
      <c r="K283" s="21">
        <v>0</v>
      </c>
      <c r="L283" s="59">
        <f t="shared" si="78"/>
        <v>0</v>
      </c>
      <c r="M283" s="21">
        <v>0</v>
      </c>
      <c r="N283" s="59">
        <f t="shared" si="79"/>
        <v>0</v>
      </c>
      <c r="O283" s="21">
        <v>0</v>
      </c>
      <c r="P283" s="59">
        <f t="shared" si="83"/>
        <v>0</v>
      </c>
      <c r="Q283" s="21">
        <v>0</v>
      </c>
      <c r="R283" s="59">
        <f t="shared" si="80"/>
        <v>0</v>
      </c>
      <c r="S283" s="21">
        <v>0</v>
      </c>
      <c r="T283" s="59">
        <f t="shared" si="81"/>
        <v>0</v>
      </c>
      <c r="U283" s="21">
        <v>0</v>
      </c>
      <c r="V283" s="59">
        <f t="shared" si="68"/>
        <v>0</v>
      </c>
      <c r="W283" s="21">
        <v>0</v>
      </c>
      <c r="X283" s="59">
        <f t="shared" si="84"/>
        <v>0</v>
      </c>
      <c r="Y283" s="21">
        <v>0</v>
      </c>
      <c r="Z283" s="59">
        <f t="shared" si="69"/>
        <v>0</v>
      </c>
      <c r="AA283" s="21">
        <v>0</v>
      </c>
      <c r="AB283" s="59">
        <f t="shared" si="82"/>
        <v>0</v>
      </c>
      <c r="AC283" s="21">
        <v>0</v>
      </c>
      <c r="AD283" s="59">
        <f t="shared" si="70"/>
        <v>0</v>
      </c>
      <c r="AE283" s="21">
        <v>0</v>
      </c>
      <c r="AF283" s="59">
        <f t="shared" si="71"/>
        <v>0</v>
      </c>
      <c r="AG283" s="21">
        <v>0</v>
      </c>
      <c r="AH283" s="59">
        <f t="shared" si="72"/>
        <v>0</v>
      </c>
      <c r="AI283" s="21">
        <v>0</v>
      </c>
      <c r="AJ283" s="59">
        <f t="shared" si="73"/>
        <v>0</v>
      </c>
      <c r="AK283" s="21">
        <v>0</v>
      </c>
      <c r="AL283" s="59">
        <f t="shared" si="74"/>
        <v>0</v>
      </c>
      <c r="AM283" s="21">
        <v>0</v>
      </c>
      <c r="AN283" s="59">
        <f t="shared" si="75"/>
        <v>0</v>
      </c>
      <c r="AO283" s="21">
        <v>0</v>
      </c>
      <c r="AP283" s="59">
        <f t="shared" si="76"/>
        <v>0</v>
      </c>
      <c r="AQ283" s="21">
        <v>0</v>
      </c>
      <c r="AR283" s="59">
        <f t="shared" si="77"/>
        <v>0</v>
      </c>
      <c r="AS283" s="55"/>
      <c r="AT283" s="35"/>
      <c r="AU283" s="36"/>
      <c r="AV283" s="13"/>
      <c r="AW283" s="13"/>
      <c r="AX283" s="13"/>
      <c r="AY283"/>
      <c r="AZ283"/>
      <c r="BA283"/>
      <c r="BB283"/>
      <c r="BC283"/>
      <c r="BD283"/>
      <c r="BE283"/>
    </row>
    <row r="284" spans="1:57" s="13" customFormat="1" ht="13.5" customHeight="1">
      <c r="A284" s="111">
        <v>284</v>
      </c>
      <c r="B284" s="114"/>
      <c r="C284" s="114"/>
      <c r="D284" s="114"/>
      <c r="E284" s="114"/>
      <c r="F284" s="120"/>
      <c r="G284" s="116" t="s">
        <v>60</v>
      </c>
      <c r="H284" s="22" t="s">
        <v>188</v>
      </c>
      <c r="I284" s="114"/>
      <c r="J284" s="113">
        <v>0</v>
      </c>
      <c r="K284" s="23"/>
      <c r="L284" s="59">
        <f t="shared" si="78"/>
        <v>0</v>
      </c>
      <c r="M284" s="23"/>
      <c r="N284" s="59">
        <f t="shared" si="79"/>
        <v>0</v>
      </c>
      <c r="O284" s="23"/>
      <c r="P284" s="59">
        <f t="shared" si="83"/>
        <v>0</v>
      </c>
      <c r="Q284" s="23"/>
      <c r="R284" s="59">
        <f t="shared" si="80"/>
        <v>0</v>
      </c>
      <c r="S284" s="23"/>
      <c r="T284" s="59">
        <f t="shared" si="81"/>
        <v>0</v>
      </c>
      <c r="U284" s="23"/>
      <c r="V284" s="59">
        <f t="shared" si="68"/>
        <v>0</v>
      </c>
      <c r="W284" s="23"/>
      <c r="X284" s="59">
        <f t="shared" si="84"/>
        <v>0</v>
      </c>
      <c r="Y284" s="23"/>
      <c r="Z284" s="59">
        <f t="shared" si="69"/>
        <v>0</v>
      </c>
      <c r="AA284" s="23"/>
      <c r="AB284" s="59">
        <f t="shared" si="82"/>
        <v>0</v>
      </c>
      <c r="AC284" s="23"/>
      <c r="AD284" s="59">
        <f t="shared" si="70"/>
        <v>0</v>
      </c>
      <c r="AE284" s="23"/>
      <c r="AF284" s="59">
        <f t="shared" si="71"/>
        <v>0</v>
      </c>
      <c r="AG284" s="23"/>
      <c r="AH284" s="59">
        <f t="shared" si="72"/>
        <v>0</v>
      </c>
      <c r="AI284" s="23"/>
      <c r="AJ284" s="59">
        <f t="shared" si="73"/>
        <v>0</v>
      </c>
      <c r="AK284" s="23"/>
      <c r="AL284" s="59">
        <f t="shared" si="74"/>
        <v>0</v>
      </c>
      <c r="AM284" s="23"/>
      <c r="AN284" s="59">
        <f t="shared" si="75"/>
        <v>0</v>
      </c>
      <c r="AO284" s="23"/>
      <c r="AP284" s="59">
        <f t="shared" si="76"/>
        <v>0</v>
      </c>
      <c r="AQ284" s="23"/>
      <c r="AR284" s="59">
        <f t="shared" si="77"/>
        <v>0</v>
      </c>
      <c r="AS284" s="55"/>
      <c r="AT284" s="35"/>
      <c r="AU284" s="36"/>
      <c r="AY284"/>
      <c r="AZ284"/>
      <c r="BA284"/>
      <c r="BB284"/>
      <c r="BC284"/>
      <c r="BD284"/>
      <c r="BE284"/>
    </row>
    <row r="285" spans="1:57" ht="13.5" customHeight="1">
      <c r="A285" s="111">
        <v>285</v>
      </c>
      <c r="B285" s="114"/>
      <c r="C285" s="114"/>
      <c r="D285" s="114"/>
      <c r="E285" s="114"/>
      <c r="F285" s="120"/>
      <c r="G285" s="116" t="s">
        <v>73</v>
      </c>
      <c r="H285" s="22" t="s">
        <v>189</v>
      </c>
      <c r="I285" s="114"/>
      <c r="J285" s="113">
        <v>0</v>
      </c>
      <c r="K285" s="23"/>
      <c r="L285" s="59">
        <f t="shared" si="78"/>
        <v>0</v>
      </c>
      <c r="M285" s="23"/>
      <c r="N285" s="59">
        <f t="shared" si="79"/>
        <v>0</v>
      </c>
      <c r="O285" s="23"/>
      <c r="P285" s="59">
        <f t="shared" si="83"/>
        <v>0</v>
      </c>
      <c r="Q285" s="23"/>
      <c r="R285" s="59">
        <f t="shared" si="80"/>
        <v>0</v>
      </c>
      <c r="S285" s="23"/>
      <c r="T285" s="59">
        <f t="shared" si="81"/>
        <v>0</v>
      </c>
      <c r="U285" s="23"/>
      <c r="V285" s="59">
        <f t="shared" si="68"/>
        <v>0</v>
      </c>
      <c r="W285" s="23"/>
      <c r="X285" s="59">
        <f t="shared" si="84"/>
        <v>0</v>
      </c>
      <c r="Y285" s="23"/>
      <c r="Z285" s="59">
        <f t="shared" si="69"/>
        <v>0</v>
      </c>
      <c r="AA285" s="23"/>
      <c r="AB285" s="59">
        <f t="shared" si="82"/>
        <v>0</v>
      </c>
      <c r="AC285" s="23"/>
      <c r="AD285" s="59">
        <f t="shared" si="70"/>
        <v>0</v>
      </c>
      <c r="AE285" s="23"/>
      <c r="AF285" s="59">
        <f t="shared" si="71"/>
        <v>0</v>
      </c>
      <c r="AG285" s="23"/>
      <c r="AH285" s="59">
        <f t="shared" si="72"/>
        <v>0</v>
      </c>
      <c r="AI285" s="23"/>
      <c r="AJ285" s="59">
        <f t="shared" si="73"/>
        <v>0</v>
      </c>
      <c r="AK285" s="23"/>
      <c r="AL285" s="59">
        <f t="shared" si="74"/>
        <v>0</v>
      </c>
      <c r="AM285" s="23"/>
      <c r="AN285" s="59">
        <f t="shared" si="75"/>
        <v>0</v>
      </c>
      <c r="AO285" s="23"/>
      <c r="AP285" s="59">
        <f t="shared" si="76"/>
        <v>0</v>
      </c>
      <c r="AQ285" s="23"/>
      <c r="AR285" s="59">
        <f t="shared" si="77"/>
        <v>0</v>
      </c>
      <c r="AS285" s="55"/>
      <c r="AT285" s="35"/>
      <c r="AU285" s="36"/>
      <c r="AV285" s="13"/>
      <c r="AW285" s="13"/>
      <c r="AX285" s="13"/>
      <c r="AY285"/>
      <c r="AZ285"/>
      <c r="BA285"/>
      <c r="BB285"/>
      <c r="BC285"/>
      <c r="BD285"/>
      <c r="BE285"/>
    </row>
    <row r="286" spans="1:57" ht="13.5" customHeight="1">
      <c r="A286" s="111">
        <v>286</v>
      </c>
      <c r="B286" s="114"/>
      <c r="C286" s="114"/>
      <c r="D286" s="114"/>
      <c r="E286" s="114"/>
      <c r="F286" s="120"/>
      <c r="G286" s="116" t="s">
        <v>62</v>
      </c>
      <c r="H286" s="22" t="s">
        <v>190</v>
      </c>
      <c r="I286" s="114"/>
      <c r="J286" s="113">
        <v>0</v>
      </c>
      <c r="K286" s="23"/>
      <c r="L286" s="59">
        <f t="shared" si="78"/>
        <v>0</v>
      </c>
      <c r="M286" s="23"/>
      <c r="N286" s="59">
        <f t="shared" si="79"/>
        <v>0</v>
      </c>
      <c r="O286" s="23"/>
      <c r="P286" s="59">
        <f t="shared" si="83"/>
        <v>0</v>
      </c>
      <c r="Q286" s="23"/>
      <c r="R286" s="59">
        <f t="shared" si="80"/>
        <v>0</v>
      </c>
      <c r="S286" s="23"/>
      <c r="T286" s="59">
        <f t="shared" si="81"/>
        <v>0</v>
      </c>
      <c r="U286" s="23"/>
      <c r="V286" s="59">
        <f t="shared" si="68"/>
        <v>0</v>
      </c>
      <c r="W286" s="23"/>
      <c r="X286" s="59">
        <f t="shared" si="84"/>
        <v>0</v>
      </c>
      <c r="Y286" s="23"/>
      <c r="Z286" s="59">
        <f t="shared" si="69"/>
        <v>0</v>
      </c>
      <c r="AA286" s="23"/>
      <c r="AB286" s="59">
        <f t="shared" si="82"/>
        <v>0</v>
      </c>
      <c r="AC286" s="23"/>
      <c r="AD286" s="59">
        <f t="shared" si="70"/>
        <v>0</v>
      </c>
      <c r="AE286" s="23"/>
      <c r="AF286" s="59">
        <f t="shared" si="71"/>
        <v>0</v>
      </c>
      <c r="AG286" s="23"/>
      <c r="AH286" s="59">
        <f t="shared" si="72"/>
        <v>0</v>
      </c>
      <c r="AI286" s="23"/>
      <c r="AJ286" s="59">
        <f t="shared" si="73"/>
        <v>0</v>
      </c>
      <c r="AK286" s="23"/>
      <c r="AL286" s="59">
        <f t="shared" si="74"/>
        <v>0</v>
      </c>
      <c r="AM286" s="23"/>
      <c r="AN286" s="59">
        <f t="shared" si="75"/>
        <v>0</v>
      </c>
      <c r="AO286" s="23"/>
      <c r="AP286" s="59">
        <f t="shared" si="76"/>
        <v>0</v>
      </c>
      <c r="AQ286" s="23"/>
      <c r="AR286" s="59">
        <f t="shared" si="77"/>
        <v>0</v>
      </c>
      <c r="AS286" s="55"/>
      <c r="AT286" s="35"/>
      <c r="AU286" s="36"/>
      <c r="AV286" s="13"/>
      <c r="AW286" s="13"/>
      <c r="AX286" s="13"/>
      <c r="AY286"/>
      <c r="AZ286"/>
      <c r="BA286"/>
      <c r="BB286"/>
      <c r="BC286"/>
      <c r="BD286"/>
      <c r="BE286"/>
    </row>
    <row r="287" spans="1:57" ht="13.5" customHeight="1">
      <c r="A287" s="111">
        <v>287</v>
      </c>
      <c r="B287" s="114"/>
      <c r="C287" s="114"/>
      <c r="D287" s="114"/>
      <c r="E287" s="114"/>
      <c r="F287" s="120"/>
      <c r="G287" s="116" t="s">
        <v>64</v>
      </c>
      <c r="H287" s="22" t="s">
        <v>191</v>
      </c>
      <c r="I287" s="114"/>
      <c r="J287" s="113">
        <v>0</v>
      </c>
      <c r="K287" s="23"/>
      <c r="L287" s="59">
        <f t="shared" si="78"/>
        <v>0</v>
      </c>
      <c r="M287" s="23"/>
      <c r="N287" s="59">
        <f t="shared" si="79"/>
        <v>0</v>
      </c>
      <c r="O287" s="23"/>
      <c r="P287" s="59">
        <f t="shared" si="83"/>
        <v>0</v>
      </c>
      <c r="Q287" s="23"/>
      <c r="R287" s="59">
        <f t="shared" si="80"/>
        <v>0</v>
      </c>
      <c r="S287" s="23"/>
      <c r="T287" s="59">
        <f t="shared" si="81"/>
        <v>0</v>
      </c>
      <c r="U287" s="23"/>
      <c r="V287" s="59">
        <f t="shared" si="68"/>
        <v>0</v>
      </c>
      <c r="W287" s="23"/>
      <c r="X287" s="59">
        <f t="shared" si="84"/>
        <v>0</v>
      </c>
      <c r="Y287" s="23"/>
      <c r="Z287" s="59">
        <f t="shared" si="69"/>
        <v>0</v>
      </c>
      <c r="AA287" s="23"/>
      <c r="AB287" s="59">
        <f t="shared" si="82"/>
        <v>0</v>
      </c>
      <c r="AC287" s="23"/>
      <c r="AD287" s="59">
        <f t="shared" si="70"/>
        <v>0</v>
      </c>
      <c r="AE287" s="23"/>
      <c r="AF287" s="59">
        <f t="shared" si="71"/>
        <v>0</v>
      </c>
      <c r="AG287" s="23"/>
      <c r="AH287" s="59">
        <f t="shared" si="72"/>
        <v>0</v>
      </c>
      <c r="AI287" s="23"/>
      <c r="AJ287" s="59">
        <f t="shared" si="73"/>
        <v>0</v>
      </c>
      <c r="AK287" s="23"/>
      <c r="AL287" s="59">
        <f t="shared" si="74"/>
        <v>0</v>
      </c>
      <c r="AM287" s="23"/>
      <c r="AN287" s="59">
        <f t="shared" si="75"/>
        <v>0</v>
      </c>
      <c r="AO287" s="23"/>
      <c r="AP287" s="59">
        <f t="shared" si="76"/>
        <v>0</v>
      </c>
      <c r="AQ287" s="23"/>
      <c r="AR287" s="59">
        <f t="shared" si="77"/>
        <v>0</v>
      </c>
      <c r="AS287" s="55"/>
      <c r="AT287" s="35"/>
      <c r="AU287" s="36"/>
      <c r="AV287" s="13"/>
      <c r="AW287" s="13"/>
      <c r="AX287" s="13"/>
      <c r="AY287"/>
      <c r="AZ287"/>
      <c r="BA287"/>
      <c r="BB287"/>
      <c r="BC287"/>
      <c r="BD287"/>
      <c r="BE287"/>
    </row>
    <row r="288" spans="1:57" ht="13.5" customHeight="1">
      <c r="A288" s="111">
        <v>288</v>
      </c>
      <c r="B288" s="114"/>
      <c r="C288" s="114"/>
      <c r="D288" s="114"/>
      <c r="E288" s="114"/>
      <c r="F288" s="120"/>
      <c r="G288" s="116" t="s">
        <v>66</v>
      </c>
      <c r="H288" s="22" t="s">
        <v>192</v>
      </c>
      <c r="I288" s="114"/>
      <c r="J288" s="113">
        <v>0</v>
      </c>
      <c r="K288" s="23"/>
      <c r="L288" s="59">
        <f t="shared" si="78"/>
        <v>0</v>
      </c>
      <c r="M288" s="23"/>
      <c r="N288" s="59">
        <f t="shared" si="79"/>
        <v>0</v>
      </c>
      <c r="O288" s="23"/>
      <c r="P288" s="59">
        <f t="shared" si="83"/>
        <v>0</v>
      </c>
      <c r="Q288" s="23"/>
      <c r="R288" s="59">
        <f t="shared" si="80"/>
        <v>0</v>
      </c>
      <c r="S288" s="23"/>
      <c r="T288" s="59">
        <f t="shared" si="81"/>
        <v>0</v>
      </c>
      <c r="U288" s="23"/>
      <c r="V288" s="59">
        <f t="shared" si="68"/>
        <v>0</v>
      </c>
      <c r="W288" s="23"/>
      <c r="X288" s="59">
        <f t="shared" si="84"/>
        <v>0</v>
      </c>
      <c r="Y288" s="23"/>
      <c r="Z288" s="59">
        <f t="shared" si="69"/>
        <v>0</v>
      </c>
      <c r="AA288" s="23"/>
      <c r="AB288" s="59">
        <f t="shared" si="82"/>
        <v>0</v>
      </c>
      <c r="AC288" s="23"/>
      <c r="AD288" s="59">
        <f t="shared" si="70"/>
        <v>0</v>
      </c>
      <c r="AE288" s="23"/>
      <c r="AF288" s="59">
        <f t="shared" si="71"/>
        <v>0</v>
      </c>
      <c r="AG288" s="23"/>
      <c r="AH288" s="59">
        <f t="shared" si="72"/>
        <v>0</v>
      </c>
      <c r="AI288" s="23"/>
      <c r="AJ288" s="59">
        <f t="shared" si="73"/>
        <v>0</v>
      </c>
      <c r="AK288" s="23"/>
      <c r="AL288" s="59">
        <f t="shared" si="74"/>
        <v>0</v>
      </c>
      <c r="AM288" s="23"/>
      <c r="AN288" s="59">
        <f t="shared" si="75"/>
        <v>0</v>
      </c>
      <c r="AO288" s="23"/>
      <c r="AP288" s="59">
        <f t="shared" si="76"/>
        <v>0</v>
      </c>
      <c r="AQ288" s="23"/>
      <c r="AR288" s="59">
        <f t="shared" si="77"/>
        <v>0</v>
      </c>
      <c r="AS288" s="55"/>
      <c r="AT288" s="35"/>
      <c r="AU288" s="36"/>
      <c r="AV288" s="13"/>
      <c r="AW288" s="13"/>
      <c r="AX288" s="13"/>
      <c r="AY288"/>
      <c r="AZ288"/>
      <c r="BA288"/>
      <c r="BB288"/>
      <c r="BC288"/>
      <c r="BD288"/>
      <c r="BE288"/>
    </row>
    <row r="289" spans="1:57" ht="13.5" customHeight="1">
      <c r="A289" s="111">
        <v>289</v>
      </c>
      <c r="B289" s="114"/>
      <c r="C289" s="114"/>
      <c r="D289" s="114"/>
      <c r="E289" s="114"/>
      <c r="F289" s="120"/>
      <c r="G289" s="116" t="s">
        <v>68</v>
      </c>
      <c r="H289" s="22" t="s">
        <v>193</v>
      </c>
      <c r="I289" s="114"/>
      <c r="J289" s="113">
        <v>0</v>
      </c>
      <c r="K289" s="23"/>
      <c r="L289" s="59">
        <f t="shared" si="78"/>
        <v>0</v>
      </c>
      <c r="M289" s="23"/>
      <c r="N289" s="59">
        <f t="shared" si="79"/>
        <v>0</v>
      </c>
      <c r="O289" s="23"/>
      <c r="P289" s="59">
        <f t="shared" si="83"/>
        <v>0</v>
      </c>
      <c r="Q289" s="23"/>
      <c r="R289" s="59">
        <f t="shared" si="80"/>
        <v>0</v>
      </c>
      <c r="S289" s="23"/>
      <c r="T289" s="59">
        <f t="shared" si="81"/>
        <v>0</v>
      </c>
      <c r="U289" s="23"/>
      <c r="V289" s="59">
        <f t="shared" si="68"/>
        <v>0</v>
      </c>
      <c r="W289" s="23"/>
      <c r="X289" s="59">
        <f t="shared" si="84"/>
        <v>0</v>
      </c>
      <c r="Y289" s="23"/>
      <c r="Z289" s="59">
        <f t="shared" si="69"/>
        <v>0</v>
      </c>
      <c r="AA289" s="23"/>
      <c r="AB289" s="59">
        <f t="shared" si="82"/>
        <v>0</v>
      </c>
      <c r="AC289" s="23"/>
      <c r="AD289" s="59">
        <f t="shared" si="70"/>
        <v>0</v>
      </c>
      <c r="AE289" s="23"/>
      <c r="AF289" s="59">
        <f t="shared" si="71"/>
        <v>0</v>
      </c>
      <c r="AG289" s="23"/>
      <c r="AH289" s="59">
        <f t="shared" si="72"/>
        <v>0</v>
      </c>
      <c r="AI289" s="23"/>
      <c r="AJ289" s="59">
        <f t="shared" si="73"/>
        <v>0</v>
      </c>
      <c r="AK289" s="23"/>
      <c r="AL289" s="59">
        <f t="shared" si="74"/>
        <v>0</v>
      </c>
      <c r="AM289" s="23"/>
      <c r="AN289" s="59">
        <f t="shared" si="75"/>
        <v>0</v>
      </c>
      <c r="AO289" s="23"/>
      <c r="AP289" s="59">
        <f t="shared" si="76"/>
        <v>0</v>
      </c>
      <c r="AQ289" s="23"/>
      <c r="AR289" s="59">
        <f t="shared" si="77"/>
        <v>0</v>
      </c>
      <c r="AS289" s="55"/>
      <c r="AT289" s="35"/>
      <c r="AU289" s="36"/>
      <c r="AV289" s="13"/>
      <c r="AW289" s="13"/>
      <c r="AX289" s="13"/>
      <c r="AY289"/>
      <c r="AZ289"/>
      <c r="BA289"/>
      <c r="BB289"/>
      <c r="BC289"/>
      <c r="BD289"/>
      <c r="BE289"/>
    </row>
    <row r="290" spans="1:57" ht="13.5" customHeight="1">
      <c r="A290" s="111">
        <v>290</v>
      </c>
      <c r="B290" s="114"/>
      <c r="C290" s="114"/>
      <c r="D290" s="114"/>
      <c r="E290" s="114"/>
      <c r="F290" s="120" t="s">
        <v>70</v>
      </c>
      <c r="G290" s="116" t="s">
        <v>194</v>
      </c>
      <c r="H290" s="22"/>
      <c r="I290" s="114"/>
      <c r="J290" s="113">
        <v>0</v>
      </c>
      <c r="K290" s="21">
        <v>0</v>
      </c>
      <c r="L290" s="59">
        <f t="shared" si="78"/>
        <v>0</v>
      </c>
      <c r="M290" s="21">
        <v>0</v>
      </c>
      <c r="N290" s="59">
        <f t="shared" si="79"/>
        <v>0</v>
      </c>
      <c r="O290" s="21">
        <v>0</v>
      </c>
      <c r="P290" s="59">
        <f t="shared" si="83"/>
        <v>0</v>
      </c>
      <c r="Q290" s="21">
        <v>0</v>
      </c>
      <c r="R290" s="59">
        <f t="shared" si="80"/>
        <v>0</v>
      </c>
      <c r="S290" s="21">
        <v>0</v>
      </c>
      <c r="T290" s="59">
        <f t="shared" si="81"/>
        <v>0</v>
      </c>
      <c r="U290" s="21">
        <v>0</v>
      </c>
      <c r="V290" s="59">
        <f t="shared" si="68"/>
        <v>0</v>
      </c>
      <c r="W290" s="21">
        <v>0</v>
      </c>
      <c r="X290" s="59">
        <f t="shared" si="84"/>
        <v>0</v>
      </c>
      <c r="Y290" s="21">
        <v>0</v>
      </c>
      <c r="Z290" s="59">
        <f t="shared" si="69"/>
        <v>0</v>
      </c>
      <c r="AA290" s="21">
        <v>0</v>
      </c>
      <c r="AB290" s="59">
        <f t="shared" si="82"/>
        <v>0</v>
      </c>
      <c r="AC290" s="21">
        <v>0</v>
      </c>
      <c r="AD290" s="59">
        <f t="shared" si="70"/>
        <v>0</v>
      </c>
      <c r="AE290" s="21">
        <v>0</v>
      </c>
      <c r="AF290" s="59">
        <f t="shared" si="71"/>
        <v>0</v>
      </c>
      <c r="AG290" s="21">
        <v>0</v>
      </c>
      <c r="AH290" s="59">
        <f t="shared" si="72"/>
        <v>0</v>
      </c>
      <c r="AI290" s="21">
        <v>0</v>
      </c>
      <c r="AJ290" s="59">
        <f t="shared" si="73"/>
        <v>0</v>
      </c>
      <c r="AK290" s="21">
        <v>0</v>
      </c>
      <c r="AL290" s="59">
        <f t="shared" si="74"/>
        <v>0</v>
      </c>
      <c r="AM290" s="21">
        <v>0</v>
      </c>
      <c r="AN290" s="59">
        <f t="shared" si="75"/>
        <v>0</v>
      </c>
      <c r="AO290" s="21">
        <v>0</v>
      </c>
      <c r="AP290" s="59">
        <f t="shared" si="76"/>
        <v>0</v>
      </c>
      <c r="AQ290" s="21">
        <v>0</v>
      </c>
      <c r="AR290" s="59">
        <f t="shared" si="77"/>
        <v>0</v>
      </c>
      <c r="AS290" s="55"/>
      <c r="AT290" s="35"/>
      <c r="AU290" s="36"/>
      <c r="AV290" s="13"/>
      <c r="AW290" s="13"/>
      <c r="AX290" s="13"/>
      <c r="AY290"/>
      <c r="AZ290"/>
      <c r="BA290"/>
      <c r="BB290"/>
      <c r="BC290"/>
      <c r="BD290"/>
      <c r="BE290"/>
    </row>
    <row r="291" spans="1:57" s="13" customFormat="1" ht="13.5" customHeight="1">
      <c r="A291" s="111">
        <v>291</v>
      </c>
      <c r="B291" s="114"/>
      <c r="C291" s="114"/>
      <c r="D291" s="114"/>
      <c r="E291" s="114"/>
      <c r="F291" s="120"/>
      <c r="G291" s="116" t="s">
        <v>60</v>
      </c>
      <c r="H291" s="22" t="s">
        <v>188</v>
      </c>
      <c r="I291" s="114"/>
      <c r="J291" s="113">
        <v>0</v>
      </c>
      <c r="K291" s="23"/>
      <c r="L291" s="59">
        <f t="shared" si="78"/>
        <v>0</v>
      </c>
      <c r="M291" s="23"/>
      <c r="N291" s="59">
        <f t="shared" si="79"/>
        <v>0</v>
      </c>
      <c r="O291" s="23"/>
      <c r="P291" s="59">
        <f t="shared" si="83"/>
        <v>0</v>
      </c>
      <c r="Q291" s="23"/>
      <c r="R291" s="59">
        <f t="shared" si="80"/>
        <v>0</v>
      </c>
      <c r="S291" s="23"/>
      <c r="T291" s="59">
        <f t="shared" si="81"/>
        <v>0</v>
      </c>
      <c r="U291" s="23"/>
      <c r="V291" s="59">
        <f t="shared" si="68"/>
        <v>0</v>
      </c>
      <c r="W291" s="23"/>
      <c r="X291" s="59">
        <f t="shared" si="84"/>
        <v>0</v>
      </c>
      <c r="Y291" s="23"/>
      <c r="Z291" s="59">
        <f t="shared" si="69"/>
        <v>0</v>
      </c>
      <c r="AA291" s="23"/>
      <c r="AB291" s="59">
        <f t="shared" si="82"/>
        <v>0</v>
      </c>
      <c r="AC291" s="23"/>
      <c r="AD291" s="59">
        <f t="shared" si="70"/>
        <v>0</v>
      </c>
      <c r="AE291" s="23"/>
      <c r="AF291" s="59">
        <f t="shared" si="71"/>
        <v>0</v>
      </c>
      <c r="AG291" s="23"/>
      <c r="AH291" s="59">
        <f t="shared" si="72"/>
        <v>0</v>
      </c>
      <c r="AI291" s="23"/>
      <c r="AJ291" s="59">
        <f t="shared" si="73"/>
        <v>0</v>
      </c>
      <c r="AK291" s="23"/>
      <c r="AL291" s="59">
        <f t="shared" si="74"/>
        <v>0</v>
      </c>
      <c r="AM291" s="23"/>
      <c r="AN291" s="59">
        <f t="shared" si="75"/>
        <v>0</v>
      </c>
      <c r="AO291" s="23"/>
      <c r="AP291" s="59">
        <f t="shared" si="76"/>
        <v>0</v>
      </c>
      <c r="AQ291" s="23"/>
      <c r="AR291" s="59">
        <f t="shared" si="77"/>
        <v>0</v>
      </c>
      <c r="AS291" s="55"/>
      <c r="AT291" s="35"/>
      <c r="AU291" s="36"/>
      <c r="AY291"/>
      <c r="AZ291"/>
      <c r="BA291"/>
      <c r="BB291"/>
      <c r="BC291"/>
      <c r="BD291"/>
      <c r="BE291"/>
    </row>
    <row r="292" spans="1:57" s="13" customFormat="1" ht="13.5" customHeight="1">
      <c r="A292" s="111">
        <v>292</v>
      </c>
      <c r="B292" s="114"/>
      <c r="C292" s="114"/>
      <c r="D292" s="114"/>
      <c r="E292" s="114"/>
      <c r="F292" s="120"/>
      <c r="G292" s="116" t="s">
        <v>73</v>
      </c>
      <c r="H292" s="22" t="s">
        <v>189</v>
      </c>
      <c r="I292" s="114"/>
      <c r="J292" s="113">
        <v>0</v>
      </c>
      <c r="K292" s="23"/>
      <c r="L292" s="59">
        <f t="shared" si="78"/>
        <v>0</v>
      </c>
      <c r="M292" s="23"/>
      <c r="N292" s="59">
        <f t="shared" si="79"/>
        <v>0</v>
      </c>
      <c r="O292" s="23"/>
      <c r="P292" s="59">
        <f t="shared" si="83"/>
        <v>0</v>
      </c>
      <c r="Q292" s="23"/>
      <c r="R292" s="59">
        <f t="shared" si="80"/>
        <v>0</v>
      </c>
      <c r="S292" s="23"/>
      <c r="T292" s="59">
        <f t="shared" si="81"/>
        <v>0</v>
      </c>
      <c r="U292" s="23"/>
      <c r="V292" s="59">
        <f t="shared" si="68"/>
        <v>0</v>
      </c>
      <c r="W292" s="23"/>
      <c r="X292" s="59">
        <f t="shared" si="84"/>
        <v>0</v>
      </c>
      <c r="Y292" s="23"/>
      <c r="Z292" s="59">
        <f t="shared" si="69"/>
        <v>0</v>
      </c>
      <c r="AA292" s="23"/>
      <c r="AB292" s="59">
        <f t="shared" si="82"/>
        <v>0</v>
      </c>
      <c r="AC292" s="23"/>
      <c r="AD292" s="59">
        <f t="shared" si="70"/>
        <v>0</v>
      </c>
      <c r="AE292" s="23"/>
      <c r="AF292" s="59">
        <f t="shared" si="71"/>
        <v>0</v>
      </c>
      <c r="AG292" s="23"/>
      <c r="AH292" s="59">
        <f t="shared" si="72"/>
        <v>0</v>
      </c>
      <c r="AI292" s="23"/>
      <c r="AJ292" s="59">
        <f t="shared" si="73"/>
        <v>0</v>
      </c>
      <c r="AK292" s="23"/>
      <c r="AL292" s="59">
        <f t="shared" si="74"/>
        <v>0</v>
      </c>
      <c r="AM292" s="23"/>
      <c r="AN292" s="59">
        <f t="shared" si="75"/>
        <v>0</v>
      </c>
      <c r="AO292" s="23"/>
      <c r="AP292" s="59">
        <f t="shared" si="76"/>
        <v>0</v>
      </c>
      <c r="AQ292" s="23"/>
      <c r="AR292" s="59">
        <f t="shared" si="77"/>
        <v>0</v>
      </c>
      <c r="AS292" s="55"/>
      <c r="AT292" s="35"/>
      <c r="AU292" s="36"/>
      <c r="AY292"/>
      <c r="AZ292"/>
      <c r="BA292"/>
      <c r="BB292"/>
      <c r="BC292"/>
      <c r="BD292"/>
      <c r="BE292"/>
    </row>
    <row r="293" spans="1:57" s="13" customFormat="1" ht="13.5" customHeight="1">
      <c r="A293" s="111">
        <v>293</v>
      </c>
      <c r="B293" s="114"/>
      <c r="C293" s="114"/>
      <c r="D293" s="114"/>
      <c r="E293" s="114"/>
      <c r="F293" s="120"/>
      <c r="G293" s="116" t="s">
        <v>62</v>
      </c>
      <c r="H293" s="22" t="s">
        <v>190</v>
      </c>
      <c r="I293" s="114"/>
      <c r="J293" s="113">
        <v>0</v>
      </c>
      <c r="K293" s="23"/>
      <c r="L293" s="59">
        <f t="shared" si="78"/>
        <v>0</v>
      </c>
      <c r="M293" s="23"/>
      <c r="N293" s="59">
        <f t="shared" si="79"/>
        <v>0</v>
      </c>
      <c r="O293" s="23"/>
      <c r="P293" s="59">
        <f t="shared" si="83"/>
        <v>0</v>
      </c>
      <c r="Q293" s="23"/>
      <c r="R293" s="59">
        <f t="shared" si="80"/>
        <v>0</v>
      </c>
      <c r="S293" s="23"/>
      <c r="T293" s="59">
        <f t="shared" si="81"/>
        <v>0</v>
      </c>
      <c r="U293" s="23"/>
      <c r="V293" s="59">
        <f t="shared" si="68"/>
        <v>0</v>
      </c>
      <c r="W293" s="23"/>
      <c r="X293" s="59">
        <f t="shared" si="84"/>
        <v>0</v>
      </c>
      <c r="Y293" s="23"/>
      <c r="Z293" s="59">
        <f t="shared" si="69"/>
        <v>0</v>
      </c>
      <c r="AA293" s="23"/>
      <c r="AB293" s="59">
        <f t="shared" si="82"/>
        <v>0</v>
      </c>
      <c r="AC293" s="23"/>
      <c r="AD293" s="59">
        <f t="shared" si="70"/>
        <v>0</v>
      </c>
      <c r="AE293" s="23"/>
      <c r="AF293" s="59">
        <f t="shared" si="71"/>
        <v>0</v>
      </c>
      <c r="AG293" s="23"/>
      <c r="AH293" s="59">
        <f t="shared" si="72"/>
        <v>0</v>
      </c>
      <c r="AI293" s="23"/>
      <c r="AJ293" s="59">
        <f t="shared" si="73"/>
        <v>0</v>
      </c>
      <c r="AK293" s="23"/>
      <c r="AL293" s="59">
        <f t="shared" si="74"/>
        <v>0</v>
      </c>
      <c r="AM293" s="23"/>
      <c r="AN293" s="59">
        <f t="shared" si="75"/>
        <v>0</v>
      </c>
      <c r="AO293" s="23"/>
      <c r="AP293" s="59">
        <f t="shared" si="76"/>
        <v>0</v>
      </c>
      <c r="AQ293" s="23"/>
      <c r="AR293" s="59">
        <f t="shared" si="77"/>
        <v>0</v>
      </c>
      <c r="AS293" s="55"/>
      <c r="AT293" s="35"/>
      <c r="AU293" s="36"/>
      <c r="AY293"/>
      <c r="AZ293"/>
      <c r="BA293"/>
      <c r="BB293"/>
      <c r="BC293"/>
      <c r="BD293"/>
      <c r="BE293"/>
    </row>
    <row r="294" spans="1:57" s="13" customFormat="1" ht="13.5" customHeight="1">
      <c r="A294" s="111">
        <v>294</v>
      </c>
      <c r="B294" s="114"/>
      <c r="C294" s="114"/>
      <c r="D294" s="114"/>
      <c r="E294" s="114"/>
      <c r="F294" s="120"/>
      <c r="G294" s="116" t="s">
        <v>64</v>
      </c>
      <c r="H294" s="22" t="s">
        <v>191</v>
      </c>
      <c r="I294" s="114"/>
      <c r="J294" s="113">
        <v>0</v>
      </c>
      <c r="K294" s="23"/>
      <c r="L294" s="59">
        <f t="shared" si="78"/>
        <v>0</v>
      </c>
      <c r="M294" s="23"/>
      <c r="N294" s="59">
        <f t="shared" si="79"/>
        <v>0</v>
      </c>
      <c r="O294" s="23"/>
      <c r="P294" s="59">
        <f t="shared" si="83"/>
        <v>0</v>
      </c>
      <c r="Q294" s="23"/>
      <c r="R294" s="59">
        <f t="shared" si="80"/>
        <v>0</v>
      </c>
      <c r="S294" s="23"/>
      <c r="T294" s="59">
        <f t="shared" si="81"/>
        <v>0</v>
      </c>
      <c r="U294" s="23"/>
      <c r="V294" s="59">
        <f t="shared" si="68"/>
        <v>0</v>
      </c>
      <c r="W294" s="23"/>
      <c r="X294" s="59">
        <f t="shared" si="84"/>
        <v>0</v>
      </c>
      <c r="Y294" s="23"/>
      <c r="Z294" s="59">
        <f t="shared" si="69"/>
        <v>0</v>
      </c>
      <c r="AA294" s="23"/>
      <c r="AB294" s="59">
        <f t="shared" si="82"/>
        <v>0</v>
      </c>
      <c r="AC294" s="23"/>
      <c r="AD294" s="59">
        <f t="shared" si="70"/>
        <v>0</v>
      </c>
      <c r="AE294" s="23"/>
      <c r="AF294" s="59">
        <f t="shared" si="71"/>
        <v>0</v>
      </c>
      <c r="AG294" s="23"/>
      <c r="AH294" s="59">
        <f t="shared" si="72"/>
        <v>0</v>
      </c>
      <c r="AI294" s="23"/>
      <c r="AJ294" s="59">
        <f t="shared" si="73"/>
        <v>0</v>
      </c>
      <c r="AK294" s="23"/>
      <c r="AL294" s="59">
        <f t="shared" si="74"/>
        <v>0</v>
      </c>
      <c r="AM294" s="23"/>
      <c r="AN294" s="59">
        <f t="shared" si="75"/>
        <v>0</v>
      </c>
      <c r="AO294" s="23"/>
      <c r="AP294" s="59">
        <f t="shared" si="76"/>
        <v>0</v>
      </c>
      <c r="AQ294" s="23"/>
      <c r="AR294" s="59">
        <f t="shared" si="77"/>
        <v>0</v>
      </c>
      <c r="AS294" s="55"/>
      <c r="AT294" s="35"/>
      <c r="AU294" s="36"/>
      <c r="AY294"/>
      <c r="AZ294"/>
      <c r="BA294"/>
      <c r="BB294"/>
      <c r="BC294"/>
      <c r="BD294"/>
      <c r="BE294"/>
    </row>
    <row r="295" spans="1:57" s="13" customFormat="1" ht="13.5" customHeight="1">
      <c r="A295" s="111">
        <v>295</v>
      </c>
      <c r="B295" s="114"/>
      <c r="C295" s="114"/>
      <c r="D295" s="114"/>
      <c r="E295" s="114"/>
      <c r="F295" s="120"/>
      <c r="G295" s="116" t="s">
        <v>66</v>
      </c>
      <c r="H295" s="22" t="s">
        <v>192</v>
      </c>
      <c r="I295" s="114"/>
      <c r="J295" s="113">
        <v>0</v>
      </c>
      <c r="K295" s="23"/>
      <c r="L295" s="59">
        <f t="shared" si="78"/>
        <v>0</v>
      </c>
      <c r="M295" s="23"/>
      <c r="N295" s="59">
        <f t="shared" si="79"/>
        <v>0</v>
      </c>
      <c r="O295" s="23"/>
      <c r="P295" s="59">
        <f t="shared" si="83"/>
        <v>0</v>
      </c>
      <c r="Q295" s="23"/>
      <c r="R295" s="59">
        <f t="shared" si="80"/>
        <v>0</v>
      </c>
      <c r="S295" s="23"/>
      <c r="T295" s="59">
        <f t="shared" si="81"/>
        <v>0</v>
      </c>
      <c r="U295" s="23"/>
      <c r="V295" s="59">
        <f t="shared" si="68"/>
        <v>0</v>
      </c>
      <c r="W295" s="23"/>
      <c r="X295" s="59">
        <f t="shared" si="84"/>
        <v>0</v>
      </c>
      <c r="Y295" s="23"/>
      <c r="Z295" s="59">
        <f t="shared" si="69"/>
        <v>0</v>
      </c>
      <c r="AA295" s="23"/>
      <c r="AB295" s="59">
        <f t="shared" si="82"/>
        <v>0</v>
      </c>
      <c r="AC295" s="23"/>
      <c r="AD295" s="59">
        <f t="shared" si="70"/>
        <v>0</v>
      </c>
      <c r="AE295" s="23"/>
      <c r="AF295" s="59">
        <f t="shared" si="71"/>
        <v>0</v>
      </c>
      <c r="AG295" s="23"/>
      <c r="AH295" s="59">
        <f t="shared" si="72"/>
        <v>0</v>
      </c>
      <c r="AI295" s="23"/>
      <c r="AJ295" s="59">
        <f t="shared" si="73"/>
        <v>0</v>
      </c>
      <c r="AK295" s="23"/>
      <c r="AL295" s="59">
        <f t="shared" si="74"/>
        <v>0</v>
      </c>
      <c r="AM295" s="23"/>
      <c r="AN295" s="59">
        <f t="shared" si="75"/>
        <v>0</v>
      </c>
      <c r="AO295" s="23"/>
      <c r="AP295" s="59">
        <f t="shared" si="76"/>
        <v>0</v>
      </c>
      <c r="AQ295" s="23"/>
      <c r="AR295" s="59">
        <f t="shared" si="77"/>
        <v>0</v>
      </c>
      <c r="AS295" s="55"/>
      <c r="AT295" s="35"/>
      <c r="AU295" s="36"/>
      <c r="AY295"/>
      <c r="AZ295"/>
      <c r="BA295"/>
      <c r="BB295"/>
      <c r="BC295"/>
      <c r="BD295"/>
      <c r="BE295"/>
    </row>
    <row r="296" spans="1:57" s="13" customFormat="1" ht="13.5" customHeight="1">
      <c r="A296" s="111">
        <v>296</v>
      </c>
      <c r="B296" s="114"/>
      <c r="C296" s="114"/>
      <c r="D296" s="114"/>
      <c r="E296" s="114"/>
      <c r="F296" s="120"/>
      <c r="G296" s="116" t="s">
        <v>68</v>
      </c>
      <c r="H296" s="22" t="s">
        <v>193</v>
      </c>
      <c r="I296" s="114"/>
      <c r="J296" s="113">
        <v>0</v>
      </c>
      <c r="K296" s="23"/>
      <c r="L296" s="59">
        <f t="shared" si="78"/>
        <v>0</v>
      </c>
      <c r="M296" s="23"/>
      <c r="N296" s="59">
        <f t="shared" si="79"/>
        <v>0</v>
      </c>
      <c r="O296" s="23"/>
      <c r="P296" s="59">
        <f t="shared" si="83"/>
        <v>0</v>
      </c>
      <c r="Q296" s="23"/>
      <c r="R296" s="59">
        <f t="shared" si="80"/>
        <v>0</v>
      </c>
      <c r="S296" s="23"/>
      <c r="T296" s="59">
        <f t="shared" si="81"/>
        <v>0</v>
      </c>
      <c r="U296" s="23"/>
      <c r="V296" s="59">
        <f t="shared" si="68"/>
        <v>0</v>
      </c>
      <c r="W296" s="23"/>
      <c r="X296" s="59">
        <f t="shared" si="84"/>
        <v>0</v>
      </c>
      <c r="Y296" s="23"/>
      <c r="Z296" s="59">
        <f t="shared" si="69"/>
        <v>0</v>
      </c>
      <c r="AA296" s="23"/>
      <c r="AB296" s="59">
        <f t="shared" si="82"/>
        <v>0</v>
      </c>
      <c r="AC296" s="23"/>
      <c r="AD296" s="59">
        <f t="shared" si="70"/>
        <v>0</v>
      </c>
      <c r="AE296" s="23"/>
      <c r="AF296" s="59">
        <f t="shared" si="71"/>
        <v>0</v>
      </c>
      <c r="AG296" s="23"/>
      <c r="AH296" s="59">
        <f t="shared" si="72"/>
        <v>0</v>
      </c>
      <c r="AI296" s="23"/>
      <c r="AJ296" s="59">
        <f t="shared" si="73"/>
        <v>0</v>
      </c>
      <c r="AK296" s="23"/>
      <c r="AL296" s="59">
        <f t="shared" si="74"/>
        <v>0</v>
      </c>
      <c r="AM296" s="23"/>
      <c r="AN296" s="59">
        <f t="shared" si="75"/>
        <v>0</v>
      </c>
      <c r="AO296" s="23"/>
      <c r="AP296" s="59">
        <f t="shared" si="76"/>
        <v>0</v>
      </c>
      <c r="AQ296" s="23"/>
      <c r="AR296" s="59">
        <f t="shared" si="77"/>
        <v>0</v>
      </c>
      <c r="AS296" s="55"/>
      <c r="AT296" s="35"/>
      <c r="AU296" s="36"/>
      <c r="AY296"/>
      <c r="AZ296"/>
      <c r="BA296"/>
      <c r="BB296"/>
      <c r="BC296"/>
      <c r="BD296"/>
      <c r="BE296"/>
    </row>
    <row r="297" spans="1:57" s="13" customFormat="1" ht="13.5" customHeight="1">
      <c r="A297" s="111">
        <v>297</v>
      </c>
      <c r="B297" s="114"/>
      <c r="C297" s="114"/>
      <c r="D297" s="114"/>
      <c r="E297" s="114"/>
      <c r="F297" s="120" t="s">
        <v>92</v>
      </c>
      <c r="G297" s="116" t="s">
        <v>195</v>
      </c>
      <c r="H297" s="22"/>
      <c r="I297" s="114"/>
      <c r="J297" s="113">
        <v>0</v>
      </c>
      <c r="K297" s="21">
        <v>0</v>
      </c>
      <c r="L297" s="59">
        <f t="shared" si="78"/>
        <v>0</v>
      </c>
      <c r="M297" s="21">
        <v>0</v>
      </c>
      <c r="N297" s="59">
        <f t="shared" si="79"/>
        <v>0</v>
      </c>
      <c r="O297" s="21">
        <v>0</v>
      </c>
      <c r="P297" s="59">
        <f t="shared" si="83"/>
        <v>0</v>
      </c>
      <c r="Q297" s="21">
        <v>0</v>
      </c>
      <c r="R297" s="59">
        <f t="shared" si="80"/>
        <v>0</v>
      </c>
      <c r="S297" s="21">
        <v>0</v>
      </c>
      <c r="T297" s="59">
        <f t="shared" si="81"/>
        <v>0</v>
      </c>
      <c r="U297" s="21">
        <v>0</v>
      </c>
      <c r="V297" s="59">
        <f t="shared" si="68"/>
        <v>0</v>
      </c>
      <c r="W297" s="21">
        <v>0</v>
      </c>
      <c r="X297" s="59">
        <f t="shared" si="84"/>
        <v>0</v>
      </c>
      <c r="Y297" s="21">
        <v>0</v>
      </c>
      <c r="Z297" s="59">
        <f t="shared" si="69"/>
        <v>0</v>
      </c>
      <c r="AA297" s="21">
        <v>0</v>
      </c>
      <c r="AB297" s="59">
        <f t="shared" si="82"/>
        <v>0</v>
      </c>
      <c r="AC297" s="21">
        <v>0</v>
      </c>
      <c r="AD297" s="59">
        <f t="shared" si="70"/>
        <v>0</v>
      </c>
      <c r="AE297" s="21">
        <v>0</v>
      </c>
      <c r="AF297" s="59">
        <f t="shared" si="71"/>
        <v>0</v>
      </c>
      <c r="AG297" s="21">
        <v>0</v>
      </c>
      <c r="AH297" s="59">
        <f t="shared" si="72"/>
        <v>0</v>
      </c>
      <c r="AI297" s="21">
        <v>0</v>
      </c>
      <c r="AJ297" s="59">
        <f t="shared" si="73"/>
        <v>0</v>
      </c>
      <c r="AK297" s="21">
        <v>0</v>
      </c>
      <c r="AL297" s="59">
        <f t="shared" si="74"/>
        <v>0</v>
      </c>
      <c r="AM297" s="21">
        <v>0</v>
      </c>
      <c r="AN297" s="59">
        <f t="shared" si="75"/>
        <v>0</v>
      </c>
      <c r="AO297" s="21">
        <v>0</v>
      </c>
      <c r="AP297" s="59">
        <f t="shared" si="76"/>
        <v>0</v>
      </c>
      <c r="AQ297" s="21">
        <v>0</v>
      </c>
      <c r="AR297" s="59">
        <f t="shared" si="77"/>
        <v>0</v>
      </c>
      <c r="AS297" s="55"/>
      <c r="AT297" s="35"/>
      <c r="AU297" s="36"/>
      <c r="AY297"/>
      <c r="AZ297"/>
      <c r="BA297"/>
      <c r="BB297"/>
      <c r="BC297"/>
      <c r="BD297"/>
      <c r="BE297"/>
    </row>
    <row r="298" spans="1:57" s="13" customFormat="1" ht="13.5" customHeight="1">
      <c r="A298" s="111">
        <v>298</v>
      </c>
      <c r="B298" s="114"/>
      <c r="C298" s="114"/>
      <c r="D298" s="114"/>
      <c r="E298" s="114"/>
      <c r="F298" s="120"/>
      <c r="G298" s="116" t="s">
        <v>60</v>
      </c>
      <c r="H298" s="22" t="s">
        <v>188</v>
      </c>
      <c r="I298" s="114"/>
      <c r="J298" s="113">
        <v>0</v>
      </c>
      <c r="K298" s="23"/>
      <c r="L298" s="59">
        <f t="shared" si="78"/>
        <v>0</v>
      </c>
      <c r="M298" s="23"/>
      <c r="N298" s="59">
        <f t="shared" si="79"/>
        <v>0</v>
      </c>
      <c r="O298" s="23"/>
      <c r="P298" s="59">
        <f t="shared" si="83"/>
        <v>0</v>
      </c>
      <c r="Q298" s="23"/>
      <c r="R298" s="59">
        <f t="shared" si="80"/>
        <v>0</v>
      </c>
      <c r="S298" s="23"/>
      <c r="T298" s="59">
        <f t="shared" si="81"/>
        <v>0</v>
      </c>
      <c r="U298" s="23"/>
      <c r="V298" s="59">
        <f t="shared" si="68"/>
        <v>0</v>
      </c>
      <c r="W298" s="23"/>
      <c r="X298" s="59">
        <f t="shared" si="84"/>
        <v>0</v>
      </c>
      <c r="Y298" s="23"/>
      <c r="Z298" s="59">
        <f t="shared" si="69"/>
        <v>0</v>
      </c>
      <c r="AA298" s="23"/>
      <c r="AB298" s="59">
        <f t="shared" si="82"/>
        <v>0</v>
      </c>
      <c r="AC298" s="23"/>
      <c r="AD298" s="59">
        <f t="shared" si="70"/>
        <v>0</v>
      </c>
      <c r="AE298" s="23"/>
      <c r="AF298" s="59">
        <f t="shared" si="71"/>
        <v>0</v>
      </c>
      <c r="AG298" s="23"/>
      <c r="AH298" s="59">
        <f t="shared" si="72"/>
        <v>0</v>
      </c>
      <c r="AI298" s="23"/>
      <c r="AJ298" s="59">
        <f t="shared" si="73"/>
        <v>0</v>
      </c>
      <c r="AK298" s="23"/>
      <c r="AL298" s="59">
        <f t="shared" si="74"/>
        <v>0</v>
      </c>
      <c r="AM298" s="23"/>
      <c r="AN298" s="59">
        <f t="shared" si="75"/>
        <v>0</v>
      </c>
      <c r="AO298" s="23"/>
      <c r="AP298" s="59">
        <f t="shared" si="76"/>
        <v>0</v>
      </c>
      <c r="AQ298" s="23"/>
      <c r="AR298" s="59">
        <f t="shared" si="77"/>
        <v>0</v>
      </c>
      <c r="AS298" s="55"/>
      <c r="AT298" s="35"/>
      <c r="AU298" s="36"/>
      <c r="AY298"/>
      <c r="AZ298"/>
      <c r="BA298"/>
      <c r="BB298"/>
      <c r="BC298"/>
      <c r="BD298"/>
      <c r="BE298"/>
    </row>
    <row r="299" spans="1:57" s="13" customFormat="1" ht="13.5" customHeight="1">
      <c r="A299" s="111">
        <v>299</v>
      </c>
      <c r="B299" s="114"/>
      <c r="C299" s="114"/>
      <c r="D299" s="114"/>
      <c r="E299" s="114"/>
      <c r="F299" s="120"/>
      <c r="G299" s="116" t="s">
        <v>73</v>
      </c>
      <c r="H299" s="22" t="s">
        <v>189</v>
      </c>
      <c r="I299" s="114"/>
      <c r="J299" s="113">
        <v>0</v>
      </c>
      <c r="K299" s="23"/>
      <c r="L299" s="59">
        <f t="shared" si="78"/>
        <v>0</v>
      </c>
      <c r="M299" s="23"/>
      <c r="N299" s="59">
        <f t="shared" si="79"/>
        <v>0</v>
      </c>
      <c r="O299" s="23"/>
      <c r="P299" s="59">
        <f t="shared" si="83"/>
        <v>0</v>
      </c>
      <c r="Q299" s="23"/>
      <c r="R299" s="59">
        <f t="shared" si="80"/>
        <v>0</v>
      </c>
      <c r="S299" s="23"/>
      <c r="T299" s="59">
        <f t="shared" si="81"/>
        <v>0</v>
      </c>
      <c r="U299" s="23"/>
      <c r="V299" s="59">
        <f t="shared" si="68"/>
        <v>0</v>
      </c>
      <c r="W299" s="23"/>
      <c r="X299" s="59">
        <f t="shared" si="84"/>
        <v>0</v>
      </c>
      <c r="Y299" s="23"/>
      <c r="Z299" s="59">
        <f t="shared" si="69"/>
        <v>0</v>
      </c>
      <c r="AA299" s="23"/>
      <c r="AB299" s="59">
        <f t="shared" si="82"/>
        <v>0</v>
      </c>
      <c r="AC299" s="23"/>
      <c r="AD299" s="59">
        <f t="shared" si="70"/>
        <v>0</v>
      </c>
      <c r="AE299" s="23"/>
      <c r="AF299" s="59">
        <f t="shared" si="71"/>
        <v>0</v>
      </c>
      <c r="AG299" s="23"/>
      <c r="AH299" s="59">
        <f t="shared" si="72"/>
        <v>0</v>
      </c>
      <c r="AI299" s="23"/>
      <c r="AJ299" s="59">
        <f t="shared" si="73"/>
        <v>0</v>
      </c>
      <c r="AK299" s="23"/>
      <c r="AL299" s="59">
        <f t="shared" si="74"/>
        <v>0</v>
      </c>
      <c r="AM299" s="23"/>
      <c r="AN299" s="59">
        <f t="shared" si="75"/>
        <v>0</v>
      </c>
      <c r="AO299" s="23"/>
      <c r="AP299" s="59">
        <f t="shared" si="76"/>
        <v>0</v>
      </c>
      <c r="AQ299" s="23"/>
      <c r="AR299" s="59">
        <f t="shared" si="77"/>
        <v>0</v>
      </c>
      <c r="AS299" s="55"/>
      <c r="AT299" s="35"/>
      <c r="AU299" s="36"/>
      <c r="AY299"/>
      <c r="AZ299"/>
      <c r="BA299"/>
      <c r="BB299"/>
      <c r="BC299"/>
      <c r="BD299"/>
      <c r="BE299"/>
    </row>
    <row r="300" spans="1:57" s="13" customFormat="1" ht="13.5" customHeight="1">
      <c r="A300" s="111">
        <v>300</v>
      </c>
      <c r="B300" s="114"/>
      <c r="C300" s="114"/>
      <c r="D300" s="114"/>
      <c r="E300" s="114"/>
      <c r="F300" s="120"/>
      <c r="G300" s="116" t="s">
        <v>62</v>
      </c>
      <c r="H300" s="22" t="s">
        <v>190</v>
      </c>
      <c r="I300" s="114"/>
      <c r="J300" s="113">
        <v>0</v>
      </c>
      <c r="K300" s="23"/>
      <c r="L300" s="59">
        <f t="shared" si="78"/>
        <v>0</v>
      </c>
      <c r="M300" s="23"/>
      <c r="N300" s="59">
        <f t="shared" si="79"/>
        <v>0</v>
      </c>
      <c r="O300" s="23"/>
      <c r="P300" s="59">
        <f t="shared" si="83"/>
        <v>0</v>
      </c>
      <c r="Q300" s="23"/>
      <c r="R300" s="59">
        <f t="shared" si="80"/>
        <v>0</v>
      </c>
      <c r="S300" s="23"/>
      <c r="T300" s="59">
        <f t="shared" si="81"/>
        <v>0</v>
      </c>
      <c r="U300" s="23"/>
      <c r="V300" s="59">
        <f t="shared" si="68"/>
        <v>0</v>
      </c>
      <c r="W300" s="23"/>
      <c r="X300" s="59">
        <f t="shared" si="84"/>
        <v>0</v>
      </c>
      <c r="Y300" s="23"/>
      <c r="Z300" s="59">
        <f t="shared" si="69"/>
        <v>0</v>
      </c>
      <c r="AA300" s="23"/>
      <c r="AB300" s="59">
        <f t="shared" si="82"/>
        <v>0</v>
      </c>
      <c r="AC300" s="23"/>
      <c r="AD300" s="59">
        <f t="shared" si="70"/>
        <v>0</v>
      </c>
      <c r="AE300" s="23"/>
      <c r="AF300" s="59">
        <f t="shared" si="71"/>
        <v>0</v>
      </c>
      <c r="AG300" s="23"/>
      <c r="AH300" s="59">
        <f t="shared" si="72"/>
        <v>0</v>
      </c>
      <c r="AI300" s="23"/>
      <c r="AJ300" s="59">
        <f t="shared" si="73"/>
        <v>0</v>
      </c>
      <c r="AK300" s="23"/>
      <c r="AL300" s="59">
        <f t="shared" si="74"/>
        <v>0</v>
      </c>
      <c r="AM300" s="23"/>
      <c r="AN300" s="59">
        <f t="shared" si="75"/>
        <v>0</v>
      </c>
      <c r="AO300" s="23"/>
      <c r="AP300" s="59">
        <f t="shared" si="76"/>
        <v>0</v>
      </c>
      <c r="AQ300" s="23"/>
      <c r="AR300" s="59">
        <f t="shared" si="77"/>
        <v>0</v>
      </c>
      <c r="AS300" s="55"/>
      <c r="AT300" s="35"/>
      <c r="AU300" s="36"/>
      <c r="AY300"/>
      <c r="AZ300"/>
      <c r="BA300"/>
      <c r="BB300"/>
      <c r="BC300"/>
      <c r="BD300"/>
      <c r="BE300"/>
    </row>
    <row r="301" spans="1:57" s="13" customFormat="1" ht="13.5" customHeight="1">
      <c r="A301" s="111">
        <v>301</v>
      </c>
      <c r="B301" s="114"/>
      <c r="C301" s="114"/>
      <c r="D301" s="114"/>
      <c r="E301" s="114"/>
      <c r="F301" s="120"/>
      <c r="G301" s="116" t="s">
        <v>64</v>
      </c>
      <c r="H301" s="22" t="s">
        <v>191</v>
      </c>
      <c r="I301" s="114"/>
      <c r="J301" s="113">
        <v>0</v>
      </c>
      <c r="K301" s="23"/>
      <c r="L301" s="59">
        <f t="shared" si="78"/>
        <v>0</v>
      </c>
      <c r="M301" s="23"/>
      <c r="N301" s="59">
        <f t="shared" si="79"/>
        <v>0</v>
      </c>
      <c r="O301" s="23"/>
      <c r="P301" s="59">
        <f t="shared" si="83"/>
        <v>0</v>
      </c>
      <c r="Q301" s="23"/>
      <c r="R301" s="59">
        <f t="shared" si="80"/>
        <v>0</v>
      </c>
      <c r="S301" s="23"/>
      <c r="T301" s="59">
        <f t="shared" si="81"/>
        <v>0</v>
      </c>
      <c r="U301" s="23"/>
      <c r="V301" s="59">
        <f t="shared" si="68"/>
        <v>0</v>
      </c>
      <c r="W301" s="23"/>
      <c r="X301" s="59">
        <f t="shared" si="84"/>
        <v>0</v>
      </c>
      <c r="Y301" s="23"/>
      <c r="Z301" s="59">
        <f t="shared" si="69"/>
        <v>0</v>
      </c>
      <c r="AA301" s="23"/>
      <c r="AB301" s="59">
        <f t="shared" si="82"/>
        <v>0</v>
      </c>
      <c r="AC301" s="23"/>
      <c r="AD301" s="59">
        <f t="shared" si="70"/>
        <v>0</v>
      </c>
      <c r="AE301" s="23"/>
      <c r="AF301" s="59">
        <f t="shared" si="71"/>
        <v>0</v>
      </c>
      <c r="AG301" s="23"/>
      <c r="AH301" s="59">
        <f t="shared" si="72"/>
        <v>0</v>
      </c>
      <c r="AI301" s="23"/>
      <c r="AJ301" s="59">
        <f t="shared" si="73"/>
        <v>0</v>
      </c>
      <c r="AK301" s="23"/>
      <c r="AL301" s="59">
        <f t="shared" si="74"/>
        <v>0</v>
      </c>
      <c r="AM301" s="23"/>
      <c r="AN301" s="59">
        <f t="shared" si="75"/>
        <v>0</v>
      </c>
      <c r="AO301" s="23"/>
      <c r="AP301" s="59">
        <f t="shared" si="76"/>
        <v>0</v>
      </c>
      <c r="AQ301" s="23"/>
      <c r="AR301" s="59">
        <f t="shared" si="77"/>
        <v>0</v>
      </c>
      <c r="AS301" s="55"/>
      <c r="AT301" s="35"/>
      <c r="AU301" s="36"/>
      <c r="AY301"/>
      <c r="AZ301"/>
      <c r="BA301"/>
      <c r="BB301"/>
      <c r="BC301"/>
      <c r="BD301"/>
      <c r="BE301"/>
    </row>
    <row r="302" spans="1:57" ht="13.5" customHeight="1">
      <c r="A302" s="111">
        <v>302</v>
      </c>
      <c r="B302" s="114"/>
      <c r="C302" s="114"/>
      <c r="D302" s="114"/>
      <c r="E302" s="114"/>
      <c r="F302" s="120"/>
      <c r="G302" s="116" t="s">
        <v>66</v>
      </c>
      <c r="H302" s="22" t="s">
        <v>192</v>
      </c>
      <c r="I302" s="114"/>
      <c r="J302" s="113">
        <v>0</v>
      </c>
      <c r="K302" s="23"/>
      <c r="L302" s="59">
        <f t="shared" si="78"/>
        <v>0</v>
      </c>
      <c r="M302" s="23"/>
      <c r="N302" s="59">
        <f t="shared" si="79"/>
        <v>0</v>
      </c>
      <c r="O302" s="23"/>
      <c r="P302" s="59">
        <f t="shared" si="83"/>
        <v>0</v>
      </c>
      <c r="Q302" s="23"/>
      <c r="R302" s="59">
        <f t="shared" si="80"/>
        <v>0</v>
      </c>
      <c r="S302" s="23"/>
      <c r="T302" s="59">
        <f t="shared" si="81"/>
        <v>0</v>
      </c>
      <c r="U302" s="23"/>
      <c r="V302" s="59">
        <f t="shared" si="68"/>
        <v>0</v>
      </c>
      <c r="W302" s="23"/>
      <c r="X302" s="59">
        <f t="shared" si="84"/>
        <v>0</v>
      </c>
      <c r="Y302" s="23"/>
      <c r="Z302" s="59">
        <f t="shared" si="69"/>
        <v>0</v>
      </c>
      <c r="AA302" s="23"/>
      <c r="AB302" s="59">
        <f t="shared" si="82"/>
        <v>0</v>
      </c>
      <c r="AC302" s="23"/>
      <c r="AD302" s="59">
        <f t="shared" si="70"/>
        <v>0</v>
      </c>
      <c r="AE302" s="23"/>
      <c r="AF302" s="59">
        <f t="shared" si="71"/>
        <v>0</v>
      </c>
      <c r="AG302" s="23"/>
      <c r="AH302" s="59">
        <f t="shared" si="72"/>
        <v>0</v>
      </c>
      <c r="AI302" s="23"/>
      <c r="AJ302" s="59">
        <f t="shared" si="73"/>
        <v>0</v>
      </c>
      <c r="AK302" s="23"/>
      <c r="AL302" s="59">
        <f t="shared" si="74"/>
        <v>0</v>
      </c>
      <c r="AM302" s="23"/>
      <c r="AN302" s="59">
        <f t="shared" si="75"/>
        <v>0</v>
      </c>
      <c r="AO302" s="23"/>
      <c r="AP302" s="59">
        <f t="shared" si="76"/>
        <v>0</v>
      </c>
      <c r="AQ302" s="23"/>
      <c r="AR302" s="59">
        <f t="shared" si="77"/>
        <v>0</v>
      </c>
      <c r="AS302" s="55"/>
      <c r="AT302" s="35"/>
      <c r="AU302" s="36"/>
      <c r="AV302" s="13"/>
      <c r="AW302" s="13"/>
      <c r="AX302" s="13"/>
      <c r="AY302"/>
      <c r="AZ302"/>
      <c r="BA302"/>
      <c r="BB302"/>
      <c r="BC302"/>
      <c r="BD302"/>
      <c r="BE302"/>
    </row>
    <row r="303" spans="1:57" ht="13.5" customHeight="1">
      <c r="A303" s="111">
        <v>303</v>
      </c>
      <c r="B303" s="114"/>
      <c r="C303" s="114"/>
      <c r="D303" s="114"/>
      <c r="E303" s="114"/>
      <c r="F303" s="120"/>
      <c r="G303" s="116" t="s">
        <v>68</v>
      </c>
      <c r="H303" s="22" t="s">
        <v>193</v>
      </c>
      <c r="I303" s="114"/>
      <c r="J303" s="113">
        <v>0</v>
      </c>
      <c r="K303" s="23"/>
      <c r="L303" s="59">
        <f t="shared" si="78"/>
        <v>0</v>
      </c>
      <c r="M303" s="23"/>
      <c r="N303" s="59">
        <f t="shared" si="79"/>
        <v>0</v>
      </c>
      <c r="O303" s="23"/>
      <c r="P303" s="59">
        <f t="shared" si="83"/>
        <v>0</v>
      </c>
      <c r="Q303" s="23"/>
      <c r="R303" s="59">
        <f t="shared" si="80"/>
        <v>0</v>
      </c>
      <c r="S303" s="23"/>
      <c r="T303" s="59">
        <f t="shared" si="81"/>
        <v>0</v>
      </c>
      <c r="U303" s="23"/>
      <c r="V303" s="59">
        <f t="shared" si="68"/>
        <v>0</v>
      </c>
      <c r="W303" s="23"/>
      <c r="X303" s="59">
        <f t="shared" si="84"/>
        <v>0</v>
      </c>
      <c r="Y303" s="23"/>
      <c r="Z303" s="59">
        <f t="shared" si="69"/>
        <v>0</v>
      </c>
      <c r="AA303" s="23"/>
      <c r="AB303" s="59">
        <f t="shared" si="82"/>
        <v>0</v>
      </c>
      <c r="AC303" s="23"/>
      <c r="AD303" s="59">
        <f t="shared" si="70"/>
        <v>0</v>
      </c>
      <c r="AE303" s="23"/>
      <c r="AF303" s="59">
        <f t="shared" si="71"/>
        <v>0</v>
      </c>
      <c r="AG303" s="23"/>
      <c r="AH303" s="59">
        <f t="shared" si="72"/>
        <v>0</v>
      </c>
      <c r="AI303" s="23"/>
      <c r="AJ303" s="59">
        <f t="shared" si="73"/>
        <v>0</v>
      </c>
      <c r="AK303" s="23"/>
      <c r="AL303" s="59">
        <f t="shared" si="74"/>
        <v>0</v>
      </c>
      <c r="AM303" s="23"/>
      <c r="AN303" s="59">
        <f t="shared" si="75"/>
        <v>0</v>
      </c>
      <c r="AO303" s="23"/>
      <c r="AP303" s="59">
        <f t="shared" si="76"/>
        <v>0</v>
      </c>
      <c r="AQ303" s="23"/>
      <c r="AR303" s="59">
        <f t="shared" si="77"/>
        <v>0</v>
      </c>
      <c r="AS303" s="55"/>
      <c r="AT303" s="35"/>
      <c r="AU303" s="36"/>
      <c r="AV303" s="13"/>
      <c r="AW303" s="13"/>
      <c r="AX303" s="13"/>
      <c r="AY303"/>
      <c r="AZ303"/>
      <c r="BA303"/>
      <c r="BB303"/>
      <c r="BC303"/>
      <c r="BD303"/>
      <c r="BE303"/>
    </row>
    <row r="304" spans="1:57" s="13" customFormat="1" ht="13.5" customHeight="1">
      <c r="A304" s="111">
        <v>304</v>
      </c>
      <c r="B304" s="114"/>
      <c r="C304" s="114"/>
      <c r="D304" s="114"/>
      <c r="E304" s="114"/>
      <c r="F304" s="120" t="s">
        <v>94</v>
      </c>
      <c r="G304" s="116" t="s">
        <v>196</v>
      </c>
      <c r="H304" s="22"/>
      <c r="I304" s="114"/>
      <c r="J304" s="113">
        <v>4245.493422400098</v>
      </c>
      <c r="K304" s="21">
        <v>16.6</v>
      </c>
      <c r="L304" s="59">
        <f t="shared" si="78"/>
        <v>3.5846864354925425E-05</v>
      </c>
      <c r="M304" s="21">
        <v>1816.1011776689857</v>
      </c>
      <c r="N304" s="59">
        <f t="shared" si="79"/>
        <v>0.00016502609250498778</v>
      </c>
      <c r="O304" s="21">
        <v>1341.1088223310142</v>
      </c>
      <c r="P304" s="59">
        <f t="shared" si="83"/>
        <v>0.0001650260924934397</v>
      </c>
      <c r="Q304" s="21">
        <v>0</v>
      </c>
      <c r="R304" s="59">
        <f t="shared" si="80"/>
        <v>0</v>
      </c>
      <c r="S304" s="21">
        <v>0</v>
      </c>
      <c r="T304" s="59">
        <f t="shared" si="81"/>
        <v>0</v>
      </c>
      <c r="U304" s="21">
        <v>0</v>
      </c>
      <c r="V304" s="59">
        <f t="shared" si="68"/>
        <v>0</v>
      </c>
      <c r="W304" s="21">
        <v>847.6500000000001</v>
      </c>
      <c r="X304" s="59">
        <f t="shared" si="84"/>
        <v>0.000838492056834617</v>
      </c>
      <c r="Y304" s="21">
        <v>0</v>
      </c>
      <c r="Z304" s="59">
        <f t="shared" si="69"/>
        <v>0</v>
      </c>
      <c r="AA304" s="21">
        <v>0</v>
      </c>
      <c r="AB304" s="59">
        <f t="shared" si="82"/>
        <v>0</v>
      </c>
      <c r="AC304" s="21">
        <v>0</v>
      </c>
      <c r="AD304" s="59">
        <f t="shared" si="70"/>
        <v>0</v>
      </c>
      <c r="AE304" s="21">
        <v>0</v>
      </c>
      <c r="AF304" s="59">
        <f t="shared" si="71"/>
        <v>0</v>
      </c>
      <c r="AG304" s="21">
        <v>0</v>
      </c>
      <c r="AH304" s="59">
        <f t="shared" si="72"/>
        <v>0</v>
      </c>
      <c r="AI304" s="21">
        <v>122.94</v>
      </c>
      <c r="AJ304" s="59">
        <f t="shared" si="73"/>
        <v>0.00046441286280838305</v>
      </c>
      <c r="AK304" s="21">
        <v>25.869999999999997</v>
      </c>
      <c r="AL304" s="59">
        <f t="shared" si="74"/>
        <v>0.0004593221172565739</v>
      </c>
      <c r="AM304" s="21">
        <v>70.84</v>
      </c>
      <c r="AN304" s="59">
        <f t="shared" si="75"/>
        <v>0.000541906035910684</v>
      </c>
      <c r="AO304" s="21">
        <v>1.32</v>
      </c>
      <c r="AP304" s="59">
        <f t="shared" si="76"/>
        <v>0.00047158688988446117</v>
      </c>
      <c r="AQ304" s="21">
        <v>3.0599999999999996</v>
      </c>
      <c r="AR304" s="59">
        <f t="shared" si="77"/>
        <v>0.0002807810852647738</v>
      </c>
      <c r="AS304" s="55"/>
      <c r="AT304" s="35"/>
      <c r="AU304" s="36"/>
      <c r="AY304"/>
      <c r="AZ304"/>
      <c r="BA304"/>
      <c r="BB304"/>
      <c r="BC304"/>
      <c r="BD304"/>
      <c r="BE304"/>
    </row>
    <row r="305" spans="1:57" ht="13.5" customHeight="1">
      <c r="A305" s="111">
        <v>305</v>
      </c>
      <c r="B305" s="114"/>
      <c r="C305" s="114"/>
      <c r="D305" s="114"/>
      <c r="E305" s="114"/>
      <c r="F305" s="120"/>
      <c r="G305" s="116" t="s">
        <v>60</v>
      </c>
      <c r="H305" s="22" t="s">
        <v>282</v>
      </c>
      <c r="I305" s="114"/>
      <c r="J305" s="113">
        <v>0</v>
      </c>
      <c r="K305" s="23"/>
      <c r="L305" s="59">
        <f t="shared" si="78"/>
        <v>0</v>
      </c>
      <c r="M305" s="23"/>
      <c r="N305" s="59">
        <f t="shared" si="79"/>
        <v>0</v>
      </c>
      <c r="O305" s="23"/>
      <c r="P305" s="59">
        <f t="shared" si="83"/>
        <v>0</v>
      </c>
      <c r="Q305" s="23"/>
      <c r="R305" s="59">
        <f t="shared" si="80"/>
        <v>0</v>
      </c>
      <c r="S305" s="23"/>
      <c r="T305" s="59">
        <f t="shared" si="81"/>
        <v>0</v>
      </c>
      <c r="U305" s="23"/>
      <c r="V305" s="59">
        <f t="shared" si="68"/>
        <v>0</v>
      </c>
      <c r="W305" s="23"/>
      <c r="X305" s="59">
        <f t="shared" si="84"/>
        <v>0</v>
      </c>
      <c r="Y305" s="23"/>
      <c r="Z305" s="59">
        <f t="shared" si="69"/>
        <v>0</v>
      </c>
      <c r="AA305" s="23"/>
      <c r="AB305" s="59">
        <f t="shared" si="82"/>
        <v>0</v>
      </c>
      <c r="AC305" s="23"/>
      <c r="AD305" s="59">
        <f t="shared" si="70"/>
        <v>0</v>
      </c>
      <c r="AE305" s="23"/>
      <c r="AF305" s="59">
        <f t="shared" si="71"/>
        <v>0</v>
      </c>
      <c r="AG305" s="23"/>
      <c r="AH305" s="59">
        <f t="shared" si="72"/>
        <v>0</v>
      </c>
      <c r="AI305" s="23"/>
      <c r="AJ305" s="59">
        <f t="shared" si="73"/>
        <v>0</v>
      </c>
      <c r="AK305" s="23"/>
      <c r="AL305" s="59">
        <f t="shared" si="74"/>
        <v>0</v>
      </c>
      <c r="AM305" s="23"/>
      <c r="AN305" s="59">
        <f t="shared" si="75"/>
        <v>0</v>
      </c>
      <c r="AO305" s="23"/>
      <c r="AP305" s="59">
        <f t="shared" si="76"/>
        <v>0</v>
      </c>
      <c r="AQ305" s="23"/>
      <c r="AR305" s="59">
        <f t="shared" si="77"/>
        <v>0</v>
      </c>
      <c r="AS305" s="55"/>
      <c r="AT305" s="35"/>
      <c r="AU305" s="36"/>
      <c r="AV305" s="13"/>
      <c r="AW305" s="13"/>
      <c r="AX305" s="13"/>
      <c r="AY305"/>
      <c r="AZ305"/>
      <c r="BA305"/>
      <c r="BB305"/>
      <c r="BC305"/>
      <c r="BD305"/>
      <c r="BE305"/>
    </row>
    <row r="306" spans="1:57" ht="13.5" customHeight="1">
      <c r="A306" s="111">
        <v>306</v>
      </c>
      <c r="B306" s="114"/>
      <c r="C306" s="114"/>
      <c r="D306" s="114"/>
      <c r="E306" s="114"/>
      <c r="F306" s="120"/>
      <c r="G306" s="116" t="s">
        <v>73</v>
      </c>
      <c r="H306" s="22" t="s">
        <v>283</v>
      </c>
      <c r="I306" s="114"/>
      <c r="J306" s="113">
        <v>1020.1608238531256</v>
      </c>
      <c r="K306" s="23">
        <v>3.99</v>
      </c>
      <c r="L306" s="59">
        <f t="shared" si="78"/>
        <v>8.616204143141714E-06</v>
      </c>
      <c r="M306" s="23">
        <v>436.39325811034934</v>
      </c>
      <c r="N306" s="59">
        <f t="shared" si="79"/>
        <v>3.965432932206251E-05</v>
      </c>
      <c r="O306" s="23">
        <v>322.25674188965064</v>
      </c>
      <c r="P306" s="59">
        <f t="shared" si="83"/>
        <v>3.96543293192876E-05</v>
      </c>
      <c r="Q306" s="23"/>
      <c r="R306" s="59">
        <f t="shared" si="80"/>
        <v>0</v>
      </c>
      <c r="S306" s="23"/>
      <c r="T306" s="59">
        <f t="shared" si="81"/>
        <v>0</v>
      </c>
      <c r="U306" s="23"/>
      <c r="V306" s="59">
        <f t="shared" si="68"/>
        <v>0</v>
      </c>
      <c r="W306" s="23">
        <v>203.68</v>
      </c>
      <c r="X306" s="59">
        <f t="shared" si="84"/>
        <v>0.00020147945748371943</v>
      </c>
      <c r="Y306" s="23"/>
      <c r="Z306" s="59">
        <f t="shared" si="69"/>
        <v>0</v>
      </c>
      <c r="AA306" s="23"/>
      <c r="AB306" s="59">
        <f t="shared" si="82"/>
        <v>0</v>
      </c>
      <c r="AC306" s="23"/>
      <c r="AD306" s="59">
        <f t="shared" si="70"/>
        <v>0</v>
      </c>
      <c r="AE306" s="23"/>
      <c r="AF306" s="59">
        <f t="shared" si="71"/>
        <v>0</v>
      </c>
      <c r="AG306" s="23"/>
      <c r="AH306" s="59">
        <f t="shared" si="72"/>
        <v>0</v>
      </c>
      <c r="AI306" s="23">
        <v>29.54</v>
      </c>
      <c r="AJ306" s="59">
        <f t="shared" si="73"/>
        <v>0.0001115890350362749</v>
      </c>
      <c r="AK306" s="23">
        <v>6.22</v>
      </c>
      <c r="AL306" s="59">
        <f t="shared" si="74"/>
        <v>0.00011043616425728217</v>
      </c>
      <c r="AM306" s="23">
        <v>17.02</v>
      </c>
      <c r="AN306" s="59">
        <f t="shared" si="75"/>
        <v>0.00013019820343308642</v>
      </c>
      <c r="AO306" s="23">
        <v>0.32</v>
      </c>
      <c r="AP306" s="59">
        <f t="shared" si="76"/>
        <v>0.00011432409451744512</v>
      </c>
      <c r="AQ306" s="23">
        <v>0.74</v>
      </c>
      <c r="AR306" s="59">
        <f t="shared" si="77"/>
        <v>6.790130820128517E-05</v>
      </c>
      <c r="AS306" s="55"/>
      <c r="AT306" s="35"/>
      <c r="AU306" s="36"/>
      <c r="AV306" s="13"/>
      <c r="AW306" s="13"/>
      <c r="AX306" s="13"/>
      <c r="AY306"/>
      <c r="AZ306"/>
      <c r="BA306"/>
      <c r="BB306"/>
      <c r="BC306"/>
      <c r="BD306"/>
      <c r="BE306"/>
    </row>
    <row r="307" spans="1:57" ht="13.5" customHeight="1">
      <c r="A307" s="111">
        <v>307</v>
      </c>
      <c r="B307" s="114"/>
      <c r="C307" s="114"/>
      <c r="D307" s="114"/>
      <c r="E307" s="114"/>
      <c r="F307" s="120"/>
      <c r="G307" s="116" t="s">
        <v>62</v>
      </c>
      <c r="H307" s="22" t="s">
        <v>284</v>
      </c>
      <c r="I307" s="114"/>
      <c r="J307" s="113">
        <v>3225.3325985469714</v>
      </c>
      <c r="K307" s="23">
        <v>12.61</v>
      </c>
      <c r="L307" s="59">
        <f t="shared" si="78"/>
        <v>2.723066021178371E-05</v>
      </c>
      <c r="M307" s="23">
        <v>1379.7079195586364</v>
      </c>
      <c r="N307" s="59">
        <f t="shared" si="79"/>
        <v>0.00012537176318292527</v>
      </c>
      <c r="O307" s="23">
        <v>1018.8520804413635</v>
      </c>
      <c r="P307" s="59">
        <f t="shared" si="83"/>
        <v>0.00012537176317415206</v>
      </c>
      <c r="Q307" s="23"/>
      <c r="R307" s="59">
        <f t="shared" si="80"/>
        <v>0</v>
      </c>
      <c r="S307" s="23"/>
      <c r="T307" s="59">
        <f t="shared" si="81"/>
        <v>0</v>
      </c>
      <c r="U307" s="23"/>
      <c r="V307" s="59">
        <f t="shared" si="68"/>
        <v>0</v>
      </c>
      <c r="W307" s="23">
        <v>643.97</v>
      </c>
      <c r="X307" s="59">
        <f t="shared" si="84"/>
        <v>0.0006370125993508975</v>
      </c>
      <c r="Y307" s="23"/>
      <c r="Z307" s="59">
        <f t="shared" si="69"/>
        <v>0</v>
      </c>
      <c r="AA307" s="23"/>
      <c r="AB307" s="59">
        <f t="shared" si="82"/>
        <v>0</v>
      </c>
      <c r="AC307" s="23"/>
      <c r="AD307" s="59">
        <f t="shared" si="70"/>
        <v>0</v>
      </c>
      <c r="AE307" s="23"/>
      <c r="AF307" s="59">
        <f t="shared" si="71"/>
        <v>0</v>
      </c>
      <c r="AG307" s="23"/>
      <c r="AH307" s="59">
        <f t="shared" si="72"/>
        <v>0</v>
      </c>
      <c r="AI307" s="23">
        <v>93.4</v>
      </c>
      <c r="AJ307" s="59">
        <f t="shared" si="73"/>
        <v>0.0003528238277721082</v>
      </c>
      <c r="AK307" s="23">
        <v>19.65</v>
      </c>
      <c r="AL307" s="59">
        <f t="shared" si="74"/>
        <v>0.00034888595299929174</v>
      </c>
      <c r="AM307" s="23">
        <v>53.82</v>
      </c>
      <c r="AN307" s="59">
        <f t="shared" si="75"/>
        <v>0.0004117078324775976</v>
      </c>
      <c r="AO307" s="23">
        <v>1</v>
      </c>
      <c r="AP307" s="59">
        <f t="shared" si="76"/>
        <v>0.000357262795367016</v>
      </c>
      <c r="AQ307" s="23">
        <v>2.32</v>
      </c>
      <c r="AR307" s="59">
        <f t="shared" si="77"/>
        <v>0.00021287977706348863</v>
      </c>
      <c r="AS307" s="55"/>
      <c r="AT307" s="35"/>
      <c r="AU307" s="36"/>
      <c r="AV307" s="13"/>
      <c r="AW307" s="13"/>
      <c r="AX307" s="13"/>
      <c r="AY307"/>
      <c r="AZ307"/>
      <c r="BA307"/>
      <c r="BB307"/>
      <c r="BC307"/>
      <c r="BD307"/>
      <c r="BE307"/>
    </row>
    <row r="308" spans="1:57" ht="13.5" customHeight="1">
      <c r="A308" s="111">
        <v>308</v>
      </c>
      <c r="B308" s="114"/>
      <c r="C308" s="114"/>
      <c r="D308" s="114"/>
      <c r="E308" s="114"/>
      <c r="F308" s="120"/>
      <c r="G308" s="116" t="s">
        <v>64</v>
      </c>
      <c r="H308" s="22" t="s">
        <v>285</v>
      </c>
      <c r="I308" s="114"/>
      <c r="J308" s="113">
        <v>0</v>
      </c>
      <c r="K308" s="23"/>
      <c r="L308" s="59">
        <f t="shared" si="78"/>
        <v>0</v>
      </c>
      <c r="M308" s="23"/>
      <c r="N308" s="59">
        <f t="shared" si="79"/>
        <v>0</v>
      </c>
      <c r="O308" s="23"/>
      <c r="P308" s="59">
        <f t="shared" si="83"/>
        <v>0</v>
      </c>
      <c r="Q308" s="23"/>
      <c r="R308" s="59">
        <f t="shared" si="80"/>
        <v>0</v>
      </c>
      <c r="S308" s="23"/>
      <c r="T308" s="59">
        <f t="shared" si="81"/>
        <v>0</v>
      </c>
      <c r="U308" s="23"/>
      <c r="V308" s="59">
        <f t="shared" si="68"/>
        <v>0</v>
      </c>
      <c r="W308" s="23"/>
      <c r="X308" s="59">
        <f t="shared" si="84"/>
        <v>0</v>
      </c>
      <c r="Y308" s="23"/>
      <c r="Z308" s="59">
        <f t="shared" si="69"/>
        <v>0</v>
      </c>
      <c r="AA308" s="23"/>
      <c r="AB308" s="59">
        <f t="shared" si="82"/>
        <v>0</v>
      </c>
      <c r="AC308" s="23"/>
      <c r="AD308" s="59">
        <f t="shared" si="70"/>
        <v>0</v>
      </c>
      <c r="AE308" s="23"/>
      <c r="AF308" s="59">
        <f t="shared" si="71"/>
        <v>0</v>
      </c>
      <c r="AG308" s="23"/>
      <c r="AH308" s="59">
        <f t="shared" si="72"/>
        <v>0</v>
      </c>
      <c r="AI308" s="23"/>
      <c r="AJ308" s="59">
        <f t="shared" si="73"/>
        <v>0</v>
      </c>
      <c r="AK308" s="23"/>
      <c r="AL308" s="59">
        <f t="shared" si="74"/>
        <v>0</v>
      </c>
      <c r="AM308" s="23"/>
      <c r="AN308" s="59">
        <f t="shared" si="75"/>
        <v>0</v>
      </c>
      <c r="AO308" s="23"/>
      <c r="AP308" s="59">
        <f t="shared" si="76"/>
        <v>0</v>
      </c>
      <c r="AQ308" s="23"/>
      <c r="AR308" s="59">
        <f t="shared" si="77"/>
        <v>0</v>
      </c>
      <c r="AS308" s="55"/>
      <c r="AT308" s="35"/>
      <c r="AU308" s="36"/>
      <c r="AV308" s="13"/>
      <c r="AW308" s="13"/>
      <c r="AX308" s="13"/>
      <c r="AY308"/>
      <c r="AZ308"/>
      <c r="BA308"/>
      <c r="BB308"/>
      <c r="BC308"/>
      <c r="BD308"/>
      <c r="BE308"/>
    </row>
    <row r="309" spans="1:57" ht="13.5" customHeight="1">
      <c r="A309" s="111">
        <v>309</v>
      </c>
      <c r="B309" s="114"/>
      <c r="C309" s="114"/>
      <c r="D309" s="114"/>
      <c r="E309" s="114"/>
      <c r="F309" s="71" t="s">
        <v>71</v>
      </c>
      <c r="G309" s="114"/>
      <c r="H309" s="114"/>
      <c r="I309" s="114"/>
      <c r="J309" s="127">
        <v>223.37004683984438</v>
      </c>
      <c r="K309" s="57">
        <v>0.81</v>
      </c>
      <c r="L309" s="59">
        <f t="shared" si="78"/>
        <v>1.7491542245475658E-06</v>
      </c>
      <c r="M309" s="57">
        <v>114.45220663839216</v>
      </c>
      <c r="N309" s="59">
        <f t="shared" si="79"/>
        <v>1.0400081599170602E-05</v>
      </c>
      <c r="O309" s="57">
        <v>84.51779336160784</v>
      </c>
      <c r="P309" s="59">
        <f t="shared" si="83"/>
        <v>1.0400081598442833E-05</v>
      </c>
      <c r="Q309" s="57">
        <v>0</v>
      </c>
      <c r="R309" s="59">
        <f t="shared" si="80"/>
        <v>0</v>
      </c>
      <c r="S309" s="57">
        <v>0</v>
      </c>
      <c r="T309" s="59">
        <f t="shared" si="81"/>
        <v>0</v>
      </c>
      <c r="U309" s="57">
        <v>3.48</v>
      </c>
      <c r="V309" s="59">
        <f t="shared" si="68"/>
        <v>4.397793849242995E-06</v>
      </c>
      <c r="W309" s="57">
        <v>20.11</v>
      </c>
      <c r="X309" s="59">
        <f t="shared" si="84"/>
        <v>1.9892733159846807E-05</v>
      </c>
      <c r="Y309" s="57">
        <v>0</v>
      </c>
      <c r="Z309" s="59">
        <f t="shared" si="69"/>
        <v>0</v>
      </c>
      <c r="AA309" s="57">
        <v>0</v>
      </c>
      <c r="AB309" s="59">
        <f t="shared" si="82"/>
        <v>0</v>
      </c>
      <c r="AC309" s="57">
        <v>0</v>
      </c>
      <c r="AD309" s="59">
        <f t="shared" si="70"/>
        <v>0</v>
      </c>
      <c r="AE309" s="57">
        <v>0</v>
      </c>
      <c r="AF309" s="59">
        <f t="shared" si="71"/>
        <v>0</v>
      </c>
      <c r="AG309" s="57">
        <v>0</v>
      </c>
      <c r="AH309" s="59">
        <f t="shared" si="72"/>
        <v>0</v>
      </c>
      <c r="AI309" s="57">
        <v>0</v>
      </c>
      <c r="AJ309" s="59">
        <f t="shared" si="73"/>
        <v>0</v>
      </c>
      <c r="AK309" s="57">
        <v>0</v>
      </c>
      <c r="AL309" s="59">
        <f t="shared" si="74"/>
        <v>0</v>
      </c>
      <c r="AM309" s="57">
        <v>0</v>
      </c>
      <c r="AN309" s="59">
        <f t="shared" si="75"/>
        <v>0</v>
      </c>
      <c r="AO309" s="57">
        <v>0</v>
      </c>
      <c r="AP309" s="59">
        <f t="shared" si="76"/>
        <v>0</v>
      </c>
      <c r="AQ309" s="57">
        <v>0</v>
      </c>
      <c r="AR309" s="59">
        <f t="shared" si="77"/>
        <v>0</v>
      </c>
      <c r="AS309" s="54"/>
      <c r="AT309" s="38"/>
      <c r="AU309" s="39"/>
      <c r="AX309" s="13"/>
      <c r="AY309"/>
      <c r="AZ309"/>
      <c r="BA309"/>
      <c r="BB309"/>
      <c r="BC309"/>
      <c r="BD309"/>
      <c r="BE309"/>
    </row>
    <row r="310" spans="1:57" ht="13.5" customHeight="1">
      <c r="A310" s="111">
        <v>310</v>
      </c>
      <c r="B310" s="114"/>
      <c r="C310" s="114"/>
      <c r="D310" s="114"/>
      <c r="E310" s="114"/>
      <c r="F310" s="120" t="s">
        <v>58</v>
      </c>
      <c r="G310" s="121" t="s">
        <v>187</v>
      </c>
      <c r="H310" s="114"/>
      <c r="I310" s="114"/>
      <c r="J310" s="113">
        <v>0</v>
      </c>
      <c r="K310" s="21">
        <v>0</v>
      </c>
      <c r="L310" s="59">
        <f t="shared" si="78"/>
        <v>0</v>
      </c>
      <c r="M310" s="21">
        <v>0</v>
      </c>
      <c r="N310" s="59">
        <f t="shared" si="79"/>
        <v>0</v>
      </c>
      <c r="O310" s="21">
        <v>0</v>
      </c>
      <c r="P310" s="59">
        <f t="shared" si="83"/>
        <v>0</v>
      </c>
      <c r="Q310" s="21">
        <v>0</v>
      </c>
      <c r="R310" s="59">
        <f t="shared" si="80"/>
        <v>0</v>
      </c>
      <c r="S310" s="21">
        <v>0</v>
      </c>
      <c r="T310" s="59">
        <f t="shared" si="81"/>
        <v>0</v>
      </c>
      <c r="U310" s="21">
        <v>0</v>
      </c>
      <c r="V310" s="59">
        <f t="shared" si="68"/>
        <v>0</v>
      </c>
      <c r="W310" s="21">
        <v>0</v>
      </c>
      <c r="X310" s="59">
        <f t="shared" si="84"/>
        <v>0</v>
      </c>
      <c r="Y310" s="21">
        <v>0</v>
      </c>
      <c r="Z310" s="59">
        <f t="shared" si="69"/>
        <v>0</v>
      </c>
      <c r="AA310" s="21">
        <v>0</v>
      </c>
      <c r="AB310" s="59">
        <f t="shared" si="82"/>
        <v>0</v>
      </c>
      <c r="AC310" s="21">
        <v>0</v>
      </c>
      <c r="AD310" s="59">
        <f t="shared" si="70"/>
        <v>0</v>
      </c>
      <c r="AE310" s="21">
        <v>0</v>
      </c>
      <c r="AF310" s="59">
        <f t="shared" si="71"/>
        <v>0</v>
      </c>
      <c r="AG310" s="21">
        <v>0</v>
      </c>
      <c r="AH310" s="59">
        <f t="shared" si="72"/>
        <v>0</v>
      </c>
      <c r="AI310" s="21">
        <v>0</v>
      </c>
      <c r="AJ310" s="59">
        <f t="shared" si="73"/>
        <v>0</v>
      </c>
      <c r="AK310" s="21">
        <v>0</v>
      </c>
      <c r="AL310" s="59">
        <f t="shared" si="74"/>
        <v>0</v>
      </c>
      <c r="AM310" s="21">
        <v>0</v>
      </c>
      <c r="AN310" s="59">
        <f t="shared" si="75"/>
        <v>0</v>
      </c>
      <c r="AO310" s="21">
        <v>0</v>
      </c>
      <c r="AP310" s="59">
        <f t="shared" si="76"/>
        <v>0</v>
      </c>
      <c r="AQ310" s="21">
        <v>0</v>
      </c>
      <c r="AR310" s="59">
        <f t="shared" si="77"/>
        <v>0</v>
      </c>
      <c r="AS310" s="54"/>
      <c r="AT310" s="38"/>
      <c r="AU310" s="39"/>
      <c r="AX310" s="13"/>
      <c r="AY310"/>
      <c r="AZ310"/>
      <c r="BA310"/>
      <c r="BB310"/>
      <c r="BC310"/>
      <c r="BD310"/>
      <c r="BE310"/>
    </row>
    <row r="311" spans="1:57" s="13" customFormat="1" ht="13.5" customHeight="1">
      <c r="A311" s="111">
        <v>311</v>
      </c>
      <c r="B311" s="114"/>
      <c r="C311" s="114"/>
      <c r="D311" s="114"/>
      <c r="E311" s="114"/>
      <c r="F311" s="120"/>
      <c r="G311" s="116" t="s">
        <v>60</v>
      </c>
      <c r="H311" s="22" t="s">
        <v>188</v>
      </c>
      <c r="I311" s="114"/>
      <c r="J311" s="113">
        <v>0</v>
      </c>
      <c r="K311" s="23"/>
      <c r="L311" s="59">
        <f t="shared" si="78"/>
        <v>0</v>
      </c>
      <c r="M311" s="23"/>
      <c r="N311" s="59">
        <f t="shared" si="79"/>
        <v>0</v>
      </c>
      <c r="O311" s="23"/>
      <c r="P311" s="59">
        <f t="shared" si="83"/>
        <v>0</v>
      </c>
      <c r="Q311" s="23"/>
      <c r="R311" s="59">
        <f t="shared" si="80"/>
        <v>0</v>
      </c>
      <c r="S311" s="23"/>
      <c r="T311" s="59">
        <f t="shared" si="81"/>
        <v>0</v>
      </c>
      <c r="U311" s="23"/>
      <c r="V311" s="59">
        <f t="shared" si="68"/>
        <v>0</v>
      </c>
      <c r="W311" s="23"/>
      <c r="X311" s="59">
        <f t="shared" si="84"/>
        <v>0</v>
      </c>
      <c r="Y311" s="23"/>
      <c r="Z311" s="59">
        <f t="shared" si="69"/>
        <v>0</v>
      </c>
      <c r="AA311" s="23"/>
      <c r="AB311" s="59">
        <f t="shared" si="82"/>
        <v>0</v>
      </c>
      <c r="AC311" s="23"/>
      <c r="AD311" s="59">
        <f t="shared" si="70"/>
        <v>0</v>
      </c>
      <c r="AE311" s="23"/>
      <c r="AF311" s="59">
        <f t="shared" si="71"/>
        <v>0</v>
      </c>
      <c r="AG311" s="23"/>
      <c r="AH311" s="59">
        <f t="shared" si="72"/>
        <v>0</v>
      </c>
      <c r="AI311" s="23"/>
      <c r="AJ311" s="59">
        <f t="shared" si="73"/>
        <v>0</v>
      </c>
      <c r="AK311" s="23"/>
      <c r="AL311" s="59">
        <f t="shared" si="74"/>
        <v>0</v>
      </c>
      <c r="AM311" s="23"/>
      <c r="AN311" s="59">
        <f t="shared" si="75"/>
        <v>0</v>
      </c>
      <c r="AO311" s="23"/>
      <c r="AP311" s="59">
        <f t="shared" si="76"/>
        <v>0</v>
      </c>
      <c r="AQ311" s="23"/>
      <c r="AR311" s="59">
        <f t="shared" si="77"/>
        <v>0</v>
      </c>
      <c r="AS311" s="54"/>
      <c r="AT311" s="38"/>
      <c r="AU311" s="39"/>
      <c r="AV311" s="16"/>
      <c r="AW311" s="16"/>
      <c r="AY311"/>
      <c r="AZ311"/>
      <c r="BA311"/>
      <c r="BB311"/>
      <c r="BC311"/>
      <c r="BD311"/>
      <c r="BE311"/>
    </row>
    <row r="312" spans="1:57" s="13" customFormat="1" ht="13.5" customHeight="1">
      <c r="A312" s="111">
        <v>312</v>
      </c>
      <c r="B312" s="114"/>
      <c r="C312" s="114"/>
      <c r="D312" s="114"/>
      <c r="E312" s="114"/>
      <c r="F312" s="120"/>
      <c r="G312" s="116" t="s">
        <v>73</v>
      </c>
      <c r="H312" s="22" t="s">
        <v>189</v>
      </c>
      <c r="I312" s="114"/>
      <c r="J312" s="113">
        <v>0</v>
      </c>
      <c r="K312" s="23"/>
      <c r="L312" s="59">
        <f t="shared" si="78"/>
        <v>0</v>
      </c>
      <c r="M312" s="23"/>
      <c r="N312" s="59">
        <f t="shared" si="79"/>
        <v>0</v>
      </c>
      <c r="O312" s="23"/>
      <c r="P312" s="59">
        <f t="shared" si="83"/>
        <v>0</v>
      </c>
      <c r="Q312" s="23"/>
      <c r="R312" s="59">
        <f t="shared" si="80"/>
        <v>0</v>
      </c>
      <c r="S312" s="23"/>
      <c r="T312" s="59">
        <f t="shared" si="81"/>
        <v>0</v>
      </c>
      <c r="U312" s="23"/>
      <c r="V312" s="59">
        <f t="shared" si="68"/>
        <v>0</v>
      </c>
      <c r="W312" s="23"/>
      <c r="X312" s="59">
        <f t="shared" si="84"/>
        <v>0</v>
      </c>
      <c r="Y312" s="23"/>
      <c r="Z312" s="59">
        <f t="shared" si="69"/>
        <v>0</v>
      </c>
      <c r="AA312" s="23"/>
      <c r="AB312" s="59">
        <f t="shared" si="82"/>
        <v>0</v>
      </c>
      <c r="AC312" s="23"/>
      <c r="AD312" s="59">
        <f t="shared" si="70"/>
        <v>0</v>
      </c>
      <c r="AE312" s="23"/>
      <c r="AF312" s="59">
        <f t="shared" si="71"/>
        <v>0</v>
      </c>
      <c r="AG312" s="23"/>
      <c r="AH312" s="59">
        <f t="shared" si="72"/>
        <v>0</v>
      </c>
      <c r="AI312" s="23"/>
      <c r="AJ312" s="59">
        <f t="shared" si="73"/>
        <v>0</v>
      </c>
      <c r="AK312" s="23"/>
      <c r="AL312" s="59">
        <f t="shared" si="74"/>
        <v>0</v>
      </c>
      <c r="AM312" s="23"/>
      <c r="AN312" s="59">
        <f t="shared" si="75"/>
        <v>0</v>
      </c>
      <c r="AO312" s="23"/>
      <c r="AP312" s="59">
        <f t="shared" si="76"/>
        <v>0</v>
      </c>
      <c r="AQ312" s="23"/>
      <c r="AR312" s="59">
        <f t="shared" si="77"/>
        <v>0</v>
      </c>
      <c r="AS312" s="54"/>
      <c r="AT312" s="38"/>
      <c r="AU312" s="39"/>
      <c r="AV312" s="16"/>
      <c r="AW312" s="16"/>
      <c r="AY312"/>
      <c r="AZ312"/>
      <c r="BA312"/>
      <c r="BB312"/>
      <c r="BC312"/>
      <c r="BD312"/>
      <c r="BE312"/>
    </row>
    <row r="313" spans="1:57" s="13" customFormat="1" ht="13.5" customHeight="1">
      <c r="A313" s="111">
        <v>313</v>
      </c>
      <c r="B313" s="114"/>
      <c r="C313" s="114"/>
      <c r="D313" s="114"/>
      <c r="E313" s="114"/>
      <c r="F313" s="120"/>
      <c r="G313" s="116" t="s">
        <v>62</v>
      </c>
      <c r="H313" s="22" t="s">
        <v>190</v>
      </c>
      <c r="I313" s="114"/>
      <c r="J313" s="113">
        <v>0</v>
      </c>
      <c r="K313" s="23"/>
      <c r="L313" s="59">
        <f t="shared" si="78"/>
        <v>0</v>
      </c>
      <c r="M313" s="23"/>
      <c r="N313" s="59">
        <f t="shared" si="79"/>
        <v>0</v>
      </c>
      <c r="O313" s="23"/>
      <c r="P313" s="59">
        <f t="shared" si="83"/>
        <v>0</v>
      </c>
      <c r="Q313" s="23"/>
      <c r="R313" s="59">
        <f t="shared" si="80"/>
        <v>0</v>
      </c>
      <c r="S313" s="23"/>
      <c r="T313" s="59">
        <f t="shared" si="81"/>
        <v>0</v>
      </c>
      <c r="U313" s="23"/>
      <c r="V313" s="59">
        <f t="shared" si="68"/>
        <v>0</v>
      </c>
      <c r="W313" s="23"/>
      <c r="X313" s="59">
        <f t="shared" si="84"/>
        <v>0</v>
      </c>
      <c r="Y313" s="23"/>
      <c r="Z313" s="59">
        <f t="shared" si="69"/>
        <v>0</v>
      </c>
      <c r="AA313" s="23"/>
      <c r="AB313" s="59">
        <f t="shared" si="82"/>
        <v>0</v>
      </c>
      <c r="AC313" s="23"/>
      <c r="AD313" s="59">
        <f t="shared" si="70"/>
        <v>0</v>
      </c>
      <c r="AE313" s="23"/>
      <c r="AF313" s="59">
        <f t="shared" si="71"/>
        <v>0</v>
      </c>
      <c r="AG313" s="23"/>
      <c r="AH313" s="59">
        <f t="shared" si="72"/>
        <v>0</v>
      </c>
      <c r="AI313" s="23"/>
      <c r="AJ313" s="59">
        <f t="shared" si="73"/>
        <v>0</v>
      </c>
      <c r="AK313" s="23"/>
      <c r="AL313" s="59">
        <f t="shared" si="74"/>
        <v>0</v>
      </c>
      <c r="AM313" s="23"/>
      <c r="AN313" s="59">
        <f t="shared" si="75"/>
        <v>0</v>
      </c>
      <c r="AO313" s="23"/>
      <c r="AP313" s="59">
        <f t="shared" si="76"/>
        <v>0</v>
      </c>
      <c r="AQ313" s="23"/>
      <c r="AR313" s="59">
        <f t="shared" si="77"/>
        <v>0</v>
      </c>
      <c r="AS313" s="54"/>
      <c r="AT313" s="38"/>
      <c r="AU313" s="39"/>
      <c r="AV313" s="16"/>
      <c r="AW313" s="16"/>
      <c r="AY313"/>
      <c r="AZ313"/>
      <c r="BA313"/>
      <c r="BB313"/>
      <c r="BC313"/>
      <c r="BD313"/>
      <c r="BE313"/>
    </row>
    <row r="314" spans="1:57" s="13" customFormat="1" ht="13.5" customHeight="1">
      <c r="A314" s="111">
        <v>314</v>
      </c>
      <c r="B314" s="114"/>
      <c r="C314" s="114"/>
      <c r="D314" s="114"/>
      <c r="E314" s="114"/>
      <c r="F314" s="120"/>
      <c r="G314" s="116" t="s">
        <v>64</v>
      </c>
      <c r="H314" s="22" t="s">
        <v>191</v>
      </c>
      <c r="I314" s="114"/>
      <c r="J314" s="113">
        <v>0</v>
      </c>
      <c r="K314" s="23"/>
      <c r="L314" s="59">
        <f t="shared" si="78"/>
        <v>0</v>
      </c>
      <c r="M314" s="23"/>
      <c r="N314" s="59">
        <f t="shared" si="79"/>
        <v>0</v>
      </c>
      <c r="O314" s="23"/>
      <c r="P314" s="59">
        <f t="shared" si="83"/>
        <v>0</v>
      </c>
      <c r="Q314" s="23"/>
      <c r="R314" s="59">
        <f t="shared" si="80"/>
        <v>0</v>
      </c>
      <c r="S314" s="23"/>
      <c r="T314" s="59">
        <f t="shared" si="81"/>
        <v>0</v>
      </c>
      <c r="U314" s="23"/>
      <c r="V314" s="59">
        <f t="shared" si="68"/>
        <v>0</v>
      </c>
      <c r="W314" s="23"/>
      <c r="X314" s="59">
        <f t="shared" si="84"/>
        <v>0</v>
      </c>
      <c r="Y314" s="23"/>
      <c r="Z314" s="59">
        <f t="shared" si="69"/>
        <v>0</v>
      </c>
      <c r="AA314" s="23"/>
      <c r="AB314" s="59">
        <f t="shared" si="82"/>
        <v>0</v>
      </c>
      <c r="AC314" s="23"/>
      <c r="AD314" s="59">
        <f t="shared" si="70"/>
        <v>0</v>
      </c>
      <c r="AE314" s="23"/>
      <c r="AF314" s="59">
        <f t="shared" si="71"/>
        <v>0</v>
      </c>
      <c r="AG314" s="23"/>
      <c r="AH314" s="59">
        <f t="shared" si="72"/>
        <v>0</v>
      </c>
      <c r="AI314" s="23"/>
      <c r="AJ314" s="59">
        <f t="shared" si="73"/>
        <v>0</v>
      </c>
      <c r="AK314" s="23"/>
      <c r="AL314" s="59">
        <f t="shared" si="74"/>
        <v>0</v>
      </c>
      <c r="AM314" s="23"/>
      <c r="AN314" s="59">
        <f t="shared" si="75"/>
        <v>0</v>
      </c>
      <c r="AO314" s="23"/>
      <c r="AP314" s="59">
        <f t="shared" si="76"/>
        <v>0</v>
      </c>
      <c r="AQ314" s="23"/>
      <c r="AR314" s="59">
        <f t="shared" si="77"/>
        <v>0</v>
      </c>
      <c r="AS314" s="54"/>
      <c r="AT314" s="38"/>
      <c r="AU314" s="39"/>
      <c r="AV314" s="16"/>
      <c r="AW314" s="16"/>
      <c r="AY314"/>
      <c r="AZ314"/>
      <c r="BA314"/>
      <c r="BB314"/>
      <c r="BC314"/>
      <c r="BD314"/>
      <c r="BE314"/>
    </row>
    <row r="315" spans="1:57" s="13" customFormat="1" ht="13.5" customHeight="1">
      <c r="A315" s="111">
        <v>315</v>
      </c>
      <c r="B315" s="114"/>
      <c r="C315" s="114"/>
      <c r="D315" s="114"/>
      <c r="E315" s="114"/>
      <c r="F315" s="117"/>
      <c r="G315" s="116" t="s">
        <v>66</v>
      </c>
      <c r="H315" s="22" t="s">
        <v>192</v>
      </c>
      <c r="I315" s="116"/>
      <c r="J315" s="113">
        <v>0</v>
      </c>
      <c r="K315" s="23"/>
      <c r="L315" s="59">
        <f t="shared" si="78"/>
        <v>0</v>
      </c>
      <c r="M315" s="23"/>
      <c r="N315" s="59">
        <f t="shared" si="79"/>
        <v>0</v>
      </c>
      <c r="O315" s="17"/>
      <c r="P315" s="59">
        <f t="shared" si="83"/>
        <v>0</v>
      </c>
      <c r="Q315" s="17"/>
      <c r="R315" s="59">
        <f t="shared" si="80"/>
        <v>0</v>
      </c>
      <c r="S315" s="17"/>
      <c r="T315" s="59">
        <f t="shared" si="81"/>
        <v>0</v>
      </c>
      <c r="U315" s="17"/>
      <c r="V315" s="59">
        <f t="shared" si="68"/>
        <v>0</v>
      </c>
      <c r="W315" s="17"/>
      <c r="X315" s="59">
        <f t="shared" si="84"/>
        <v>0</v>
      </c>
      <c r="Y315" s="17"/>
      <c r="Z315" s="59">
        <f t="shared" si="69"/>
        <v>0</v>
      </c>
      <c r="AA315" s="17"/>
      <c r="AB315" s="59">
        <f t="shared" si="82"/>
        <v>0</v>
      </c>
      <c r="AC315" s="17"/>
      <c r="AD315" s="59">
        <f t="shared" si="70"/>
        <v>0</v>
      </c>
      <c r="AE315" s="17"/>
      <c r="AF315" s="59">
        <f t="shared" si="71"/>
        <v>0</v>
      </c>
      <c r="AG315" s="17"/>
      <c r="AH315" s="59">
        <f t="shared" si="72"/>
        <v>0</v>
      </c>
      <c r="AI315" s="17"/>
      <c r="AJ315" s="59">
        <f t="shared" si="73"/>
        <v>0</v>
      </c>
      <c r="AK315" s="17"/>
      <c r="AL315" s="59">
        <f t="shared" si="74"/>
        <v>0</v>
      </c>
      <c r="AM315" s="17"/>
      <c r="AN315" s="59">
        <f t="shared" si="75"/>
        <v>0</v>
      </c>
      <c r="AO315" s="17"/>
      <c r="AP315" s="59">
        <f t="shared" si="76"/>
        <v>0</v>
      </c>
      <c r="AQ315" s="17"/>
      <c r="AR315" s="59">
        <f t="shared" si="77"/>
        <v>0</v>
      </c>
      <c r="AS315" s="54"/>
      <c r="AT315" s="38"/>
      <c r="AU315" s="39"/>
      <c r="AV315" s="16"/>
      <c r="AW315" s="16"/>
      <c r="AY315"/>
      <c r="AZ315"/>
      <c r="BA315"/>
      <c r="BB315"/>
      <c r="BC315"/>
      <c r="BD315"/>
      <c r="BE315"/>
    </row>
    <row r="316" spans="1:57" ht="13.5" customHeight="1">
      <c r="A316" s="111">
        <v>316</v>
      </c>
      <c r="B316" s="114"/>
      <c r="C316" s="114"/>
      <c r="D316" s="114"/>
      <c r="E316" s="114"/>
      <c r="F316" s="117"/>
      <c r="G316" s="116" t="s">
        <v>68</v>
      </c>
      <c r="H316" s="22" t="s">
        <v>193</v>
      </c>
      <c r="I316" s="116"/>
      <c r="J316" s="113">
        <v>0</v>
      </c>
      <c r="K316" s="23"/>
      <c r="L316" s="59">
        <f t="shared" si="78"/>
        <v>0</v>
      </c>
      <c r="M316" s="23"/>
      <c r="N316" s="59">
        <f t="shared" si="79"/>
        <v>0</v>
      </c>
      <c r="O316" s="17"/>
      <c r="P316" s="59">
        <f t="shared" si="83"/>
        <v>0</v>
      </c>
      <c r="Q316" s="17"/>
      <c r="R316" s="59">
        <f t="shared" si="80"/>
        <v>0</v>
      </c>
      <c r="S316" s="17"/>
      <c r="T316" s="59">
        <f t="shared" si="81"/>
        <v>0</v>
      </c>
      <c r="U316" s="17"/>
      <c r="V316" s="59">
        <f t="shared" si="68"/>
        <v>0</v>
      </c>
      <c r="W316" s="17"/>
      <c r="X316" s="59">
        <f t="shared" si="84"/>
        <v>0</v>
      </c>
      <c r="Y316" s="17"/>
      <c r="Z316" s="59">
        <f t="shared" si="69"/>
        <v>0</v>
      </c>
      <c r="AA316" s="17"/>
      <c r="AB316" s="59">
        <f t="shared" si="82"/>
        <v>0</v>
      </c>
      <c r="AC316" s="17"/>
      <c r="AD316" s="59">
        <f t="shared" si="70"/>
        <v>0</v>
      </c>
      <c r="AE316" s="17"/>
      <c r="AF316" s="59">
        <f t="shared" si="71"/>
        <v>0</v>
      </c>
      <c r="AG316" s="17"/>
      <c r="AH316" s="59">
        <f t="shared" si="72"/>
        <v>0</v>
      </c>
      <c r="AI316" s="17"/>
      <c r="AJ316" s="59">
        <f t="shared" si="73"/>
        <v>0</v>
      </c>
      <c r="AK316" s="17"/>
      <c r="AL316" s="59">
        <f t="shared" si="74"/>
        <v>0</v>
      </c>
      <c r="AM316" s="17"/>
      <c r="AN316" s="59">
        <f t="shared" si="75"/>
        <v>0</v>
      </c>
      <c r="AO316" s="17"/>
      <c r="AP316" s="59">
        <f t="shared" si="76"/>
        <v>0</v>
      </c>
      <c r="AQ316" s="17"/>
      <c r="AR316" s="59">
        <f t="shared" si="77"/>
        <v>0</v>
      </c>
      <c r="AS316" s="54"/>
      <c r="AT316" s="38"/>
      <c r="AU316" s="39"/>
      <c r="AX316" s="13"/>
      <c r="AY316"/>
      <c r="AZ316"/>
      <c r="BA316"/>
      <c r="BB316"/>
      <c r="BC316"/>
      <c r="BD316"/>
      <c r="BE316"/>
    </row>
    <row r="317" spans="1:57" s="13" customFormat="1" ht="13.5" customHeight="1">
      <c r="A317" s="111">
        <v>317</v>
      </c>
      <c r="B317" s="114"/>
      <c r="C317" s="114"/>
      <c r="D317" s="114"/>
      <c r="E317" s="114"/>
      <c r="F317" s="120" t="s">
        <v>70</v>
      </c>
      <c r="G317" s="121" t="s">
        <v>194</v>
      </c>
      <c r="H317" s="114"/>
      <c r="I317" s="114"/>
      <c r="J317" s="113">
        <v>223.37004683984438</v>
      </c>
      <c r="K317" s="21">
        <v>0.81</v>
      </c>
      <c r="L317" s="59">
        <f t="shared" si="78"/>
        <v>1.7491542245475658E-06</v>
      </c>
      <c r="M317" s="21">
        <v>114.45220663839216</v>
      </c>
      <c r="N317" s="59">
        <f t="shared" si="79"/>
        <v>1.0400081599170602E-05</v>
      </c>
      <c r="O317" s="21">
        <v>84.51779336160784</v>
      </c>
      <c r="P317" s="59">
        <f t="shared" si="83"/>
        <v>1.0400081598442833E-05</v>
      </c>
      <c r="Q317" s="21">
        <v>0</v>
      </c>
      <c r="R317" s="59">
        <f t="shared" si="80"/>
        <v>0</v>
      </c>
      <c r="S317" s="21">
        <v>0</v>
      </c>
      <c r="T317" s="59">
        <f t="shared" si="81"/>
        <v>0</v>
      </c>
      <c r="U317" s="21">
        <v>3.48</v>
      </c>
      <c r="V317" s="59">
        <f t="shared" si="68"/>
        <v>4.397793849242995E-06</v>
      </c>
      <c r="W317" s="21">
        <v>20.11</v>
      </c>
      <c r="X317" s="59">
        <f t="shared" si="84"/>
        <v>1.9892733159846807E-05</v>
      </c>
      <c r="Y317" s="21">
        <v>0</v>
      </c>
      <c r="Z317" s="59">
        <f t="shared" si="69"/>
        <v>0</v>
      </c>
      <c r="AA317" s="21">
        <v>0</v>
      </c>
      <c r="AB317" s="59">
        <f t="shared" si="82"/>
        <v>0</v>
      </c>
      <c r="AC317" s="21">
        <v>0</v>
      </c>
      <c r="AD317" s="59">
        <f t="shared" si="70"/>
        <v>0</v>
      </c>
      <c r="AE317" s="21">
        <v>0</v>
      </c>
      <c r="AF317" s="59">
        <f t="shared" si="71"/>
        <v>0</v>
      </c>
      <c r="AG317" s="21">
        <v>0</v>
      </c>
      <c r="AH317" s="59">
        <f t="shared" si="72"/>
        <v>0</v>
      </c>
      <c r="AI317" s="21">
        <v>0</v>
      </c>
      <c r="AJ317" s="59">
        <f t="shared" si="73"/>
        <v>0</v>
      </c>
      <c r="AK317" s="21">
        <v>0</v>
      </c>
      <c r="AL317" s="59">
        <f t="shared" si="74"/>
        <v>0</v>
      </c>
      <c r="AM317" s="21">
        <v>0</v>
      </c>
      <c r="AN317" s="59">
        <f t="shared" si="75"/>
        <v>0</v>
      </c>
      <c r="AO317" s="21">
        <v>0</v>
      </c>
      <c r="AP317" s="59">
        <f t="shared" si="76"/>
        <v>0</v>
      </c>
      <c r="AQ317" s="21">
        <v>0</v>
      </c>
      <c r="AR317" s="59">
        <f t="shared" si="77"/>
        <v>0</v>
      </c>
      <c r="AS317" s="54"/>
      <c r="AT317" s="38"/>
      <c r="AU317" s="39"/>
      <c r="AV317" s="16"/>
      <c r="AW317" s="16"/>
      <c r="AY317"/>
      <c r="AZ317"/>
      <c r="BA317"/>
      <c r="BB317"/>
      <c r="BC317"/>
      <c r="BD317"/>
      <c r="BE317"/>
    </row>
    <row r="318" spans="1:57" s="13" customFormat="1" ht="13.5" customHeight="1">
      <c r="A318" s="111">
        <v>318</v>
      </c>
      <c r="B318" s="114"/>
      <c r="C318" s="114"/>
      <c r="D318" s="114"/>
      <c r="E318" s="114"/>
      <c r="F318" s="120"/>
      <c r="G318" s="116" t="s">
        <v>60</v>
      </c>
      <c r="H318" s="22" t="s">
        <v>188</v>
      </c>
      <c r="I318" s="114"/>
      <c r="J318" s="113">
        <v>0</v>
      </c>
      <c r="K318" s="23"/>
      <c r="L318" s="59">
        <f t="shared" si="78"/>
        <v>0</v>
      </c>
      <c r="M318" s="23"/>
      <c r="N318" s="59">
        <f t="shared" si="79"/>
        <v>0</v>
      </c>
      <c r="O318" s="23"/>
      <c r="P318" s="59">
        <f t="shared" si="83"/>
        <v>0</v>
      </c>
      <c r="Q318" s="23"/>
      <c r="R318" s="59">
        <f t="shared" si="80"/>
        <v>0</v>
      </c>
      <c r="S318" s="23"/>
      <c r="T318" s="59">
        <f t="shared" si="81"/>
        <v>0</v>
      </c>
      <c r="U318" s="23"/>
      <c r="V318" s="59">
        <f t="shared" si="68"/>
        <v>0</v>
      </c>
      <c r="W318" s="23"/>
      <c r="X318" s="59">
        <f t="shared" si="84"/>
        <v>0</v>
      </c>
      <c r="Y318" s="23"/>
      <c r="Z318" s="59">
        <f t="shared" si="69"/>
        <v>0</v>
      </c>
      <c r="AA318" s="23"/>
      <c r="AB318" s="59">
        <f t="shared" si="82"/>
        <v>0</v>
      </c>
      <c r="AC318" s="23"/>
      <c r="AD318" s="59">
        <f t="shared" si="70"/>
        <v>0</v>
      </c>
      <c r="AE318" s="23"/>
      <c r="AF318" s="59">
        <f t="shared" si="71"/>
        <v>0</v>
      </c>
      <c r="AG318" s="23"/>
      <c r="AH318" s="59">
        <f t="shared" si="72"/>
        <v>0</v>
      </c>
      <c r="AI318" s="23"/>
      <c r="AJ318" s="59">
        <f t="shared" si="73"/>
        <v>0</v>
      </c>
      <c r="AK318" s="23"/>
      <c r="AL318" s="59">
        <f t="shared" si="74"/>
        <v>0</v>
      </c>
      <c r="AM318" s="23"/>
      <c r="AN318" s="59">
        <f t="shared" si="75"/>
        <v>0</v>
      </c>
      <c r="AO318" s="23"/>
      <c r="AP318" s="59">
        <f t="shared" si="76"/>
        <v>0</v>
      </c>
      <c r="AQ318" s="23"/>
      <c r="AR318" s="59">
        <f t="shared" si="77"/>
        <v>0</v>
      </c>
      <c r="AS318" s="54"/>
      <c r="AT318" s="38"/>
      <c r="AU318" s="39"/>
      <c r="AV318" s="16"/>
      <c r="AW318" s="16"/>
      <c r="AY318"/>
      <c r="AZ318"/>
      <c r="BA318"/>
      <c r="BB318"/>
      <c r="BC318"/>
      <c r="BD318"/>
      <c r="BE318"/>
    </row>
    <row r="319" spans="1:57" ht="13.5" customHeight="1">
      <c r="A319" s="111">
        <v>319</v>
      </c>
      <c r="B319" s="114"/>
      <c r="C319" s="114"/>
      <c r="D319" s="114"/>
      <c r="E319" s="114"/>
      <c r="F319" s="120"/>
      <c r="G319" s="116" t="s">
        <v>73</v>
      </c>
      <c r="H319" s="22" t="s">
        <v>189</v>
      </c>
      <c r="I319" s="114"/>
      <c r="J319" s="113">
        <v>223.37004683984438</v>
      </c>
      <c r="K319" s="23">
        <v>0.81</v>
      </c>
      <c r="L319" s="59">
        <f t="shared" si="78"/>
        <v>1.7491542245475658E-06</v>
      </c>
      <c r="M319" s="23">
        <v>114.45220663839216</v>
      </c>
      <c r="N319" s="59">
        <f t="shared" si="79"/>
        <v>1.0400081599170602E-05</v>
      </c>
      <c r="O319" s="23">
        <v>84.51779336160784</v>
      </c>
      <c r="P319" s="59">
        <f t="shared" si="83"/>
        <v>1.0400081598442833E-05</v>
      </c>
      <c r="Q319" s="23"/>
      <c r="R319" s="59">
        <f t="shared" si="80"/>
        <v>0</v>
      </c>
      <c r="S319" s="23"/>
      <c r="T319" s="59">
        <f t="shared" si="81"/>
        <v>0</v>
      </c>
      <c r="U319" s="23">
        <v>3.48</v>
      </c>
      <c r="V319" s="59">
        <f t="shared" si="68"/>
        <v>4.397793849242995E-06</v>
      </c>
      <c r="W319" s="23">
        <v>20.11</v>
      </c>
      <c r="X319" s="59">
        <f t="shared" si="84"/>
        <v>1.9892733159846807E-05</v>
      </c>
      <c r="Y319" s="23"/>
      <c r="Z319" s="59">
        <f t="shared" si="69"/>
        <v>0</v>
      </c>
      <c r="AA319" s="23"/>
      <c r="AB319" s="59">
        <f t="shared" si="82"/>
        <v>0</v>
      </c>
      <c r="AC319" s="23"/>
      <c r="AD319" s="59">
        <f t="shared" si="70"/>
        <v>0</v>
      </c>
      <c r="AE319" s="23"/>
      <c r="AF319" s="59">
        <f t="shared" si="71"/>
        <v>0</v>
      </c>
      <c r="AG319" s="23"/>
      <c r="AH319" s="59">
        <f t="shared" si="72"/>
        <v>0</v>
      </c>
      <c r="AI319" s="23"/>
      <c r="AJ319" s="59">
        <f t="shared" si="73"/>
        <v>0</v>
      </c>
      <c r="AK319" s="23"/>
      <c r="AL319" s="59">
        <f t="shared" si="74"/>
        <v>0</v>
      </c>
      <c r="AM319" s="23"/>
      <c r="AN319" s="59">
        <f t="shared" si="75"/>
        <v>0</v>
      </c>
      <c r="AO319" s="23"/>
      <c r="AP319" s="59">
        <f t="shared" si="76"/>
        <v>0</v>
      </c>
      <c r="AQ319" s="23"/>
      <c r="AR319" s="59">
        <f t="shared" si="77"/>
        <v>0</v>
      </c>
      <c r="AS319" s="54"/>
      <c r="AT319" s="38"/>
      <c r="AU319" s="39"/>
      <c r="AX319" s="13"/>
      <c r="AY319"/>
      <c r="AZ319"/>
      <c r="BA319"/>
      <c r="BB319"/>
      <c r="BC319"/>
      <c r="BD319"/>
      <c r="BE319"/>
    </row>
    <row r="320" spans="1:57" ht="13.5" customHeight="1">
      <c r="A320" s="111">
        <v>320</v>
      </c>
      <c r="B320" s="114"/>
      <c r="C320" s="114"/>
      <c r="D320" s="114"/>
      <c r="E320" s="114"/>
      <c r="F320" s="120"/>
      <c r="G320" s="116" t="s">
        <v>62</v>
      </c>
      <c r="H320" s="22" t="s">
        <v>190</v>
      </c>
      <c r="I320" s="114"/>
      <c r="J320" s="113">
        <v>0</v>
      </c>
      <c r="K320" s="23"/>
      <c r="L320" s="59">
        <f t="shared" si="78"/>
        <v>0</v>
      </c>
      <c r="M320" s="23"/>
      <c r="N320" s="59">
        <f t="shared" si="79"/>
        <v>0</v>
      </c>
      <c r="O320" s="23"/>
      <c r="P320" s="59">
        <f t="shared" si="83"/>
        <v>0</v>
      </c>
      <c r="Q320" s="23"/>
      <c r="R320" s="59">
        <f t="shared" si="80"/>
        <v>0</v>
      </c>
      <c r="S320" s="23"/>
      <c r="T320" s="59">
        <f t="shared" si="81"/>
        <v>0</v>
      </c>
      <c r="U320" s="23"/>
      <c r="V320" s="59">
        <f t="shared" si="68"/>
        <v>0</v>
      </c>
      <c r="W320" s="23"/>
      <c r="X320" s="59">
        <f t="shared" si="84"/>
        <v>0</v>
      </c>
      <c r="Y320" s="23"/>
      <c r="Z320" s="59">
        <f t="shared" si="69"/>
        <v>0</v>
      </c>
      <c r="AA320" s="23"/>
      <c r="AB320" s="59">
        <f t="shared" si="82"/>
        <v>0</v>
      </c>
      <c r="AC320" s="23"/>
      <c r="AD320" s="59">
        <f t="shared" si="70"/>
        <v>0</v>
      </c>
      <c r="AE320" s="23"/>
      <c r="AF320" s="59">
        <f t="shared" si="71"/>
        <v>0</v>
      </c>
      <c r="AG320" s="23"/>
      <c r="AH320" s="59">
        <f t="shared" si="72"/>
        <v>0</v>
      </c>
      <c r="AI320" s="23"/>
      <c r="AJ320" s="59">
        <f t="shared" si="73"/>
        <v>0</v>
      </c>
      <c r="AK320" s="23"/>
      <c r="AL320" s="59">
        <f t="shared" si="74"/>
        <v>0</v>
      </c>
      <c r="AM320" s="23"/>
      <c r="AN320" s="59">
        <f t="shared" si="75"/>
        <v>0</v>
      </c>
      <c r="AO320" s="23"/>
      <c r="AP320" s="59">
        <f t="shared" si="76"/>
        <v>0</v>
      </c>
      <c r="AQ320" s="23"/>
      <c r="AR320" s="59">
        <f t="shared" si="77"/>
        <v>0</v>
      </c>
      <c r="AS320" s="54"/>
      <c r="AT320" s="38"/>
      <c r="AU320" s="39"/>
      <c r="AX320" s="13"/>
      <c r="AY320"/>
      <c r="AZ320"/>
      <c r="BA320"/>
      <c r="BB320"/>
      <c r="BC320"/>
      <c r="BD320"/>
      <c r="BE320"/>
    </row>
    <row r="321" spans="1:57" ht="13.5" customHeight="1">
      <c r="A321" s="111">
        <v>321</v>
      </c>
      <c r="B321" s="114"/>
      <c r="C321" s="114"/>
      <c r="D321" s="114"/>
      <c r="E321" s="114"/>
      <c r="F321" s="120"/>
      <c r="G321" s="116" t="s">
        <v>64</v>
      </c>
      <c r="H321" s="22" t="s">
        <v>191</v>
      </c>
      <c r="I321" s="114"/>
      <c r="J321" s="113">
        <v>0</v>
      </c>
      <c r="K321" s="23"/>
      <c r="L321" s="59">
        <f t="shared" si="78"/>
        <v>0</v>
      </c>
      <c r="M321" s="23"/>
      <c r="N321" s="59">
        <f t="shared" si="79"/>
        <v>0</v>
      </c>
      <c r="O321" s="23"/>
      <c r="P321" s="59">
        <f t="shared" si="83"/>
        <v>0</v>
      </c>
      <c r="Q321" s="23"/>
      <c r="R321" s="59">
        <f t="shared" si="80"/>
        <v>0</v>
      </c>
      <c r="S321" s="23"/>
      <c r="T321" s="59">
        <f t="shared" si="81"/>
        <v>0</v>
      </c>
      <c r="U321" s="23"/>
      <c r="V321" s="59">
        <f t="shared" si="68"/>
        <v>0</v>
      </c>
      <c r="W321" s="23"/>
      <c r="X321" s="59">
        <f t="shared" si="84"/>
        <v>0</v>
      </c>
      <c r="Y321" s="23"/>
      <c r="Z321" s="59">
        <f t="shared" si="69"/>
        <v>0</v>
      </c>
      <c r="AA321" s="23"/>
      <c r="AB321" s="59">
        <f t="shared" si="82"/>
        <v>0</v>
      </c>
      <c r="AC321" s="23"/>
      <c r="AD321" s="59">
        <f t="shared" si="70"/>
        <v>0</v>
      </c>
      <c r="AE321" s="23"/>
      <c r="AF321" s="59">
        <f t="shared" si="71"/>
        <v>0</v>
      </c>
      <c r="AG321" s="23"/>
      <c r="AH321" s="59">
        <f t="shared" si="72"/>
        <v>0</v>
      </c>
      <c r="AI321" s="23"/>
      <c r="AJ321" s="59">
        <f t="shared" si="73"/>
        <v>0</v>
      </c>
      <c r="AK321" s="23"/>
      <c r="AL321" s="59">
        <f t="shared" si="74"/>
        <v>0</v>
      </c>
      <c r="AM321" s="23"/>
      <c r="AN321" s="59">
        <f t="shared" si="75"/>
        <v>0</v>
      </c>
      <c r="AO321" s="23"/>
      <c r="AP321" s="59">
        <f t="shared" si="76"/>
        <v>0</v>
      </c>
      <c r="AQ321" s="23"/>
      <c r="AR321" s="59">
        <f t="shared" si="77"/>
        <v>0</v>
      </c>
      <c r="AS321" s="54"/>
      <c r="AT321" s="38"/>
      <c r="AU321" s="39"/>
      <c r="AX321" s="13"/>
      <c r="AY321"/>
      <c r="AZ321"/>
      <c r="BA321"/>
      <c r="BB321"/>
      <c r="BC321"/>
      <c r="BD321"/>
      <c r="BE321"/>
    </row>
    <row r="322" spans="1:57" ht="13.5" customHeight="1">
      <c r="A322" s="111">
        <v>322</v>
      </c>
      <c r="B322" s="114"/>
      <c r="C322" s="114"/>
      <c r="D322" s="114"/>
      <c r="E322" s="114"/>
      <c r="F322" s="120"/>
      <c r="G322" s="116" t="s">
        <v>66</v>
      </c>
      <c r="H322" s="22" t="s">
        <v>192</v>
      </c>
      <c r="I322" s="116"/>
      <c r="J322" s="113">
        <v>0</v>
      </c>
      <c r="K322" s="23"/>
      <c r="L322" s="59">
        <f t="shared" si="78"/>
        <v>0</v>
      </c>
      <c r="M322" s="23"/>
      <c r="N322" s="59">
        <f t="shared" si="79"/>
        <v>0</v>
      </c>
      <c r="O322" s="17"/>
      <c r="P322" s="59">
        <f t="shared" si="83"/>
        <v>0</v>
      </c>
      <c r="Q322" s="17"/>
      <c r="R322" s="59">
        <f t="shared" si="80"/>
        <v>0</v>
      </c>
      <c r="S322" s="17"/>
      <c r="T322" s="59">
        <f t="shared" si="81"/>
        <v>0</v>
      </c>
      <c r="U322" s="17"/>
      <c r="V322" s="59">
        <f t="shared" si="68"/>
        <v>0</v>
      </c>
      <c r="W322" s="17"/>
      <c r="X322" s="59">
        <f t="shared" si="84"/>
        <v>0</v>
      </c>
      <c r="Y322" s="17"/>
      <c r="Z322" s="59">
        <f t="shared" si="69"/>
        <v>0</v>
      </c>
      <c r="AA322" s="17"/>
      <c r="AB322" s="59">
        <f t="shared" si="82"/>
        <v>0</v>
      </c>
      <c r="AC322" s="17"/>
      <c r="AD322" s="59">
        <f t="shared" si="70"/>
        <v>0</v>
      </c>
      <c r="AE322" s="17"/>
      <c r="AF322" s="59">
        <f t="shared" si="71"/>
        <v>0</v>
      </c>
      <c r="AG322" s="17"/>
      <c r="AH322" s="59">
        <f t="shared" si="72"/>
        <v>0</v>
      </c>
      <c r="AI322" s="17"/>
      <c r="AJ322" s="59">
        <f t="shared" si="73"/>
        <v>0</v>
      </c>
      <c r="AK322" s="17"/>
      <c r="AL322" s="59">
        <f t="shared" si="74"/>
        <v>0</v>
      </c>
      <c r="AM322" s="17"/>
      <c r="AN322" s="59">
        <f t="shared" si="75"/>
        <v>0</v>
      </c>
      <c r="AO322" s="17"/>
      <c r="AP322" s="59">
        <f t="shared" si="76"/>
        <v>0</v>
      </c>
      <c r="AQ322" s="17"/>
      <c r="AR322" s="59">
        <f t="shared" si="77"/>
        <v>0</v>
      </c>
      <c r="AS322" s="54"/>
      <c r="AT322" s="38"/>
      <c r="AU322" s="39"/>
      <c r="AX322" s="13"/>
      <c r="AY322"/>
      <c r="AZ322"/>
      <c r="BA322"/>
      <c r="BB322"/>
      <c r="BC322"/>
      <c r="BD322"/>
      <c r="BE322"/>
    </row>
    <row r="323" spans="1:57" ht="13.5" customHeight="1">
      <c r="A323" s="111">
        <v>323</v>
      </c>
      <c r="B323" s="114"/>
      <c r="C323" s="114"/>
      <c r="D323" s="114"/>
      <c r="E323" s="114"/>
      <c r="F323" s="117"/>
      <c r="G323" s="116" t="s">
        <v>68</v>
      </c>
      <c r="H323" s="22" t="s">
        <v>193</v>
      </c>
      <c r="I323" s="116"/>
      <c r="J323" s="113">
        <v>0</v>
      </c>
      <c r="K323" s="23"/>
      <c r="L323" s="59">
        <f t="shared" si="78"/>
        <v>0</v>
      </c>
      <c r="M323" s="23"/>
      <c r="N323" s="59">
        <f t="shared" si="79"/>
        <v>0</v>
      </c>
      <c r="O323" s="17"/>
      <c r="P323" s="59">
        <f t="shared" si="83"/>
        <v>0</v>
      </c>
      <c r="Q323" s="17"/>
      <c r="R323" s="59">
        <f t="shared" si="80"/>
        <v>0</v>
      </c>
      <c r="S323" s="17"/>
      <c r="T323" s="59">
        <f t="shared" si="81"/>
        <v>0</v>
      </c>
      <c r="U323" s="17"/>
      <c r="V323" s="59">
        <f t="shared" si="68"/>
        <v>0</v>
      </c>
      <c r="W323" s="17"/>
      <c r="X323" s="59">
        <f t="shared" si="84"/>
        <v>0</v>
      </c>
      <c r="Y323" s="17"/>
      <c r="Z323" s="59">
        <f t="shared" si="69"/>
        <v>0</v>
      </c>
      <c r="AA323" s="17"/>
      <c r="AB323" s="59">
        <f t="shared" si="82"/>
        <v>0</v>
      </c>
      <c r="AC323" s="17"/>
      <c r="AD323" s="59">
        <f t="shared" si="70"/>
        <v>0</v>
      </c>
      <c r="AE323" s="17"/>
      <c r="AF323" s="59">
        <f t="shared" si="71"/>
        <v>0</v>
      </c>
      <c r="AG323" s="17"/>
      <c r="AH323" s="59">
        <f t="shared" si="72"/>
        <v>0</v>
      </c>
      <c r="AI323" s="17"/>
      <c r="AJ323" s="59">
        <f t="shared" si="73"/>
        <v>0</v>
      </c>
      <c r="AK323" s="17"/>
      <c r="AL323" s="59">
        <f t="shared" si="74"/>
        <v>0</v>
      </c>
      <c r="AM323" s="17"/>
      <c r="AN323" s="59">
        <f t="shared" si="75"/>
        <v>0</v>
      </c>
      <c r="AO323" s="17"/>
      <c r="AP323" s="59">
        <f t="shared" si="76"/>
        <v>0</v>
      </c>
      <c r="AQ323" s="17"/>
      <c r="AR323" s="59">
        <f t="shared" si="77"/>
        <v>0</v>
      </c>
      <c r="AS323" s="54"/>
      <c r="AT323" s="38"/>
      <c r="AU323" s="39"/>
      <c r="AX323" s="13"/>
      <c r="AY323"/>
      <c r="AZ323"/>
      <c r="BA323"/>
      <c r="BB323"/>
      <c r="BC323"/>
      <c r="BD323"/>
      <c r="BE323"/>
    </row>
    <row r="324" spans="1:57" ht="13.5" customHeight="1">
      <c r="A324" s="111">
        <v>324</v>
      </c>
      <c r="B324" s="114"/>
      <c r="C324" s="114"/>
      <c r="D324" s="114"/>
      <c r="E324" s="114"/>
      <c r="F324" s="120" t="s">
        <v>92</v>
      </c>
      <c r="G324" s="121" t="s">
        <v>195</v>
      </c>
      <c r="H324" s="114"/>
      <c r="I324" s="114"/>
      <c r="J324" s="113">
        <v>0</v>
      </c>
      <c r="K324" s="21">
        <v>0</v>
      </c>
      <c r="L324" s="59">
        <f t="shared" si="78"/>
        <v>0</v>
      </c>
      <c r="M324" s="21">
        <v>0</v>
      </c>
      <c r="N324" s="59">
        <f t="shared" si="79"/>
        <v>0</v>
      </c>
      <c r="O324" s="21">
        <v>0</v>
      </c>
      <c r="P324" s="59">
        <f t="shared" si="83"/>
        <v>0</v>
      </c>
      <c r="Q324" s="21">
        <v>0</v>
      </c>
      <c r="R324" s="59">
        <f t="shared" si="80"/>
        <v>0</v>
      </c>
      <c r="S324" s="21">
        <v>0</v>
      </c>
      <c r="T324" s="59">
        <f t="shared" si="81"/>
        <v>0</v>
      </c>
      <c r="U324" s="21">
        <v>0</v>
      </c>
      <c r="V324" s="59">
        <f t="shared" si="68"/>
        <v>0</v>
      </c>
      <c r="W324" s="21">
        <v>0</v>
      </c>
      <c r="X324" s="59">
        <f t="shared" si="84"/>
        <v>0</v>
      </c>
      <c r="Y324" s="21">
        <v>0</v>
      </c>
      <c r="Z324" s="59">
        <f t="shared" si="69"/>
        <v>0</v>
      </c>
      <c r="AA324" s="21">
        <v>0</v>
      </c>
      <c r="AB324" s="59">
        <f t="shared" si="82"/>
        <v>0</v>
      </c>
      <c r="AC324" s="21">
        <v>0</v>
      </c>
      <c r="AD324" s="59">
        <f t="shared" si="70"/>
        <v>0</v>
      </c>
      <c r="AE324" s="21">
        <v>0</v>
      </c>
      <c r="AF324" s="59">
        <f t="shared" si="71"/>
        <v>0</v>
      </c>
      <c r="AG324" s="21">
        <v>0</v>
      </c>
      <c r="AH324" s="59">
        <f t="shared" si="72"/>
        <v>0</v>
      </c>
      <c r="AI324" s="21">
        <v>0</v>
      </c>
      <c r="AJ324" s="59">
        <f t="shared" si="73"/>
        <v>0</v>
      </c>
      <c r="AK324" s="21">
        <v>0</v>
      </c>
      <c r="AL324" s="59">
        <f t="shared" si="74"/>
        <v>0</v>
      </c>
      <c r="AM324" s="21">
        <v>0</v>
      </c>
      <c r="AN324" s="59">
        <f t="shared" si="75"/>
        <v>0</v>
      </c>
      <c r="AO324" s="21">
        <v>0</v>
      </c>
      <c r="AP324" s="59">
        <f t="shared" si="76"/>
        <v>0</v>
      </c>
      <c r="AQ324" s="21">
        <v>0</v>
      </c>
      <c r="AR324" s="59">
        <f t="shared" si="77"/>
        <v>0</v>
      </c>
      <c r="AS324" s="54"/>
      <c r="AT324" s="38"/>
      <c r="AU324" s="39"/>
      <c r="AX324" s="13"/>
      <c r="AY324"/>
      <c r="AZ324"/>
      <c r="BA324"/>
      <c r="BB324"/>
      <c r="BC324"/>
      <c r="BD324"/>
      <c r="BE324"/>
    </row>
    <row r="325" spans="1:57" ht="13.5" customHeight="1">
      <c r="A325" s="111">
        <v>325</v>
      </c>
      <c r="B325" s="114"/>
      <c r="C325" s="114"/>
      <c r="D325" s="114"/>
      <c r="E325" s="114"/>
      <c r="F325" s="120"/>
      <c r="G325" s="116" t="s">
        <v>60</v>
      </c>
      <c r="H325" s="22" t="s">
        <v>188</v>
      </c>
      <c r="I325" s="114"/>
      <c r="J325" s="113">
        <v>0</v>
      </c>
      <c r="K325" s="23"/>
      <c r="L325" s="59">
        <f t="shared" si="78"/>
        <v>0</v>
      </c>
      <c r="M325" s="23"/>
      <c r="N325" s="59">
        <f t="shared" si="79"/>
        <v>0</v>
      </c>
      <c r="O325" s="23"/>
      <c r="P325" s="59">
        <f t="shared" si="83"/>
        <v>0</v>
      </c>
      <c r="Q325" s="23"/>
      <c r="R325" s="59">
        <f t="shared" si="80"/>
        <v>0</v>
      </c>
      <c r="S325" s="23"/>
      <c r="T325" s="59">
        <f t="shared" si="81"/>
        <v>0</v>
      </c>
      <c r="U325" s="23"/>
      <c r="V325" s="59">
        <f t="shared" si="68"/>
        <v>0</v>
      </c>
      <c r="W325" s="23"/>
      <c r="X325" s="59">
        <f t="shared" si="84"/>
        <v>0</v>
      </c>
      <c r="Y325" s="23"/>
      <c r="Z325" s="59">
        <f t="shared" si="69"/>
        <v>0</v>
      </c>
      <c r="AA325" s="23"/>
      <c r="AB325" s="59">
        <f t="shared" si="82"/>
        <v>0</v>
      </c>
      <c r="AC325" s="23"/>
      <c r="AD325" s="59">
        <f t="shared" si="70"/>
        <v>0</v>
      </c>
      <c r="AE325" s="23"/>
      <c r="AF325" s="59">
        <f t="shared" si="71"/>
        <v>0</v>
      </c>
      <c r="AG325" s="23"/>
      <c r="AH325" s="59">
        <f t="shared" si="72"/>
        <v>0</v>
      </c>
      <c r="AI325" s="23"/>
      <c r="AJ325" s="59">
        <f t="shared" si="73"/>
        <v>0</v>
      </c>
      <c r="AK325" s="23"/>
      <c r="AL325" s="59">
        <f t="shared" si="74"/>
        <v>0</v>
      </c>
      <c r="AM325" s="23"/>
      <c r="AN325" s="59">
        <f t="shared" si="75"/>
        <v>0</v>
      </c>
      <c r="AO325" s="23"/>
      <c r="AP325" s="59">
        <f t="shared" si="76"/>
        <v>0</v>
      </c>
      <c r="AQ325" s="23"/>
      <c r="AR325" s="59">
        <f t="shared" si="77"/>
        <v>0</v>
      </c>
      <c r="AS325" s="54"/>
      <c r="AT325" s="38"/>
      <c r="AU325" s="39"/>
      <c r="AX325" s="13"/>
      <c r="AY325"/>
      <c r="AZ325"/>
      <c r="BA325"/>
      <c r="BB325"/>
      <c r="BC325"/>
      <c r="BD325"/>
      <c r="BE325"/>
    </row>
    <row r="326" spans="1:57" ht="13.5" customHeight="1">
      <c r="A326" s="111">
        <v>326</v>
      </c>
      <c r="B326" s="114"/>
      <c r="C326" s="114"/>
      <c r="D326" s="114"/>
      <c r="E326" s="114"/>
      <c r="F326" s="120"/>
      <c r="G326" s="116" t="s">
        <v>73</v>
      </c>
      <c r="H326" s="22" t="s">
        <v>189</v>
      </c>
      <c r="I326" s="114"/>
      <c r="J326" s="113">
        <v>0</v>
      </c>
      <c r="K326" s="23"/>
      <c r="L326" s="59">
        <f t="shared" si="78"/>
        <v>0</v>
      </c>
      <c r="M326" s="23"/>
      <c r="N326" s="59">
        <f t="shared" si="79"/>
        <v>0</v>
      </c>
      <c r="O326" s="23"/>
      <c r="P326" s="59">
        <f t="shared" si="83"/>
        <v>0</v>
      </c>
      <c r="Q326" s="23"/>
      <c r="R326" s="59">
        <f t="shared" si="80"/>
        <v>0</v>
      </c>
      <c r="S326" s="23"/>
      <c r="T326" s="59">
        <f t="shared" si="81"/>
        <v>0</v>
      </c>
      <c r="U326" s="23"/>
      <c r="V326" s="59">
        <f t="shared" si="68"/>
        <v>0</v>
      </c>
      <c r="W326" s="23"/>
      <c r="X326" s="59">
        <f t="shared" si="84"/>
        <v>0</v>
      </c>
      <c r="Y326" s="23"/>
      <c r="Z326" s="59">
        <f t="shared" si="69"/>
        <v>0</v>
      </c>
      <c r="AA326" s="23"/>
      <c r="AB326" s="59">
        <f t="shared" si="82"/>
        <v>0</v>
      </c>
      <c r="AC326" s="23"/>
      <c r="AD326" s="59">
        <f t="shared" si="70"/>
        <v>0</v>
      </c>
      <c r="AE326" s="23"/>
      <c r="AF326" s="59">
        <f t="shared" si="71"/>
        <v>0</v>
      </c>
      <c r="AG326" s="23"/>
      <c r="AH326" s="59">
        <f t="shared" si="72"/>
        <v>0</v>
      </c>
      <c r="AI326" s="23"/>
      <c r="AJ326" s="59">
        <f t="shared" si="73"/>
        <v>0</v>
      </c>
      <c r="AK326" s="23"/>
      <c r="AL326" s="59">
        <f t="shared" si="74"/>
        <v>0</v>
      </c>
      <c r="AM326" s="23"/>
      <c r="AN326" s="59">
        <f t="shared" si="75"/>
        <v>0</v>
      </c>
      <c r="AO326" s="23"/>
      <c r="AP326" s="59">
        <f t="shared" si="76"/>
        <v>0</v>
      </c>
      <c r="AQ326" s="23"/>
      <c r="AR326" s="59">
        <f t="shared" si="77"/>
        <v>0</v>
      </c>
      <c r="AS326" s="54"/>
      <c r="AT326" s="38"/>
      <c r="AU326" s="39"/>
      <c r="AX326" s="13"/>
      <c r="AY326"/>
      <c r="AZ326"/>
      <c r="BA326"/>
      <c r="BB326"/>
      <c r="BC326"/>
      <c r="BD326"/>
      <c r="BE326"/>
    </row>
    <row r="327" spans="1:57" ht="13.5" customHeight="1">
      <c r="A327" s="111">
        <v>327</v>
      </c>
      <c r="B327" s="114"/>
      <c r="C327" s="114"/>
      <c r="D327" s="114"/>
      <c r="E327" s="114"/>
      <c r="F327" s="120"/>
      <c r="G327" s="116" t="s">
        <v>62</v>
      </c>
      <c r="H327" s="22" t="s">
        <v>190</v>
      </c>
      <c r="I327" s="114"/>
      <c r="J327" s="113">
        <v>0</v>
      </c>
      <c r="K327" s="23"/>
      <c r="L327" s="59">
        <f t="shared" si="78"/>
        <v>0</v>
      </c>
      <c r="M327" s="23"/>
      <c r="N327" s="59">
        <f t="shared" si="79"/>
        <v>0</v>
      </c>
      <c r="O327" s="23"/>
      <c r="P327" s="59">
        <f t="shared" si="83"/>
        <v>0</v>
      </c>
      <c r="Q327" s="23"/>
      <c r="R327" s="59">
        <f t="shared" si="80"/>
        <v>0</v>
      </c>
      <c r="S327" s="23"/>
      <c r="T327" s="59">
        <f t="shared" si="81"/>
        <v>0</v>
      </c>
      <c r="U327" s="23"/>
      <c r="V327" s="59">
        <f t="shared" si="68"/>
        <v>0</v>
      </c>
      <c r="W327" s="23"/>
      <c r="X327" s="59">
        <f t="shared" si="84"/>
        <v>0</v>
      </c>
      <c r="Y327" s="23"/>
      <c r="Z327" s="59">
        <f t="shared" si="69"/>
        <v>0</v>
      </c>
      <c r="AA327" s="23"/>
      <c r="AB327" s="59">
        <f t="shared" si="82"/>
        <v>0</v>
      </c>
      <c r="AC327" s="23"/>
      <c r="AD327" s="59">
        <f t="shared" si="70"/>
        <v>0</v>
      </c>
      <c r="AE327" s="23"/>
      <c r="AF327" s="59">
        <f t="shared" si="71"/>
        <v>0</v>
      </c>
      <c r="AG327" s="23"/>
      <c r="AH327" s="59">
        <f t="shared" si="72"/>
        <v>0</v>
      </c>
      <c r="AI327" s="23"/>
      <c r="AJ327" s="59">
        <f t="shared" si="73"/>
        <v>0</v>
      </c>
      <c r="AK327" s="23"/>
      <c r="AL327" s="59">
        <f t="shared" si="74"/>
        <v>0</v>
      </c>
      <c r="AM327" s="23"/>
      <c r="AN327" s="59">
        <f t="shared" si="75"/>
        <v>0</v>
      </c>
      <c r="AO327" s="23"/>
      <c r="AP327" s="59">
        <f t="shared" si="76"/>
        <v>0</v>
      </c>
      <c r="AQ327" s="23"/>
      <c r="AR327" s="59">
        <f t="shared" si="77"/>
        <v>0</v>
      </c>
      <c r="AS327" s="54"/>
      <c r="AT327" s="38"/>
      <c r="AU327" s="39"/>
      <c r="AX327" s="13"/>
      <c r="AY327"/>
      <c r="AZ327"/>
      <c r="BA327"/>
      <c r="BB327"/>
      <c r="BC327"/>
      <c r="BD327"/>
      <c r="BE327"/>
    </row>
    <row r="328" spans="1:57" ht="13.5" customHeight="1">
      <c r="A328" s="111">
        <v>328</v>
      </c>
      <c r="B328" s="114"/>
      <c r="C328" s="114"/>
      <c r="D328" s="114"/>
      <c r="E328" s="114"/>
      <c r="F328" s="120"/>
      <c r="G328" s="116" t="s">
        <v>64</v>
      </c>
      <c r="H328" s="22" t="s">
        <v>191</v>
      </c>
      <c r="I328" s="114"/>
      <c r="J328" s="113">
        <v>0</v>
      </c>
      <c r="K328" s="23"/>
      <c r="L328" s="59">
        <f t="shared" si="78"/>
        <v>0</v>
      </c>
      <c r="M328" s="23"/>
      <c r="N328" s="59">
        <f t="shared" si="79"/>
        <v>0</v>
      </c>
      <c r="O328" s="23"/>
      <c r="P328" s="59">
        <f t="shared" si="83"/>
        <v>0</v>
      </c>
      <c r="Q328" s="23"/>
      <c r="R328" s="59">
        <f t="shared" si="80"/>
        <v>0</v>
      </c>
      <c r="S328" s="23"/>
      <c r="T328" s="59">
        <f t="shared" si="81"/>
        <v>0</v>
      </c>
      <c r="U328" s="23"/>
      <c r="V328" s="59">
        <f t="shared" si="68"/>
        <v>0</v>
      </c>
      <c r="W328" s="23"/>
      <c r="X328" s="59">
        <f t="shared" si="84"/>
        <v>0</v>
      </c>
      <c r="Y328" s="23"/>
      <c r="Z328" s="59">
        <f t="shared" si="69"/>
        <v>0</v>
      </c>
      <c r="AA328" s="23"/>
      <c r="AB328" s="59">
        <f t="shared" si="82"/>
        <v>0</v>
      </c>
      <c r="AC328" s="23"/>
      <c r="AD328" s="59">
        <f t="shared" si="70"/>
        <v>0</v>
      </c>
      <c r="AE328" s="23"/>
      <c r="AF328" s="59">
        <f t="shared" si="71"/>
        <v>0</v>
      </c>
      <c r="AG328" s="23"/>
      <c r="AH328" s="59">
        <f t="shared" si="72"/>
        <v>0</v>
      </c>
      <c r="AI328" s="23"/>
      <c r="AJ328" s="59">
        <f t="shared" si="73"/>
        <v>0</v>
      </c>
      <c r="AK328" s="23"/>
      <c r="AL328" s="59">
        <f t="shared" si="74"/>
        <v>0</v>
      </c>
      <c r="AM328" s="23"/>
      <c r="AN328" s="59">
        <f t="shared" si="75"/>
        <v>0</v>
      </c>
      <c r="AO328" s="23"/>
      <c r="AP328" s="59">
        <f t="shared" si="76"/>
        <v>0</v>
      </c>
      <c r="AQ328" s="23"/>
      <c r="AR328" s="59">
        <f t="shared" si="77"/>
        <v>0</v>
      </c>
      <c r="AS328" s="54"/>
      <c r="AT328" s="38"/>
      <c r="AU328" s="39"/>
      <c r="AX328" s="13"/>
      <c r="AY328"/>
      <c r="AZ328"/>
      <c r="BA328"/>
      <c r="BB328"/>
      <c r="BC328"/>
      <c r="BD328"/>
      <c r="BE328"/>
    </row>
    <row r="329" spans="1:57" ht="13.5" customHeight="1">
      <c r="A329" s="111">
        <v>329</v>
      </c>
      <c r="B329" s="114"/>
      <c r="C329" s="114"/>
      <c r="D329" s="114"/>
      <c r="E329" s="114"/>
      <c r="F329" s="117"/>
      <c r="G329" s="116" t="s">
        <v>66</v>
      </c>
      <c r="H329" s="22" t="s">
        <v>192</v>
      </c>
      <c r="I329" s="116"/>
      <c r="J329" s="113">
        <v>0</v>
      </c>
      <c r="K329" s="23"/>
      <c r="L329" s="59">
        <f t="shared" si="78"/>
        <v>0</v>
      </c>
      <c r="M329" s="23"/>
      <c r="N329" s="59">
        <f t="shared" si="79"/>
        <v>0</v>
      </c>
      <c r="O329" s="17"/>
      <c r="P329" s="59">
        <f t="shared" si="83"/>
        <v>0</v>
      </c>
      <c r="Q329" s="17"/>
      <c r="R329" s="59">
        <f t="shared" si="80"/>
        <v>0</v>
      </c>
      <c r="S329" s="17"/>
      <c r="T329" s="59">
        <f t="shared" si="81"/>
        <v>0</v>
      </c>
      <c r="U329" s="17"/>
      <c r="V329" s="59">
        <f t="shared" si="68"/>
        <v>0</v>
      </c>
      <c r="W329" s="17"/>
      <c r="X329" s="59">
        <f t="shared" si="84"/>
        <v>0</v>
      </c>
      <c r="Y329" s="17"/>
      <c r="Z329" s="59">
        <f t="shared" si="69"/>
        <v>0</v>
      </c>
      <c r="AA329" s="17"/>
      <c r="AB329" s="59">
        <f t="shared" si="82"/>
        <v>0</v>
      </c>
      <c r="AC329" s="17"/>
      <c r="AD329" s="59">
        <f t="shared" si="70"/>
        <v>0</v>
      </c>
      <c r="AE329" s="17"/>
      <c r="AF329" s="59">
        <f t="shared" si="71"/>
        <v>0</v>
      </c>
      <c r="AG329" s="17"/>
      <c r="AH329" s="59">
        <f t="shared" si="72"/>
        <v>0</v>
      </c>
      <c r="AI329" s="17"/>
      <c r="AJ329" s="59">
        <f t="shared" si="73"/>
        <v>0</v>
      </c>
      <c r="AK329" s="17"/>
      <c r="AL329" s="59">
        <f t="shared" si="74"/>
        <v>0</v>
      </c>
      <c r="AM329" s="17"/>
      <c r="AN329" s="59">
        <f t="shared" si="75"/>
        <v>0</v>
      </c>
      <c r="AO329" s="17"/>
      <c r="AP329" s="59">
        <f t="shared" si="76"/>
        <v>0</v>
      </c>
      <c r="AQ329" s="17"/>
      <c r="AR329" s="59">
        <f t="shared" si="77"/>
        <v>0</v>
      </c>
      <c r="AS329" s="54"/>
      <c r="AT329" s="38"/>
      <c r="AU329" s="39"/>
      <c r="AX329" s="13"/>
      <c r="AY329"/>
      <c r="AZ329"/>
      <c r="BA329"/>
      <c r="BB329"/>
      <c r="BC329"/>
      <c r="BD329"/>
      <c r="BE329"/>
    </row>
    <row r="330" spans="1:57" ht="13.5" customHeight="1">
      <c r="A330" s="111">
        <v>330</v>
      </c>
      <c r="B330" s="114"/>
      <c r="C330" s="114"/>
      <c r="D330" s="114"/>
      <c r="E330" s="114"/>
      <c r="F330" s="117"/>
      <c r="G330" s="116" t="s">
        <v>68</v>
      </c>
      <c r="H330" s="22" t="s">
        <v>193</v>
      </c>
      <c r="I330" s="116"/>
      <c r="J330" s="113">
        <v>0</v>
      </c>
      <c r="K330" s="23"/>
      <c r="L330" s="59">
        <f t="shared" si="78"/>
        <v>0</v>
      </c>
      <c r="M330" s="23"/>
      <c r="N330" s="59">
        <f t="shared" si="79"/>
        <v>0</v>
      </c>
      <c r="O330" s="17"/>
      <c r="P330" s="59">
        <f t="shared" si="83"/>
        <v>0</v>
      </c>
      <c r="Q330" s="17"/>
      <c r="R330" s="59">
        <f t="shared" si="80"/>
        <v>0</v>
      </c>
      <c r="S330" s="17"/>
      <c r="T330" s="59">
        <f t="shared" si="81"/>
        <v>0</v>
      </c>
      <c r="U330" s="17"/>
      <c r="V330" s="59">
        <f t="shared" si="68"/>
        <v>0</v>
      </c>
      <c r="W330" s="17"/>
      <c r="X330" s="59">
        <f t="shared" si="84"/>
        <v>0</v>
      </c>
      <c r="Y330" s="17"/>
      <c r="Z330" s="59">
        <f t="shared" si="69"/>
        <v>0</v>
      </c>
      <c r="AA330" s="17"/>
      <c r="AB330" s="59">
        <f t="shared" si="82"/>
        <v>0</v>
      </c>
      <c r="AC330" s="17"/>
      <c r="AD330" s="59">
        <f t="shared" si="70"/>
        <v>0</v>
      </c>
      <c r="AE330" s="17"/>
      <c r="AF330" s="59">
        <f t="shared" si="71"/>
        <v>0</v>
      </c>
      <c r="AG330" s="17"/>
      <c r="AH330" s="59">
        <f t="shared" si="72"/>
        <v>0</v>
      </c>
      <c r="AI330" s="17"/>
      <c r="AJ330" s="59">
        <f t="shared" si="73"/>
        <v>0</v>
      </c>
      <c r="AK330" s="17"/>
      <c r="AL330" s="59">
        <f t="shared" si="74"/>
        <v>0</v>
      </c>
      <c r="AM330" s="17"/>
      <c r="AN330" s="59">
        <f t="shared" si="75"/>
        <v>0</v>
      </c>
      <c r="AO330" s="17"/>
      <c r="AP330" s="59">
        <f t="shared" si="76"/>
        <v>0</v>
      </c>
      <c r="AQ330" s="17"/>
      <c r="AR330" s="59">
        <f t="shared" si="77"/>
        <v>0</v>
      </c>
      <c r="AS330" s="54"/>
      <c r="AT330" s="38"/>
      <c r="AU330" s="39"/>
      <c r="AX330" s="13"/>
      <c r="AY330"/>
      <c r="AZ330"/>
      <c r="BA330"/>
      <c r="BB330"/>
      <c r="BC330"/>
      <c r="BD330"/>
      <c r="BE330"/>
    </row>
    <row r="331" spans="1:57" ht="13.5" customHeight="1">
      <c r="A331" s="111">
        <v>331</v>
      </c>
      <c r="B331" s="114"/>
      <c r="C331" s="114"/>
      <c r="D331" s="114"/>
      <c r="E331" s="114"/>
      <c r="F331" s="120" t="s">
        <v>94</v>
      </c>
      <c r="G331" s="121" t="s">
        <v>196</v>
      </c>
      <c r="H331" s="114"/>
      <c r="I331" s="114"/>
      <c r="J331" s="113">
        <v>0</v>
      </c>
      <c r="K331" s="21">
        <v>0</v>
      </c>
      <c r="L331" s="59">
        <f t="shared" si="78"/>
        <v>0</v>
      </c>
      <c r="M331" s="21">
        <v>0</v>
      </c>
      <c r="N331" s="59">
        <f t="shared" si="79"/>
        <v>0</v>
      </c>
      <c r="O331" s="21">
        <v>0</v>
      </c>
      <c r="P331" s="59">
        <f t="shared" si="83"/>
        <v>0</v>
      </c>
      <c r="Q331" s="21">
        <v>0</v>
      </c>
      <c r="R331" s="59">
        <f t="shared" si="80"/>
        <v>0</v>
      </c>
      <c r="S331" s="21">
        <v>0</v>
      </c>
      <c r="T331" s="59">
        <f t="shared" si="81"/>
        <v>0</v>
      </c>
      <c r="U331" s="21">
        <v>0</v>
      </c>
      <c r="V331" s="59">
        <f t="shared" si="68"/>
        <v>0</v>
      </c>
      <c r="W331" s="21">
        <v>0</v>
      </c>
      <c r="X331" s="59">
        <f t="shared" si="84"/>
        <v>0</v>
      </c>
      <c r="Y331" s="21">
        <v>0</v>
      </c>
      <c r="Z331" s="59">
        <f t="shared" si="69"/>
        <v>0</v>
      </c>
      <c r="AA331" s="21">
        <v>0</v>
      </c>
      <c r="AB331" s="59">
        <f t="shared" si="82"/>
        <v>0</v>
      </c>
      <c r="AC331" s="21">
        <v>0</v>
      </c>
      <c r="AD331" s="59">
        <f t="shared" si="70"/>
        <v>0</v>
      </c>
      <c r="AE331" s="21">
        <v>0</v>
      </c>
      <c r="AF331" s="59">
        <f t="shared" si="71"/>
        <v>0</v>
      </c>
      <c r="AG331" s="21">
        <v>0</v>
      </c>
      <c r="AH331" s="59">
        <f t="shared" si="72"/>
        <v>0</v>
      </c>
      <c r="AI331" s="21">
        <v>0</v>
      </c>
      <c r="AJ331" s="59">
        <f t="shared" si="73"/>
        <v>0</v>
      </c>
      <c r="AK331" s="21">
        <v>0</v>
      </c>
      <c r="AL331" s="59">
        <f t="shared" si="74"/>
        <v>0</v>
      </c>
      <c r="AM331" s="21">
        <v>0</v>
      </c>
      <c r="AN331" s="59">
        <f t="shared" si="75"/>
        <v>0</v>
      </c>
      <c r="AO331" s="21">
        <v>0</v>
      </c>
      <c r="AP331" s="59">
        <f t="shared" si="76"/>
        <v>0</v>
      </c>
      <c r="AQ331" s="21">
        <v>0</v>
      </c>
      <c r="AR331" s="59">
        <f t="shared" si="77"/>
        <v>0</v>
      </c>
      <c r="AS331" s="54"/>
      <c r="AT331" s="38"/>
      <c r="AU331" s="39"/>
      <c r="AX331" s="13"/>
      <c r="AY331"/>
      <c r="AZ331"/>
      <c r="BA331"/>
      <c r="BB331"/>
      <c r="BC331"/>
      <c r="BD331"/>
      <c r="BE331"/>
    </row>
    <row r="332" spans="1:57" ht="13.5" customHeight="1">
      <c r="A332" s="111">
        <v>332</v>
      </c>
      <c r="B332" s="114"/>
      <c r="C332" s="114"/>
      <c r="D332" s="114"/>
      <c r="E332" s="114"/>
      <c r="F332" s="120"/>
      <c r="G332" s="116" t="s">
        <v>60</v>
      </c>
      <c r="H332" s="22" t="s">
        <v>282</v>
      </c>
      <c r="I332" s="114"/>
      <c r="J332" s="113">
        <v>0</v>
      </c>
      <c r="K332" s="23"/>
      <c r="L332" s="59">
        <f t="shared" si="78"/>
        <v>0</v>
      </c>
      <c r="M332" s="23"/>
      <c r="N332" s="59">
        <f t="shared" si="79"/>
        <v>0</v>
      </c>
      <c r="O332" s="23"/>
      <c r="P332" s="59">
        <f t="shared" si="83"/>
        <v>0</v>
      </c>
      <c r="Q332" s="23"/>
      <c r="R332" s="59">
        <f t="shared" si="80"/>
        <v>0</v>
      </c>
      <c r="S332" s="23"/>
      <c r="T332" s="59">
        <f t="shared" si="81"/>
        <v>0</v>
      </c>
      <c r="U332" s="23"/>
      <c r="V332" s="59">
        <f aca="true" t="shared" si="85" ref="V332:V395">U332/$U$10</f>
        <v>0</v>
      </c>
      <c r="W332" s="23"/>
      <c r="X332" s="59">
        <f t="shared" si="84"/>
        <v>0</v>
      </c>
      <c r="Y332" s="23"/>
      <c r="Z332" s="59">
        <f aca="true" t="shared" si="86" ref="Z332:Z395">Y332/$Y$10</f>
        <v>0</v>
      </c>
      <c r="AA332" s="23"/>
      <c r="AB332" s="59">
        <f t="shared" si="82"/>
        <v>0</v>
      </c>
      <c r="AC332" s="23"/>
      <c r="AD332" s="59">
        <f aca="true" t="shared" si="87" ref="AD332:AD395">AC332/$AC$10</f>
        <v>0</v>
      </c>
      <c r="AE332" s="23"/>
      <c r="AF332" s="59">
        <f aca="true" t="shared" si="88" ref="AF332:AF395">AE332/$AE$10</f>
        <v>0</v>
      </c>
      <c r="AG332" s="23"/>
      <c r="AH332" s="59">
        <f aca="true" t="shared" si="89" ref="AH332:AH395">AG332/$AG$10</f>
        <v>0</v>
      </c>
      <c r="AI332" s="23"/>
      <c r="AJ332" s="59">
        <f aca="true" t="shared" si="90" ref="AJ332:AJ395">AI332/$AI$10</f>
        <v>0</v>
      </c>
      <c r="AK332" s="23"/>
      <c r="AL332" s="59">
        <f aca="true" t="shared" si="91" ref="AL332:AL395">AK332/$AK$10</f>
        <v>0</v>
      </c>
      <c r="AM332" s="23"/>
      <c r="AN332" s="59">
        <f aca="true" t="shared" si="92" ref="AN332:AN395">AM332/$AM$10</f>
        <v>0</v>
      </c>
      <c r="AO332" s="23"/>
      <c r="AP332" s="59">
        <f aca="true" t="shared" si="93" ref="AP332:AP395">AO332/$AO$10</f>
        <v>0</v>
      </c>
      <c r="AQ332" s="23"/>
      <c r="AR332" s="59">
        <f aca="true" t="shared" si="94" ref="AR332:AR395">AQ332/$AQ$10</f>
        <v>0</v>
      </c>
      <c r="AS332" s="54"/>
      <c r="AT332" s="38"/>
      <c r="AU332" s="39"/>
      <c r="AX332" s="13"/>
      <c r="AY332"/>
      <c r="AZ332"/>
      <c r="BA332"/>
      <c r="BB332"/>
      <c r="BC332"/>
      <c r="BD332"/>
      <c r="BE332"/>
    </row>
    <row r="333" spans="1:57" ht="13.5" customHeight="1">
      <c r="A333" s="111">
        <v>333</v>
      </c>
      <c r="B333" s="114"/>
      <c r="C333" s="114"/>
      <c r="D333" s="114"/>
      <c r="E333" s="114"/>
      <c r="F333" s="120"/>
      <c r="G333" s="116" t="s">
        <v>73</v>
      </c>
      <c r="H333" s="22" t="s">
        <v>283</v>
      </c>
      <c r="I333" s="114"/>
      <c r="J333" s="113">
        <v>0</v>
      </c>
      <c r="K333" s="23"/>
      <c r="L333" s="59">
        <f t="shared" si="78"/>
        <v>0</v>
      </c>
      <c r="M333" s="23"/>
      <c r="N333" s="59">
        <f t="shared" si="79"/>
        <v>0</v>
      </c>
      <c r="O333" s="23"/>
      <c r="P333" s="59">
        <f t="shared" si="83"/>
        <v>0</v>
      </c>
      <c r="Q333" s="23"/>
      <c r="R333" s="59">
        <f t="shared" si="80"/>
        <v>0</v>
      </c>
      <c r="S333" s="23"/>
      <c r="T333" s="59">
        <f t="shared" si="81"/>
        <v>0</v>
      </c>
      <c r="U333" s="23"/>
      <c r="V333" s="59">
        <f t="shared" si="85"/>
        <v>0</v>
      </c>
      <c r="W333" s="23"/>
      <c r="X333" s="59">
        <f t="shared" si="84"/>
        <v>0</v>
      </c>
      <c r="Y333" s="23"/>
      <c r="Z333" s="59">
        <f t="shared" si="86"/>
        <v>0</v>
      </c>
      <c r="AA333" s="23"/>
      <c r="AB333" s="59">
        <f t="shared" si="82"/>
        <v>0</v>
      </c>
      <c r="AC333" s="23"/>
      <c r="AD333" s="59">
        <f t="shared" si="87"/>
        <v>0</v>
      </c>
      <c r="AE333" s="23"/>
      <c r="AF333" s="59">
        <f t="shared" si="88"/>
        <v>0</v>
      </c>
      <c r="AG333" s="23"/>
      <c r="AH333" s="59">
        <f t="shared" si="89"/>
        <v>0</v>
      </c>
      <c r="AI333" s="23"/>
      <c r="AJ333" s="59">
        <f t="shared" si="90"/>
        <v>0</v>
      </c>
      <c r="AK333" s="23"/>
      <c r="AL333" s="59">
        <f t="shared" si="91"/>
        <v>0</v>
      </c>
      <c r="AM333" s="23"/>
      <c r="AN333" s="59">
        <f t="shared" si="92"/>
        <v>0</v>
      </c>
      <c r="AO333" s="23"/>
      <c r="AP333" s="59">
        <f t="shared" si="93"/>
        <v>0</v>
      </c>
      <c r="AQ333" s="23"/>
      <c r="AR333" s="59">
        <f t="shared" si="94"/>
        <v>0</v>
      </c>
      <c r="AS333" s="54"/>
      <c r="AT333" s="38"/>
      <c r="AU333" s="39"/>
      <c r="AX333" s="13"/>
      <c r="AY333"/>
      <c r="AZ333"/>
      <c r="BA333"/>
      <c r="BB333"/>
      <c r="BC333"/>
      <c r="BD333"/>
      <c r="BE333"/>
    </row>
    <row r="334" spans="1:57" ht="13.5" customHeight="1">
      <c r="A334" s="111">
        <v>334</v>
      </c>
      <c r="B334" s="114"/>
      <c r="C334" s="114"/>
      <c r="D334" s="114"/>
      <c r="E334" s="114"/>
      <c r="F334" s="120"/>
      <c r="G334" s="116" t="s">
        <v>62</v>
      </c>
      <c r="H334" s="22" t="s">
        <v>284</v>
      </c>
      <c r="I334" s="114"/>
      <c r="J334" s="113">
        <v>0</v>
      </c>
      <c r="K334" s="23"/>
      <c r="L334" s="59">
        <f t="shared" si="78"/>
        <v>0</v>
      </c>
      <c r="M334" s="23"/>
      <c r="N334" s="59">
        <f t="shared" si="79"/>
        <v>0</v>
      </c>
      <c r="O334" s="23"/>
      <c r="P334" s="59">
        <f t="shared" si="83"/>
        <v>0</v>
      </c>
      <c r="Q334" s="23"/>
      <c r="R334" s="59">
        <f t="shared" si="80"/>
        <v>0</v>
      </c>
      <c r="S334" s="23"/>
      <c r="T334" s="59">
        <f t="shared" si="81"/>
        <v>0</v>
      </c>
      <c r="U334" s="23"/>
      <c r="V334" s="59">
        <f t="shared" si="85"/>
        <v>0</v>
      </c>
      <c r="W334" s="23"/>
      <c r="X334" s="59">
        <f t="shared" si="84"/>
        <v>0</v>
      </c>
      <c r="Y334" s="23"/>
      <c r="Z334" s="59">
        <f t="shared" si="86"/>
        <v>0</v>
      </c>
      <c r="AA334" s="23"/>
      <c r="AB334" s="59">
        <f t="shared" si="82"/>
        <v>0</v>
      </c>
      <c r="AC334" s="23"/>
      <c r="AD334" s="59">
        <f t="shared" si="87"/>
        <v>0</v>
      </c>
      <c r="AE334" s="23"/>
      <c r="AF334" s="59">
        <f t="shared" si="88"/>
        <v>0</v>
      </c>
      <c r="AG334" s="23"/>
      <c r="AH334" s="59">
        <f t="shared" si="89"/>
        <v>0</v>
      </c>
      <c r="AI334" s="23"/>
      <c r="AJ334" s="59">
        <f t="shared" si="90"/>
        <v>0</v>
      </c>
      <c r="AK334" s="23"/>
      <c r="AL334" s="59">
        <f t="shared" si="91"/>
        <v>0</v>
      </c>
      <c r="AM334" s="23"/>
      <c r="AN334" s="59">
        <f t="shared" si="92"/>
        <v>0</v>
      </c>
      <c r="AO334" s="23"/>
      <c r="AP334" s="59">
        <f t="shared" si="93"/>
        <v>0</v>
      </c>
      <c r="AQ334" s="23"/>
      <c r="AR334" s="59">
        <f t="shared" si="94"/>
        <v>0</v>
      </c>
      <c r="AS334" s="54"/>
      <c r="AT334" s="38"/>
      <c r="AU334" s="39"/>
      <c r="AX334" s="13"/>
      <c r="AY334"/>
      <c r="AZ334"/>
      <c r="BA334"/>
      <c r="BB334"/>
      <c r="BC334"/>
      <c r="BD334"/>
      <c r="BE334"/>
    </row>
    <row r="335" spans="1:57" ht="13.5" customHeight="1">
      <c r="A335" s="111">
        <v>335</v>
      </c>
      <c r="B335" s="114"/>
      <c r="C335" s="114"/>
      <c r="D335" s="114"/>
      <c r="E335" s="114"/>
      <c r="F335" s="120"/>
      <c r="G335" s="116" t="s">
        <v>64</v>
      </c>
      <c r="H335" s="22" t="s">
        <v>285</v>
      </c>
      <c r="I335" s="114"/>
      <c r="J335" s="113">
        <v>0</v>
      </c>
      <c r="K335" s="23"/>
      <c r="L335" s="59">
        <f aca="true" t="shared" si="95" ref="L335:L398">K335/$K$10</f>
        <v>0</v>
      </c>
      <c r="M335" s="23"/>
      <c r="N335" s="59">
        <f aca="true" t="shared" si="96" ref="N335:N398">M335/$M$10</f>
        <v>0</v>
      </c>
      <c r="O335" s="23"/>
      <c r="P335" s="59">
        <f t="shared" si="83"/>
        <v>0</v>
      </c>
      <c r="Q335" s="23"/>
      <c r="R335" s="59">
        <f aca="true" t="shared" si="97" ref="R335:R398">Q335/$Q$10</f>
        <v>0</v>
      </c>
      <c r="S335" s="23"/>
      <c r="T335" s="59">
        <f aca="true" t="shared" si="98" ref="T335:T398">S335/$S$10</f>
        <v>0</v>
      </c>
      <c r="U335" s="23"/>
      <c r="V335" s="59">
        <f t="shared" si="85"/>
        <v>0</v>
      </c>
      <c r="W335" s="23"/>
      <c r="X335" s="59">
        <f t="shared" si="84"/>
        <v>0</v>
      </c>
      <c r="Y335" s="23"/>
      <c r="Z335" s="59">
        <f t="shared" si="86"/>
        <v>0</v>
      </c>
      <c r="AA335" s="23"/>
      <c r="AB335" s="59">
        <f aca="true" t="shared" si="99" ref="AB335:AB398">AA335/$AA$10</f>
        <v>0</v>
      </c>
      <c r="AC335" s="23"/>
      <c r="AD335" s="59">
        <f t="shared" si="87"/>
        <v>0</v>
      </c>
      <c r="AE335" s="23"/>
      <c r="AF335" s="59">
        <f t="shared" si="88"/>
        <v>0</v>
      </c>
      <c r="AG335" s="23"/>
      <c r="AH335" s="59">
        <f t="shared" si="89"/>
        <v>0</v>
      </c>
      <c r="AI335" s="23"/>
      <c r="AJ335" s="59">
        <f t="shared" si="90"/>
        <v>0</v>
      </c>
      <c r="AK335" s="23"/>
      <c r="AL335" s="59">
        <f t="shared" si="91"/>
        <v>0</v>
      </c>
      <c r="AM335" s="23"/>
      <c r="AN335" s="59">
        <f t="shared" si="92"/>
        <v>0</v>
      </c>
      <c r="AO335" s="23"/>
      <c r="AP335" s="59">
        <f t="shared" si="93"/>
        <v>0</v>
      </c>
      <c r="AQ335" s="23"/>
      <c r="AR335" s="59">
        <f t="shared" si="94"/>
        <v>0</v>
      </c>
      <c r="AS335" s="54"/>
      <c r="AT335" s="38"/>
      <c r="AU335" s="39"/>
      <c r="AX335" s="13"/>
      <c r="AY335"/>
      <c r="AZ335"/>
      <c r="BA335"/>
      <c r="BB335"/>
      <c r="BC335"/>
      <c r="BD335"/>
      <c r="BE335"/>
    </row>
    <row r="336" spans="1:57" s="13" customFormat="1" ht="13.5" customHeight="1">
      <c r="A336" s="111">
        <v>336</v>
      </c>
      <c r="B336" s="114"/>
      <c r="C336" s="114"/>
      <c r="D336" s="114"/>
      <c r="E336" s="114" t="s">
        <v>40</v>
      </c>
      <c r="F336" s="72" t="s">
        <v>53</v>
      </c>
      <c r="G336" s="114"/>
      <c r="H336" s="114"/>
      <c r="I336" s="114"/>
      <c r="J336" s="113">
        <v>673767.0966457337</v>
      </c>
      <c r="K336" s="15">
        <v>15723.27</v>
      </c>
      <c r="L336" s="59">
        <f t="shared" si="95"/>
        <v>0.03395361005457038</v>
      </c>
      <c r="M336" s="15">
        <v>377092.95661093824</v>
      </c>
      <c r="N336" s="59">
        <f t="shared" si="96"/>
        <v>0.034265809584755696</v>
      </c>
      <c r="O336" s="15">
        <v>278466.14338906173</v>
      </c>
      <c r="P336" s="59">
        <f aca="true" t="shared" si="100" ref="P336:P399">O336/$O$10</f>
        <v>0.034265809582357865</v>
      </c>
      <c r="Q336" s="15">
        <v>0</v>
      </c>
      <c r="R336" s="59">
        <f t="shared" si="97"/>
        <v>0</v>
      </c>
      <c r="S336" s="15">
        <v>0</v>
      </c>
      <c r="T336" s="59">
        <f t="shared" si="98"/>
        <v>0</v>
      </c>
      <c r="U336" s="15">
        <v>0</v>
      </c>
      <c r="V336" s="59">
        <f t="shared" si="85"/>
        <v>0</v>
      </c>
      <c r="W336" s="15">
        <v>0</v>
      </c>
      <c r="X336" s="59">
        <f aca="true" t="shared" si="101" ref="X336:X399">W336/$W$10</f>
        <v>0</v>
      </c>
      <c r="Y336" s="15">
        <v>0</v>
      </c>
      <c r="Z336" s="59">
        <f t="shared" si="86"/>
        <v>0</v>
      </c>
      <c r="AA336" s="15">
        <v>0</v>
      </c>
      <c r="AB336" s="59">
        <f t="shared" si="99"/>
        <v>0</v>
      </c>
      <c r="AC336" s="15">
        <v>0</v>
      </c>
      <c r="AD336" s="59">
        <f t="shared" si="87"/>
        <v>0</v>
      </c>
      <c r="AE336" s="15">
        <v>0</v>
      </c>
      <c r="AF336" s="59">
        <f t="shared" si="88"/>
        <v>0</v>
      </c>
      <c r="AG336" s="15">
        <v>0</v>
      </c>
      <c r="AH336" s="59">
        <f t="shared" si="89"/>
        <v>0</v>
      </c>
      <c r="AI336" s="15">
        <v>1635.77</v>
      </c>
      <c r="AJ336" s="59">
        <f t="shared" si="90"/>
        <v>0.0061792144834559035</v>
      </c>
      <c r="AK336" s="15">
        <v>147.24</v>
      </c>
      <c r="AL336" s="59">
        <f t="shared" si="91"/>
        <v>0.002614247721100037</v>
      </c>
      <c r="AM336" s="15">
        <v>701.6</v>
      </c>
      <c r="AN336" s="59">
        <f t="shared" si="92"/>
        <v>0.00536704227547905</v>
      </c>
      <c r="AO336" s="15">
        <v>0</v>
      </c>
      <c r="AP336" s="59">
        <f t="shared" si="93"/>
        <v>0</v>
      </c>
      <c r="AQ336" s="15">
        <v>0</v>
      </c>
      <c r="AR336" s="59">
        <f t="shared" si="94"/>
        <v>0</v>
      </c>
      <c r="AS336" s="55"/>
      <c r="AT336" s="35"/>
      <c r="AU336" s="36"/>
      <c r="AY336"/>
      <c r="AZ336"/>
      <c r="BA336"/>
      <c r="BB336"/>
      <c r="BC336"/>
      <c r="BD336"/>
      <c r="BE336"/>
    </row>
    <row r="337" spans="1:57" ht="13.5" customHeight="1">
      <c r="A337" s="111">
        <v>337</v>
      </c>
      <c r="B337" s="114"/>
      <c r="C337" s="114"/>
      <c r="D337" s="114"/>
      <c r="E337" s="114"/>
      <c r="F337" s="120" t="s">
        <v>59</v>
      </c>
      <c r="G337" s="116"/>
      <c r="H337" s="22"/>
      <c r="I337" s="114"/>
      <c r="J337" s="113">
        <v>0</v>
      </c>
      <c r="K337" s="21">
        <v>0</v>
      </c>
      <c r="L337" s="59">
        <f t="shared" si="95"/>
        <v>0</v>
      </c>
      <c r="M337" s="21">
        <v>0</v>
      </c>
      <c r="N337" s="59">
        <f t="shared" si="96"/>
        <v>0</v>
      </c>
      <c r="O337" s="21">
        <v>0</v>
      </c>
      <c r="P337" s="59">
        <f t="shared" si="100"/>
        <v>0</v>
      </c>
      <c r="Q337" s="21">
        <v>0</v>
      </c>
      <c r="R337" s="59">
        <f t="shared" si="97"/>
        <v>0</v>
      </c>
      <c r="S337" s="21">
        <v>0</v>
      </c>
      <c r="T337" s="59">
        <f t="shared" si="98"/>
        <v>0</v>
      </c>
      <c r="U337" s="21">
        <v>0</v>
      </c>
      <c r="V337" s="59">
        <f t="shared" si="85"/>
        <v>0</v>
      </c>
      <c r="W337" s="21">
        <v>0</v>
      </c>
      <c r="X337" s="59">
        <f t="shared" si="101"/>
        <v>0</v>
      </c>
      <c r="Y337" s="21">
        <v>0</v>
      </c>
      <c r="Z337" s="59">
        <f t="shared" si="86"/>
        <v>0</v>
      </c>
      <c r="AA337" s="21">
        <v>0</v>
      </c>
      <c r="AB337" s="59">
        <f t="shared" si="99"/>
        <v>0</v>
      </c>
      <c r="AC337" s="21">
        <v>0</v>
      </c>
      <c r="AD337" s="59">
        <f t="shared" si="87"/>
        <v>0</v>
      </c>
      <c r="AE337" s="21">
        <v>0</v>
      </c>
      <c r="AF337" s="59">
        <f t="shared" si="88"/>
        <v>0</v>
      </c>
      <c r="AG337" s="21">
        <v>0</v>
      </c>
      <c r="AH337" s="59">
        <f t="shared" si="89"/>
        <v>0</v>
      </c>
      <c r="AI337" s="21">
        <v>0</v>
      </c>
      <c r="AJ337" s="59">
        <f t="shared" si="90"/>
        <v>0</v>
      </c>
      <c r="AK337" s="21">
        <v>0</v>
      </c>
      <c r="AL337" s="59">
        <f t="shared" si="91"/>
        <v>0</v>
      </c>
      <c r="AM337" s="21">
        <v>0</v>
      </c>
      <c r="AN337" s="59">
        <f t="shared" si="92"/>
        <v>0</v>
      </c>
      <c r="AO337" s="21">
        <v>0</v>
      </c>
      <c r="AP337" s="59">
        <f t="shared" si="93"/>
        <v>0</v>
      </c>
      <c r="AQ337" s="21">
        <v>0</v>
      </c>
      <c r="AR337" s="59">
        <f t="shared" si="94"/>
        <v>0</v>
      </c>
      <c r="AS337" s="55"/>
      <c r="AT337" s="35"/>
      <c r="AU337" s="36"/>
      <c r="AV337" s="13"/>
      <c r="AW337" s="13"/>
      <c r="AX337" s="13"/>
      <c r="AY337"/>
      <c r="AZ337"/>
      <c r="BA337"/>
      <c r="BB337"/>
      <c r="BC337"/>
      <c r="BD337"/>
      <c r="BE337"/>
    </row>
    <row r="338" spans="1:57" ht="13.5" customHeight="1">
      <c r="A338" s="111">
        <v>338</v>
      </c>
      <c r="B338" s="114"/>
      <c r="C338" s="114"/>
      <c r="D338" s="114"/>
      <c r="E338" s="114"/>
      <c r="F338" s="120" t="s">
        <v>58</v>
      </c>
      <c r="G338" s="116" t="s">
        <v>187</v>
      </c>
      <c r="H338" s="22"/>
      <c r="I338" s="114"/>
      <c r="J338" s="113">
        <v>0</v>
      </c>
      <c r="K338" s="21">
        <v>0</v>
      </c>
      <c r="L338" s="59">
        <f t="shared" si="95"/>
        <v>0</v>
      </c>
      <c r="M338" s="21">
        <v>0</v>
      </c>
      <c r="N338" s="59">
        <f t="shared" si="96"/>
        <v>0</v>
      </c>
      <c r="O338" s="21">
        <v>0</v>
      </c>
      <c r="P338" s="59">
        <f t="shared" si="100"/>
        <v>0</v>
      </c>
      <c r="Q338" s="21">
        <v>0</v>
      </c>
      <c r="R338" s="59">
        <f t="shared" si="97"/>
        <v>0</v>
      </c>
      <c r="S338" s="21">
        <v>0</v>
      </c>
      <c r="T338" s="59">
        <f t="shared" si="98"/>
        <v>0</v>
      </c>
      <c r="U338" s="21">
        <v>0</v>
      </c>
      <c r="V338" s="59">
        <f t="shared" si="85"/>
        <v>0</v>
      </c>
      <c r="W338" s="21">
        <v>0</v>
      </c>
      <c r="X338" s="59">
        <f t="shared" si="101"/>
        <v>0</v>
      </c>
      <c r="Y338" s="21">
        <v>0</v>
      </c>
      <c r="Z338" s="59">
        <f t="shared" si="86"/>
        <v>0</v>
      </c>
      <c r="AA338" s="21">
        <v>0</v>
      </c>
      <c r="AB338" s="59">
        <f t="shared" si="99"/>
        <v>0</v>
      </c>
      <c r="AC338" s="21">
        <v>0</v>
      </c>
      <c r="AD338" s="59">
        <f t="shared" si="87"/>
        <v>0</v>
      </c>
      <c r="AE338" s="21">
        <v>0</v>
      </c>
      <c r="AF338" s="59">
        <f t="shared" si="88"/>
        <v>0</v>
      </c>
      <c r="AG338" s="21">
        <v>0</v>
      </c>
      <c r="AH338" s="59">
        <f t="shared" si="89"/>
        <v>0</v>
      </c>
      <c r="AI338" s="21">
        <v>0</v>
      </c>
      <c r="AJ338" s="59">
        <f t="shared" si="90"/>
        <v>0</v>
      </c>
      <c r="AK338" s="21">
        <v>0</v>
      </c>
      <c r="AL338" s="59">
        <f t="shared" si="91"/>
        <v>0</v>
      </c>
      <c r="AM338" s="21">
        <v>0</v>
      </c>
      <c r="AN338" s="59">
        <f t="shared" si="92"/>
        <v>0</v>
      </c>
      <c r="AO338" s="21">
        <v>0</v>
      </c>
      <c r="AP338" s="59">
        <f t="shared" si="93"/>
        <v>0</v>
      </c>
      <c r="AQ338" s="21">
        <v>0</v>
      </c>
      <c r="AR338" s="59">
        <f t="shared" si="94"/>
        <v>0</v>
      </c>
      <c r="AS338" s="55"/>
      <c r="AT338" s="35"/>
      <c r="AU338" s="36"/>
      <c r="AV338" s="13"/>
      <c r="AW338" s="13"/>
      <c r="AX338" s="13"/>
      <c r="AY338"/>
      <c r="AZ338"/>
      <c r="BA338"/>
      <c r="BB338"/>
      <c r="BC338"/>
      <c r="BD338"/>
      <c r="BE338"/>
    </row>
    <row r="339" spans="1:57" ht="13.5" customHeight="1">
      <c r="A339" s="111">
        <v>339</v>
      </c>
      <c r="B339" s="114"/>
      <c r="C339" s="114"/>
      <c r="D339" s="114"/>
      <c r="E339" s="114"/>
      <c r="F339" s="120"/>
      <c r="G339" s="116" t="s">
        <v>60</v>
      </c>
      <c r="H339" s="22" t="s">
        <v>188</v>
      </c>
      <c r="I339" s="114"/>
      <c r="J339" s="113">
        <v>0</v>
      </c>
      <c r="K339" s="23"/>
      <c r="L339" s="59">
        <f t="shared" si="95"/>
        <v>0</v>
      </c>
      <c r="M339" s="23"/>
      <c r="N339" s="59">
        <f t="shared" si="96"/>
        <v>0</v>
      </c>
      <c r="O339" s="23"/>
      <c r="P339" s="59">
        <f t="shared" si="100"/>
        <v>0</v>
      </c>
      <c r="Q339" s="23"/>
      <c r="R339" s="59">
        <f t="shared" si="97"/>
        <v>0</v>
      </c>
      <c r="S339" s="23"/>
      <c r="T339" s="59">
        <f t="shared" si="98"/>
        <v>0</v>
      </c>
      <c r="U339" s="23"/>
      <c r="V339" s="59">
        <f t="shared" si="85"/>
        <v>0</v>
      </c>
      <c r="W339" s="23"/>
      <c r="X339" s="59">
        <f t="shared" si="101"/>
        <v>0</v>
      </c>
      <c r="Y339" s="23"/>
      <c r="Z339" s="59">
        <f t="shared" si="86"/>
        <v>0</v>
      </c>
      <c r="AA339" s="23"/>
      <c r="AB339" s="59">
        <f t="shared" si="99"/>
        <v>0</v>
      </c>
      <c r="AC339" s="23"/>
      <c r="AD339" s="59">
        <f t="shared" si="87"/>
        <v>0</v>
      </c>
      <c r="AE339" s="23"/>
      <c r="AF339" s="59">
        <f t="shared" si="88"/>
        <v>0</v>
      </c>
      <c r="AG339" s="23"/>
      <c r="AH339" s="59">
        <f t="shared" si="89"/>
        <v>0</v>
      </c>
      <c r="AI339" s="23"/>
      <c r="AJ339" s="59">
        <f t="shared" si="90"/>
        <v>0</v>
      </c>
      <c r="AK339" s="23"/>
      <c r="AL339" s="59">
        <f t="shared" si="91"/>
        <v>0</v>
      </c>
      <c r="AM339" s="23"/>
      <c r="AN339" s="59">
        <f t="shared" si="92"/>
        <v>0</v>
      </c>
      <c r="AO339" s="23"/>
      <c r="AP339" s="59">
        <f t="shared" si="93"/>
        <v>0</v>
      </c>
      <c r="AQ339" s="23"/>
      <c r="AR339" s="59">
        <f t="shared" si="94"/>
        <v>0</v>
      </c>
      <c r="AS339" s="55"/>
      <c r="AT339" s="35"/>
      <c r="AU339" s="36"/>
      <c r="AV339" s="13"/>
      <c r="AW339" s="13"/>
      <c r="AX339" s="13"/>
      <c r="AY339"/>
      <c r="AZ339"/>
      <c r="BA339"/>
      <c r="BB339"/>
      <c r="BC339"/>
      <c r="BD339"/>
      <c r="BE339"/>
    </row>
    <row r="340" spans="1:57" ht="13.5" customHeight="1">
      <c r="A340" s="111">
        <v>340</v>
      </c>
      <c r="B340" s="114"/>
      <c r="C340" s="114"/>
      <c r="D340" s="114"/>
      <c r="E340" s="114"/>
      <c r="F340" s="120"/>
      <c r="G340" s="116" t="s">
        <v>73</v>
      </c>
      <c r="H340" s="22" t="s">
        <v>189</v>
      </c>
      <c r="I340" s="114"/>
      <c r="J340" s="113">
        <v>0</v>
      </c>
      <c r="K340" s="23"/>
      <c r="L340" s="59">
        <f t="shared" si="95"/>
        <v>0</v>
      </c>
      <c r="M340" s="23"/>
      <c r="N340" s="59">
        <f t="shared" si="96"/>
        <v>0</v>
      </c>
      <c r="O340" s="23"/>
      <c r="P340" s="59">
        <f t="shared" si="100"/>
        <v>0</v>
      </c>
      <c r="Q340" s="23"/>
      <c r="R340" s="59">
        <f t="shared" si="97"/>
        <v>0</v>
      </c>
      <c r="S340" s="23"/>
      <c r="T340" s="59">
        <f t="shared" si="98"/>
        <v>0</v>
      </c>
      <c r="U340" s="23"/>
      <c r="V340" s="59">
        <f t="shared" si="85"/>
        <v>0</v>
      </c>
      <c r="W340" s="23"/>
      <c r="X340" s="59">
        <f t="shared" si="101"/>
        <v>0</v>
      </c>
      <c r="Y340" s="23"/>
      <c r="Z340" s="59">
        <f t="shared" si="86"/>
        <v>0</v>
      </c>
      <c r="AA340" s="23"/>
      <c r="AB340" s="59">
        <f t="shared" si="99"/>
        <v>0</v>
      </c>
      <c r="AC340" s="23"/>
      <c r="AD340" s="59">
        <f t="shared" si="87"/>
        <v>0</v>
      </c>
      <c r="AE340" s="23"/>
      <c r="AF340" s="59">
        <f t="shared" si="88"/>
        <v>0</v>
      </c>
      <c r="AG340" s="23"/>
      <c r="AH340" s="59">
        <f t="shared" si="89"/>
        <v>0</v>
      </c>
      <c r="AI340" s="23"/>
      <c r="AJ340" s="59">
        <f t="shared" si="90"/>
        <v>0</v>
      </c>
      <c r="AK340" s="23"/>
      <c r="AL340" s="59">
        <f t="shared" si="91"/>
        <v>0</v>
      </c>
      <c r="AM340" s="23"/>
      <c r="AN340" s="59">
        <f t="shared" si="92"/>
        <v>0</v>
      </c>
      <c r="AO340" s="23"/>
      <c r="AP340" s="59">
        <f t="shared" si="93"/>
        <v>0</v>
      </c>
      <c r="AQ340" s="23"/>
      <c r="AR340" s="59">
        <f t="shared" si="94"/>
        <v>0</v>
      </c>
      <c r="AS340" s="55"/>
      <c r="AT340" s="35"/>
      <c r="AU340" s="36"/>
      <c r="AV340" s="13"/>
      <c r="AW340" s="13"/>
      <c r="AX340" s="13"/>
      <c r="AY340"/>
      <c r="AZ340"/>
      <c r="BA340"/>
      <c r="BB340"/>
      <c r="BC340"/>
      <c r="BD340"/>
      <c r="BE340"/>
    </row>
    <row r="341" spans="1:57" ht="13.5" customHeight="1">
      <c r="A341" s="111">
        <v>341</v>
      </c>
      <c r="B341" s="114"/>
      <c r="C341" s="114"/>
      <c r="D341" s="114"/>
      <c r="E341" s="114"/>
      <c r="F341" s="120"/>
      <c r="G341" s="116" t="s">
        <v>62</v>
      </c>
      <c r="H341" s="22" t="s">
        <v>190</v>
      </c>
      <c r="I341" s="114"/>
      <c r="J341" s="113">
        <v>0</v>
      </c>
      <c r="K341" s="23"/>
      <c r="L341" s="59">
        <f t="shared" si="95"/>
        <v>0</v>
      </c>
      <c r="M341" s="23"/>
      <c r="N341" s="59">
        <f t="shared" si="96"/>
        <v>0</v>
      </c>
      <c r="O341" s="23"/>
      <c r="P341" s="59">
        <f t="shared" si="100"/>
        <v>0</v>
      </c>
      <c r="Q341" s="23"/>
      <c r="R341" s="59">
        <f t="shared" si="97"/>
        <v>0</v>
      </c>
      <c r="S341" s="23"/>
      <c r="T341" s="59">
        <f t="shared" si="98"/>
        <v>0</v>
      </c>
      <c r="U341" s="23"/>
      <c r="V341" s="59">
        <f t="shared" si="85"/>
        <v>0</v>
      </c>
      <c r="W341" s="23"/>
      <c r="X341" s="59">
        <f t="shared" si="101"/>
        <v>0</v>
      </c>
      <c r="Y341" s="23"/>
      <c r="Z341" s="59">
        <f t="shared" si="86"/>
        <v>0</v>
      </c>
      <c r="AA341" s="23"/>
      <c r="AB341" s="59">
        <f t="shared" si="99"/>
        <v>0</v>
      </c>
      <c r="AC341" s="23"/>
      <c r="AD341" s="59">
        <f t="shared" si="87"/>
        <v>0</v>
      </c>
      <c r="AE341" s="23"/>
      <c r="AF341" s="59">
        <f t="shared" si="88"/>
        <v>0</v>
      </c>
      <c r="AG341" s="23"/>
      <c r="AH341" s="59">
        <f t="shared" si="89"/>
        <v>0</v>
      </c>
      <c r="AI341" s="23"/>
      <c r="AJ341" s="59">
        <f t="shared" si="90"/>
        <v>0</v>
      </c>
      <c r="AK341" s="23"/>
      <c r="AL341" s="59">
        <f t="shared" si="91"/>
        <v>0</v>
      </c>
      <c r="AM341" s="23"/>
      <c r="AN341" s="59">
        <f t="shared" si="92"/>
        <v>0</v>
      </c>
      <c r="AO341" s="23"/>
      <c r="AP341" s="59">
        <f t="shared" si="93"/>
        <v>0</v>
      </c>
      <c r="AQ341" s="23"/>
      <c r="AR341" s="59">
        <f t="shared" si="94"/>
        <v>0</v>
      </c>
      <c r="AS341" s="55"/>
      <c r="AT341" s="35"/>
      <c r="AU341" s="36"/>
      <c r="AV341" s="13"/>
      <c r="AW341" s="13"/>
      <c r="AX341" s="13"/>
      <c r="AY341"/>
      <c r="AZ341"/>
      <c r="BA341"/>
      <c r="BB341"/>
      <c r="BC341"/>
      <c r="BD341"/>
      <c r="BE341"/>
    </row>
    <row r="342" spans="1:57" s="13" customFormat="1" ht="13.5" customHeight="1">
      <c r="A342" s="111">
        <v>342</v>
      </c>
      <c r="B342" s="114"/>
      <c r="C342" s="114"/>
      <c r="D342" s="114"/>
      <c r="E342" s="114"/>
      <c r="F342" s="120"/>
      <c r="G342" s="116" t="s">
        <v>64</v>
      </c>
      <c r="H342" s="22" t="s">
        <v>191</v>
      </c>
      <c r="I342" s="114"/>
      <c r="J342" s="113">
        <v>0</v>
      </c>
      <c r="K342" s="23"/>
      <c r="L342" s="59">
        <f t="shared" si="95"/>
        <v>0</v>
      </c>
      <c r="M342" s="23"/>
      <c r="N342" s="59">
        <f t="shared" si="96"/>
        <v>0</v>
      </c>
      <c r="O342" s="23"/>
      <c r="P342" s="59">
        <f t="shared" si="100"/>
        <v>0</v>
      </c>
      <c r="Q342" s="23"/>
      <c r="R342" s="59">
        <f t="shared" si="97"/>
        <v>0</v>
      </c>
      <c r="S342" s="23"/>
      <c r="T342" s="59">
        <f t="shared" si="98"/>
        <v>0</v>
      </c>
      <c r="U342" s="23"/>
      <c r="V342" s="59">
        <f t="shared" si="85"/>
        <v>0</v>
      </c>
      <c r="W342" s="23"/>
      <c r="X342" s="59">
        <f t="shared" si="101"/>
        <v>0</v>
      </c>
      <c r="Y342" s="23"/>
      <c r="Z342" s="59">
        <f t="shared" si="86"/>
        <v>0</v>
      </c>
      <c r="AA342" s="23"/>
      <c r="AB342" s="59">
        <f t="shared" si="99"/>
        <v>0</v>
      </c>
      <c r="AC342" s="23"/>
      <c r="AD342" s="59">
        <f t="shared" si="87"/>
        <v>0</v>
      </c>
      <c r="AE342" s="23"/>
      <c r="AF342" s="59">
        <f t="shared" si="88"/>
        <v>0</v>
      </c>
      <c r="AG342" s="23"/>
      <c r="AH342" s="59">
        <f t="shared" si="89"/>
        <v>0</v>
      </c>
      <c r="AI342" s="23"/>
      <c r="AJ342" s="59">
        <f t="shared" si="90"/>
        <v>0</v>
      </c>
      <c r="AK342" s="23"/>
      <c r="AL342" s="59">
        <f t="shared" si="91"/>
        <v>0</v>
      </c>
      <c r="AM342" s="23"/>
      <c r="AN342" s="59">
        <f t="shared" si="92"/>
        <v>0</v>
      </c>
      <c r="AO342" s="23"/>
      <c r="AP342" s="59">
        <f t="shared" si="93"/>
        <v>0</v>
      </c>
      <c r="AQ342" s="23"/>
      <c r="AR342" s="59">
        <f t="shared" si="94"/>
        <v>0</v>
      </c>
      <c r="AS342" s="55"/>
      <c r="AT342" s="35"/>
      <c r="AU342" s="36"/>
      <c r="AY342"/>
      <c r="AZ342"/>
      <c r="BA342"/>
      <c r="BB342"/>
      <c r="BC342"/>
      <c r="BD342"/>
      <c r="BE342"/>
    </row>
    <row r="343" spans="1:57" s="13" customFormat="1" ht="13.5" customHeight="1">
      <c r="A343" s="111">
        <v>343</v>
      </c>
      <c r="B343" s="114"/>
      <c r="C343" s="114"/>
      <c r="D343" s="114"/>
      <c r="E343" s="114"/>
      <c r="F343" s="120"/>
      <c r="G343" s="116" t="s">
        <v>66</v>
      </c>
      <c r="H343" s="22" t="s">
        <v>192</v>
      </c>
      <c r="I343" s="114"/>
      <c r="J343" s="113">
        <v>0</v>
      </c>
      <c r="K343" s="23"/>
      <c r="L343" s="59">
        <f t="shared" si="95"/>
        <v>0</v>
      </c>
      <c r="M343" s="23"/>
      <c r="N343" s="59">
        <f t="shared" si="96"/>
        <v>0</v>
      </c>
      <c r="O343" s="23"/>
      <c r="P343" s="59">
        <f t="shared" si="100"/>
        <v>0</v>
      </c>
      <c r="Q343" s="23"/>
      <c r="R343" s="59">
        <f t="shared" si="97"/>
        <v>0</v>
      </c>
      <c r="S343" s="23"/>
      <c r="T343" s="59">
        <f t="shared" si="98"/>
        <v>0</v>
      </c>
      <c r="U343" s="23"/>
      <c r="V343" s="59">
        <f t="shared" si="85"/>
        <v>0</v>
      </c>
      <c r="W343" s="23"/>
      <c r="X343" s="59">
        <f t="shared" si="101"/>
        <v>0</v>
      </c>
      <c r="Y343" s="23"/>
      <c r="Z343" s="59">
        <f t="shared" si="86"/>
        <v>0</v>
      </c>
      <c r="AA343" s="23"/>
      <c r="AB343" s="59">
        <f t="shared" si="99"/>
        <v>0</v>
      </c>
      <c r="AC343" s="23"/>
      <c r="AD343" s="59">
        <f t="shared" si="87"/>
        <v>0</v>
      </c>
      <c r="AE343" s="23"/>
      <c r="AF343" s="59">
        <f t="shared" si="88"/>
        <v>0</v>
      </c>
      <c r="AG343" s="23"/>
      <c r="AH343" s="59">
        <f t="shared" si="89"/>
        <v>0</v>
      </c>
      <c r="AI343" s="23"/>
      <c r="AJ343" s="59">
        <f t="shared" si="90"/>
        <v>0</v>
      </c>
      <c r="AK343" s="23"/>
      <c r="AL343" s="59">
        <f t="shared" si="91"/>
        <v>0</v>
      </c>
      <c r="AM343" s="23"/>
      <c r="AN343" s="59">
        <f t="shared" si="92"/>
        <v>0</v>
      </c>
      <c r="AO343" s="23"/>
      <c r="AP343" s="59">
        <f t="shared" si="93"/>
        <v>0</v>
      </c>
      <c r="AQ343" s="23"/>
      <c r="AR343" s="59">
        <f t="shared" si="94"/>
        <v>0</v>
      </c>
      <c r="AS343" s="55"/>
      <c r="AT343" s="35"/>
      <c r="AU343" s="36"/>
      <c r="AY343"/>
      <c r="AZ343"/>
      <c r="BA343"/>
      <c r="BB343"/>
      <c r="BC343"/>
      <c r="BD343"/>
      <c r="BE343"/>
    </row>
    <row r="344" spans="1:57" s="13" customFormat="1" ht="13.5" customHeight="1">
      <c r="A344" s="111">
        <v>344</v>
      </c>
      <c r="B344" s="114"/>
      <c r="C344" s="114"/>
      <c r="D344" s="114"/>
      <c r="E344" s="114"/>
      <c r="F344" s="120"/>
      <c r="G344" s="116" t="s">
        <v>68</v>
      </c>
      <c r="H344" s="22" t="s">
        <v>193</v>
      </c>
      <c r="I344" s="114"/>
      <c r="J344" s="113">
        <v>0</v>
      </c>
      <c r="K344" s="23"/>
      <c r="L344" s="59">
        <f t="shared" si="95"/>
        <v>0</v>
      </c>
      <c r="M344" s="23"/>
      <c r="N344" s="59">
        <f t="shared" si="96"/>
        <v>0</v>
      </c>
      <c r="O344" s="23"/>
      <c r="P344" s="59">
        <f t="shared" si="100"/>
        <v>0</v>
      </c>
      <c r="Q344" s="23"/>
      <c r="R344" s="59">
        <f t="shared" si="97"/>
        <v>0</v>
      </c>
      <c r="S344" s="23"/>
      <c r="T344" s="59">
        <f t="shared" si="98"/>
        <v>0</v>
      </c>
      <c r="U344" s="23"/>
      <c r="V344" s="59">
        <f t="shared" si="85"/>
        <v>0</v>
      </c>
      <c r="W344" s="23"/>
      <c r="X344" s="59">
        <f t="shared" si="101"/>
        <v>0</v>
      </c>
      <c r="Y344" s="23"/>
      <c r="Z344" s="59">
        <f t="shared" si="86"/>
        <v>0</v>
      </c>
      <c r="AA344" s="23"/>
      <c r="AB344" s="59">
        <f t="shared" si="99"/>
        <v>0</v>
      </c>
      <c r="AC344" s="23"/>
      <c r="AD344" s="59">
        <f t="shared" si="87"/>
        <v>0</v>
      </c>
      <c r="AE344" s="23"/>
      <c r="AF344" s="59">
        <f t="shared" si="88"/>
        <v>0</v>
      </c>
      <c r="AG344" s="23"/>
      <c r="AH344" s="59">
        <f t="shared" si="89"/>
        <v>0</v>
      </c>
      <c r="AI344" s="23"/>
      <c r="AJ344" s="59">
        <f t="shared" si="90"/>
        <v>0</v>
      </c>
      <c r="AK344" s="23"/>
      <c r="AL344" s="59">
        <f t="shared" si="91"/>
        <v>0</v>
      </c>
      <c r="AM344" s="23"/>
      <c r="AN344" s="59">
        <f t="shared" si="92"/>
        <v>0</v>
      </c>
      <c r="AO344" s="23"/>
      <c r="AP344" s="59">
        <f t="shared" si="93"/>
        <v>0</v>
      </c>
      <c r="AQ344" s="23"/>
      <c r="AR344" s="59">
        <f t="shared" si="94"/>
        <v>0</v>
      </c>
      <c r="AS344" s="55"/>
      <c r="AT344" s="35"/>
      <c r="AU344" s="36"/>
      <c r="AY344"/>
      <c r="AZ344"/>
      <c r="BA344"/>
      <c r="BB344"/>
      <c r="BC344"/>
      <c r="BD344"/>
      <c r="BE344"/>
    </row>
    <row r="345" spans="1:57" ht="13.5" customHeight="1">
      <c r="A345" s="111">
        <v>345</v>
      </c>
      <c r="B345" s="114"/>
      <c r="C345" s="114"/>
      <c r="D345" s="114"/>
      <c r="E345" s="114"/>
      <c r="F345" s="120" t="s">
        <v>70</v>
      </c>
      <c r="G345" s="116" t="s">
        <v>194</v>
      </c>
      <c r="H345" s="22"/>
      <c r="I345" s="114"/>
      <c r="J345" s="113">
        <v>0</v>
      </c>
      <c r="K345" s="21">
        <v>0</v>
      </c>
      <c r="L345" s="59">
        <f t="shared" si="95"/>
        <v>0</v>
      </c>
      <c r="M345" s="21">
        <v>0</v>
      </c>
      <c r="N345" s="59">
        <f t="shared" si="96"/>
        <v>0</v>
      </c>
      <c r="O345" s="21">
        <v>0</v>
      </c>
      <c r="P345" s="59">
        <f t="shared" si="100"/>
        <v>0</v>
      </c>
      <c r="Q345" s="21">
        <v>0</v>
      </c>
      <c r="R345" s="59">
        <f t="shared" si="97"/>
        <v>0</v>
      </c>
      <c r="S345" s="21">
        <v>0</v>
      </c>
      <c r="T345" s="59">
        <f t="shared" si="98"/>
        <v>0</v>
      </c>
      <c r="U345" s="21">
        <v>0</v>
      </c>
      <c r="V345" s="59">
        <f t="shared" si="85"/>
        <v>0</v>
      </c>
      <c r="W345" s="21">
        <v>0</v>
      </c>
      <c r="X345" s="59">
        <f t="shared" si="101"/>
        <v>0</v>
      </c>
      <c r="Y345" s="21">
        <v>0</v>
      </c>
      <c r="Z345" s="59">
        <f t="shared" si="86"/>
        <v>0</v>
      </c>
      <c r="AA345" s="21">
        <v>0</v>
      </c>
      <c r="AB345" s="59">
        <f t="shared" si="99"/>
        <v>0</v>
      </c>
      <c r="AC345" s="21">
        <v>0</v>
      </c>
      <c r="AD345" s="59">
        <f t="shared" si="87"/>
        <v>0</v>
      </c>
      <c r="AE345" s="21">
        <v>0</v>
      </c>
      <c r="AF345" s="59">
        <f t="shared" si="88"/>
        <v>0</v>
      </c>
      <c r="AG345" s="21">
        <v>0</v>
      </c>
      <c r="AH345" s="59">
        <f t="shared" si="89"/>
        <v>0</v>
      </c>
      <c r="AI345" s="21">
        <v>0</v>
      </c>
      <c r="AJ345" s="59">
        <f t="shared" si="90"/>
        <v>0</v>
      </c>
      <c r="AK345" s="21">
        <v>0</v>
      </c>
      <c r="AL345" s="59">
        <f t="shared" si="91"/>
        <v>0</v>
      </c>
      <c r="AM345" s="21">
        <v>0</v>
      </c>
      <c r="AN345" s="59">
        <f t="shared" si="92"/>
        <v>0</v>
      </c>
      <c r="AO345" s="21">
        <v>0</v>
      </c>
      <c r="AP345" s="59">
        <f t="shared" si="93"/>
        <v>0</v>
      </c>
      <c r="AQ345" s="21">
        <v>0</v>
      </c>
      <c r="AR345" s="59">
        <f t="shared" si="94"/>
        <v>0</v>
      </c>
      <c r="AS345" s="55"/>
      <c r="AT345" s="35"/>
      <c r="AU345" s="36"/>
      <c r="AV345" s="13"/>
      <c r="AW345" s="13"/>
      <c r="AX345" s="13"/>
      <c r="AY345"/>
      <c r="AZ345"/>
      <c r="BA345"/>
      <c r="BB345"/>
      <c r="BC345"/>
      <c r="BD345"/>
      <c r="BE345"/>
    </row>
    <row r="346" spans="1:57" ht="13.5" customHeight="1">
      <c r="A346" s="111">
        <v>346</v>
      </c>
      <c r="B346" s="114"/>
      <c r="C346" s="114"/>
      <c r="D346" s="114"/>
      <c r="E346" s="114"/>
      <c r="F346" s="120"/>
      <c r="G346" s="116" t="s">
        <v>60</v>
      </c>
      <c r="H346" s="22" t="s">
        <v>188</v>
      </c>
      <c r="I346" s="114"/>
      <c r="J346" s="113">
        <v>0</v>
      </c>
      <c r="K346" s="23"/>
      <c r="L346" s="59">
        <f t="shared" si="95"/>
        <v>0</v>
      </c>
      <c r="M346" s="23"/>
      <c r="N346" s="59">
        <f t="shared" si="96"/>
        <v>0</v>
      </c>
      <c r="O346" s="23"/>
      <c r="P346" s="59">
        <f t="shared" si="100"/>
        <v>0</v>
      </c>
      <c r="Q346" s="23"/>
      <c r="R346" s="59">
        <f t="shared" si="97"/>
        <v>0</v>
      </c>
      <c r="S346" s="23"/>
      <c r="T346" s="59">
        <f t="shared" si="98"/>
        <v>0</v>
      </c>
      <c r="U346" s="23"/>
      <c r="V346" s="59">
        <f t="shared" si="85"/>
        <v>0</v>
      </c>
      <c r="W346" s="23"/>
      <c r="X346" s="59">
        <f t="shared" si="101"/>
        <v>0</v>
      </c>
      <c r="Y346" s="23"/>
      <c r="Z346" s="59">
        <f t="shared" si="86"/>
        <v>0</v>
      </c>
      <c r="AA346" s="23"/>
      <c r="AB346" s="59">
        <f t="shared" si="99"/>
        <v>0</v>
      </c>
      <c r="AC346" s="23"/>
      <c r="AD346" s="59">
        <f t="shared" si="87"/>
        <v>0</v>
      </c>
      <c r="AE346" s="23"/>
      <c r="AF346" s="59">
        <f t="shared" si="88"/>
        <v>0</v>
      </c>
      <c r="AG346" s="23"/>
      <c r="AH346" s="59">
        <f t="shared" si="89"/>
        <v>0</v>
      </c>
      <c r="AI346" s="23"/>
      <c r="AJ346" s="59">
        <f t="shared" si="90"/>
        <v>0</v>
      </c>
      <c r="AK346" s="23"/>
      <c r="AL346" s="59">
        <f t="shared" si="91"/>
        <v>0</v>
      </c>
      <c r="AM346" s="23"/>
      <c r="AN346" s="59">
        <f t="shared" si="92"/>
        <v>0</v>
      </c>
      <c r="AO346" s="23"/>
      <c r="AP346" s="59">
        <f t="shared" si="93"/>
        <v>0</v>
      </c>
      <c r="AQ346" s="23"/>
      <c r="AR346" s="59">
        <f t="shared" si="94"/>
        <v>0</v>
      </c>
      <c r="AS346" s="55"/>
      <c r="AT346" s="35"/>
      <c r="AU346" s="36"/>
      <c r="AV346" s="13"/>
      <c r="AW346" s="13"/>
      <c r="AX346" s="13"/>
      <c r="AY346"/>
      <c r="AZ346"/>
      <c r="BA346"/>
      <c r="BB346"/>
      <c r="BC346"/>
      <c r="BD346"/>
      <c r="BE346"/>
    </row>
    <row r="347" spans="1:57" ht="13.5" customHeight="1">
      <c r="A347" s="111">
        <v>347</v>
      </c>
      <c r="B347" s="114"/>
      <c r="C347" s="114"/>
      <c r="D347" s="114"/>
      <c r="E347" s="114"/>
      <c r="F347" s="120"/>
      <c r="G347" s="116" t="s">
        <v>73</v>
      </c>
      <c r="H347" s="22" t="s">
        <v>189</v>
      </c>
      <c r="I347" s="114"/>
      <c r="J347" s="113">
        <v>0</v>
      </c>
      <c r="K347" s="23"/>
      <c r="L347" s="59">
        <f t="shared" si="95"/>
        <v>0</v>
      </c>
      <c r="M347" s="23"/>
      <c r="N347" s="59">
        <f t="shared" si="96"/>
        <v>0</v>
      </c>
      <c r="O347" s="23"/>
      <c r="P347" s="59">
        <f t="shared" si="100"/>
        <v>0</v>
      </c>
      <c r="Q347" s="23"/>
      <c r="R347" s="59">
        <f t="shared" si="97"/>
        <v>0</v>
      </c>
      <c r="S347" s="23"/>
      <c r="T347" s="59">
        <f t="shared" si="98"/>
        <v>0</v>
      </c>
      <c r="U347" s="23"/>
      <c r="V347" s="59">
        <f t="shared" si="85"/>
        <v>0</v>
      </c>
      <c r="W347" s="23"/>
      <c r="X347" s="59">
        <f t="shared" si="101"/>
        <v>0</v>
      </c>
      <c r="Y347" s="23"/>
      <c r="Z347" s="59">
        <f t="shared" si="86"/>
        <v>0</v>
      </c>
      <c r="AA347" s="23"/>
      <c r="AB347" s="59">
        <f t="shared" si="99"/>
        <v>0</v>
      </c>
      <c r="AC347" s="23"/>
      <c r="AD347" s="59">
        <f t="shared" si="87"/>
        <v>0</v>
      </c>
      <c r="AE347" s="23"/>
      <c r="AF347" s="59">
        <f t="shared" si="88"/>
        <v>0</v>
      </c>
      <c r="AG347" s="23"/>
      <c r="AH347" s="59">
        <f t="shared" si="89"/>
        <v>0</v>
      </c>
      <c r="AI347" s="23"/>
      <c r="AJ347" s="59">
        <f t="shared" si="90"/>
        <v>0</v>
      </c>
      <c r="AK347" s="23"/>
      <c r="AL347" s="59">
        <f t="shared" si="91"/>
        <v>0</v>
      </c>
      <c r="AM347" s="23"/>
      <c r="AN347" s="59">
        <f t="shared" si="92"/>
        <v>0</v>
      </c>
      <c r="AO347" s="23"/>
      <c r="AP347" s="59">
        <f t="shared" si="93"/>
        <v>0</v>
      </c>
      <c r="AQ347" s="23"/>
      <c r="AR347" s="59">
        <f t="shared" si="94"/>
        <v>0</v>
      </c>
      <c r="AS347" s="55"/>
      <c r="AT347" s="35"/>
      <c r="AU347" s="36"/>
      <c r="AV347" s="13"/>
      <c r="AW347" s="13"/>
      <c r="AX347" s="13"/>
      <c r="AY347"/>
      <c r="AZ347"/>
      <c r="BA347"/>
      <c r="BB347"/>
      <c r="BC347"/>
      <c r="BD347"/>
      <c r="BE347"/>
    </row>
    <row r="348" spans="1:57" ht="13.5" customHeight="1">
      <c r="A348" s="111">
        <v>348</v>
      </c>
      <c r="B348" s="114"/>
      <c r="C348" s="114"/>
      <c r="D348" s="114"/>
      <c r="E348" s="114"/>
      <c r="F348" s="120"/>
      <c r="G348" s="116" t="s">
        <v>62</v>
      </c>
      <c r="H348" s="22" t="s">
        <v>190</v>
      </c>
      <c r="I348" s="114"/>
      <c r="J348" s="113">
        <v>0</v>
      </c>
      <c r="K348" s="23"/>
      <c r="L348" s="59">
        <f t="shared" si="95"/>
        <v>0</v>
      </c>
      <c r="M348" s="23"/>
      <c r="N348" s="59">
        <f t="shared" si="96"/>
        <v>0</v>
      </c>
      <c r="O348" s="23"/>
      <c r="P348" s="59">
        <f t="shared" si="100"/>
        <v>0</v>
      </c>
      <c r="Q348" s="23"/>
      <c r="R348" s="59">
        <f t="shared" si="97"/>
        <v>0</v>
      </c>
      <c r="S348" s="23"/>
      <c r="T348" s="59">
        <f t="shared" si="98"/>
        <v>0</v>
      </c>
      <c r="U348" s="23"/>
      <c r="V348" s="59">
        <f t="shared" si="85"/>
        <v>0</v>
      </c>
      <c r="W348" s="23"/>
      <c r="X348" s="59">
        <f t="shared" si="101"/>
        <v>0</v>
      </c>
      <c r="Y348" s="23"/>
      <c r="Z348" s="59">
        <f t="shared" si="86"/>
        <v>0</v>
      </c>
      <c r="AA348" s="23"/>
      <c r="AB348" s="59">
        <f t="shared" si="99"/>
        <v>0</v>
      </c>
      <c r="AC348" s="23"/>
      <c r="AD348" s="59">
        <f t="shared" si="87"/>
        <v>0</v>
      </c>
      <c r="AE348" s="23"/>
      <c r="AF348" s="59">
        <f t="shared" si="88"/>
        <v>0</v>
      </c>
      <c r="AG348" s="23"/>
      <c r="AH348" s="59">
        <f t="shared" si="89"/>
        <v>0</v>
      </c>
      <c r="AI348" s="23"/>
      <c r="AJ348" s="59">
        <f t="shared" si="90"/>
        <v>0</v>
      </c>
      <c r="AK348" s="23"/>
      <c r="AL348" s="59">
        <f t="shared" si="91"/>
        <v>0</v>
      </c>
      <c r="AM348" s="23"/>
      <c r="AN348" s="59">
        <f t="shared" si="92"/>
        <v>0</v>
      </c>
      <c r="AO348" s="23"/>
      <c r="AP348" s="59">
        <f t="shared" si="93"/>
        <v>0</v>
      </c>
      <c r="AQ348" s="23"/>
      <c r="AR348" s="59">
        <f t="shared" si="94"/>
        <v>0</v>
      </c>
      <c r="AS348" s="55"/>
      <c r="AT348" s="35"/>
      <c r="AU348" s="36"/>
      <c r="AV348" s="13"/>
      <c r="AW348" s="13"/>
      <c r="AX348" s="13"/>
      <c r="AY348"/>
      <c r="AZ348"/>
      <c r="BA348"/>
      <c r="BB348"/>
      <c r="BC348"/>
      <c r="BD348"/>
      <c r="BE348"/>
    </row>
    <row r="349" spans="1:57" ht="13.5" customHeight="1">
      <c r="A349" s="111">
        <v>349</v>
      </c>
      <c r="B349" s="114"/>
      <c r="C349" s="114"/>
      <c r="D349" s="114"/>
      <c r="E349" s="114"/>
      <c r="F349" s="120"/>
      <c r="G349" s="116" t="s">
        <v>64</v>
      </c>
      <c r="H349" s="22" t="s">
        <v>191</v>
      </c>
      <c r="I349" s="114"/>
      <c r="J349" s="113">
        <v>0</v>
      </c>
      <c r="K349" s="23"/>
      <c r="L349" s="59">
        <f t="shared" si="95"/>
        <v>0</v>
      </c>
      <c r="M349" s="23"/>
      <c r="N349" s="59">
        <f t="shared" si="96"/>
        <v>0</v>
      </c>
      <c r="O349" s="23"/>
      <c r="P349" s="59">
        <f t="shared" si="100"/>
        <v>0</v>
      </c>
      <c r="Q349" s="23"/>
      <c r="R349" s="59">
        <f t="shared" si="97"/>
        <v>0</v>
      </c>
      <c r="S349" s="23"/>
      <c r="T349" s="59">
        <f t="shared" si="98"/>
        <v>0</v>
      </c>
      <c r="U349" s="23"/>
      <c r="V349" s="59">
        <f t="shared" si="85"/>
        <v>0</v>
      </c>
      <c r="W349" s="23"/>
      <c r="X349" s="59">
        <f t="shared" si="101"/>
        <v>0</v>
      </c>
      <c r="Y349" s="23"/>
      <c r="Z349" s="59">
        <f t="shared" si="86"/>
        <v>0</v>
      </c>
      <c r="AA349" s="23"/>
      <c r="AB349" s="59">
        <f t="shared" si="99"/>
        <v>0</v>
      </c>
      <c r="AC349" s="23"/>
      <c r="AD349" s="59">
        <f t="shared" si="87"/>
        <v>0</v>
      </c>
      <c r="AE349" s="23"/>
      <c r="AF349" s="59">
        <f t="shared" si="88"/>
        <v>0</v>
      </c>
      <c r="AG349" s="23"/>
      <c r="AH349" s="59">
        <f t="shared" si="89"/>
        <v>0</v>
      </c>
      <c r="AI349" s="23"/>
      <c r="AJ349" s="59">
        <f t="shared" si="90"/>
        <v>0</v>
      </c>
      <c r="AK349" s="23"/>
      <c r="AL349" s="59">
        <f t="shared" si="91"/>
        <v>0</v>
      </c>
      <c r="AM349" s="23"/>
      <c r="AN349" s="59">
        <f t="shared" si="92"/>
        <v>0</v>
      </c>
      <c r="AO349" s="23"/>
      <c r="AP349" s="59">
        <f t="shared" si="93"/>
        <v>0</v>
      </c>
      <c r="AQ349" s="23"/>
      <c r="AR349" s="59">
        <f t="shared" si="94"/>
        <v>0</v>
      </c>
      <c r="AS349" s="55"/>
      <c r="AT349" s="35"/>
      <c r="AU349" s="36"/>
      <c r="AV349" s="13"/>
      <c r="AW349" s="13"/>
      <c r="AX349" s="13"/>
      <c r="AY349"/>
      <c r="AZ349"/>
      <c r="BA349"/>
      <c r="BB349"/>
      <c r="BC349"/>
      <c r="BD349"/>
      <c r="BE349"/>
    </row>
    <row r="350" spans="1:57" ht="13.5" customHeight="1">
      <c r="A350" s="111">
        <v>350</v>
      </c>
      <c r="B350" s="114"/>
      <c r="C350" s="114"/>
      <c r="D350" s="114"/>
      <c r="E350" s="114"/>
      <c r="F350" s="120"/>
      <c r="G350" s="116" t="s">
        <v>66</v>
      </c>
      <c r="H350" s="22" t="s">
        <v>192</v>
      </c>
      <c r="I350" s="114"/>
      <c r="J350" s="113">
        <v>0</v>
      </c>
      <c r="K350" s="23"/>
      <c r="L350" s="59">
        <f t="shared" si="95"/>
        <v>0</v>
      </c>
      <c r="M350" s="23"/>
      <c r="N350" s="59">
        <f t="shared" si="96"/>
        <v>0</v>
      </c>
      <c r="O350" s="23"/>
      <c r="P350" s="59">
        <f t="shared" si="100"/>
        <v>0</v>
      </c>
      <c r="Q350" s="23"/>
      <c r="R350" s="59">
        <f t="shared" si="97"/>
        <v>0</v>
      </c>
      <c r="S350" s="23"/>
      <c r="T350" s="59">
        <f t="shared" si="98"/>
        <v>0</v>
      </c>
      <c r="U350" s="23"/>
      <c r="V350" s="59">
        <f t="shared" si="85"/>
        <v>0</v>
      </c>
      <c r="W350" s="23"/>
      <c r="X350" s="59">
        <f t="shared" si="101"/>
        <v>0</v>
      </c>
      <c r="Y350" s="23"/>
      <c r="Z350" s="59">
        <f t="shared" si="86"/>
        <v>0</v>
      </c>
      <c r="AA350" s="23"/>
      <c r="AB350" s="59">
        <f t="shared" si="99"/>
        <v>0</v>
      </c>
      <c r="AC350" s="23"/>
      <c r="AD350" s="59">
        <f t="shared" si="87"/>
        <v>0</v>
      </c>
      <c r="AE350" s="23"/>
      <c r="AF350" s="59">
        <f t="shared" si="88"/>
        <v>0</v>
      </c>
      <c r="AG350" s="23"/>
      <c r="AH350" s="59">
        <f t="shared" si="89"/>
        <v>0</v>
      </c>
      <c r="AI350" s="23"/>
      <c r="AJ350" s="59">
        <f t="shared" si="90"/>
        <v>0</v>
      </c>
      <c r="AK350" s="23"/>
      <c r="AL350" s="59">
        <f t="shared" si="91"/>
        <v>0</v>
      </c>
      <c r="AM350" s="23"/>
      <c r="AN350" s="59">
        <f t="shared" si="92"/>
        <v>0</v>
      </c>
      <c r="AO350" s="23"/>
      <c r="AP350" s="59">
        <f t="shared" si="93"/>
        <v>0</v>
      </c>
      <c r="AQ350" s="23"/>
      <c r="AR350" s="59">
        <f t="shared" si="94"/>
        <v>0</v>
      </c>
      <c r="AS350" s="55"/>
      <c r="AT350" s="35"/>
      <c r="AU350" s="36"/>
      <c r="AV350" s="13"/>
      <c r="AW350" s="13"/>
      <c r="AX350" s="13"/>
      <c r="AY350"/>
      <c r="AZ350"/>
      <c r="BA350"/>
      <c r="BB350"/>
      <c r="BC350"/>
      <c r="BD350"/>
      <c r="BE350"/>
    </row>
    <row r="351" spans="1:57" ht="13.5" customHeight="1">
      <c r="A351" s="111">
        <v>351</v>
      </c>
      <c r="B351" s="114"/>
      <c r="C351" s="114"/>
      <c r="D351" s="114"/>
      <c r="E351" s="114"/>
      <c r="F351" s="120"/>
      <c r="G351" s="116" t="s">
        <v>68</v>
      </c>
      <c r="H351" s="22" t="s">
        <v>193</v>
      </c>
      <c r="I351" s="114"/>
      <c r="J351" s="113">
        <v>0</v>
      </c>
      <c r="K351" s="23"/>
      <c r="L351" s="59">
        <f t="shared" si="95"/>
        <v>0</v>
      </c>
      <c r="M351" s="23"/>
      <c r="N351" s="59">
        <f t="shared" si="96"/>
        <v>0</v>
      </c>
      <c r="O351" s="23"/>
      <c r="P351" s="59">
        <f t="shared" si="100"/>
        <v>0</v>
      </c>
      <c r="Q351" s="23"/>
      <c r="R351" s="59">
        <f t="shared" si="97"/>
        <v>0</v>
      </c>
      <c r="S351" s="23"/>
      <c r="T351" s="59">
        <f t="shared" si="98"/>
        <v>0</v>
      </c>
      <c r="U351" s="23"/>
      <c r="V351" s="59">
        <f t="shared" si="85"/>
        <v>0</v>
      </c>
      <c r="W351" s="23"/>
      <c r="X351" s="59">
        <f t="shared" si="101"/>
        <v>0</v>
      </c>
      <c r="Y351" s="23"/>
      <c r="Z351" s="59">
        <f t="shared" si="86"/>
        <v>0</v>
      </c>
      <c r="AA351" s="23"/>
      <c r="AB351" s="59">
        <f t="shared" si="99"/>
        <v>0</v>
      </c>
      <c r="AC351" s="23"/>
      <c r="AD351" s="59">
        <f t="shared" si="87"/>
        <v>0</v>
      </c>
      <c r="AE351" s="23"/>
      <c r="AF351" s="59">
        <f t="shared" si="88"/>
        <v>0</v>
      </c>
      <c r="AG351" s="23"/>
      <c r="AH351" s="59">
        <f t="shared" si="89"/>
        <v>0</v>
      </c>
      <c r="AI351" s="23"/>
      <c r="AJ351" s="59">
        <f t="shared" si="90"/>
        <v>0</v>
      </c>
      <c r="AK351" s="23"/>
      <c r="AL351" s="59">
        <f t="shared" si="91"/>
        <v>0</v>
      </c>
      <c r="AM351" s="23"/>
      <c r="AN351" s="59">
        <f t="shared" si="92"/>
        <v>0</v>
      </c>
      <c r="AO351" s="23"/>
      <c r="AP351" s="59">
        <f t="shared" si="93"/>
        <v>0</v>
      </c>
      <c r="AQ351" s="23"/>
      <c r="AR351" s="59">
        <f t="shared" si="94"/>
        <v>0</v>
      </c>
      <c r="AS351" s="55"/>
      <c r="AT351" s="35"/>
      <c r="AU351" s="36"/>
      <c r="AV351" s="13"/>
      <c r="AW351" s="13"/>
      <c r="AX351" s="13"/>
      <c r="AY351"/>
      <c r="AZ351"/>
      <c r="BA351"/>
      <c r="BB351"/>
      <c r="BC351"/>
      <c r="BD351"/>
      <c r="BE351"/>
    </row>
    <row r="352" spans="1:57" ht="13.5" customHeight="1">
      <c r="A352" s="111">
        <v>352</v>
      </c>
      <c r="B352" s="114"/>
      <c r="C352" s="114"/>
      <c r="D352" s="114"/>
      <c r="E352" s="114"/>
      <c r="F352" s="120" t="s">
        <v>92</v>
      </c>
      <c r="G352" s="116" t="s">
        <v>195</v>
      </c>
      <c r="H352" s="22"/>
      <c r="I352" s="114"/>
      <c r="J352" s="113">
        <v>0</v>
      </c>
      <c r="K352" s="21">
        <v>0</v>
      </c>
      <c r="L352" s="59">
        <f t="shared" si="95"/>
        <v>0</v>
      </c>
      <c r="M352" s="21">
        <v>0</v>
      </c>
      <c r="N352" s="59">
        <f t="shared" si="96"/>
        <v>0</v>
      </c>
      <c r="O352" s="21">
        <v>0</v>
      </c>
      <c r="P352" s="59">
        <f t="shared" si="100"/>
        <v>0</v>
      </c>
      <c r="Q352" s="21">
        <v>0</v>
      </c>
      <c r="R352" s="59">
        <f t="shared" si="97"/>
        <v>0</v>
      </c>
      <c r="S352" s="21">
        <v>0</v>
      </c>
      <c r="T352" s="59">
        <f t="shared" si="98"/>
        <v>0</v>
      </c>
      <c r="U352" s="21">
        <v>0</v>
      </c>
      <c r="V352" s="59">
        <f t="shared" si="85"/>
        <v>0</v>
      </c>
      <c r="W352" s="21">
        <v>0</v>
      </c>
      <c r="X352" s="59">
        <f t="shared" si="101"/>
        <v>0</v>
      </c>
      <c r="Y352" s="21">
        <v>0</v>
      </c>
      <c r="Z352" s="59">
        <f t="shared" si="86"/>
        <v>0</v>
      </c>
      <c r="AA352" s="21">
        <v>0</v>
      </c>
      <c r="AB352" s="59">
        <f t="shared" si="99"/>
        <v>0</v>
      </c>
      <c r="AC352" s="21">
        <v>0</v>
      </c>
      <c r="AD352" s="59">
        <f t="shared" si="87"/>
        <v>0</v>
      </c>
      <c r="AE352" s="21">
        <v>0</v>
      </c>
      <c r="AF352" s="59">
        <f t="shared" si="88"/>
        <v>0</v>
      </c>
      <c r="AG352" s="21">
        <v>0</v>
      </c>
      <c r="AH352" s="59">
        <f t="shared" si="89"/>
        <v>0</v>
      </c>
      <c r="AI352" s="21">
        <v>0</v>
      </c>
      <c r="AJ352" s="59">
        <f t="shared" si="90"/>
        <v>0</v>
      </c>
      <c r="AK352" s="21">
        <v>0</v>
      </c>
      <c r="AL352" s="59">
        <f t="shared" si="91"/>
        <v>0</v>
      </c>
      <c r="AM352" s="21">
        <v>0</v>
      </c>
      <c r="AN352" s="59">
        <f t="shared" si="92"/>
        <v>0</v>
      </c>
      <c r="AO352" s="21">
        <v>0</v>
      </c>
      <c r="AP352" s="59">
        <f t="shared" si="93"/>
        <v>0</v>
      </c>
      <c r="AQ352" s="21">
        <v>0</v>
      </c>
      <c r="AR352" s="59">
        <f t="shared" si="94"/>
        <v>0</v>
      </c>
      <c r="AS352" s="55"/>
      <c r="AT352" s="35"/>
      <c r="AU352" s="36"/>
      <c r="AV352" s="13"/>
      <c r="AW352" s="13"/>
      <c r="AX352" s="13"/>
      <c r="AY352"/>
      <c r="AZ352"/>
      <c r="BA352"/>
      <c r="BB352"/>
      <c r="BC352"/>
      <c r="BD352"/>
      <c r="BE352"/>
    </row>
    <row r="353" spans="1:57" ht="13.5" customHeight="1">
      <c r="A353" s="111">
        <v>353</v>
      </c>
      <c r="B353" s="114"/>
      <c r="C353" s="114"/>
      <c r="D353" s="114"/>
      <c r="E353" s="114"/>
      <c r="F353" s="120"/>
      <c r="G353" s="116" t="s">
        <v>60</v>
      </c>
      <c r="H353" s="22" t="s">
        <v>188</v>
      </c>
      <c r="I353" s="114"/>
      <c r="J353" s="113">
        <v>0</v>
      </c>
      <c r="K353" s="23"/>
      <c r="L353" s="59">
        <f t="shared" si="95"/>
        <v>0</v>
      </c>
      <c r="M353" s="23"/>
      <c r="N353" s="59">
        <f t="shared" si="96"/>
        <v>0</v>
      </c>
      <c r="O353" s="23"/>
      <c r="P353" s="59">
        <f t="shared" si="100"/>
        <v>0</v>
      </c>
      <c r="Q353" s="23"/>
      <c r="R353" s="59">
        <f t="shared" si="97"/>
        <v>0</v>
      </c>
      <c r="S353" s="23"/>
      <c r="T353" s="59">
        <f t="shared" si="98"/>
        <v>0</v>
      </c>
      <c r="U353" s="23"/>
      <c r="V353" s="59">
        <f t="shared" si="85"/>
        <v>0</v>
      </c>
      <c r="W353" s="23"/>
      <c r="X353" s="59">
        <f t="shared" si="101"/>
        <v>0</v>
      </c>
      <c r="Y353" s="23"/>
      <c r="Z353" s="59">
        <f t="shared" si="86"/>
        <v>0</v>
      </c>
      <c r="AA353" s="23"/>
      <c r="AB353" s="59">
        <f t="shared" si="99"/>
        <v>0</v>
      </c>
      <c r="AC353" s="23"/>
      <c r="AD353" s="59">
        <f t="shared" si="87"/>
        <v>0</v>
      </c>
      <c r="AE353" s="23"/>
      <c r="AF353" s="59">
        <f t="shared" si="88"/>
        <v>0</v>
      </c>
      <c r="AG353" s="23"/>
      <c r="AH353" s="59">
        <f t="shared" si="89"/>
        <v>0</v>
      </c>
      <c r="AI353" s="23"/>
      <c r="AJ353" s="59">
        <f t="shared" si="90"/>
        <v>0</v>
      </c>
      <c r="AK353" s="23"/>
      <c r="AL353" s="59">
        <f t="shared" si="91"/>
        <v>0</v>
      </c>
      <c r="AM353" s="23"/>
      <c r="AN353" s="59">
        <f t="shared" si="92"/>
        <v>0</v>
      </c>
      <c r="AO353" s="23"/>
      <c r="AP353" s="59">
        <f t="shared" si="93"/>
        <v>0</v>
      </c>
      <c r="AQ353" s="23"/>
      <c r="AR353" s="59">
        <f t="shared" si="94"/>
        <v>0</v>
      </c>
      <c r="AS353" s="55"/>
      <c r="AT353" s="35"/>
      <c r="AU353" s="36"/>
      <c r="AV353" s="13"/>
      <c r="AW353" s="13"/>
      <c r="AX353" s="13"/>
      <c r="AY353"/>
      <c r="AZ353"/>
      <c r="BA353"/>
      <c r="BB353"/>
      <c r="BC353"/>
      <c r="BD353"/>
      <c r="BE353"/>
    </row>
    <row r="354" spans="1:57" s="13" customFormat="1" ht="13.5" customHeight="1">
      <c r="A354" s="111">
        <v>354</v>
      </c>
      <c r="B354" s="114"/>
      <c r="C354" s="114"/>
      <c r="D354" s="114"/>
      <c r="E354" s="114"/>
      <c r="F354" s="120"/>
      <c r="G354" s="116" t="s">
        <v>73</v>
      </c>
      <c r="H354" s="22" t="s">
        <v>189</v>
      </c>
      <c r="I354" s="114"/>
      <c r="J354" s="113">
        <v>0</v>
      </c>
      <c r="K354" s="23"/>
      <c r="L354" s="59">
        <f t="shared" si="95"/>
        <v>0</v>
      </c>
      <c r="M354" s="23"/>
      <c r="N354" s="59">
        <f t="shared" si="96"/>
        <v>0</v>
      </c>
      <c r="O354" s="23"/>
      <c r="P354" s="59">
        <f t="shared" si="100"/>
        <v>0</v>
      </c>
      <c r="Q354" s="23"/>
      <c r="R354" s="59">
        <f t="shared" si="97"/>
        <v>0</v>
      </c>
      <c r="S354" s="23"/>
      <c r="T354" s="59">
        <f t="shared" si="98"/>
        <v>0</v>
      </c>
      <c r="U354" s="23"/>
      <c r="V354" s="59">
        <f t="shared" si="85"/>
        <v>0</v>
      </c>
      <c r="W354" s="23"/>
      <c r="X354" s="59">
        <f t="shared" si="101"/>
        <v>0</v>
      </c>
      <c r="Y354" s="23"/>
      <c r="Z354" s="59">
        <f t="shared" si="86"/>
        <v>0</v>
      </c>
      <c r="AA354" s="23"/>
      <c r="AB354" s="59">
        <f t="shared" si="99"/>
        <v>0</v>
      </c>
      <c r="AC354" s="23"/>
      <c r="AD354" s="59">
        <f t="shared" si="87"/>
        <v>0</v>
      </c>
      <c r="AE354" s="23"/>
      <c r="AF354" s="59">
        <f t="shared" si="88"/>
        <v>0</v>
      </c>
      <c r="AG354" s="23"/>
      <c r="AH354" s="59">
        <f t="shared" si="89"/>
        <v>0</v>
      </c>
      <c r="AI354" s="23"/>
      <c r="AJ354" s="59">
        <f t="shared" si="90"/>
        <v>0</v>
      </c>
      <c r="AK354" s="23"/>
      <c r="AL354" s="59">
        <f t="shared" si="91"/>
        <v>0</v>
      </c>
      <c r="AM354" s="23"/>
      <c r="AN354" s="59">
        <f t="shared" si="92"/>
        <v>0</v>
      </c>
      <c r="AO354" s="23"/>
      <c r="AP354" s="59">
        <f t="shared" si="93"/>
        <v>0</v>
      </c>
      <c r="AQ354" s="23"/>
      <c r="AR354" s="59">
        <f t="shared" si="94"/>
        <v>0</v>
      </c>
      <c r="AS354" s="55"/>
      <c r="AT354" s="35"/>
      <c r="AU354" s="36"/>
      <c r="AY354"/>
      <c r="AZ354"/>
      <c r="BA354"/>
      <c r="BB354"/>
      <c r="BC354"/>
      <c r="BD354"/>
      <c r="BE354"/>
    </row>
    <row r="355" spans="1:57" ht="13.5" customHeight="1">
      <c r="A355" s="111">
        <v>355</v>
      </c>
      <c r="B355" s="114"/>
      <c r="C355" s="114"/>
      <c r="D355" s="114"/>
      <c r="E355" s="114"/>
      <c r="F355" s="120"/>
      <c r="G355" s="116" t="s">
        <v>62</v>
      </c>
      <c r="H355" s="22" t="s">
        <v>190</v>
      </c>
      <c r="I355" s="114"/>
      <c r="J355" s="113">
        <v>0</v>
      </c>
      <c r="K355" s="23"/>
      <c r="L355" s="59">
        <f t="shared" si="95"/>
        <v>0</v>
      </c>
      <c r="M355" s="23"/>
      <c r="N355" s="59">
        <f t="shared" si="96"/>
        <v>0</v>
      </c>
      <c r="O355" s="23"/>
      <c r="P355" s="59">
        <f t="shared" si="100"/>
        <v>0</v>
      </c>
      <c r="Q355" s="23"/>
      <c r="R355" s="59">
        <f t="shared" si="97"/>
        <v>0</v>
      </c>
      <c r="S355" s="23"/>
      <c r="T355" s="59">
        <f t="shared" si="98"/>
        <v>0</v>
      </c>
      <c r="U355" s="23"/>
      <c r="V355" s="59">
        <f t="shared" si="85"/>
        <v>0</v>
      </c>
      <c r="W355" s="23"/>
      <c r="X355" s="59">
        <f t="shared" si="101"/>
        <v>0</v>
      </c>
      <c r="Y355" s="23"/>
      <c r="Z355" s="59">
        <f t="shared" si="86"/>
        <v>0</v>
      </c>
      <c r="AA355" s="23"/>
      <c r="AB355" s="59">
        <f t="shared" si="99"/>
        <v>0</v>
      </c>
      <c r="AC355" s="23"/>
      <c r="AD355" s="59">
        <f t="shared" si="87"/>
        <v>0</v>
      </c>
      <c r="AE355" s="23"/>
      <c r="AF355" s="59">
        <f t="shared" si="88"/>
        <v>0</v>
      </c>
      <c r="AG355" s="23"/>
      <c r="AH355" s="59">
        <f t="shared" si="89"/>
        <v>0</v>
      </c>
      <c r="AI355" s="23"/>
      <c r="AJ355" s="59">
        <f t="shared" si="90"/>
        <v>0</v>
      </c>
      <c r="AK355" s="23"/>
      <c r="AL355" s="59">
        <f t="shared" si="91"/>
        <v>0</v>
      </c>
      <c r="AM355" s="23"/>
      <c r="AN355" s="59">
        <f t="shared" si="92"/>
        <v>0</v>
      </c>
      <c r="AO355" s="23"/>
      <c r="AP355" s="59">
        <f t="shared" si="93"/>
        <v>0</v>
      </c>
      <c r="AQ355" s="23"/>
      <c r="AR355" s="59">
        <f t="shared" si="94"/>
        <v>0</v>
      </c>
      <c r="AS355" s="55"/>
      <c r="AT355" s="35"/>
      <c r="AU355" s="36"/>
      <c r="AV355" s="13"/>
      <c r="AW355" s="13"/>
      <c r="AX355" s="13"/>
      <c r="AY355"/>
      <c r="AZ355"/>
      <c r="BA355"/>
      <c r="BB355"/>
      <c r="BC355"/>
      <c r="BD355"/>
      <c r="BE355"/>
    </row>
    <row r="356" spans="1:57" ht="13.5" customHeight="1">
      <c r="A356" s="111">
        <v>356</v>
      </c>
      <c r="B356" s="114"/>
      <c r="C356" s="114"/>
      <c r="D356" s="114"/>
      <c r="E356" s="114"/>
      <c r="F356" s="120"/>
      <c r="G356" s="116" t="s">
        <v>64</v>
      </c>
      <c r="H356" s="22" t="s">
        <v>191</v>
      </c>
      <c r="I356" s="114"/>
      <c r="J356" s="113">
        <v>0</v>
      </c>
      <c r="K356" s="23"/>
      <c r="L356" s="59">
        <f t="shared" si="95"/>
        <v>0</v>
      </c>
      <c r="M356" s="23"/>
      <c r="N356" s="59">
        <f t="shared" si="96"/>
        <v>0</v>
      </c>
      <c r="O356" s="23"/>
      <c r="P356" s="59">
        <f t="shared" si="100"/>
        <v>0</v>
      </c>
      <c r="Q356" s="23"/>
      <c r="R356" s="59">
        <f t="shared" si="97"/>
        <v>0</v>
      </c>
      <c r="S356" s="23"/>
      <c r="T356" s="59">
        <f t="shared" si="98"/>
        <v>0</v>
      </c>
      <c r="U356" s="23"/>
      <c r="V356" s="59">
        <f t="shared" si="85"/>
        <v>0</v>
      </c>
      <c r="W356" s="23"/>
      <c r="X356" s="59">
        <f t="shared" si="101"/>
        <v>0</v>
      </c>
      <c r="Y356" s="23"/>
      <c r="Z356" s="59">
        <f t="shared" si="86"/>
        <v>0</v>
      </c>
      <c r="AA356" s="23"/>
      <c r="AB356" s="59">
        <f t="shared" si="99"/>
        <v>0</v>
      </c>
      <c r="AC356" s="23"/>
      <c r="AD356" s="59">
        <f t="shared" si="87"/>
        <v>0</v>
      </c>
      <c r="AE356" s="23"/>
      <c r="AF356" s="59">
        <f t="shared" si="88"/>
        <v>0</v>
      </c>
      <c r="AG356" s="23"/>
      <c r="AH356" s="59">
        <f t="shared" si="89"/>
        <v>0</v>
      </c>
      <c r="AI356" s="23"/>
      <c r="AJ356" s="59">
        <f t="shared" si="90"/>
        <v>0</v>
      </c>
      <c r="AK356" s="23"/>
      <c r="AL356" s="59">
        <f t="shared" si="91"/>
        <v>0</v>
      </c>
      <c r="AM356" s="23"/>
      <c r="AN356" s="59">
        <f t="shared" si="92"/>
        <v>0</v>
      </c>
      <c r="AO356" s="23"/>
      <c r="AP356" s="59">
        <f t="shared" si="93"/>
        <v>0</v>
      </c>
      <c r="AQ356" s="23"/>
      <c r="AR356" s="59">
        <f t="shared" si="94"/>
        <v>0</v>
      </c>
      <c r="AS356" s="55"/>
      <c r="AT356" s="35"/>
      <c r="AU356" s="36"/>
      <c r="AV356" s="13"/>
      <c r="AW356" s="13"/>
      <c r="AX356" s="13"/>
      <c r="AY356"/>
      <c r="AZ356"/>
      <c r="BA356"/>
      <c r="BB356"/>
      <c r="BC356"/>
      <c r="BD356"/>
      <c r="BE356"/>
    </row>
    <row r="357" spans="1:57" ht="13.5" customHeight="1">
      <c r="A357" s="111">
        <v>357</v>
      </c>
      <c r="B357" s="114"/>
      <c r="C357" s="114"/>
      <c r="D357" s="114"/>
      <c r="E357" s="114"/>
      <c r="F357" s="120"/>
      <c r="G357" s="116" t="s">
        <v>66</v>
      </c>
      <c r="H357" s="22" t="s">
        <v>192</v>
      </c>
      <c r="I357" s="114"/>
      <c r="J357" s="113">
        <v>0</v>
      </c>
      <c r="K357" s="23"/>
      <c r="L357" s="59">
        <f t="shared" si="95"/>
        <v>0</v>
      </c>
      <c r="M357" s="23"/>
      <c r="N357" s="59">
        <f t="shared" si="96"/>
        <v>0</v>
      </c>
      <c r="O357" s="23"/>
      <c r="P357" s="59">
        <f t="shared" si="100"/>
        <v>0</v>
      </c>
      <c r="Q357" s="23"/>
      <c r="R357" s="59">
        <f t="shared" si="97"/>
        <v>0</v>
      </c>
      <c r="S357" s="23"/>
      <c r="T357" s="59">
        <f t="shared" si="98"/>
        <v>0</v>
      </c>
      <c r="U357" s="23"/>
      <c r="V357" s="59">
        <f t="shared" si="85"/>
        <v>0</v>
      </c>
      <c r="W357" s="23"/>
      <c r="X357" s="59">
        <f t="shared" si="101"/>
        <v>0</v>
      </c>
      <c r="Y357" s="23"/>
      <c r="Z357" s="59">
        <f t="shared" si="86"/>
        <v>0</v>
      </c>
      <c r="AA357" s="23"/>
      <c r="AB357" s="59">
        <f t="shared" si="99"/>
        <v>0</v>
      </c>
      <c r="AC357" s="23"/>
      <c r="AD357" s="59">
        <f t="shared" si="87"/>
        <v>0</v>
      </c>
      <c r="AE357" s="23"/>
      <c r="AF357" s="59">
        <f t="shared" si="88"/>
        <v>0</v>
      </c>
      <c r="AG357" s="23"/>
      <c r="AH357" s="59">
        <f t="shared" si="89"/>
        <v>0</v>
      </c>
      <c r="AI357" s="23"/>
      <c r="AJ357" s="59">
        <f t="shared" si="90"/>
        <v>0</v>
      </c>
      <c r="AK357" s="23"/>
      <c r="AL357" s="59">
        <f t="shared" si="91"/>
        <v>0</v>
      </c>
      <c r="AM357" s="23"/>
      <c r="AN357" s="59">
        <f t="shared" si="92"/>
        <v>0</v>
      </c>
      <c r="AO357" s="23"/>
      <c r="AP357" s="59">
        <f t="shared" si="93"/>
        <v>0</v>
      </c>
      <c r="AQ357" s="23"/>
      <c r="AR357" s="59">
        <f t="shared" si="94"/>
        <v>0</v>
      </c>
      <c r="AS357" s="55"/>
      <c r="AT357" s="35"/>
      <c r="AU357" s="36"/>
      <c r="AV357" s="13"/>
      <c r="AW357" s="13"/>
      <c r="AX357" s="13"/>
      <c r="AY357"/>
      <c r="AZ357"/>
      <c r="BA357"/>
      <c r="BB357"/>
      <c r="BC357"/>
      <c r="BD357"/>
      <c r="BE357"/>
    </row>
    <row r="358" spans="1:57" ht="13.5" customHeight="1">
      <c r="A358" s="111">
        <v>358</v>
      </c>
      <c r="B358" s="114"/>
      <c r="C358" s="114"/>
      <c r="D358" s="114"/>
      <c r="E358" s="114"/>
      <c r="F358" s="120"/>
      <c r="G358" s="116" t="s">
        <v>68</v>
      </c>
      <c r="H358" s="22" t="s">
        <v>193</v>
      </c>
      <c r="I358" s="114"/>
      <c r="J358" s="113">
        <v>0</v>
      </c>
      <c r="K358" s="23"/>
      <c r="L358" s="59">
        <f t="shared" si="95"/>
        <v>0</v>
      </c>
      <c r="M358" s="23"/>
      <c r="N358" s="59">
        <f t="shared" si="96"/>
        <v>0</v>
      </c>
      <c r="O358" s="23"/>
      <c r="P358" s="59">
        <f t="shared" si="100"/>
        <v>0</v>
      </c>
      <c r="Q358" s="23"/>
      <c r="R358" s="59">
        <f t="shared" si="97"/>
        <v>0</v>
      </c>
      <c r="S358" s="23"/>
      <c r="T358" s="59">
        <f t="shared" si="98"/>
        <v>0</v>
      </c>
      <c r="U358" s="23"/>
      <c r="V358" s="59">
        <f t="shared" si="85"/>
        <v>0</v>
      </c>
      <c r="W358" s="23"/>
      <c r="X358" s="59">
        <f t="shared" si="101"/>
        <v>0</v>
      </c>
      <c r="Y358" s="23"/>
      <c r="Z358" s="59">
        <f t="shared" si="86"/>
        <v>0</v>
      </c>
      <c r="AA358" s="23"/>
      <c r="AB358" s="59">
        <f t="shared" si="99"/>
        <v>0</v>
      </c>
      <c r="AC358" s="23"/>
      <c r="AD358" s="59">
        <f t="shared" si="87"/>
        <v>0</v>
      </c>
      <c r="AE358" s="23"/>
      <c r="AF358" s="59">
        <f t="shared" si="88"/>
        <v>0</v>
      </c>
      <c r="AG358" s="23"/>
      <c r="AH358" s="59">
        <f t="shared" si="89"/>
        <v>0</v>
      </c>
      <c r="AI358" s="23"/>
      <c r="AJ358" s="59">
        <f t="shared" si="90"/>
        <v>0</v>
      </c>
      <c r="AK358" s="23"/>
      <c r="AL358" s="59">
        <f t="shared" si="91"/>
        <v>0</v>
      </c>
      <c r="AM358" s="23"/>
      <c r="AN358" s="59">
        <f t="shared" si="92"/>
        <v>0</v>
      </c>
      <c r="AO358" s="23"/>
      <c r="AP358" s="59">
        <f t="shared" si="93"/>
        <v>0</v>
      </c>
      <c r="AQ358" s="23"/>
      <c r="AR358" s="59">
        <f t="shared" si="94"/>
        <v>0</v>
      </c>
      <c r="AS358" s="55"/>
      <c r="AT358" s="35"/>
      <c r="AU358" s="36"/>
      <c r="AV358" s="13"/>
      <c r="AW358" s="13"/>
      <c r="AX358" s="13"/>
      <c r="AY358"/>
      <c r="AZ358"/>
      <c r="BA358"/>
      <c r="BB358"/>
      <c r="BC358"/>
      <c r="BD358"/>
      <c r="BE358"/>
    </row>
    <row r="359" spans="1:57" ht="13.5" customHeight="1">
      <c r="A359" s="111">
        <v>359</v>
      </c>
      <c r="B359" s="114"/>
      <c r="C359" s="114"/>
      <c r="D359" s="114"/>
      <c r="E359" s="114"/>
      <c r="F359" s="120" t="s">
        <v>94</v>
      </c>
      <c r="G359" s="116" t="s">
        <v>196</v>
      </c>
      <c r="H359" s="22"/>
      <c r="I359" s="114"/>
      <c r="J359" s="113">
        <v>0</v>
      </c>
      <c r="K359" s="21">
        <v>0</v>
      </c>
      <c r="L359" s="59">
        <f t="shared" si="95"/>
        <v>0</v>
      </c>
      <c r="M359" s="21">
        <v>0</v>
      </c>
      <c r="N359" s="59">
        <f t="shared" si="96"/>
        <v>0</v>
      </c>
      <c r="O359" s="21">
        <v>0</v>
      </c>
      <c r="P359" s="59">
        <f t="shared" si="100"/>
        <v>0</v>
      </c>
      <c r="Q359" s="21">
        <v>0</v>
      </c>
      <c r="R359" s="59">
        <f t="shared" si="97"/>
        <v>0</v>
      </c>
      <c r="S359" s="21">
        <v>0</v>
      </c>
      <c r="T359" s="59">
        <f t="shared" si="98"/>
        <v>0</v>
      </c>
      <c r="U359" s="21">
        <v>0</v>
      </c>
      <c r="V359" s="59">
        <f t="shared" si="85"/>
        <v>0</v>
      </c>
      <c r="W359" s="21">
        <v>0</v>
      </c>
      <c r="X359" s="59">
        <f t="shared" si="101"/>
        <v>0</v>
      </c>
      <c r="Y359" s="21">
        <v>0</v>
      </c>
      <c r="Z359" s="59">
        <f t="shared" si="86"/>
        <v>0</v>
      </c>
      <c r="AA359" s="21">
        <v>0</v>
      </c>
      <c r="AB359" s="59">
        <f t="shared" si="99"/>
        <v>0</v>
      </c>
      <c r="AC359" s="21">
        <v>0</v>
      </c>
      <c r="AD359" s="59">
        <f t="shared" si="87"/>
        <v>0</v>
      </c>
      <c r="AE359" s="21">
        <v>0</v>
      </c>
      <c r="AF359" s="59">
        <f t="shared" si="88"/>
        <v>0</v>
      </c>
      <c r="AG359" s="21">
        <v>0</v>
      </c>
      <c r="AH359" s="59">
        <f t="shared" si="89"/>
        <v>0</v>
      </c>
      <c r="AI359" s="21">
        <v>0</v>
      </c>
      <c r="AJ359" s="59">
        <f t="shared" si="90"/>
        <v>0</v>
      </c>
      <c r="AK359" s="21">
        <v>0</v>
      </c>
      <c r="AL359" s="59">
        <f t="shared" si="91"/>
        <v>0</v>
      </c>
      <c r="AM359" s="21">
        <v>0</v>
      </c>
      <c r="AN359" s="59">
        <f t="shared" si="92"/>
        <v>0</v>
      </c>
      <c r="AO359" s="21">
        <v>0</v>
      </c>
      <c r="AP359" s="59">
        <f t="shared" si="93"/>
        <v>0</v>
      </c>
      <c r="AQ359" s="21">
        <v>0</v>
      </c>
      <c r="AR359" s="59">
        <f t="shared" si="94"/>
        <v>0</v>
      </c>
      <c r="AS359" s="55"/>
      <c r="AT359" s="35"/>
      <c r="AU359" s="36"/>
      <c r="AV359" s="13"/>
      <c r="AW359" s="13"/>
      <c r="AX359" s="13"/>
      <c r="AY359"/>
      <c r="AZ359"/>
      <c r="BA359"/>
      <c r="BB359"/>
      <c r="BC359"/>
      <c r="BD359"/>
      <c r="BE359"/>
    </row>
    <row r="360" spans="1:57" ht="13.5" customHeight="1">
      <c r="A360" s="111">
        <v>360</v>
      </c>
      <c r="B360" s="114"/>
      <c r="C360" s="114"/>
      <c r="D360" s="114"/>
      <c r="E360" s="114"/>
      <c r="F360" s="120"/>
      <c r="G360" s="116" t="s">
        <v>60</v>
      </c>
      <c r="H360" s="22" t="s">
        <v>282</v>
      </c>
      <c r="I360" s="114"/>
      <c r="J360" s="113">
        <v>0</v>
      </c>
      <c r="K360" s="23"/>
      <c r="L360" s="59">
        <f t="shared" si="95"/>
        <v>0</v>
      </c>
      <c r="M360" s="23"/>
      <c r="N360" s="59">
        <f t="shared" si="96"/>
        <v>0</v>
      </c>
      <c r="O360" s="23"/>
      <c r="P360" s="59">
        <f t="shared" si="100"/>
        <v>0</v>
      </c>
      <c r="Q360" s="23"/>
      <c r="R360" s="59">
        <f t="shared" si="97"/>
        <v>0</v>
      </c>
      <c r="S360" s="23"/>
      <c r="T360" s="59">
        <f t="shared" si="98"/>
        <v>0</v>
      </c>
      <c r="U360" s="23"/>
      <c r="V360" s="59">
        <f t="shared" si="85"/>
        <v>0</v>
      </c>
      <c r="W360" s="23"/>
      <c r="X360" s="59">
        <f t="shared" si="101"/>
        <v>0</v>
      </c>
      <c r="Y360" s="23"/>
      <c r="Z360" s="59">
        <f t="shared" si="86"/>
        <v>0</v>
      </c>
      <c r="AA360" s="23"/>
      <c r="AB360" s="59">
        <f t="shared" si="99"/>
        <v>0</v>
      </c>
      <c r="AC360" s="23"/>
      <c r="AD360" s="59">
        <f t="shared" si="87"/>
        <v>0</v>
      </c>
      <c r="AE360" s="23"/>
      <c r="AF360" s="59">
        <f t="shared" si="88"/>
        <v>0</v>
      </c>
      <c r="AG360" s="23"/>
      <c r="AH360" s="59">
        <f t="shared" si="89"/>
        <v>0</v>
      </c>
      <c r="AI360" s="23"/>
      <c r="AJ360" s="59">
        <f t="shared" si="90"/>
        <v>0</v>
      </c>
      <c r="AK360" s="23"/>
      <c r="AL360" s="59">
        <f t="shared" si="91"/>
        <v>0</v>
      </c>
      <c r="AM360" s="23"/>
      <c r="AN360" s="59">
        <f t="shared" si="92"/>
        <v>0</v>
      </c>
      <c r="AO360" s="23"/>
      <c r="AP360" s="59">
        <f t="shared" si="93"/>
        <v>0</v>
      </c>
      <c r="AQ360" s="23"/>
      <c r="AR360" s="59">
        <f t="shared" si="94"/>
        <v>0</v>
      </c>
      <c r="AS360" s="55"/>
      <c r="AT360" s="35"/>
      <c r="AU360" s="36"/>
      <c r="AV360" s="13"/>
      <c r="AW360" s="13"/>
      <c r="AX360" s="13"/>
      <c r="AY360"/>
      <c r="AZ360"/>
      <c r="BA360"/>
      <c r="BB360"/>
      <c r="BC360"/>
      <c r="BD360"/>
      <c r="BE360"/>
    </row>
    <row r="361" spans="1:57" ht="13.5" customHeight="1">
      <c r="A361" s="111">
        <v>361</v>
      </c>
      <c r="B361" s="114"/>
      <c r="C361" s="114"/>
      <c r="D361" s="114"/>
      <c r="E361" s="114"/>
      <c r="F361" s="120"/>
      <c r="G361" s="116" t="s">
        <v>73</v>
      </c>
      <c r="H361" s="22" t="s">
        <v>283</v>
      </c>
      <c r="I361" s="114"/>
      <c r="J361" s="113">
        <v>0</v>
      </c>
      <c r="K361" s="23"/>
      <c r="L361" s="59">
        <f t="shared" si="95"/>
        <v>0</v>
      </c>
      <c r="M361" s="23"/>
      <c r="N361" s="59">
        <f t="shared" si="96"/>
        <v>0</v>
      </c>
      <c r="O361" s="23"/>
      <c r="P361" s="59">
        <f t="shared" si="100"/>
        <v>0</v>
      </c>
      <c r="Q361" s="23"/>
      <c r="R361" s="59">
        <f t="shared" si="97"/>
        <v>0</v>
      </c>
      <c r="S361" s="23"/>
      <c r="T361" s="59">
        <f t="shared" si="98"/>
        <v>0</v>
      </c>
      <c r="U361" s="23"/>
      <c r="V361" s="59">
        <f t="shared" si="85"/>
        <v>0</v>
      </c>
      <c r="W361" s="23"/>
      <c r="X361" s="59">
        <f t="shared" si="101"/>
        <v>0</v>
      </c>
      <c r="Y361" s="23"/>
      <c r="Z361" s="59">
        <f t="shared" si="86"/>
        <v>0</v>
      </c>
      <c r="AA361" s="23"/>
      <c r="AB361" s="59">
        <f t="shared" si="99"/>
        <v>0</v>
      </c>
      <c r="AC361" s="23"/>
      <c r="AD361" s="59">
        <f t="shared" si="87"/>
        <v>0</v>
      </c>
      <c r="AE361" s="23"/>
      <c r="AF361" s="59">
        <f t="shared" si="88"/>
        <v>0</v>
      </c>
      <c r="AG361" s="23"/>
      <c r="AH361" s="59">
        <f t="shared" si="89"/>
        <v>0</v>
      </c>
      <c r="AI361" s="23"/>
      <c r="AJ361" s="59">
        <f t="shared" si="90"/>
        <v>0</v>
      </c>
      <c r="AK361" s="23"/>
      <c r="AL361" s="59">
        <f t="shared" si="91"/>
        <v>0</v>
      </c>
      <c r="AM361" s="23"/>
      <c r="AN361" s="59">
        <f t="shared" si="92"/>
        <v>0</v>
      </c>
      <c r="AO361" s="23"/>
      <c r="AP361" s="59">
        <f t="shared" si="93"/>
        <v>0</v>
      </c>
      <c r="AQ361" s="23"/>
      <c r="AR361" s="59">
        <f t="shared" si="94"/>
        <v>0</v>
      </c>
      <c r="AS361" s="55"/>
      <c r="AT361" s="35"/>
      <c r="AU361" s="36"/>
      <c r="AV361" s="13"/>
      <c r="AW361" s="13"/>
      <c r="AX361" s="13"/>
      <c r="AY361"/>
      <c r="AZ361"/>
      <c r="BA361"/>
      <c r="BB361"/>
      <c r="BC361"/>
      <c r="BD361"/>
      <c r="BE361"/>
    </row>
    <row r="362" spans="1:57" ht="13.5" customHeight="1">
      <c r="A362" s="111">
        <v>362</v>
      </c>
      <c r="B362" s="114"/>
      <c r="C362" s="114"/>
      <c r="D362" s="114"/>
      <c r="E362" s="114"/>
      <c r="F362" s="120"/>
      <c r="G362" s="116" t="s">
        <v>62</v>
      </c>
      <c r="H362" s="22" t="s">
        <v>284</v>
      </c>
      <c r="I362" s="114"/>
      <c r="J362" s="113">
        <v>0</v>
      </c>
      <c r="K362" s="23"/>
      <c r="L362" s="59">
        <f t="shared" si="95"/>
        <v>0</v>
      </c>
      <c r="M362" s="23"/>
      <c r="N362" s="59">
        <f t="shared" si="96"/>
        <v>0</v>
      </c>
      <c r="O362" s="23"/>
      <c r="P362" s="59">
        <f t="shared" si="100"/>
        <v>0</v>
      </c>
      <c r="Q362" s="23"/>
      <c r="R362" s="59">
        <f t="shared" si="97"/>
        <v>0</v>
      </c>
      <c r="S362" s="23"/>
      <c r="T362" s="59">
        <f t="shared" si="98"/>
        <v>0</v>
      </c>
      <c r="U362" s="23"/>
      <c r="V362" s="59">
        <f t="shared" si="85"/>
        <v>0</v>
      </c>
      <c r="W362" s="23"/>
      <c r="X362" s="59">
        <f t="shared" si="101"/>
        <v>0</v>
      </c>
      <c r="Y362" s="23"/>
      <c r="Z362" s="59">
        <f t="shared" si="86"/>
        <v>0</v>
      </c>
      <c r="AA362" s="23"/>
      <c r="AB362" s="59">
        <f t="shared" si="99"/>
        <v>0</v>
      </c>
      <c r="AC362" s="23"/>
      <c r="AD362" s="59">
        <f t="shared" si="87"/>
        <v>0</v>
      </c>
      <c r="AE362" s="23"/>
      <c r="AF362" s="59">
        <f t="shared" si="88"/>
        <v>0</v>
      </c>
      <c r="AG362" s="23"/>
      <c r="AH362" s="59">
        <f t="shared" si="89"/>
        <v>0</v>
      </c>
      <c r="AI362" s="23"/>
      <c r="AJ362" s="59">
        <f t="shared" si="90"/>
        <v>0</v>
      </c>
      <c r="AK362" s="23"/>
      <c r="AL362" s="59">
        <f t="shared" si="91"/>
        <v>0</v>
      </c>
      <c r="AM362" s="23"/>
      <c r="AN362" s="59">
        <f t="shared" si="92"/>
        <v>0</v>
      </c>
      <c r="AO362" s="23"/>
      <c r="AP362" s="59">
        <f t="shared" si="93"/>
        <v>0</v>
      </c>
      <c r="AQ362" s="23"/>
      <c r="AR362" s="59">
        <f t="shared" si="94"/>
        <v>0</v>
      </c>
      <c r="AS362" s="55"/>
      <c r="AT362" s="35"/>
      <c r="AU362" s="36"/>
      <c r="AV362" s="13"/>
      <c r="AW362" s="13"/>
      <c r="AX362" s="13"/>
      <c r="AY362"/>
      <c r="AZ362"/>
      <c r="BA362"/>
      <c r="BB362"/>
      <c r="BC362"/>
      <c r="BD362"/>
      <c r="BE362"/>
    </row>
    <row r="363" spans="1:57" ht="13.5" customHeight="1">
      <c r="A363" s="111">
        <v>363</v>
      </c>
      <c r="B363" s="114"/>
      <c r="C363" s="114"/>
      <c r="D363" s="114"/>
      <c r="E363" s="114"/>
      <c r="F363" s="120"/>
      <c r="G363" s="116" t="s">
        <v>64</v>
      </c>
      <c r="H363" s="22" t="s">
        <v>285</v>
      </c>
      <c r="I363" s="114"/>
      <c r="J363" s="113">
        <v>0</v>
      </c>
      <c r="K363" s="23"/>
      <c r="L363" s="59">
        <f t="shared" si="95"/>
        <v>0</v>
      </c>
      <c r="M363" s="23"/>
      <c r="N363" s="59">
        <f t="shared" si="96"/>
        <v>0</v>
      </c>
      <c r="O363" s="23"/>
      <c r="P363" s="59">
        <f t="shared" si="100"/>
        <v>0</v>
      </c>
      <c r="Q363" s="23"/>
      <c r="R363" s="59">
        <f t="shared" si="97"/>
        <v>0</v>
      </c>
      <c r="S363" s="23"/>
      <c r="T363" s="59">
        <f t="shared" si="98"/>
        <v>0</v>
      </c>
      <c r="U363" s="23"/>
      <c r="V363" s="59">
        <f t="shared" si="85"/>
        <v>0</v>
      </c>
      <c r="W363" s="23"/>
      <c r="X363" s="59">
        <f t="shared" si="101"/>
        <v>0</v>
      </c>
      <c r="Y363" s="23"/>
      <c r="Z363" s="59">
        <f t="shared" si="86"/>
        <v>0</v>
      </c>
      <c r="AA363" s="23"/>
      <c r="AB363" s="59">
        <f t="shared" si="99"/>
        <v>0</v>
      </c>
      <c r="AC363" s="23"/>
      <c r="AD363" s="59">
        <f t="shared" si="87"/>
        <v>0</v>
      </c>
      <c r="AE363" s="23"/>
      <c r="AF363" s="59">
        <f t="shared" si="88"/>
        <v>0</v>
      </c>
      <c r="AG363" s="23"/>
      <c r="AH363" s="59">
        <f t="shared" si="89"/>
        <v>0</v>
      </c>
      <c r="AI363" s="23"/>
      <c r="AJ363" s="59">
        <f t="shared" si="90"/>
        <v>0</v>
      </c>
      <c r="AK363" s="23"/>
      <c r="AL363" s="59">
        <f t="shared" si="91"/>
        <v>0</v>
      </c>
      <c r="AM363" s="23"/>
      <c r="AN363" s="59">
        <f t="shared" si="92"/>
        <v>0</v>
      </c>
      <c r="AO363" s="23"/>
      <c r="AP363" s="59">
        <f t="shared" si="93"/>
        <v>0</v>
      </c>
      <c r="AQ363" s="23"/>
      <c r="AR363" s="59">
        <f t="shared" si="94"/>
        <v>0</v>
      </c>
      <c r="AS363" s="55"/>
      <c r="AT363" s="35"/>
      <c r="AU363" s="36"/>
      <c r="AV363" s="13"/>
      <c r="AW363" s="13"/>
      <c r="AX363" s="13"/>
      <c r="AY363"/>
      <c r="AZ363"/>
      <c r="BA363"/>
      <c r="BB363"/>
      <c r="BC363"/>
      <c r="BD363"/>
      <c r="BE363"/>
    </row>
    <row r="364" spans="1:57" s="13" customFormat="1" ht="13.5" customHeight="1">
      <c r="A364" s="111">
        <v>364</v>
      </c>
      <c r="B364" s="114"/>
      <c r="C364" s="114"/>
      <c r="D364" s="114"/>
      <c r="E364" s="114"/>
      <c r="F364" s="72" t="s">
        <v>71</v>
      </c>
      <c r="G364" s="114"/>
      <c r="H364" s="114"/>
      <c r="I364" s="114"/>
      <c r="J364" s="127">
        <v>673767.0966457337</v>
      </c>
      <c r="K364" s="57">
        <v>15723.27</v>
      </c>
      <c r="L364" s="59">
        <f t="shared" si="95"/>
        <v>0.03395361005457038</v>
      </c>
      <c r="M364" s="57">
        <v>377092.95661093824</v>
      </c>
      <c r="N364" s="59">
        <f t="shared" si="96"/>
        <v>0.034265809584755696</v>
      </c>
      <c r="O364" s="57">
        <v>278466.14338906173</v>
      </c>
      <c r="P364" s="59">
        <f t="shared" si="100"/>
        <v>0.034265809582357865</v>
      </c>
      <c r="Q364" s="57">
        <v>0</v>
      </c>
      <c r="R364" s="59">
        <f t="shared" si="97"/>
        <v>0</v>
      </c>
      <c r="S364" s="57">
        <v>0</v>
      </c>
      <c r="T364" s="59">
        <f t="shared" si="98"/>
        <v>0</v>
      </c>
      <c r="U364" s="57">
        <v>0</v>
      </c>
      <c r="V364" s="59">
        <f t="shared" si="85"/>
        <v>0</v>
      </c>
      <c r="W364" s="57">
        <v>0</v>
      </c>
      <c r="X364" s="59">
        <f t="shared" si="101"/>
        <v>0</v>
      </c>
      <c r="Y364" s="57">
        <v>0</v>
      </c>
      <c r="Z364" s="59">
        <f t="shared" si="86"/>
        <v>0</v>
      </c>
      <c r="AA364" s="57">
        <v>0</v>
      </c>
      <c r="AB364" s="59">
        <f t="shared" si="99"/>
        <v>0</v>
      </c>
      <c r="AC364" s="57">
        <v>0</v>
      </c>
      <c r="AD364" s="59">
        <f t="shared" si="87"/>
        <v>0</v>
      </c>
      <c r="AE364" s="57">
        <v>0</v>
      </c>
      <c r="AF364" s="59">
        <f t="shared" si="88"/>
        <v>0</v>
      </c>
      <c r="AG364" s="57">
        <v>0</v>
      </c>
      <c r="AH364" s="59">
        <f t="shared" si="89"/>
        <v>0</v>
      </c>
      <c r="AI364" s="57">
        <v>1635.77</v>
      </c>
      <c r="AJ364" s="59">
        <f t="shared" si="90"/>
        <v>0.0061792144834559035</v>
      </c>
      <c r="AK364" s="57">
        <v>147.24</v>
      </c>
      <c r="AL364" s="59">
        <f t="shared" si="91"/>
        <v>0.002614247721100037</v>
      </c>
      <c r="AM364" s="57">
        <v>701.6</v>
      </c>
      <c r="AN364" s="59">
        <f t="shared" si="92"/>
        <v>0.00536704227547905</v>
      </c>
      <c r="AO364" s="57">
        <v>0</v>
      </c>
      <c r="AP364" s="59">
        <f t="shared" si="93"/>
        <v>0</v>
      </c>
      <c r="AQ364" s="57">
        <v>0</v>
      </c>
      <c r="AR364" s="59">
        <f t="shared" si="94"/>
        <v>0</v>
      </c>
      <c r="AS364" s="54"/>
      <c r="AT364" s="38"/>
      <c r="AU364" s="39"/>
      <c r="AV364" s="16"/>
      <c r="AW364" s="16"/>
      <c r="AY364"/>
      <c r="AZ364"/>
      <c r="BA364"/>
      <c r="BB364"/>
      <c r="BC364"/>
      <c r="BD364"/>
      <c r="BE364"/>
    </row>
    <row r="365" spans="1:57" ht="13.5" customHeight="1">
      <c r="A365" s="111">
        <v>365</v>
      </c>
      <c r="B365" s="114"/>
      <c r="C365" s="114"/>
      <c r="D365" s="114"/>
      <c r="E365" s="114"/>
      <c r="F365" s="120" t="s">
        <v>58</v>
      </c>
      <c r="G365" s="121" t="s">
        <v>187</v>
      </c>
      <c r="H365" s="114"/>
      <c r="I365" s="114"/>
      <c r="J365" s="113">
        <v>0</v>
      </c>
      <c r="K365" s="21">
        <v>0</v>
      </c>
      <c r="L365" s="59">
        <f t="shared" si="95"/>
        <v>0</v>
      </c>
      <c r="M365" s="21">
        <v>0</v>
      </c>
      <c r="N365" s="59">
        <f t="shared" si="96"/>
        <v>0</v>
      </c>
      <c r="O365" s="21">
        <v>0</v>
      </c>
      <c r="P365" s="59">
        <f t="shared" si="100"/>
        <v>0</v>
      </c>
      <c r="Q365" s="21">
        <v>0</v>
      </c>
      <c r="R365" s="59">
        <f t="shared" si="97"/>
        <v>0</v>
      </c>
      <c r="S365" s="21">
        <v>0</v>
      </c>
      <c r="T365" s="59">
        <f t="shared" si="98"/>
        <v>0</v>
      </c>
      <c r="U365" s="21">
        <v>0</v>
      </c>
      <c r="V365" s="59">
        <f t="shared" si="85"/>
        <v>0</v>
      </c>
      <c r="W365" s="21">
        <v>0</v>
      </c>
      <c r="X365" s="59">
        <f t="shared" si="101"/>
        <v>0</v>
      </c>
      <c r="Y365" s="21">
        <v>0</v>
      </c>
      <c r="Z365" s="59">
        <f t="shared" si="86"/>
        <v>0</v>
      </c>
      <c r="AA365" s="21">
        <v>0</v>
      </c>
      <c r="AB365" s="59">
        <f t="shared" si="99"/>
        <v>0</v>
      </c>
      <c r="AC365" s="21">
        <v>0</v>
      </c>
      <c r="AD365" s="59">
        <f t="shared" si="87"/>
        <v>0</v>
      </c>
      <c r="AE365" s="21">
        <v>0</v>
      </c>
      <c r="AF365" s="59">
        <f t="shared" si="88"/>
        <v>0</v>
      </c>
      <c r="AG365" s="21">
        <v>0</v>
      </c>
      <c r="AH365" s="59">
        <f t="shared" si="89"/>
        <v>0</v>
      </c>
      <c r="AI365" s="21">
        <v>0</v>
      </c>
      <c r="AJ365" s="59">
        <f t="shared" si="90"/>
        <v>0</v>
      </c>
      <c r="AK365" s="21">
        <v>0</v>
      </c>
      <c r="AL365" s="59">
        <f t="shared" si="91"/>
        <v>0</v>
      </c>
      <c r="AM365" s="21">
        <v>0</v>
      </c>
      <c r="AN365" s="59">
        <f t="shared" si="92"/>
        <v>0</v>
      </c>
      <c r="AO365" s="21">
        <v>0</v>
      </c>
      <c r="AP365" s="59">
        <f t="shared" si="93"/>
        <v>0</v>
      </c>
      <c r="AQ365" s="21">
        <v>0</v>
      </c>
      <c r="AR365" s="59">
        <f t="shared" si="94"/>
        <v>0</v>
      </c>
      <c r="AS365" s="54"/>
      <c r="AT365" s="38"/>
      <c r="AU365" s="39"/>
      <c r="AX365" s="13"/>
      <c r="AY365"/>
      <c r="AZ365"/>
      <c r="BA365"/>
      <c r="BB365"/>
      <c r="BC365"/>
      <c r="BD365"/>
      <c r="BE365"/>
    </row>
    <row r="366" spans="1:57" ht="13.5" customHeight="1">
      <c r="A366" s="111">
        <v>366</v>
      </c>
      <c r="B366" s="114"/>
      <c r="C366" s="114"/>
      <c r="D366" s="114"/>
      <c r="E366" s="114"/>
      <c r="F366" s="120"/>
      <c r="G366" s="116" t="s">
        <v>60</v>
      </c>
      <c r="H366" s="22" t="s">
        <v>188</v>
      </c>
      <c r="I366" s="114"/>
      <c r="J366" s="113">
        <v>0</v>
      </c>
      <c r="K366" s="23"/>
      <c r="L366" s="59">
        <f t="shared" si="95"/>
        <v>0</v>
      </c>
      <c r="M366" s="23"/>
      <c r="N366" s="59">
        <f t="shared" si="96"/>
        <v>0</v>
      </c>
      <c r="O366" s="23"/>
      <c r="P366" s="59">
        <f t="shared" si="100"/>
        <v>0</v>
      </c>
      <c r="Q366" s="23"/>
      <c r="R366" s="59">
        <f t="shared" si="97"/>
        <v>0</v>
      </c>
      <c r="S366" s="23"/>
      <c r="T366" s="59">
        <f t="shared" si="98"/>
        <v>0</v>
      </c>
      <c r="U366" s="23"/>
      <c r="V366" s="59">
        <f t="shared" si="85"/>
        <v>0</v>
      </c>
      <c r="W366" s="23"/>
      <c r="X366" s="59">
        <f t="shared" si="101"/>
        <v>0</v>
      </c>
      <c r="Y366" s="23"/>
      <c r="Z366" s="59">
        <f t="shared" si="86"/>
        <v>0</v>
      </c>
      <c r="AA366" s="23"/>
      <c r="AB366" s="59">
        <f t="shared" si="99"/>
        <v>0</v>
      </c>
      <c r="AC366" s="23"/>
      <c r="AD366" s="59">
        <f t="shared" si="87"/>
        <v>0</v>
      </c>
      <c r="AE366" s="23"/>
      <c r="AF366" s="59">
        <f t="shared" si="88"/>
        <v>0</v>
      </c>
      <c r="AG366" s="23"/>
      <c r="AH366" s="59">
        <f t="shared" si="89"/>
        <v>0</v>
      </c>
      <c r="AI366" s="23"/>
      <c r="AJ366" s="59">
        <f t="shared" si="90"/>
        <v>0</v>
      </c>
      <c r="AK366" s="23"/>
      <c r="AL366" s="59">
        <f t="shared" si="91"/>
        <v>0</v>
      </c>
      <c r="AM366" s="23"/>
      <c r="AN366" s="59">
        <f t="shared" si="92"/>
        <v>0</v>
      </c>
      <c r="AO366" s="23"/>
      <c r="AP366" s="59">
        <f t="shared" si="93"/>
        <v>0</v>
      </c>
      <c r="AQ366" s="23"/>
      <c r="AR366" s="59">
        <f t="shared" si="94"/>
        <v>0</v>
      </c>
      <c r="AS366" s="54"/>
      <c r="AT366" s="38"/>
      <c r="AU366" s="39"/>
      <c r="AX366" s="13"/>
      <c r="AY366"/>
      <c r="AZ366"/>
      <c r="BA366"/>
      <c r="BB366"/>
      <c r="BC366"/>
      <c r="BD366"/>
      <c r="BE366"/>
    </row>
    <row r="367" spans="1:57" ht="13.5" customHeight="1">
      <c r="A367" s="111">
        <v>367</v>
      </c>
      <c r="B367" s="114"/>
      <c r="C367" s="114"/>
      <c r="D367" s="114"/>
      <c r="E367" s="114"/>
      <c r="F367" s="120"/>
      <c r="G367" s="116" t="s">
        <v>73</v>
      </c>
      <c r="H367" s="22" t="s">
        <v>189</v>
      </c>
      <c r="I367" s="114"/>
      <c r="J367" s="113">
        <v>0</v>
      </c>
      <c r="K367" s="23"/>
      <c r="L367" s="59">
        <f t="shared" si="95"/>
        <v>0</v>
      </c>
      <c r="M367" s="23"/>
      <c r="N367" s="59">
        <f t="shared" si="96"/>
        <v>0</v>
      </c>
      <c r="O367" s="23"/>
      <c r="P367" s="59">
        <f t="shared" si="100"/>
        <v>0</v>
      </c>
      <c r="Q367" s="23"/>
      <c r="R367" s="59">
        <f t="shared" si="97"/>
        <v>0</v>
      </c>
      <c r="S367" s="23"/>
      <c r="T367" s="59">
        <f t="shared" si="98"/>
        <v>0</v>
      </c>
      <c r="U367" s="23"/>
      <c r="V367" s="59">
        <f t="shared" si="85"/>
        <v>0</v>
      </c>
      <c r="W367" s="23"/>
      <c r="X367" s="59">
        <f t="shared" si="101"/>
        <v>0</v>
      </c>
      <c r="Y367" s="23"/>
      <c r="Z367" s="59">
        <f t="shared" si="86"/>
        <v>0</v>
      </c>
      <c r="AA367" s="23"/>
      <c r="AB367" s="59">
        <f t="shared" si="99"/>
        <v>0</v>
      </c>
      <c r="AC367" s="23"/>
      <c r="AD367" s="59">
        <f t="shared" si="87"/>
        <v>0</v>
      </c>
      <c r="AE367" s="23"/>
      <c r="AF367" s="59">
        <f t="shared" si="88"/>
        <v>0</v>
      </c>
      <c r="AG367" s="23"/>
      <c r="AH367" s="59">
        <f t="shared" si="89"/>
        <v>0</v>
      </c>
      <c r="AI367" s="23"/>
      <c r="AJ367" s="59">
        <f t="shared" si="90"/>
        <v>0</v>
      </c>
      <c r="AK367" s="23"/>
      <c r="AL367" s="59">
        <f t="shared" si="91"/>
        <v>0</v>
      </c>
      <c r="AM367" s="23"/>
      <c r="AN367" s="59">
        <f t="shared" si="92"/>
        <v>0</v>
      </c>
      <c r="AO367" s="23"/>
      <c r="AP367" s="59">
        <f t="shared" si="93"/>
        <v>0</v>
      </c>
      <c r="AQ367" s="23"/>
      <c r="AR367" s="59">
        <f t="shared" si="94"/>
        <v>0</v>
      </c>
      <c r="AS367" s="54"/>
      <c r="AT367" s="38"/>
      <c r="AU367" s="39"/>
      <c r="AX367" s="13"/>
      <c r="AY367"/>
      <c r="AZ367"/>
      <c r="BA367"/>
      <c r="BB367"/>
      <c r="BC367"/>
      <c r="BD367"/>
      <c r="BE367"/>
    </row>
    <row r="368" spans="1:57" ht="13.5" customHeight="1">
      <c r="A368" s="111">
        <v>368</v>
      </c>
      <c r="B368" s="114"/>
      <c r="C368" s="114"/>
      <c r="D368" s="114"/>
      <c r="E368" s="114"/>
      <c r="F368" s="120"/>
      <c r="G368" s="116" t="s">
        <v>62</v>
      </c>
      <c r="H368" s="22" t="s">
        <v>190</v>
      </c>
      <c r="I368" s="114"/>
      <c r="J368" s="113">
        <v>0</v>
      </c>
      <c r="K368" s="23"/>
      <c r="L368" s="59">
        <f t="shared" si="95"/>
        <v>0</v>
      </c>
      <c r="M368" s="23"/>
      <c r="N368" s="59">
        <f t="shared" si="96"/>
        <v>0</v>
      </c>
      <c r="O368" s="23"/>
      <c r="P368" s="59">
        <f t="shared" si="100"/>
        <v>0</v>
      </c>
      <c r="Q368" s="23"/>
      <c r="R368" s="59">
        <f t="shared" si="97"/>
        <v>0</v>
      </c>
      <c r="S368" s="23"/>
      <c r="T368" s="59">
        <f t="shared" si="98"/>
        <v>0</v>
      </c>
      <c r="U368" s="23"/>
      <c r="V368" s="59">
        <f t="shared" si="85"/>
        <v>0</v>
      </c>
      <c r="W368" s="23"/>
      <c r="X368" s="59">
        <f t="shared" si="101"/>
        <v>0</v>
      </c>
      <c r="Y368" s="23"/>
      <c r="Z368" s="59">
        <f t="shared" si="86"/>
        <v>0</v>
      </c>
      <c r="AA368" s="23"/>
      <c r="AB368" s="59">
        <f t="shared" si="99"/>
        <v>0</v>
      </c>
      <c r="AC368" s="23"/>
      <c r="AD368" s="59">
        <f t="shared" si="87"/>
        <v>0</v>
      </c>
      <c r="AE368" s="23"/>
      <c r="AF368" s="59">
        <f t="shared" si="88"/>
        <v>0</v>
      </c>
      <c r="AG368" s="23"/>
      <c r="AH368" s="59">
        <f t="shared" si="89"/>
        <v>0</v>
      </c>
      <c r="AI368" s="23"/>
      <c r="AJ368" s="59">
        <f t="shared" si="90"/>
        <v>0</v>
      </c>
      <c r="AK368" s="23"/>
      <c r="AL368" s="59">
        <f t="shared" si="91"/>
        <v>0</v>
      </c>
      <c r="AM368" s="23"/>
      <c r="AN368" s="59">
        <f t="shared" si="92"/>
        <v>0</v>
      </c>
      <c r="AO368" s="23"/>
      <c r="AP368" s="59">
        <f t="shared" si="93"/>
        <v>0</v>
      </c>
      <c r="AQ368" s="23"/>
      <c r="AR368" s="59">
        <f t="shared" si="94"/>
        <v>0</v>
      </c>
      <c r="AS368" s="54"/>
      <c r="AT368" s="38"/>
      <c r="AU368" s="39"/>
      <c r="AX368" s="13"/>
      <c r="AY368"/>
      <c r="AZ368"/>
      <c r="BA368"/>
      <c r="BB368"/>
      <c r="BC368"/>
      <c r="BD368"/>
      <c r="BE368"/>
    </row>
    <row r="369" spans="1:57" ht="13.5" customHeight="1">
      <c r="A369" s="111">
        <v>369</v>
      </c>
      <c r="B369" s="114"/>
      <c r="C369" s="114"/>
      <c r="D369" s="114"/>
      <c r="E369" s="114"/>
      <c r="F369" s="120"/>
      <c r="G369" s="116" t="s">
        <v>64</v>
      </c>
      <c r="H369" s="22" t="s">
        <v>191</v>
      </c>
      <c r="I369" s="114"/>
      <c r="J369" s="113">
        <v>0</v>
      </c>
      <c r="K369" s="23"/>
      <c r="L369" s="59">
        <f t="shared" si="95"/>
        <v>0</v>
      </c>
      <c r="M369" s="23"/>
      <c r="N369" s="59">
        <f t="shared" si="96"/>
        <v>0</v>
      </c>
      <c r="O369" s="23"/>
      <c r="P369" s="59">
        <f t="shared" si="100"/>
        <v>0</v>
      </c>
      <c r="Q369" s="23"/>
      <c r="R369" s="59">
        <f t="shared" si="97"/>
        <v>0</v>
      </c>
      <c r="S369" s="23"/>
      <c r="T369" s="59">
        <f t="shared" si="98"/>
        <v>0</v>
      </c>
      <c r="U369" s="23"/>
      <c r="V369" s="59">
        <f t="shared" si="85"/>
        <v>0</v>
      </c>
      <c r="W369" s="23"/>
      <c r="X369" s="59">
        <f t="shared" si="101"/>
        <v>0</v>
      </c>
      <c r="Y369" s="23"/>
      <c r="Z369" s="59">
        <f t="shared" si="86"/>
        <v>0</v>
      </c>
      <c r="AA369" s="23"/>
      <c r="AB369" s="59">
        <f t="shared" si="99"/>
        <v>0</v>
      </c>
      <c r="AC369" s="23"/>
      <c r="AD369" s="59">
        <f t="shared" si="87"/>
        <v>0</v>
      </c>
      <c r="AE369" s="23"/>
      <c r="AF369" s="59">
        <f t="shared" si="88"/>
        <v>0</v>
      </c>
      <c r="AG369" s="23"/>
      <c r="AH369" s="59">
        <f t="shared" si="89"/>
        <v>0</v>
      </c>
      <c r="AI369" s="23"/>
      <c r="AJ369" s="59">
        <f t="shared" si="90"/>
        <v>0</v>
      </c>
      <c r="AK369" s="23"/>
      <c r="AL369" s="59">
        <f t="shared" si="91"/>
        <v>0</v>
      </c>
      <c r="AM369" s="23"/>
      <c r="AN369" s="59">
        <f t="shared" si="92"/>
        <v>0</v>
      </c>
      <c r="AO369" s="23"/>
      <c r="AP369" s="59">
        <f t="shared" si="93"/>
        <v>0</v>
      </c>
      <c r="AQ369" s="23"/>
      <c r="AR369" s="59">
        <f t="shared" si="94"/>
        <v>0</v>
      </c>
      <c r="AS369" s="54"/>
      <c r="AT369" s="38"/>
      <c r="AU369" s="39"/>
      <c r="AX369" s="13"/>
      <c r="AY369"/>
      <c r="AZ369"/>
      <c r="BA369"/>
      <c r="BB369"/>
      <c r="BC369"/>
      <c r="BD369"/>
      <c r="BE369"/>
    </row>
    <row r="370" spans="1:57" ht="13.5" customHeight="1">
      <c r="A370" s="111">
        <v>370</v>
      </c>
      <c r="B370" s="114"/>
      <c r="C370" s="114"/>
      <c r="D370" s="114"/>
      <c r="E370" s="114"/>
      <c r="F370" s="117"/>
      <c r="G370" s="116" t="s">
        <v>66</v>
      </c>
      <c r="H370" s="22" t="s">
        <v>192</v>
      </c>
      <c r="I370" s="116"/>
      <c r="J370" s="113">
        <v>0</v>
      </c>
      <c r="K370" s="17"/>
      <c r="L370" s="59">
        <f t="shared" si="95"/>
        <v>0</v>
      </c>
      <c r="M370" s="17"/>
      <c r="N370" s="59">
        <f t="shared" si="96"/>
        <v>0</v>
      </c>
      <c r="O370" s="17"/>
      <c r="P370" s="59">
        <f t="shared" si="100"/>
        <v>0</v>
      </c>
      <c r="Q370" s="17"/>
      <c r="R370" s="59">
        <f t="shared" si="97"/>
        <v>0</v>
      </c>
      <c r="S370" s="17"/>
      <c r="T370" s="59">
        <f t="shared" si="98"/>
        <v>0</v>
      </c>
      <c r="U370" s="17"/>
      <c r="V370" s="59">
        <f t="shared" si="85"/>
        <v>0</v>
      </c>
      <c r="W370" s="17"/>
      <c r="X370" s="59">
        <f t="shared" si="101"/>
        <v>0</v>
      </c>
      <c r="Y370" s="17"/>
      <c r="Z370" s="59">
        <f t="shared" si="86"/>
        <v>0</v>
      </c>
      <c r="AA370" s="17"/>
      <c r="AB370" s="59">
        <f t="shared" si="99"/>
        <v>0</v>
      </c>
      <c r="AC370" s="17"/>
      <c r="AD370" s="59">
        <f t="shared" si="87"/>
        <v>0</v>
      </c>
      <c r="AE370" s="17"/>
      <c r="AF370" s="59">
        <f t="shared" si="88"/>
        <v>0</v>
      </c>
      <c r="AG370" s="17"/>
      <c r="AH370" s="59">
        <f t="shared" si="89"/>
        <v>0</v>
      </c>
      <c r="AI370" s="17"/>
      <c r="AJ370" s="59">
        <f t="shared" si="90"/>
        <v>0</v>
      </c>
      <c r="AK370" s="17"/>
      <c r="AL370" s="59">
        <f t="shared" si="91"/>
        <v>0</v>
      </c>
      <c r="AM370" s="17"/>
      <c r="AN370" s="59">
        <f t="shared" si="92"/>
        <v>0</v>
      </c>
      <c r="AO370" s="17"/>
      <c r="AP370" s="59">
        <f t="shared" si="93"/>
        <v>0</v>
      </c>
      <c r="AQ370" s="17"/>
      <c r="AR370" s="59">
        <f t="shared" si="94"/>
        <v>0</v>
      </c>
      <c r="AS370" s="54"/>
      <c r="AT370" s="38"/>
      <c r="AU370" s="39"/>
      <c r="AX370" s="13"/>
      <c r="AY370"/>
      <c r="AZ370"/>
      <c r="BA370"/>
      <c r="BB370"/>
      <c r="BC370"/>
      <c r="BD370"/>
      <c r="BE370"/>
    </row>
    <row r="371" spans="1:57" ht="13.5" customHeight="1">
      <c r="A371" s="111">
        <v>371</v>
      </c>
      <c r="B371" s="114"/>
      <c r="C371" s="114"/>
      <c r="D371" s="114"/>
      <c r="E371" s="114"/>
      <c r="F371" s="117"/>
      <c r="G371" s="116" t="s">
        <v>68</v>
      </c>
      <c r="H371" s="22" t="s">
        <v>193</v>
      </c>
      <c r="I371" s="116"/>
      <c r="J371" s="113">
        <v>0</v>
      </c>
      <c r="K371" s="17"/>
      <c r="L371" s="59">
        <f t="shared" si="95"/>
        <v>0</v>
      </c>
      <c r="M371" s="17"/>
      <c r="N371" s="59">
        <f t="shared" si="96"/>
        <v>0</v>
      </c>
      <c r="O371" s="17"/>
      <c r="P371" s="59">
        <f t="shared" si="100"/>
        <v>0</v>
      </c>
      <c r="Q371" s="17"/>
      <c r="R371" s="59">
        <f t="shared" si="97"/>
        <v>0</v>
      </c>
      <c r="S371" s="17"/>
      <c r="T371" s="59">
        <f t="shared" si="98"/>
        <v>0</v>
      </c>
      <c r="U371" s="17"/>
      <c r="V371" s="59">
        <f t="shared" si="85"/>
        <v>0</v>
      </c>
      <c r="W371" s="17"/>
      <c r="X371" s="59">
        <f t="shared" si="101"/>
        <v>0</v>
      </c>
      <c r="Y371" s="17"/>
      <c r="Z371" s="59">
        <f t="shared" si="86"/>
        <v>0</v>
      </c>
      <c r="AA371" s="17"/>
      <c r="AB371" s="59">
        <f t="shared" si="99"/>
        <v>0</v>
      </c>
      <c r="AC371" s="17"/>
      <c r="AD371" s="59">
        <f t="shared" si="87"/>
        <v>0</v>
      </c>
      <c r="AE371" s="17"/>
      <c r="AF371" s="59">
        <f t="shared" si="88"/>
        <v>0</v>
      </c>
      <c r="AG371" s="17"/>
      <c r="AH371" s="59">
        <f t="shared" si="89"/>
        <v>0</v>
      </c>
      <c r="AI371" s="17"/>
      <c r="AJ371" s="59">
        <f t="shared" si="90"/>
        <v>0</v>
      </c>
      <c r="AK371" s="17"/>
      <c r="AL371" s="59">
        <f t="shared" si="91"/>
        <v>0</v>
      </c>
      <c r="AM371" s="17"/>
      <c r="AN371" s="59">
        <f t="shared" si="92"/>
        <v>0</v>
      </c>
      <c r="AO371" s="17"/>
      <c r="AP371" s="59">
        <f t="shared" si="93"/>
        <v>0</v>
      </c>
      <c r="AQ371" s="17"/>
      <c r="AR371" s="59">
        <f t="shared" si="94"/>
        <v>0</v>
      </c>
      <c r="AS371" s="54"/>
      <c r="AT371" s="38"/>
      <c r="AU371" s="39"/>
      <c r="AX371" s="13"/>
      <c r="AY371"/>
      <c r="AZ371"/>
      <c r="BA371"/>
      <c r="BB371"/>
      <c r="BC371"/>
      <c r="BD371"/>
      <c r="BE371"/>
    </row>
    <row r="372" spans="1:57" ht="13.5" customHeight="1">
      <c r="A372" s="111">
        <v>372</v>
      </c>
      <c r="B372" s="114"/>
      <c r="C372" s="114"/>
      <c r="D372" s="114"/>
      <c r="E372" s="114"/>
      <c r="F372" s="120" t="s">
        <v>70</v>
      </c>
      <c r="G372" s="121" t="s">
        <v>194</v>
      </c>
      <c r="H372" s="114"/>
      <c r="I372" s="114"/>
      <c r="J372" s="113">
        <v>0</v>
      </c>
      <c r="K372" s="21">
        <v>0</v>
      </c>
      <c r="L372" s="59">
        <f t="shared" si="95"/>
        <v>0</v>
      </c>
      <c r="M372" s="21">
        <v>0</v>
      </c>
      <c r="N372" s="59">
        <f t="shared" si="96"/>
        <v>0</v>
      </c>
      <c r="O372" s="21">
        <v>0</v>
      </c>
      <c r="P372" s="59">
        <f t="shared" si="100"/>
        <v>0</v>
      </c>
      <c r="Q372" s="21">
        <v>0</v>
      </c>
      <c r="R372" s="59">
        <f t="shared" si="97"/>
        <v>0</v>
      </c>
      <c r="S372" s="21">
        <v>0</v>
      </c>
      <c r="T372" s="59">
        <f t="shared" si="98"/>
        <v>0</v>
      </c>
      <c r="U372" s="21">
        <v>0</v>
      </c>
      <c r="V372" s="59">
        <f t="shared" si="85"/>
        <v>0</v>
      </c>
      <c r="W372" s="21">
        <v>0</v>
      </c>
      <c r="X372" s="59">
        <f t="shared" si="101"/>
        <v>0</v>
      </c>
      <c r="Y372" s="21">
        <v>0</v>
      </c>
      <c r="Z372" s="59">
        <f t="shared" si="86"/>
        <v>0</v>
      </c>
      <c r="AA372" s="21">
        <v>0</v>
      </c>
      <c r="AB372" s="59">
        <f t="shared" si="99"/>
        <v>0</v>
      </c>
      <c r="AC372" s="21">
        <v>0</v>
      </c>
      <c r="AD372" s="59">
        <f t="shared" si="87"/>
        <v>0</v>
      </c>
      <c r="AE372" s="21">
        <v>0</v>
      </c>
      <c r="AF372" s="59">
        <f t="shared" si="88"/>
        <v>0</v>
      </c>
      <c r="AG372" s="21">
        <v>0</v>
      </c>
      <c r="AH372" s="59">
        <f t="shared" si="89"/>
        <v>0</v>
      </c>
      <c r="AI372" s="21">
        <v>0</v>
      </c>
      <c r="AJ372" s="59">
        <f t="shared" si="90"/>
        <v>0</v>
      </c>
      <c r="AK372" s="21">
        <v>0</v>
      </c>
      <c r="AL372" s="59">
        <f t="shared" si="91"/>
        <v>0</v>
      </c>
      <c r="AM372" s="21">
        <v>0</v>
      </c>
      <c r="AN372" s="59">
        <f t="shared" si="92"/>
        <v>0</v>
      </c>
      <c r="AO372" s="21">
        <v>0</v>
      </c>
      <c r="AP372" s="59">
        <f t="shared" si="93"/>
        <v>0</v>
      </c>
      <c r="AQ372" s="21">
        <v>0</v>
      </c>
      <c r="AR372" s="59">
        <f t="shared" si="94"/>
        <v>0</v>
      </c>
      <c r="AS372" s="54"/>
      <c r="AT372" s="38"/>
      <c r="AU372" s="39"/>
      <c r="AX372" s="13"/>
      <c r="AY372"/>
      <c r="AZ372"/>
      <c r="BA372"/>
      <c r="BB372"/>
      <c r="BC372"/>
      <c r="BD372"/>
      <c r="BE372"/>
    </row>
    <row r="373" spans="1:57" ht="13.5" customHeight="1">
      <c r="A373" s="111">
        <v>373</v>
      </c>
      <c r="B373" s="114"/>
      <c r="C373" s="114"/>
      <c r="D373" s="114"/>
      <c r="E373" s="114"/>
      <c r="F373" s="120"/>
      <c r="G373" s="116" t="s">
        <v>60</v>
      </c>
      <c r="H373" s="22" t="s">
        <v>188</v>
      </c>
      <c r="I373" s="114"/>
      <c r="J373" s="113">
        <v>0</v>
      </c>
      <c r="K373" s="23"/>
      <c r="L373" s="59">
        <f t="shared" si="95"/>
        <v>0</v>
      </c>
      <c r="M373" s="23"/>
      <c r="N373" s="59">
        <f t="shared" si="96"/>
        <v>0</v>
      </c>
      <c r="O373" s="23"/>
      <c r="P373" s="59">
        <f t="shared" si="100"/>
        <v>0</v>
      </c>
      <c r="Q373" s="23"/>
      <c r="R373" s="59">
        <f t="shared" si="97"/>
        <v>0</v>
      </c>
      <c r="S373" s="23"/>
      <c r="T373" s="59">
        <f t="shared" si="98"/>
        <v>0</v>
      </c>
      <c r="U373" s="23"/>
      <c r="V373" s="59">
        <f t="shared" si="85"/>
        <v>0</v>
      </c>
      <c r="W373" s="23"/>
      <c r="X373" s="59">
        <f t="shared" si="101"/>
        <v>0</v>
      </c>
      <c r="Y373" s="23"/>
      <c r="Z373" s="59">
        <f t="shared" si="86"/>
        <v>0</v>
      </c>
      <c r="AA373" s="23"/>
      <c r="AB373" s="59">
        <f t="shared" si="99"/>
        <v>0</v>
      </c>
      <c r="AC373" s="23"/>
      <c r="AD373" s="59">
        <f t="shared" si="87"/>
        <v>0</v>
      </c>
      <c r="AE373" s="23"/>
      <c r="AF373" s="59">
        <f t="shared" si="88"/>
        <v>0</v>
      </c>
      <c r="AG373" s="23"/>
      <c r="AH373" s="59">
        <f t="shared" si="89"/>
        <v>0</v>
      </c>
      <c r="AI373" s="23"/>
      <c r="AJ373" s="59">
        <f t="shared" si="90"/>
        <v>0</v>
      </c>
      <c r="AK373" s="23"/>
      <c r="AL373" s="59">
        <f t="shared" si="91"/>
        <v>0</v>
      </c>
      <c r="AM373" s="23"/>
      <c r="AN373" s="59">
        <f t="shared" si="92"/>
        <v>0</v>
      </c>
      <c r="AO373" s="23"/>
      <c r="AP373" s="59">
        <f t="shared" si="93"/>
        <v>0</v>
      </c>
      <c r="AQ373" s="23"/>
      <c r="AR373" s="59">
        <f t="shared" si="94"/>
        <v>0</v>
      </c>
      <c r="AS373" s="54"/>
      <c r="AT373" s="38"/>
      <c r="AU373" s="39"/>
      <c r="AX373" s="13"/>
      <c r="AY373"/>
      <c r="AZ373"/>
      <c r="BA373"/>
      <c r="BB373"/>
      <c r="BC373"/>
      <c r="BD373"/>
      <c r="BE373"/>
    </row>
    <row r="374" spans="1:57" s="13" customFormat="1" ht="13.5" customHeight="1">
      <c r="A374" s="111">
        <v>374</v>
      </c>
      <c r="B374" s="114"/>
      <c r="C374" s="114"/>
      <c r="D374" s="114"/>
      <c r="E374" s="114"/>
      <c r="F374" s="120"/>
      <c r="G374" s="116" t="s">
        <v>73</v>
      </c>
      <c r="H374" s="22" t="s">
        <v>189</v>
      </c>
      <c r="I374" s="114"/>
      <c r="J374" s="113">
        <v>0</v>
      </c>
      <c r="K374" s="23"/>
      <c r="L374" s="59">
        <f t="shared" si="95"/>
        <v>0</v>
      </c>
      <c r="M374" s="23"/>
      <c r="N374" s="59">
        <f t="shared" si="96"/>
        <v>0</v>
      </c>
      <c r="O374" s="23"/>
      <c r="P374" s="59">
        <f t="shared" si="100"/>
        <v>0</v>
      </c>
      <c r="Q374" s="23"/>
      <c r="R374" s="59">
        <f t="shared" si="97"/>
        <v>0</v>
      </c>
      <c r="S374" s="23"/>
      <c r="T374" s="59">
        <f t="shared" si="98"/>
        <v>0</v>
      </c>
      <c r="U374" s="23"/>
      <c r="V374" s="59">
        <f t="shared" si="85"/>
        <v>0</v>
      </c>
      <c r="W374" s="23"/>
      <c r="X374" s="59">
        <f t="shared" si="101"/>
        <v>0</v>
      </c>
      <c r="Y374" s="23"/>
      <c r="Z374" s="59">
        <f t="shared" si="86"/>
        <v>0</v>
      </c>
      <c r="AA374" s="23"/>
      <c r="AB374" s="59">
        <f t="shared" si="99"/>
        <v>0</v>
      </c>
      <c r="AC374" s="23"/>
      <c r="AD374" s="59">
        <f t="shared" si="87"/>
        <v>0</v>
      </c>
      <c r="AE374" s="23"/>
      <c r="AF374" s="59">
        <f t="shared" si="88"/>
        <v>0</v>
      </c>
      <c r="AG374" s="23"/>
      <c r="AH374" s="59">
        <f t="shared" si="89"/>
        <v>0</v>
      </c>
      <c r="AI374" s="23"/>
      <c r="AJ374" s="59">
        <f t="shared" si="90"/>
        <v>0</v>
      </c>
      <c r="AK374" s="23"/>
      <c r="AL374" s="59">
        <f t="shared" si="91"/>
        <v>0</v>
      </c>
      <c r="AM374" s="23"/>
      <c r="AN374" s="59">
        <f t="shared" si="92"/>
        <v>0</v>
      </c>
      <c r="AO374" s="23"/>
      <c r="AP374" s="59">
        <f t="shared" si="93"/>
        <v>0</v>
      </c>
      <c r="AQ374" s="23"/>
      <c r="AR374" s="59">
        <f t="shared" si="94"/>
        <v>0</v>
      </c>
      <c r="AS374" s="54"/>
      <c r="AT374" s="38"/>
      <c r="AU374" s="39"/>
      <c r="AV374" s="16"/>
      <c r="AW374" s="16"/>
      <c r="AY374"/>
      <c r="AZ374"/>
      <c r="BA374"/>
      <c r="BB374"/>
      <c r="BC374"/>
      <c r="BD374"/>
      <c r="BE374"/>
    </row>
    <row r="375" spans="1:57" ht="13.5" customHeight="1">
      <c r="A375" s="111">
        <v>375</v>
      </c>
      <c r="B375" s="114"/>
      <c r="C375" s="114"/>
      <c r="D375" s="114"/>
      <c r="E375" s="114"/>
      <c r="F375" s="120"/>
      <c r="G375" s="116" t="s">
        <v>62</v>
      </c>
      <c r="H375" s="22" t="s">
        <v>190</v>
      </c>
      <c r="I375" s="114"/>
      <c r="J375" s="113">
        <v>0</v>
      </c>
      <c r="K375" s="23"/>
      <c r="L375" s="59">
        <f t="shared" si="95"/>
        <v>0</v>
      </c>
      <c r="M375" s="23"/>
      <c r="N375" s="59">
        <f t="shared" si="96"/>
        <v>0</v>
      </c>
      <c r="O375" s="23"/>
      <c r="P375" s="59">
        <f t="shared" si="100"/>
        <v>0</v>
      </c>
      <c r="Q375" s="23"/>
      <c r="R375" s="59">
        <f t="shared" si="97"/>
        <v>0</v>
      </c>
      <c r="S375" s="23"/>
      <c r="T375" s="59">
        <f t="shared" si="98"/>
        <v>0</v>
      </c>
      <c r="U375" s="23"/>
      <c r="V375" s="59">
        <f t="shared" si="85"/>
        <v>0</v>
      </c>
      <c r="W375" s="23"/>
      <c r="X375" s="59">
        <f t="shared" si="101"/>
        <v>0</v>
      </c>
      <c r="Y375" s="23"/>
      <c r="Z375" s="59">
        <f t="shared" si="86"/>
        <v>0</v>
      </c>
      <c r="AA375" s="23"/>
      <c r="AB375" s="59">
        <f t="shared" si="99"/>
        <v>0</v>
      </c>
      <c r="AC375" s="23"/>
      <c r="AD375" s="59">
        <f t="shared" si="87"/>
        <v>0</v>
      </c>
      <c r="AE375" s="23"/>
      <c r="AF375" s="59">
        <f t="shared" si="88"/>
        <v>0</v>
      </c>
      <c r="AG375" s="23"/>
      <c r="AH375" s="59">
        <f t="shared" si="89"/>
        <v>0</v>
      </c>
      <c r="AI375" s="23"/>
      <c r="AJ375" s="59">
        <f t="shared" si="90"/>
        <v>0</v>
      </c>
      <c r="AK375" s="23"/>
      <c r="AL375" s="59">
        <f t="shared" si="91"/>
        <v>0</v>
      </c>
      <c r="AM375" s="23"/>
      <c r="AN375" s="59">
        <f t="shared" si="92"/>
        <v>0</v>
      </c>
      <c r="AO375" s="23"/>
      <c r="AP375" s="59">
        <f t="shared" si="93"/>
        <v>0</v>
      </c>
      <c r="AQ375" s="23"/>
      <c r="AR375" s="59">
        <f t="shared" si="94"/>
        <v>0</v>
      </c>
      <c r="AS375" s="54"/>
      <c r="AT375" s="38"/>
      <c r="AU375" s="39"/>
      <c r="AX375" s="13"/>
      <c r="AY375"/>
      <c r="AZ375"/>
      <c r="BA375"/>
      <c r="BB375"/>
      <c r="BC375"/>
      <c r="BD375"/>
      <c r="BE375"/>
    </row>
    <row r="376" spans="1:57" ht="13.5" customHeight="1">
      <c r="A376" s="111">
        <v>376</v>
      </c>
      <c r="B376" s="114"/>
      <c r="C376" s="114"/>
      <c r="D376" s="114"/>
      <c r="E376" s="114"/>
      <c r="F376" s="120"/>
      <c r="G376" s="116" t="s">
        <v>64</v>
      </c>
      <c r="H376" s="22" t="s">
        <v>191</v>
      </c>
      <c r="I376" s="114"/>
      <c r="J376" s="113">
        <v>0</v>
      </c>
      <c r="K376" s="23"/>
      <c r="L376" s="59">
        <f t="shared" si="95"/>
        <v>0</v>
      </c>
      <c r="M376" s="23"/>
      <c r="N376" s="59">
        <f t="shared" si="96"/>
        <v>0</v>
      </c>
      <c r="O376" s="23"/>
      <c r="P376" s="59">
        <f t="shared" si="100"/>
        <v>0</v>
      </c>
      <c r="Q376" s="23"/>
      <c r="R376" s="59">
        <f t="shared" si="97"/>
        <v>0</v>
      </c>
      <c r="S376" s="23"/>
      <c r="T376" s="59">
        <f t="shared" si="98"/>
        <v>0</v>
      </c>
      <c r="U376" s="23"/>
      <c r="V376" s="59">
        <f t="shared" si="85"/>
        <v>0</v>
      </c>
      <c r="W376" s="23"/>
      <c r="X376" s="59">
        <f t="shared" si="101"/>
        <v>0</v>
      </c>
      <c r="Y376" s="23"/>
      <c r="Z376" s="59">
        <f t="shared" si="86"/>
        <v>0</v>
      </c>
      <c r="AA376" s="23"/>
      <c r="AB376" s="59">
        <f t="shared" si="99"/>
        <v>0</v>
      </c>
      <c r="AC376" s="23"/>
      <c r="AD376" s="59">
        <f t="shared" si="87"/>
        <v>0</v>
      </c>
      <c r="AE376" s="23"/>
      <c r="AF376" s="59">
        <f t="shared" si="88"/>
        <v>0</v>
      </c>
      <c r="AG376" s="23"/>
      <c r="AH376" s="59">
        <f t="shared" si="89"/>
        <v>0</v>
      </c>
      <c r="AI376" s="23"/>
      <c r="AJ376" s="59">
        <f t="shared" si="90"/>
        <v>0</v>
      </c>
      <c r="AK376" s="23"/>
      <c r="AL376" s="59">
        <f t="shared" si="91"/>
        <v>0</v>
      </c>
      <c r="AM376" s="23"/>
      <c r="AN376" s="59">
        <f t="shared" si="92"/>
        <v>0</v>
      </c>
      <c r="AO376" s="23"/>
      <c r="AP376" s="59">
        <f t="shared" si="93"/>
        <v>0</v>
      </c>
      <c r="AQ376" s="23"/>
      <c r="AR376" s="59">
        <f t="shared" si="94"/>
        <v>0</v>
      </c>
      <c r="AS376" s="54"/>
      <c r="AT376" s="38"/>
      <c r="AU376" s="39"/>
      <c r="AX376" s="13"/>
      <c r="AY376"/>
      <c r="AZ376"/>
      <c r="BA376"/>
      <c r="BB376"/>
      <c r="BC376"/>
      <c r="BD376"/>
      <c r="BE376"/>
    </row>
    <row r="377" spans="1:57" ht="13.5" customHeight="1">
      <c r="A377" s="111">
        <v>377</v>
      </c>
      <c r="B377" s="114"/>
      <c r="C377" s="114"/>
      <c r="D377" s="114"/>
      <c r="E377" s="114"/>
      <c r="F377" s="120"/>
      <c r="G377" s="116" t="s">
        <v>66</v>
      </c>
      <c r="H377" s="22" t="s">
        <v>192</v>
      </c>
      <c r="I377" s="116"/>
      <c r="J377" s="113">
        <v>0</v>
      </c>
      <c r="K377" s="17"/>
      <c r="L377" s="59">
        <f t="shared" si="95"/>
        <v>0</v>
      </c>
      <c r="M377" s="17"/>
      <c r="N377" s="59">
        <f t="shared" si="96"/>
        <v>0</v>
      </c>
      <c r="O377" s="17"/>
      <c r="P377" s="59">
        <f t="shared" si="100"/>
        <v>0</v>
      </c>
      <c r="Q377" s="17"/>
      <c r="R377" s="59">
        <f t="shared" si="97"/>
        <v>0</v>
      </c>
      <c r="S377" s="17"/>
      <c r="T377" s="59">
        <f t="shared" si="98"/>
        <v>0</v>
      </c>
      <c r="U377" s="17"/>
      <c r="V377" s="59">
        <f t="shared" si="85"/>
        <v>0</v>
      </c>
      <c r="W377" s="17"/>
      <c r="X377" s="59">
        <f t="shared" si="101"/>
        <v>0</v>
      </c>
      <c r="Y377" s="17"/>
      <c r="Z377" s="59">
        <f t="shared" si="86"/>
        <v>0</v>
      </c>
      <c r="AA377" s="17"/>
      <c r="AB377" s="59">
        <f t="shared" si="99"/>
        <v>0</v>
      </c>
      <c r="AC377" s="17"/>
      <c r="AD377" s="59">
        <f t="shared" si="87"/>
        <v>0</v>
      </c>
      <c r="AE377" s="17"/>
      <c r="AF377" s="59">
        <f t="shared" si="88"/>
        <v>0</v>
      </c>
      <c r="AG377" s="17"/>
      <c r="AH377" s="59">
        <f t="shared" si="89"/>
        <v>0</v>
      </c>
      <c r="AI377" s="17"/>
      <c r="AJ377" s="59">
        <f t="shared" si="90"/>
        <v>0</v>
      </c>
      <c r="AK377" s="17"/>
      <c r="AL377" s="59">
        <f t="shared" si="91"/>
        <v>0</v>
      </c>
      <c r="AM377" s="17"/>
      <c r="AN377" s="59">
        <f t="shared" si="92"/>
        <v>0</v>
      </c>
      <c r="AO377" s="17"/>
      <c r="AP377" s="59">
        <f t="shared" si="93"/>
        <v>0</v>
      </c>
      <c r="AQ377" s="17"/>
      <c r="AR377" s="59">
        <f t="shared" si="94"/>
        <v>0</v>
      </c>
      <c r="AS377" s="54"/>
      <c r="AT377" s="38"/>
      <c r="AU377" s="39"/>
      <c r="AX377" s="13"/>
      <c r="AY377"/>
      <c r="AZ377"/>
      <c r="BA377"/>
      <c r="BB377"/>
      <c r="BC377"/>
      <c r="BD377"/>
      <c r="BE377"/>
    </row>
    <row r="378" spans="1:57" ht="18" customHeight="1">
      <c r="A378" s="111">
        <v>378</v>
      </c>
      <c r="B378" s="114"/>
      <c r="C378" s="114"/>
      <c r="D378" s="114"/>
      <c r="E378" s="114"/>
      <c r="F378" s="117"/>
      <c r="G378" s="116" t="s">
        <v>68</v>
      </c>
      <c r="H378" s="22" t="s">
        <v>193</v>
      </c>
      <c r="I378" s="116"/>
      <c r="J378" s="113">
        <v>0</v>
      </c>
      <c r="K378" s="17"/>
      <c r="L378" s="59">
        <f t="shared" si="95"/>
        <v>0</v>
      </c>
      <c r="M378" s="17"/>
      <c r="N378" s="59">
        <f t="shared" si="96"/>
        <v>0</v>
      </c>
      <c r="O378" s="17"/>
      <c r="P378" s="59">
        <f t="shared" si="100"/>
        <v>0</v>
      </c>
      <c r="Q378" s="17"/>
      <c r="R378" s="59">
        <f t="shared" si="97"/>
        <v>0</v>
      </c>
      <c r="S378" s="17"/>
      <c r="T378" s="59">
        <f t="shared" si="98"/>
        <v>0</v>
      </c>
      <c r="U378" s="17"/>
      <c r="V378" s="59">
        <f t="shared" si="85"/>
        <v>0</v>
      </c>
      <c r="W378" s="17"/>
      <c r="X378" s="59">
        <f t="shared" si="101"/>
        <v>0</v>
      </c>
      <c r="Y378" s="17"/>
      <c r="Z378" s="59">
        <f t="shared" si="86"/>
        <v>0</v>
      </c>
      <c r="AA378" s="17"/>
      <c r="AB378" s="59">
        <f t="shared" si="99"/>
        <v>0</v>
      </c>
      <c r="AC378" s="17"/>
      <c r="AD378" s="59">
        <f t="shared" si="87"/>
        <v>0</v>
      </c>
      <c r="AE378" s="17"/>
      <c r="AF378" s="59">
        <f t="shared" si="88"/>
        <v>0</v>
      </c>
      <c r="AG378" s="17"/>
      <c r="AH378" s="59">
        <f t="shared" si="89"/>
        <v>0</v>
      </c>
      <c r="AI378" s="17"/>
      <c r="AJ378" s="59">
        <f t="shared" si="90"/>
        <v>0</v>
      </c>
      <c r="AK378" s="17"/>
      <c r="AL378" s="59">
        <f t="shared" si="91"/>
        <v>0</v>
      </c>
      <c r="AM378" s="17"/>
      <c r="AN378" s="59">
        <f t="shared" si="92"/>
        <v>0</v>
      </c>
      <c r="AO378" s="17"/>
      <c r="AP378" s="59">
        <f t="shared" si="93"/>
        <v>0</v>
      </c>
      <c r="AQ378" s="17"/>
      <c r="AR378" s="59">
        <f t="shared" si="94"/>
        <v>0</v>
      </c>
      <c r="AS378" s="54"/>
      <c r="AT378" s="38"/>
      <c r="AU378" s="39"/>
      <c r="AX378" s="13"/>
      <c r="AY378"/>
      <c r="AZ378"/>
      <c r="BA378"/>
      <c r="BB378"/>
      <c r="BC378"/>
      <c r="BD378"/>
      <c r="BE378"/>
    </row>
    <row r="379" spans="1:57" s="13" customFormat="1" ht="13.5" customHeight="1">
      <c r="A379" s="111">
        <v>379</v>
      </c>
      <c r="B379" s="114"/>
      <c r="C379" s="114"/>
      <c r="D379" s="114"/>
      <c r="E379" s="114"/>
      <c r="F379" s="120" t="s">
        <v>92</v>
      </c>
      <c r="G379" s="121" t="s">
        <v>195</v>
      </c>
      <c r="H379" s="114"/>
      <c r="I379" s="114"/>
      <c r="J379" s="113">
        <v>0</v>
      </c>
      <c r="K379" s="21">
        <v>0</v>
      </c>
      <c r="L379" s="59">
        <f t="shared" si="95"/>
        <v>0</v>
      </c>
      <c r="M379" s="21">
        <v>0</v>
      </c>
      <c r="N379" s="59">
        <f t="shared" si="96"/>
        <v>0</v>
      </c>
      <c r="O379" s="21">
        <v>0</v>
      </c>
      <c r="P379" s="59">
        <f t="shared" si="100"/>
        <v>0</v>
      </c>
      <c r="Q379" s="21">
        <v>0</v>
      </c>
      <c r="R379" s="59">
        <f t="shared" si="97"/>
        <v>0</v>
      </c>
      <c r="S379" s="21">
        <v>0</v>
      </c>
      <c r="T379" s="59">
        <f t="shared" si="98"/>
        <v>0</v>
      </c>
      <c r="U379" s="21">
        <v>0</v>
      </c>
      <c r="V379" s="59">
        <f t="shared" si="85"/>
        <v>0</v>
      </c>
      <c r="W379" s="21">
        <v>0</v>
      </c>
      <c r="X379" s="59">
        <f t="shared" si="101"/>
        <v>0</v>
      </c>
      <c r="Y379" s="21">
        <v>0</v>
      </c>
      <c r="Z379" s="59">
        <f t="shared" si="86"/>
        <v>0</v>
      </c>
      <c r="AA379" s="21">
        <v>0</v>
      </c>
      <c r="AB379" s="59">
        <f t="shared" si="99"/>
        <v>0</v>
      </c>
      <c r="AC379" s="21">
        <v>0</v>
      </c>
      <c r="AD379" s="59">
        <f t="shared" si="87"/>
        <v>0</v>
      </c>
      <c r="AE379" s="21">
        <v>0</v>
      </c>
      <c r="AF379" s="59">
        <f t="shared" si="88"/>
        <v>0</v>
      </c>
      <c r="AG379" s="21">
        <v>0</v>
      </c>
      <c r="AH379" s="59">
        <f t="shared" si="89"/>
        <v>0</v>
      </c>
      <c r="AI379" s="21">
        <v>0</v>
      </c>
      <c r="AJ379" s="59">
        <f t="shared" si="90"/>
        <v>0</v>
      </c>
      <c r="AK379" s="21">
        <v>0</v>
      </c>
      <c r="AL379" s="59">
        <f t="shared" si="91"/>
        <v>0</v>
      </c>
      <c r="AM379" s="21">
        <v>0</v>
      </c>
      <c r="AN379" s="59">
        <f t="shared" si="92"/>
        <v>0</v>
      </c>
      <c r="AO379" s="21">
        <v>0</v>
      </c>
      <c r="AP379" s="59">
        <f t="shared" si="93"/>
        <v>0</v>
      </c>
      <c r="AQ379" s="21">
        <v>0</v>
      </c>
      <c r="AR379" s="59">
        <f t="shared" si="94"/>
        <v>0</v>
      </c>
      <c r="AS379" s="54"/>
      <c r="AT379" s="38"/>
      <c r="AU379" s="39"/>
      <c r="AV379" s="16"/>
      <c r="AW379" s="16"/>
      <c r="AY379"/>
      <c r="AZ379"/>
      <c r="BA379"/>
      <c r="BB379"/>
      <c r="BC379"/>
      <c r="BD379"/>
      <c r="BE379"/>
    </row>
    <row r="380" spans="1:57" s="13" customFormat="1" ht="13.5" customHeight="1">
      <c r="A380" s="111">
        <v>380</v>
      </c>
      <c r="B380" s="114"/>
      <c r="C380" s="114"/>
      <c r="D380" s="114"/>
      <c r="E380" s="114"/>
      <c r="F380" s="120"/>
      <c r="G380" s="116" t="s">
        <v>60</v>
      </c>
      <c r="H380" s="22" t="s">
        <v>188</v>
      </c>
      <c r="I380" s="114"/>
      <c r="J380" s="113">
        <v>0</v>
      </c>
      <c r="K380" s="23"/>
      <c r="L380" s="59">
        <f t="shared" si="95"/>
        <v>0</v>
      </c>
      <c r="M380" s="23"/>
      <c r="N380" s="59">
        <f t="shared" si="96"/>
        <v>0</v>
      </c>
      <c r="O380" s="23"/>
      <c r="P380" s="59">
        <f t="shared" si="100"/>
        <v>0</v>
      </c>
      <c r="Q380" s="23"/>
      <c r="R380" s="59">
        <f t="shared" si="97"/>
        <v>0</v>
      </c>
      <c r="S380" s="23"/>
      <c r="T380" s="59">
        <f t="shared" si="98"/>
        <v>0</v>
      </c>
      <c r="U380" s="23"/>
      <c r="V380" s="59">
        <f t="shared" si="85"/>
        <v>0</v>
      </c>
      <c r="W380" s="23"/>
      <c r="X380" s="59">
        <f t="shared" si="101"/>
        <v>0</v>
      </c>
      <c r="Y380" s="23"/>
      <c r="Z380" s="59">
        <f t="shared" si="86"/>
        <v>0</v>
      </c>
      <c r="AA380" s="23"/>
      <c r="AB380" s="59">
        <f t="shared" si="99"/>
        <v>0</v>
      </c>
      <c r="AC380" s="23"/>
      <c r="AD380" s="59">
        <f t="shared" si="87"/>
        <v>0</v>
      </c>
      <c r="AE380" s="23"/>
      <c r="AF380" s="59">
        <f t="shared" si="88"/>
        <v>0</v>
      </c>
      <c r="AG380" s="23"/>
      <c r="AH380" s="59">
        <f t="shared" si="89"/>
        <v>0</v>
      </c>
      <c r="AI380" s="23"/>
      <c r="AJ380" s="59">
        <f t="shared" si="90"/>
        <v>0</v>
      </c>
      <c r="AK380" s="23"/>
      <c r="AL380" s="59">
        <f t="shared" si="91"/>
        <v>0</v>
      </c>
      <c r="AM380" s="23"/>
      <c r="AN380" s="59">
        <f t="shared" si="92"/>
        <v>0</v>
      </c>
      <c r="AO380" s="23"/>
      <c r="AP380" s="59">
        <f t="shared" si="93"/>
        <v>0</v>
      </c>
      <c r="AQ380" s="23"/>
      <c r="AR380" s="59">
        <f t="shared" si="94"/>
        <v>0</v>
      </c>
      <c r="AS380" s="54"/>
      <c r="AT380" s="38"/>
      <c r="AU380" s="39"/>
      <c r="AV380" s="16"/>
      <c r="AW380" s="16"/>
      <c r="AY380"/>
      <c r="AZ380"/>
      <c r="BA380"/>
      <c r="BB380"/>
      <c r="BC380"/>
      <c r="BD380"/>
      <c r="BE380"/>
    </row>
    <row r="381" spans="1:57" s="13" customFormat="1" ht="13.5" customHeight="1">
      <c r="A381" s="111">
        <v>381</v>
      </c>
      <c r="B381" s="114"/>
      <c r="C381" s="114"/>
      <c r="D381" s="114"/>
      <c r="E381" s="114"/>
      <c r="F381" s="120"/>
      <c r="G381" s="116" t="s">
        <v>73</v>
      </c>
      <c r="H381" s="22" t="s">
        <v>189</v>
      </c>
      <c r="I381" s="114"/>
      <c r="J381" s="113">
        <v>0</v>
      </c>
      <c r="K381" s="23"/>
      <c r="L381" s="59">
        <f t="shared" si="95"/>
        <v>0</v>
      </c>
      <c r="M381" s="23"/>
      <c r="N381" s="59">
        <f t="shared" si="96"/>
        <v>0</v>
      </c>
      <c r="O381" s="23"/>
      <c r="P381" s="59">
        <f t="shared" si="100"/>
        <v>0</v>
      </c>
      <c r="Q381" s="23"/>
      <c r="R381" s="59">
        <f t="shared" si="97"/>
        <v>0</v>
      </c>
      <c r="S381" s="23"/>
      <c r="T381" s="59">
        <f t="shared" si="98"/>
        <v>0</v>
      </c>
      <c r="U381" s="23"/>
      <c r="V381" s="59">
        <f t="shared" si="85"/>
        <v>0</v>
      </c>
      <c r="W381" s="23"/>
      <c r="X381" s="59">
        <f t="shared" si="101"/>
        <v>0</v>
      </c>
      <c r="Y381" s="23"/>
      <c r="Z381" s="59">
        <f t="shared" si="86"/>
        <v>0</v>
      </c>
      <c r="AA381" s="23"/>
      <c r="AB381" s="59">
        <f t="shared" si="99"/>
        <v>0</v>
      </c>
      <c r="AC381" s="23"/>
      <c r="AD381" s="59">
        <f t="shared" si="87"/>
        <v>0</v>
      </c>
      <c r="AE381" s="23"/>
      <c r="AF381" s="59">
        <f t="shared" si="88"/>
        <v>0</v>
      </c>
      <c r="AG381" s="23"/>
      <c r="AH381" s="59">
        <f t="shared" si="89"/>
        <v>0</v>
      </c>
      <c r="AI381" s="23"/>
      <c r="AJ381" s="59">
        <f t="shared" si="90"/>
        <v>0</v>
      </c>
      <c r="AK381" s="23"/>
      <c r="AL381" s="59">
        <f t="shared" si="91"/>
        <v>0</v>
      </c>
      <c r="AM381" s="23"/>
      <c r="AN381" s="59">
        <f t="shared" si="92"/>
        <v>0</v>
      </c>
      <c r="AO381" s="23"/>
      <c r="AP381" s="59">
        <f t="shared" si="93"/>
        <v>0</v>
      </c>
      <c r="AQ381" s="23"/>
      <c r="AR381" s="59">
        <f t="shared" si="94"/>
        <v>0</v>
      </c>
      <c r="AS381" s="54"/>
      <c r="AT381" s="38"/>
      <c r="AU381" s="39"/>
      <c r="AV381" s="16"/>
      <c r="AW381" s="16"/>
      <c r="AY381"/>
      <c r="AZ381"/>
      <c r="BA381"/>
      <c r="BB381"/>
      <c r="BC381"/>
      <c r="BD381"/>
      <c r="BE381"/>
    </row>
    <row r="382" spans="1:57" ht="13.5" customHeight="1">
      <c r="A382" s="111">
        <v>382</v>
      </c>
      <c r="B382" s="114"/>
      <c r="C382" s="114"/>
      <c r="D382" s="114"/>
      <c r="E382" s="114"/>
      <c r="F382" s="120"/>
      <c r="G382" s="116" t="s">
        <v>62</v>
      </c>
      <c r="H382" s="22" t="s">
        <v>190</v>
      </c>
      <c r="I382" s="114"/>
      <c r="J382" s="113">
        <v>0</v>
      </c>
      <c r="K382" s="23"/>
      <c r="L382" s="59">
        <f t="shared" si="95"/>
        <v>0</v>
      </c>
      <c r="M382" s="23"/>
      <c r="N382" s="59">
        <f t="shared" si="96"/>
        <v>0</v>
      </c>
      <c r="O382" s="23"/>
      <c r="P382" s="59">
        <f t="shared" si="100"/>
        <v>0</v>
      </c>
      <c r="Q382" s="23"/>
      <c r="R382" s="59">
        <f t="shared" si="97"/>
        <v>0</v>
      </c>
      <c r="S382" s="23"/>
      <c r="T382" s="59">
        <f t="shared" si="98"/>
        <v>0</v>
      </c>
      <c r="U382" s="23"/>
      <c r="V382" s="59">
        <f t="shared" si="85"/>
        <v>0</v>
      </c>
      <c r="W382" s="23"/>
      <c r="X382" s="59">
        <f t="shared" si="101"/>
        <v>0</v>
      </c>
      <c r="Y382" s="23"/>
      <c r="Z382" s="59">
        <f t="shared" si="86"/>
        <v>0</v>
      </c>
      <c r="AA382" s="23"/>
      <c r="AB382" s="59">
        <f t="shared" si="99"/>
        <v>0</v>
      </c>
      <c r="AC382" s="23"/>
      <c r="AD382" s="59">
        <f t="shared" si="87"/>
        <v>0</v>
      </c>
      <c r="AE382" s="23"/>
      <c r="AF382" s="59">
        <f t="shared" si="88"/>
        <v>0</v>
      </c>
      <c r="AG382" s="23"/>
      <c r="AH382" s="59">
        <f t="shared" si="89"/>
        <v>0</v>
      </c>
      <c r="AI382" s="23"/>
      <c r="AJ382" s="59">
        <f t="shared" si="90"/>
        <v>0</v>
      </c>
      <c r="AK382" s="23"/>
      <c r="AL382" s="59">
        <f t="shared" si="91"/>
        <v>0</v>
      </c>
      <c r="AM382" s="23"/>
      <c r="AN382" s="59">
        <f t="shared" si="92"/>
        <v>0</v>
      </c>
      <c r="AO382" s="23"/>
      <c r="AP382" s="59">
        <f t="shared" si="93"/>
        <v>0</v>
      </c>
      <c r="AQ382" s="23"/>
      <c r="AR382" s="59">
        <f t="shared" si="94"/>
        <v>0</v>
      </c>
      <c r="AS382" s="54"/>
      <c r="AT382" s="38"/>
      <c r="AU382" s="39"/>
      <c r="AX382" s="13"/>
      <c r="AY382"/>
      <c r="AZ382"/>
      <c r="BA382"/>
      <c r="BB382"/>
      <c r="BC382"/>
      <c r="BD382"/>
      <c r="BE382"/>
    </row>
    <row r="383" spans="1:57" ht="13.5" customHeight="1">
      <c r="A383" s="111">
        <v>383</v>
      </c>
      <c r="B383" s="114"/>
      <c r="C383" s="114"/>
      <c r="D383" s="114"/>
      <c r="E383" s="114"/>
      <c r="F383" s="120"/>
      <c r="G383" s="116" t="s">
        <v>64</v>
      </c>
      <c r="H383" s="22" t="s">
        <v>191</v>
      </c>
      <c r="I383" s="114"/>
      <c r="J383" s="113">
        <v>0</v>
      </c>
      <c r="K383" s="23"/>
      <c r="L383" s="59">
        <f t="shared" si="95"/>
        <v>0</v>
      </c>
      <c r="M383" s="23"/>
      <c r="N383" s="59">
        <f t="shared" si="96"/>
        <v>0</v>
      </c>
      <c r="O383" s="23"/>
      <c r="P383" s="59">
        <f t="shared" si="100"/>
        <v>0</v>
      </c>
      <c r="Q383" s="23"/>
      <c r="R383" s="59">
        <f t="shared" si="97"/>
        <v>0</v>
      </c>
      <c r="S383" s="23"/>
      <c r="T383" s="59">
        <f t="shared" si="98"/>
        <v>0</v>
      </c>
      <c r="U383" s="23"/>
      <c r="V383" s="59">
        <f t="shared" si="85"/>
        <v>0</v>
      </c>
      <c r="W383" s="23"/>
      <c r="X383" s="59">
        <f t="shared" si="101"/>
        <v>0</v>
      </c>
      <c r="Y383" s="23"/>
      <c r="Z383" s="59">
        <f t="shared" si="86"/>
        <v>0</v>
      </c>
      <c r="AA383" s="23"/>
      <c r="AB383" s="59">
        <f t="shared" si="99"/>
        <v>0</v>
      </c>
      <c r="AC383" s="23"/>
      <c r="AD383" s="59">
        <f t="shared" si="87"/>
        <v>0</v>
      </c>
      <c r="AE383" s="23"/>
      <c r="AF383" s="59">
        <f t="shared" si="88"/>
        <v>0</v>
      </c>
      <c r="AG383" s="23"/>
      <c r="AH383" s="59">
        <f t="shared" si="89"/>
        <v>0</v>
      </c>
      <c r="AI383" s="23"/>
      <c r="AJ383" s="59">
        <f t="shared" si="90"/>
        <v>0</v>
      </c>
      <c r="AK383" s="23"/>
      <c r="AL383" s="59">
        <f t="shared" si="91"/>
        <v>0</v>
      </c>
      <c r="AM383" s="23"/>
      <c r="AN383" s="59">
        <f t="shared" si="92"/>
        <v>0</v>
      </c>
      <c r="AO383" s="23"/>
      <c r="AP383" s="59">
        <f t="shared" si="93"/>
        <v>0</v>
      </c>
      <c r="AQ383" s="23"/>
      <c r="AR383" s="59">
        <f t="shared" si="94"/>
        <v>0</v>
      </c>
      <c r="AS383" s="54"/>
      <c r="AT383" s="38"/>
      <c r="AU383" s="39"/>
      <c r="AX383" s="13"/>
      <c r="AY383"/>
      <c r="AZ383"/>
      <c r="BA383"/>
      <c r="BB383"/>
      <c r="BC383"/>
      <c r="BD383"/>
      <c r="BE383"/>
    </row>
    <row r="384" spans="1:57" ht="13.5" customHeight="1">
      <c r="A384" s="111">
        <v>384</v>
      </c>
      <c r="B384" s="114"/>
      <c r="C384" s="114"/>
      <c r="D384" s="114"/>
      <c r="E384" s="114"/>
      <c r="F384" s="117"/>
      <c r="G384" s="116" t="s">
        <v>66</v>
      </c>
      <c r="H384" s="22" t="s">
        <v>192</v>
      </c>
      <c r="I384" s="116"/>
      <c r="J384" s="113">
        <v>0</v>
      </c>
      <c r="K384" s="17"/>
      <c r="L384" s="59">
        <f t="shared" si="95"/>
        <v>0</v>
      </c>
      <c r="M384" s="17"/>
      <c r="N384" s="59">
        <f t="shared" si="96"/>
        <v>0</v>
      </c>
      <c r="O384" s="17"/>
      <c r="P384" s="59">
        <f t="shared" si="100"/>
        <v>0</v>
      </c>
      <c r="Q384" s="17"/>
      <c r="R384" s="59">
        <f t="shared" si="97"/>
        <v>0</v>
      </c>
      <c r="S384" s="17"/>
      <c r="T384" s="59">
        <f t="shared" si="98"/>
        <v>0</v>
      </c>
      <c r="U384" s="17"/>
      <c r="V384" s="59">
        <f t="shared" si="85"/>
        <v>0</v>
      </c>
      <c r="W384" s="17"/>
      <c r="X384" s="59">
        <f t="shared" si="101"/>
        <v>0</v>
      </c>
      <c r="Y384" s="17"/>
      <c r="Z384" s="59">
        <f t="shared" si="86"/>
        <v>0</v>
      </c>
      <c r="AA384" s="17"/>
      <c r="AB384" s="59">
        <f t="shared" si="99"/>
        <v>0</v>
      </c>
      <c r="AC384" s="17"/>
      <c r="AD384" s="59">
        <f t="shared" si="87"/>
        <v>0</v>
      </c>
      <c r="AE384" s="17"/>
      <c r="AF384" s="59">
        <f t="shared" si="88"/>
        <v>0</v>
      </c>
      <c r="AG384" s="17"/>
      <c r="AH384" s="59">
        <f t="shared" si="89"/>
        <v>0</v>
      </c>
      <c r="AI384" s="17"/>
      <c r="AJ384" s="59">
        <f t="shared" si="90"/>
        <v>0</v>
      </c>
      <c r="AK384" s="17"/>
      <c r="AL384" s="59">
        <f t="shared" si="91"/>
        <v>0</v>
      </c>
      <c r="AM384" s="17"/>
      <c r="AN384" s="59">
        <f t="shared" si="92"/>
        <v>0</v>
      </c>
      <c r="AO384" s="17"/>
      <c r="AP384" s="59">
        <f t="shared" si="93"/>
        <v>0</v>
      </c>
      <c r="AQ384" s="17"/>
      <c r="AR384" s="59">
        <f t="shared" si="94"/>
        <v>0</v>
      </c>
      <c r="AS384" s="54"/>
      <c r="AT384" s="38"/>
      <c r="AU384" s="39"/>
      <c r="AX384" s="13"/>
      <c r="AY384"/>
      <c r="AZ384"/>
      <c r="BA384"/>
      <c r="BB384"/>
      <c r="BC384"/>
      <c r="BD384"/>
      <c r="BE384"/>
    </row>
    <row r="385" spans="1:57" ht="13.5" customHeight="1">
      <c r="A385" s="111">
        <v>385</v>
      </c>
      <c r="B385" s="114"/>
      <c r="C385" s="114"/>
      <c r="D385" s="114"/>
      <c r="E385" s="114"/>
      <c r="F385" s="117"/>
      <c r="G385" s="116" t="s">
        <v>68</v>
      </c>
      <c r="H385" s="22" t="s">
        <v>193</v>
      </c>
      <c r="I385" s="116"/>
      <c r="J385" s="113">
        <v>0</v>
      </c>
      <c r="K385" s="17"/>
      <c r="L385" s="59">
        <f t="shared" si="95"/>
        <v>0</v>
      </c>
      <c r="M385" s="17"/>
      <c r="N385" s="59">
        <f t="shared" si="96"/>
        <v>0</v>
      </c>
      <c r="O385" s="17"/>
      <c r="P385" s="59">
        <f t="shared" si="100"/>
        <v>0</v>
      </c>
      <c r="Q385" s="17"/>
      <c r="R385" s="59">
        <f t="shared" si="97"/>
        <v>0</v>
      </c>
      <c r="S385" s="17"/>
      <c r="T385" s="59">
        <f t="shared" si="98"/>
        <v>0</v>
      </c>
      <c r="U385" s="17"/>
      <c r="V385" s="59">
        <f t="shared" si="85"/>
        <v>0</v>
      </c>
      <c r="W385" s="17"/>
      <c r="X385" s="59">
        <f t="shared" si="101"/>
        <v>0</v>
      </c>
      <c r="Y385" s="17"/>
      <c r="Z385" s="59">
        <f t="shared" si="86"/>
        <v>0</v>
      </c>
      <c r="AA385" s="17"/>
      <c r="AB385" s="59">
        <f t="shared" si="99"/>
        <v>0</v>
      </c>
      <c r="AC385" s="17"/>
      <c r="AD385" s="59">
        <f t="shared" si="87"/>
        <v>0</v>
      </c>
      <c r="AE385" s="17"/>
      <c r="AF385" s="59">
        <f t="shared" si="88"/>
        <v>0</v>
      </c>
      <c r="AG385" s="17"/>
      <c r="AH385" s="59">
        <f t="shared" si="89"/>
        <v>0</v>
      </c>
      <c r="AI385" s="17"/>
      <c r="AJ385" s="59">
        <f t="shared" si="90"/>
        <v>0</v>
      </c>
      <c r="AK385" s="17"/>
      <c r="AL385" s="59">
        <f t="shared" si="91"/>
        <v>0</v>
      </c>
      <c r="AM385" s="17"/>
      <c r="AN385" s="59">
        <f t="shared" si="92"/>
        <v>0</v>
      </c>
      <c r="AO385" s="17"/>
      <c r="AP385" s="59">
        <f t="shared" si="93"/>
        <v>0</v>
      </c>
      <c r="AQ385" s="17"/>
      <c r="AR385" s="59">
        <f t="shared" si="94"/>
        <v>0</v>
      </c>
      <c r="AS385" s="54"/>
      <c r="AT385" s="38"/>
      <c r="AU385" s="39"/>
      <c r="AX385" s="13"/>
      <c r="AY385"/>
      <c r="AZ385"/>
      <c r="BA385"/>
      <c r="BB385"/>
      <c r="BC385"/>
      <c r="BD385"/>
      <c r="BE385"/>
    </row>
    <row r="386" spans="1:57" ht="13.5" customHeight="1">
      <c r="A386" s="111">
        <v>386</v>
      </c>
      <c r="B386" s="114"/>
      <c r="C386" s="114"/>
      <c r="D386" s="114"/>
      <c r="E386" s="114"/>
      <c r="F386" s="120" t="s">
        <v>94</v>
      </c>
      <c r="G386" s="121" t="s">
        <v>196</v>
      </c>
      <c r="H386" s="114"/>
      <c r="I386" s="114"/>
      <c r="J386" s="113">
        <v>673767.0966457337</v>
      </c>
      <c r="K386" s="21">
        <v>15723.27</v>
      </c>
      <c r="L386" s="59">
        <f t="shared" si="95"/>
        <v>0.03395361005457038</v>
      </c>
      <c r="M386" s="21">
        <v>377092.95661093824</v>
      </c>
      <c r="N386" s="59">
        <f t="shared" si="96"/>
        <v>0.034265809584755696</v>
      </c>
      <c r="O386" s="21">
        <v>278466.14338906173</v>
      </c>
      <c r="P386" s="59">
        <f t="shared" si="100"/>
        <v>0.034265809582357865</v>
      </c>
      <c r="Q386" s="21">
        <v>0</v>
      </c>
      <c r="R386" s="59">
        <f t="shared" si="97"/>
        <v>0</v>
      </c>
      <c r="S386" s="21">
        <v>0</v>
      </c>
      <c r="T386" s="59">
        <f t="shared" si="98"/>
        <v>0</v>
      </c>
      <c r="U386" s="21">
        <v>0</v>
      </c>
      <c r="V386" s="59">
        <f t="shared" si="85"/>
        <v>0</v>
      </c>
      <c r="W386" s="21">
        <v>0</v>
      </c>
      <c r="X386" s="59">
        <f t="shared" si="101"/>
        <v>0</v>
      </c>
      <c r="Y386" s="21">
        <v>0</v>
      </c>
      <c r="Z386" s="59">
        <f t="shared" si="86"/>
        <v>0</v>
      </c>
      <c r="AA386" s="21">
        <v>0</v>
      </c>
      <c r="AB386" s="59">
        <f t="shared" si="99"/>
        <v>0</v>
      </c>
      <c r="AC386" s="21">
        <v>0</v>
      </c>
      <c r="AD386" s="59">
        <f t="shared" si="87"/>
        <v>0</v>
      </c>
      <c r="AE386" s="21">
        <v>0</v>
      </c>
      <c r="AF386" s="59">
        <f t="shared" si="88"/>
        <v>0</v>
      </c>
      <c r="AG386" s="21">
        <v>0</v>
      </c>
      <c r="AH386" s="59">
        <f t="shared" si="89"/>
        <v>0</v>
      </c>
      <c r="AI386" s="21">
        <v>1635.77</v>
      </c>
      <c r="AJ386" s="59">
        <f t="shared" si="90"/>
        <v>0.0061792144834559035</v>
      </c>
      <c r="AK386" s="21">
        <v>147.24</v>
      </c>
      <c r="AL386" s="59">
        <f t="shared" si="91"/>
        <v>0.002614247721100037</v>
      </c>
      <c r="AM386" s="21">
        <v>701.6</v>
      </c>
      <c r="AN386" s="59">
        <f t="shared" si="92"/>
        <v>0.00536704227547905</v>
      </c>
      <c r="AO386" s="21">
        <v>0</v>
      </c>
      <c r="AP386" s="59">
        <f t="shared" si="93"/>
        <v>0</v>
      </c>
      <c r="AQ386" s="21">
        <v>0</v>
      </c>
      <c r="AR386" s="59">
        <f t="shared" si="94"/>
        <v>0</v>
      </c>
      <c r="AS386" s="54"/>
      <c r="AT386" s="38"/>
      <c r="AU386" s="39"/>
      <c r="AX386" s="13"/>
      <c r="AY386"/>
      <c r="AZ386"/>
      <c r="BA386"/>
      <c r="BB386"/>
      <c r="BC386"/>
      <c r="BD386"/>
      <c r="BE386"/>
    </row>
    <row r="387" spans="1:57" ht="13.5" customHeight="1">
      <c r="A387" s="111">
        <v>387</v>
      </c>
      <c r="B387" s="114"/>
      <c r="C387" s="114"/>
      <c r="D387" s="114"/>
      <c r="E387" s="114"/>
      <c r="F387" s="120"/>
      <c r="G387" s="116" t="s">
        <v>60</v>
      </c>
      <c r="H387" s="22" t="s">
        <v>282</v>
      </c>
      <c r="I387" s="114"/>
      <c r="J387" s="113">
        <v>623439.491384527</v>
      </c>
      <c r="K387" s="23">
        <v>15723.27</v>
      </c>
      <c r="L387" s="59">
        <f t="shared" si="95"/>
        <v>0.03395361005457038</v>
      </c>
      <c r="M387" s="23">
        <v>348143.34172017913</v>
      </c>
      <c r="N387" s="59">
        <f t="shared" si="96"/>
        <v>0.031635206244099226</v>
      </c>
      <c r="O387" s="23">
        <v>257088.15827982087</v>
      </c>
      <c r="P387" s="59">
        <f t="shared" si="100"/>
        <v>0.031635206241885476</v>
      </c>
      <c r="Q387" s="23"/>
      <c r="R387" s="59">
        <f t="shared" si="97"/>
        <v>0</v>
      </c>
      <c r="S387" s="23"/>
      <c r="T387" s="59">
        <f t="shared" si="98"/>
        <v>0</v>
      </c>
      <c r="U387" s="23"/>
      <c r="V387" s="59">
        <f t="shared" si="85"/>
        <v>0</v>
      </c>
      <c r="W387" s="23"/>
      <c r="X387" s="59">
        <f t="shared" si="101"/>
        <v>0</v>
      </c>
      <c r="Y387" s="23"/>
      <c r="Z387" s="59">
        <f t="shared" si="86"/>
        <v>0</v>
      </c>
      <c r="AA387" s="23"/>
      <c r="AB387" s="59">
        <f t="shared" si="99"/>
        <v>0</v>
      </c>
      <c r="AC387" s="23"/>
      <c r="AD387" s="59">
        <f t="shared" si="87"/>
        <v>0</v>
      </c>
      <c r="AE387" s="23"/>
      <c r="AF387" s="59">
        <f t="shared" si="88"/>
        <v>0</v>
      </c>
      <c r="AG387" s="23"/>
      <c r="AH387" s="59">
        <f t="shared" si="89"/>
        <v>0</v>
      </c>
      <c r="AI387" s="23">
        <v>1635.77</v>
      </c>
      <c r="AJ387" s="59">
        <f t="shared" si="90"/>
        <v>0.0061792144834559035</v>
      </c>
      <c r="AK387" s="23">
        <v>147.24</v>
      </c>
      <c r="AL387" s="59">
        <f t="shared" si="91"/>
        <v>0.002614247721100037</v>
      </c>
      <c r="AM387" s="23">
        <v>701.6</v>
      </c>
      <c r="AN387" s="59">
        <f t="shared" si="92"/>
        <v>0.00536704227547905</v>
      </c>
      <c r="AO387" s="23"/>
      <c r="AP387" s="59">
        <f t="shared" si="93"/>
        <v>0</v>
      </c>
      <c r="AQ387" s="23"/>
      <c r="AR387" s="59">
        <f t="shared" si="94"/>
        <v>0</v>
      </c>
      <c r="AS387" s="54"/>
      <c r="AT387" s="38"/>
      <c r="AU387" s="39"/>
      <c r="AX387" s="13"/>
      <c r="AY387"/>
      <c r="AZ387"/>
      <c r="BA387"/>
      <c r="BB387"/>
      <c r="BC387"/>
      <c r="BD387"/>
      <c r="BE387"/>
    </row>
    <row r="388" spans="1:57" s="13" customFormat="1" ht="13.5" customHeight="1">
      <c r="A388" s="111">
        <v>388</v>
      </c>
      <c r="B388" s="114"/>
      <c r="C388" s="114"/>
      <c r="D388" s="114"/>
      <c r="E388" s="114"/>
      <c r="F388" s="120"/>
      <c r="G388" s="116" t="s">
        <v>73</v>
      </c>
      <c r="H388" s="22" t="s">
        <v>283</v>
      </c>
      <c r="I388" s="114"/>
      <c r="J388" s="113">
        <v>50327.60526120668</v>
      </c>
      <c r="K388" s="23"/>
      <c r="L388" s="59">
        <f t="shared" si="95"/>
        <v>0</v>
      </c>
      <c r="M388" s="23">
        <v>28949.614890759134</v>
      </c>
      <c r="N388" s="59">
        <f t="shared" si="96"/>
        <v>0.0026306033406564727</v>
      </c>
      <c r="O388" s="23">
        <v>21377.985109240864</v>
      </c>
      <c r="P388" s="59">
        <f t="shared" si="100"/>
        <v>0.0026306033404723903</v>
      </c>
      <c r="Q388" s="23"/>
      <c r="R388" s="59">
        <f t="shared" si="97"/>
        <v>0</v>
      </c>
      <c r="S388" s="23"/>
      <c r="T388" s="59">
        <f t="shared" si="98"/>
        <v>0</v>
      </c>
      <c r="U388" s="23"/>
      <c r="V388" s="59">
        <f t="shared" si="85"/>
        <v>0</v>
      </c>
      <c r="W388" s="23"/>
      <c r="X388" s="59">
        <f t="shared" si="101"/>
        <v>0</v>
      </c>
      <c r="Y388" s="23"/>
      <c r="Z388" s="59">
        <f t="shared" si="86"/>
        <v>0</v>
      </c>
      <c r="AA388" s="23"/>
      <c r="AB388" s="59">
        <f t="shared" si="99"/>
        <v>0</v>
      </c>
      <c r="AC388" s="23"/>
      <c r="AD388" s="59">
        <f t="shared" si="87"/>
        <v>0</v>
      </c>
      <c r="AE388" s="23"/>
      <c r="AF388" s="59">
        <f t="shared" si="88"/>
        <v>0</v>
      </c>
      <c r="AG388" s="23"/>
      <c r="AH388" s="59">
        <f t="shared" si="89"/>
        <v>0</v>
      </c>
      <c r="AI388" s="23"/>
      <c r="AJ388" s="59">
        <f t="shared" si="90"/>
        <v>0</v>
      </c>
      <c r="AK388" s="23"/>
      <c r="AL388" s="59">
        <f t="shared" si="91"/>
        <v>0</v>
      </c>
      <c r="AM388" s="23"/>
      <c r="AN388" s="59">
        <f t="shared" si="92"/>
        <v>0</v>
      </c>
      <c r="AO388" s="23"/>
      <c r="AP388" s="59">
        <f t="shared" si="93"/>
        <v>0</v>
      </c>
      <c r="AQ388" s="23"/>
      <c r="AR388" s="59">
        <f t="shared" si="94"/>
        <v>0</v>
      </c>
      <c r="AS388" s="54"/>
      <c r="AT388" s="38"/>
      <c r="AU388" s="39"/>
      <c r="AV388" s="16"/>
      <c r="AW388" s="16"/>
      <c r="AY388"/>
      <c r="AZ388"/>
      <c r="BA388"/>
      <c r="BB388"/>
      <c r="BC388"/>
      <c r="BD388"/>
      <c r="BE388"/>
    </row>
    <row r="389" spans="1:57" ht="13.5" customHeight="1">
      <c r="A389" s="111">
        <v>389</v>
      </c>
      <c r="B389" s="114"/>
      <c r="C389" s="114"/>
      <c r="D389" s="114"/>
      <c r="E389" s="114"/>
      <c r="F389" s="120"/>
      <c r="G389" s="116" t="s">
        <v>62</v>
      </c>
      <c r="H389" s="22" t="s">
        <v>284</v>
      </c>
      <c r="I389" s="114"/>
      <c r="J389" s="113">
        <v>0</v>
      </c>
      <c r="K389" s="23"/>
      <c r="L389" s="59">
        <f t="shared" si="95"/>
        <v>0</v>
      </c>
      <c r="M389" s="23"/>
      <c r="N389" s="59">
        <f t="shared" si="96"/>
        <v>0</v>
      </c>
      <c r="O389" s="23"/>
      <c r="P389" s="59">
        <f t="shared" si="100"/>
        <v>0</v>
      </c>
      <c r="Q389" s="23"/>
      <c r="R389" s="59">
        <f t="shared" si="97"/>
        <v>0</v>
      </c>
      <c r="S389" s="23"/>
      <c r="T389" s="59">
        <f t="shared" si="98"/>
        <v>0</v>
      </c>
      <c r="U389" s="23"/>
      <c r="V389" s="59">
        <f t="shared" si="85"/>
        <v>0</v>
      </c>
      <c r="W389" s="23"/>
      <c r="X389" s="59">
        <f t="shared" si="101"/>
        <v>0</v>
      </c>
      <c r="Y389" s="23"/>
      <c r="Z389" s="59">
        <f t="shared" si="86"/>
        <v>0</v>
      </c>
      <c r="AA389" s="23"/>
      <c r="AB389" s="59">
        <f t="shared" si="99"/>
        <v>0</v>
      </c>
      <c r="AC389" s="23"/>
      <c r="AD389" s="59">
        <f t="shared" si="87"/>
        <v>0</v>
      </c>
      <c r="AE389" s="23"/>
      <c r="AF389" s="59">
        <f t="shared" si="88"/>
        <v>0</v>
      </c>
      <c r="AG389" s="23"/>
      <c r="AH389" s="59">
        <f t="shared" si="89"/>
        <v>0</v>
      </c>
      <c r="AI389" s="23"/>
      <c r="AJ389" s="59">
        <f t="shared" si="90"/>
        <v>0</v>
      </c>
      <c r="AK389" s="23"/>
      <c r="AL389" s="59">
        <f t="shared" si="91"/>
        <v>0</v>
      </c>
      <c r="AM389" s="23"/>
      <c r="AN389" s="59">
        <f t="shared" si="92"/>
        <v>0</v>
      </c>
      <c r="AO389" s="23"/>
      <c r="AP389" s="59">
        <f t="shared" si="93"/>
        <v>0</v>
      </c>
      <c r="AQ389" s="23"/>
      <c r="AR389" s="59">
        <f t="shared" si="94"/>
        <v>0</v>
      </c>
      <c r="AS389" s="54"/>
      <c r="AT389" s="38"/>
      <c r="AU389" s="39"/>
      <c r="AX389" s="13"/>
      <c r="AY389"/>
      <c r="AZ389"/>
      <c r="BA389"/>
      <c r="BB389"/>
      <c r="BC389"/>
      <c r="BD389"/>
      <c r="BE389"/>
    </row>
    <row r="390" spans="1:57" ht="13.5" customHeight="1">
      <c r="A390" s="111">
        <v>390</v>
      </c>
      <c r="B390" s="114"/>
      <c r="C390" s="114"/>
      <c r="D390" s="114"/>
      <c r="E390" s="114"/>
      <c r="F390" s="120"/>
      <c r="G390" s="116" t="s">
        <v>64</v>
      </c>
      <c r="H390" s="22" t="s">
        <v>285</v>
      </c>
      <c r="I390" s="114"/>
      <c r="J390" s="113">
        <v>0</v>
      </c>
      <c r="K390" s="23"/>
      <c r="L390" s="59">
        <f t="shared" si="95"/>
        <v>0</v>
      </c>
      <c r="M390" s="23"/>
      <c r="N390" s="59">
        <f t="shared" si="96"/>
        <v>0</v>
      </c>
      <c r="O390" s="23"/>
      <c r="P390" s="59">
        <f t="shared" si="100"/>
        <v>0</v>
      </c>
      <c r="Q390" s="23"/>
      <c r="R390" s="59">
        <f t="shared" si="97"/>
        <v>0</v>
      </c>
      <c r="S390" s="23"/>
      <c r="T390" s="59">
        <f t="shared" si="98"/>
        <v>0</v>
      </c>
      <c r="U390" s="23"/>
      <c r="V390" s="59">
        <f t="shared" si="85"/>
        <v>0</v>
      </c>
      <c r="W390" s="23"/>
      <c r="X390" s="59">
        <f t="shared" si="101"/>
        <v>0</v>
      </c>
      <c r="Y390" s="23"/>
      <c r="Z390" s="59">
        <f t="shared" si="86"/>
        <v>0</v>
      </c>
      <c r="AA390" s="23"/>
      <c r="AB390" s="59">
        <f t="shared" si="99"/>
        <v>0</v>
      </c>
      <c r="AC390" s="23"/>
      <c r="AD390" s="59">
        <f t="shared" si="87"/>
        <v>0</v>
      </c>
      <c r="AE390" s="23"/>
      <c r="AF390" s="59">
        <f t="shared" si="88"/>
        <v>0</v>
      </c>
      <c r="AG390" s="23"/>
      <c r="AH390" s="59">
        <f t="shared" si="89"/>
        <v>0</v>
      </c>
      <c r="AI390" s="23"/>
      <c r="AJ390" s="59">
        <f t="shared" si="90"/>
        <v>0</v>
      </c>
      <c r="AK390" s="23"/>
      <c r="AL390" s="59">
        <f t="shared" si="91"/>
        <v>0</v>
      </c>
      <c r="AM390" s="23"/>
      <c r="AN390" s="59">
        <f t="shared" si="92"/>
        <v>0</v>
      </c>
      <c r="AO390" s="23"/>
      <c r="AP390" s="59">
        <f t="shared" si="93"/>
        <v>0</v>
      </c>
      <c r="AQ390" s="23"/>
      <c r="AR390" s="59">
        <f t="shared" si="94"/>
        <v>0</v>
      </c>
      <c r="AS390" s="54"/>
      <c r="AT390" s="38"/>
      <c r="AU390" s="39"/>
      <c r="AX390" s="13"/>
      <c r="AY390"/>
      <c r="AZ390"/>
      <c r="BA390"/>
      <c r="BB390"/>
      <c r="BC390"/>
      <c r="BD390"/>
      <c r="BE390"/>
    </row>
    <row r="391" spans="1:57" ht="13.5" customHeight="1">
      <c r="A391" s="111">
        <v>391</v>
      </c>
      <c r="B391" s="117"/>
      <c r="C391" s="117"/>
      <c r="D391" s="117"/>
      <c r="E391" s="117"/>
      <c r="F391" s="117"/>
      <c r="G391" s="117"/>
      <c r="H391" s="117"/>
      <c r="I391" s="118"/>
      <c r="J391" s="119"/>
      <c r="K391" s="19"/>
      <c r="L391" s="59">
        <f t="shared" si="95"/>
        <v>0</v>
      </c>
      <c r="M391" s="19"/>
      <c r="N391" s="59">
        <f t="shared" si="96"/>
        <v>0</v>
      </c>
      <c r="O391" s="19"/>
      <c r="P391" s="59">
        <f t="shared" si="100"/>
        <v>0</v>
      </c>
      <c r="Q391" s="19"/>
      <c r="R391" s="59">
        <f t="shared" si="97"/>
        <v>0</v>
      </c>
      <c r="S391" s="19"/>
      <c r="T391" s="59">
        <f t="shared" si="98"/>
        <v>0</v>
      </c>
      <c r="U391" s="19"/>
      <c r="V391" s="59">
        <f t="shared" si="85"/>
        <v>0</v>
      </c>
      <c r="W391" s="19"/>
      <c r="X391" s="59">
        <f t="shared" si="101"/>
        <v>0</v>
      </c>
      <c r="Y391" s="19"/>
      <c r="Z391" s="59">
        <f t="shared" si="86"/>
        <v>0</v>
      </c>
      <c r="AA391" s="19"/>
      <c r="AB391" s="59">
        <f t="shared" si="99"/>
        <v>0</v>
      </c>
      <c r="AC391" s="19"/>
      <c r="AD391" s="59">
        <f t="shared" si="87"/>
        <v>0</v>
      </c>
      <c r="AE391" s="19"/>
      <c r="AF391" s="59">
        <f t="shared" si="88"/>
        <v>0</v>
      </c>
      <c r="AG391" s="19"/>
      <c r="AH391" s="59">
        <f t="shared" si="89"/>
        <v>0</v>
      </c>
      <c r="AI391" s="19"/>
      <c r="AJ391" s="59">
        <f t="shared" si="90"/>
        <v>0</v>
      </c>
      <c r="AK391" s="19"/>
      <c r="AL391" s="59">
        <f t="shared" si="91"/>
        <v>0</v>
      </c>
      <c r="AM391" s="19"/>
      <c r="AN391" s="59">
        <f t="shared" si="92"/>
        <v>0</v>
      </c>
      <c r="AO391" s="19"/>
      <c r="AP391" s="59">
        <f t="shared" si="93"/>
        <v>0</v>
      </c>
      <c r="AQ391" s="19"/>
      <c r="AR391" s="59">
        <f t="shared" si="94"/>
        <v>0</v>
      </c>
      <c r="AS391" s="54"/>
      <c r="AT391" s="38"/>
      <c r="AU391" s="39"/>
      <c r="AX391" s="13"/>
      <c r="AY391"/>
      <c r="AZ391"/>
      <c r="BA391"/>
      <c r="BB391"/>
      <c r="BC391"/>
      <c r="BD391"/>
      <c r="BE391"/>
    </row>
    <row r="392" spans="1:57" ht="13.5" customHeight="1">
      <c r="A392" s="111">
        <v>392</v>
      </c>
      <c r="B392" s="64"/>
      <c r="C392" s="64" t="s">
        <v>197</v>
      </c>
      <c r="D392" s="67" t="s">
        <v>198</v>
      </c>
      <c r="E392" s="64"/>
      <c r="F392" s="65"/>
      <c r="G392" s="64"/>
      <c r="H392" s="64"/>
      <c r="I392" s="64"/>
      <c r="J392" s="113">
        <v>2158318.461819012</v>
      </c>
      <c r="K392" s="15">
        <v>42627.100000000006</v>
      </c>
      <c r="L392" s="59">
        <f t="shared" si="95"/>
        <v>0.0920510765990266</v>
      </c>
      <c r="M392" s="15">
        <v>1140884.8653369432</v>
      </c>
      <c r="N392" s="59">
        <f t="shared" si="96"/>
        <v>0.10367030958390318</v>
      </c>
      <c r="O392" s="15">
        <v>842492.0246630567</v>
      </c>
      <c r="P392" s="59">
        <f t="shared" si="100"/>
        <v>0.1036703095766486</v>
      </c>
      <c r="Q392" s="15">
        <v>0</v>
      </c>
      <c r="R392" s="59">
        <f t="shared" si="97"/>
        <v>0</v>
      </c>
      <c r="S392" s="15">
        <v>0</v>
      </c>
      <c r="T392" s="59">
        <f t="shared" si="98"/>
        <v>0</v>
      </c>
      <c r="U392" s="15">
        <v>36573.3</v>
      </c>
      <c r="V392" s="59">
        <f t="shared" si="85"/>
        <v>0.0462189177547468</v>
      </c>
      <c r="W392" s="15">
        <v>95404.6</v>
      </c>
      <c r="X392" s="59">
        <f t="shared" si="101"/>
        <v>0.09437385629149284</v>
      </c>
      <c r="Y392" s="15">
        <v>0</v>
      </c>
      <c r="Z392" s="59">
        <f t="shared" si="86"/>
        <v>0</v>
      </c>
      <c r="AA392" s="15">
        <v>0</v>
      </c>
      <c r="AB392" s="59">
        <f t="shared" si="99"/>
        <v>0</v>
      </c>
      <c r="AC392" s="15">
        <v>0</v>
      </c>
      <c r="AD392" s="59">
        <f t="shared" si="87"/>
        <v>0</v>
      </c>
      <c r="AE392" s="15">
        <v>0</v>
      </c>
      <c r="AF392" s="59">
        <f t="shared" si="88"/>
        <v>0</v>
      </c>
      <c r="AG392" s="15">
        <v>0</v>
      </c>
      <c r="AH392" s="59">
        <f t="shared" si="89"/>
        <v>0</v>
      </c>
      <c r="AI392" s="15">
        <v>239.02</v>
      </c>
      <c r="AJ392" s="59">
        <f t="shared" si="90"/>
        <v>0.0009029116843050246</v>
      </c>
      <c r="AK392" s="15">
        <v>18.68</v>
      </c>
      <c r="AL392" s="59">
        <f t="shared" si="91"/>
        <v>0.0003316635929784616</v>
      </c>
      <c r="AM392" s="15">
        <v>78.43</v>
      </c>
      <c r="AN392" s="59">
        <f t="shared" si="92"/>
        <v>0.0005999673969011145</v>
      </c>
      <c r="AO392" s="15">
        <v>0</v>
      </c>
      <c r="AP392" s="59">
        <f t="shared" si="93"/>
        <v>0</v>
      </c>
      <c r="AQ392" s="15">
        <v>0</v>
      </c>
      <c r="AR392" s="59">
        <f t="shared" si="94"/>
        <v>0</v>
      </c>
      <c r="AS392" s="54"/>
      <c r="AT392" s="38"/>
      <c r="AU392" s="39"/>
      <c r="AX392" s="13"/>
      <c r="AY392"/>
      <c r="AZ392"/>
      <c r="BA392"/>
      <c r="BB392"/>
      <c r="BC392"/>
      <c r="BD392"/>
      <c r="BE392"/>
    </row>
    <row r="393" spans="1:57" ht="13.5" customHeight="1">
      <c r="A393" s="111">
        <v>393</v>
      </c>
      <c r="B393" s="114"/>
      <c r="C393" s="114"/>
      <c r="D393" s="114" t="s">
        <v>199</v>
      </c>
      <c r="E393" s="72" t="s">
        <v>37</v>
      </c>
      <c r="F393" s="120"/>
      <c r="G393" s="114"/>
      <c r="H393" s="114"/>
      <c r="I393" s="114"/>
      <c r="J393" s="113">
        <v>1970493.6921839644</v>
      </c>
      <c r="K393" s="24">
        <v>42627.100000000006</v>
      </c>
      <c r="L393" s="59">
        <f t="shared" si="95"/>
        <v>0.0920510765990266</v>
      </c>
      <c r="M393" s="24">
        <v>1032843.6676749623</v>
      </c>
      <c r="N393" s="59">
        <f t="shared" si="96"/>
        <v>0.09385278570420363</v>
      </c>
      <c r="O393" s="24">
        <v>762708.4723250377</v>
      </c>
      <c r="P393" s="59">
        <f t="shared" si="100"/>
        <v>0.09385278569763607</v>
      </c>
      <c r="Q393" s="24">
        <v>0</v>
      </c>
      <c r="R393" s="59">
        <f t="shared" si="97"/>
        <v>0</v>
      </c>
      <c r="S393" s="24">
        <v>0</v>
      </c>
      <c r="T393" s="59">
        <f t="shared" si="98"/>
        <v>0</v>
      </c>
      <c r="U393" s="24">
        <v>36573.3</v>
      </c>
      <c r="V393" s="59">
        <f t="shared" si="85"/>
        <v>0.0462189177547468</v>
      </c>
      <c r="W393" s="24">
        <v>95404.6</v>
      </c>
      <c r="X393" s="59">
        <f t="shared" si="101"/>
        <v>0.09437385629149284</v>
      </c>
      <c r="Y393" s="24">
        <v>0</v>
      </c>
      <c r="Z393" s="59">
        <f t="shared" si="86"/>
        <v>0</v>
      </c>
      <c r="AA393" s="24">
        <v>0</v>
      </c>
      <c r="AB393" s="59">
        <f t="shared" si="99"/>
        <v>0</v>
      </c>
      <c r="AC393" s="24">
        <v>0</v>
      </c>
      <c r="AD393" s="59">
        <f t="shared" si="87"/>
        <v>0</v>
      </c>
      <c r="AE393" s="24">
        <v>0</v>
      </c>
      <c r="AF393" s="59">
        <f t="shared" si="88"/>
        <v>0</v>
      </c>
      <c r="AG393" s="24">
        <v>0</v>
      </c>
      <c r="AH393" s="59">
        <f t="shared" si="89"/>
        <v>0</v>
      </c>
      <c r="AI393" s="24">
        <v>239.02</v>
      </c>
      <c r="AJ393" s="59">
        <f t="shared" si="90"/>
        <v>0.0009029116843050246</v>
      </c>
      <c r="AK393" s="24">
        <v>18.68</v>
      </c>
      <c r="AL393" s="59">
        <f t="shared" si="91"/>
        <v>0.0003316635929784616</v>
      </c>
      <c r="AM393" s="24">
        <v>78.43</v>
      </c>
      <c r="AN393" s="59">
        <f t="shared" si="92"/>
        <v>0.0005999673969011145</v>
      </c>
      <c r="AO393" s="24">
        <v>0</v>
      </c>
      <c r="AP393" s="59">
        <f t="shared" si="93"/>
        <v>0</v>
      </c>
      <c r="AQ393" s="24">
        <v>0</v>
      </c>
      <c r="AR393" s="59">
        <f t="shared" si="94"/>
        <v>0</v>
      </c>
      <c r="AS393" s="54"/>
      <c r="AT393" s="38"/>
      <c r="AU393" s="39"/>
      <c r="AX393" s="13"/>
      <c r="AY393"/>
      <c r="AZ393"/>
      <c r="BA393"/>
      <c r="BB393"/>
      <c r="BC393"/>
      <c r="BD393"/>
      <c r="BE393"/>
    </row>
    <row r="394" spans="1:57" ht="13.5" customHeight="1">
      <c r="A394" s="111">
        <v>394</v>
      </c>
      <c r="B394" s="116"/>
      <c r="C394" s="116"/>
      <c r="D394" s="128"/>
      <c r="E394" s="116" t="s">
        <v>38</v>
      </c>
      <c r="F394" s="129" t="s">
        <v>200</v>
      </c>
      <c r="G394" s="116"/>
      <c r="H394" s="116"/>
      <c r="I394" s="116"/>
      <c r="J394" s="113">
        <v>27749.00632228399</v>
      </c>
      <c r="K394" s="17">
        <v>1665</v>
      </c>
      <c r="L394" s="59">
        <f t="shared" si="95"/>
        <v>0.0035954836837922186</v>
      </c>
      <c r="M394" s="17">
        <v>15004.128049232653</v>
      </c>
      <c r="N394" s="59">
        <f t="shared" si="96"/>
        <v>0.0013634001529515304</v>
      </c>
      <c r="O394" s="17">
        <v>11079.871950767347</v>
      </c>
      <c r="P394" s="59">
        <f t="shared" si="100"/>
        <v>0.0013634001528561232</v>
      </c>
      <c r="Q394" s="17"/>
      <c r="R394" s="59">
        <f t="shared" si="97"/>
        <v>0</v>
      </c>
      <c r="S394" s="17"/>
      <c r="T394" s="59">
        <f t="shared" si="98"/>
        <v>0</v>
      </c>
      <c r="U394" s="17"/>
      <c r="V394" s="59">
        <f t="shared" si="85"/>
        <v>0</v>
      </c>
      <c r="W394" s="17"/>
      <c r="X394" s="59">
        <f t="shared" si="101"/>
        <v>0</v>
      </c>
      <c r="Y394" s="17"/>
      <c r="Z394" s="59">
        <f t="shared" si="86"/>
        <v>0</v>
      </c>
      <c r="AA394" s="17"/>
      <c r="AB394" s="59">
        <f t="shared" si="99"/>
        <v>0</v>
      </c>
      <c r="AC394" s="17"/>
      <c r="AD394" s="59">
        <f t="shared" si="87"/>
        <v>0</v>
      </c>
      <c r="AE394" s="17"/>
      <c r="AF394" s="59">
        <f t="shared" si="88"/>
        <v>0</v>
      </c>
      <c r="AG394" s="17"/>
      <c r="AH394" s="59">
        <f t="shared" si="89"/>
        <v>0</v>
      </c>
      <c r="AI394" s="17"/>
      <c r="AJ394" s="59">
        <f t="shared" si="90"/>
        <v>0</v>
      </c>
      <c r="AK394" s="17"/>
      <c r="AL394" s="59">
        <f t="shared" si="91"/>
        <v>0</v>
      </c>
      <c r="AM394" s="17"/>
      <c r="AN394" s="59">
        <f t="shared" si="92"/>
        <v>0</v>
      </c>
      <c r="AO394" s="17"/>
      <c r="AP394" s="59">
        <f t="shared" si="93"/>
        <v>0</v>
      </c>
      <c r="AQ394" s="17"/>
      <c r="AR394" s="59">
        <f t="shared" si="94"/>
        <v>0</v>
      </c>
      <c r="AS394" s="54"/>
      <c r="AT394" s="38"/>
      <c r="AU394" s="39"/>
      <c r="AX394" s="13"/>
      <c r="AY394"/>
      <c r="AZ394"/>
      <c r="BA394"/>
      <c r="BB394"/>
      <c r="BC394"/>
      <c r="BD394"/>
      <c r="BE394"/>
    </row>
    <row r="395" spans="1:57" s="13" customFormat="1" ht="13.5" customHeight="1">
      <c r="A395" s="111">
        <v>395</v>
      </c>
      <c r="B395" s="116"/>
      <c r="C395" s="116"/>
      <c r="D395" s="116"/>
      <c r="E395" s="116" t="s">
        <v>40</v>
      </c>
      <c r="F395" s="129" t="s">
        <v>201</v>
      </c>
      <c r="G395" s="116"/>
      <c r="H395" s="116"/>
      <c r="I395" s="116"/>
      <c r="J395" s="113">
        <v>260037.8552648809</v>
      </c>
      <c r="K395" s="17">
        <v>4158.27</v>
      </c>
      <c r="L395" s="59">
        <f t="shared" si="95"/>
        <v>0.00897957473741902</v>
      </c>
      <c r="M395" s="17">
        <v>135660.37252029296</v>
      </c>
      <c r="N395" s="59">
        <f t="shared" si="96"/>
        <v>0.012327232348106246</v>
      </c>
      <c r="O395" s="17">
        <v>100179.06747970704</v>
      </c>
      <c r="P395" s="59">
        <f t="shared" si="100"/>
        <v>0.012327232347243616</v>
      </c>
      <c r="Q395" s="17"/>
      <c r="R395" s="59">
        <f t="shared" si="97"/>
        <v>0</v>
      </c>
      <c r="S395" s="17"/>
      <c r="T395" s="59">
        <f t="shared" si="98"/>
        <v>0</v>
      </c>
      <c r="U395" s="17">
        <v>6582.93</v>
      </c>
      <c r="V395" s="59">
        <f t="shared" si="85"/>
        <v>0.008319071570114136</v>
      </c>
      <c r="W395" s="17">
        <v>13457.16</v>
      </c>
      <c r="X395" s="59">
        <f t="shared" si="101"/>
        <v>0.013311769913941524</v>
      </c>
      <c r="Y395" s="17"/>
      <c r="Z395" s="59">
        <f t="shared" si="86"/>
        <v>0</v>
      </c>
      <c r="AA395" s="17"/>
      <c r="AB395" s="59">
        <f t="shared" si="99"/>
        <v>0</v>
      </c>
      <c r="AC395" s="17"/>
      <c r="AD395" s="59">
        <f t="shared" si="87"/>
        <v>0</v>
      </c>
      <c r="AE395" s="17"/>
      <c r="AF395" s="59">
        <f t="shared" si="88"/>
        <v>0</v>
      </c>
      <c r="AG395" s="17"/>
      <c r="AH395" s="59">
        <f t="shared" si="89"/>
        <v>0</v>
      </c>
      <c r="AI395" s="17"/>
      <c r="AJ395" s="59">
        <f t="shared" si="90"/>
        <v>0</v>
      </c>
      <c r="AK395" s="17"/>
      <c r="AL395" s="59">
        <f t="shared" si="91"/>
        <v>0</v>
      </c>
      <c r="AM395" s="17"/>
      <c r="AN395" s="59">
        <f t="shared" si="92"/>
        <v>0</v>
      </c>
      <c r="AO395" s="17"/>
      <c r="AP395" s="59">
        <f t="shared" si="93"/>
        <v>0</v>
      </c>
      <c r="AQ395" s="17"/>
      <c r="AR395" s="59">
        <f t="shared" si="94"/>
        <v>0</v>
      </c>
      <c r="AS395" s="54"/>
      <c r="AT395" s="38"/>
      <c r="AU395" s="39"/>
      <c r="AV395" s="16"/>
      <c r="AW395" s="16"/>
      <c r="AY395"/>
      <c r="AZ395"/>
      <c r="BA395"/>
      <c r="BB395"/>
      <c r="BC395"/>
      <c r="BD395"/>
      <c r="BE395"/>
    </row>
    <row r="396" spans="1:57" s="13" customFormat="1" ht="13.5" customHeight="1">
      <c r="A396" s="111">
        <v>396</v>
      </c>
      <c r="B396" s="116"/>
      <c r="C396" s="116"/>
      <c r="D396" s="116"/>
      <c r="E396" s="116" t="s">
        <v>42</v>
      </c>
      <c r="F396" s="129" t="s">
        <v>202</v>
      </c>
      <c r="G396" s="116"/>
      <c r="H396" s="116"/>
      <c r="I396" s="116"/>
      <c r="J396" s="113">
        <v>0</v>
      </c>
      <c r="K396" s="18">
        <v>0</v>
      </c>
      <c r="L396" s="59">
        <f t="shared" si="95"/>
        <v>0</v>
      </c>
      <c r="M396" s="18">
        <v>0</v>
      </c>
      <c r="N396" s="59">
        <f t="shared" si="96"/>
        <v>0</v>
      </c>
      <c r="O396" s="18">
        <v>0</v>
      </c>
      <c r="P396" s="59">
        <f t="shared" si="100"/>
        <v>0</v>
      </c>
      <c r="Q396" s="18">
        <v>0</v>
      </c>
      <c r="R396" s="59">
        <f t="shared" si="97"/>
        <v>0</v>
      </c>
      <c r="S396" s="18">
        <v>0</v>
      </c>
      <c r="T396" s="59">
        <f t="shared" si="98"/>
        <v>0</v>
      </c>
      <c r="U396" s="18">
        <v>0</v>
      </c>
      <c r="V396" s="59">
        <f aca="true" t="shared" si="102" ref="V396:V459">U396/$U$10</f>
        <v>0</v>
      </c>
      <c r="W396" s="18">
        <v>0</v>
      </c>
      <c r="X396" s="59">
        <f t="shared" si="101"/>
        <v>0</v>
      </c>
      <c r="Y396" s="18">
        <v>0</v>
      </c>
      <c r="Z396" s="59">
        <f aca="true" t="shared" si="103" ref="Z396:Z459">Y396/$Y$10</f>
        <v>0</v>
      </c>
      <c r="AA396" s="18">
        <v>0</v>
      </c>
      <c r="AB396" s="59">
        <f t="shared" si="99"/>
        <v>0</v>
      </c>
      <c r="AC396" s="18">
        <v>0</v>
      </c>
      <c r="AD396" s="59">
        <f aca="true" t="shared" si="104" ref="AD396:AD459">AC396/$AC$10</f>
        <v>0</v>
      </c>
      <c r="AE396" s="18">
        <v>0</v>
      </c>
      <c r="AF396" s="59">
        <f aca="true" t="shared" si="105" ref="AF396:AF459">AE396/$AE$10</f>
        <v>0</v>
      </c>
      <c r="AG396" s="18">
        <v>0</v>
      </c>
      <c r="AH396" s="59">
        <f aca="true" t="shared" si="106" ref="AH396:AH459">AG396/$AG$10</f>
        <v>0</v>
      </c>
      <c r="AI396" s="18">
        <v>0</v>
      </c>
      <c r="AJ396" s="59">
        <f aca="true" t="shared" si="107" ref="AJ396:AJ459">AI396/$AI$10</f>
        <v>0</v>
      </c>
      <c r="AK396" s="18">
        <v>0</v>
      </c>
      <c r="AL396" s="59">
        <f aca="true" t="shared" si="108" ref="AL396:AL459">AK396/$AK$10</f>
        <v>0</v>
      </c>
      <c r="AM396" s="18">
        <v>0</v>
      </c>
      <c r="AN396" s="59">
        <f aca="true" t="shared" si="109" ref="AN396:AN459">AM396/$AM$10</f>
        <v>0</v>
      </c>
      <c r="AO396" s="18">
        <v>0</v>
      </c>
      <c r="AP396" s="59">
        <f aca="true" t="shared" si="110" ref="AP396:AP459">AO396/$AO$10</f>
        <v>0</v>
      </c>
      <c r="AQ396" s="18">
        <v>0</v>
      </c>
      <c r="AR396" s="59">
        <f aca="true" t="shared" si="111" ref="AR396:AR459">AQ396/$AQ$10</f>
        <v>0</v>
      </c>
      <c r="AS396" s="55"/>
      <c r="AT396" s="35"/>
      <c r="AU396" s="36"/>
      <c r="AY396"/>
      <c r="AZ396"/>
      <c r="BA396"/>
      <c r="BB396"/>
      <c r="BC396"/>
      <c r="BD396"/>
      <c r="BE396"/>
    </row>
    <row r="397" spans="1:57" ht="13.5" customHeight="1">
      <c r="A397" s="111">
        <v>397</v>
      </c>
      <c r="B397" s="116"/>
      <c r="C397" s="116"/>
      <c r="D397" s="116"/>
      <c r="E397" s="116"/>
      <c r="F397" s="117" t="s">
        <v>58</v>
      </c>
      <c r="G397" s="22" t="s">
        <v>78</v>
      </c>
      <c r="H397" s="116"/>
      <c r="I397" s="116"/>
      <c r="J397" s="113">
        <v>0</v>
      </c>
      <c r="K397" s="17"/>
      <c r="L397" s="59">
        <f t="shared" si="95"/>
        <v>0</v>
      </c>
      <c r="M397" s="17"/>
      <c r="N397" s="59">
        <f t="shared" si="96"/>
        <v>0</v>
      </c>
      <c r="O397" s="17"/>
      <c r="P397" s="59">
        <f t="shared" si="100"/>
        <v>0</v>
      </c>
      <c r="Q397" s="17"/>
      <c r="R397" s="59">
        <f t="shared" si="97"/>
        <v>0</v>
      </c>
      <c r="S397" s="17"/>
      <c r="T397" s="59">
        <f t="shared" si="98"/>
        <v>0</v>
      </c>
      <c r="U397" s="17"/>
      <c r="V397" s="59">
        <f t="shared" si="102"/>
        <v>0</v>
      </c>
      <c r="W397" s="17"/>
      <c r="X397" s="59">
        <f t="shared" si="101"/>
        <v>0</v>
      </c>
      <c r="Y397" s="17"/>
      <c r="Z397" s="59">
        <f t="shared" si="103"/>
        <v>0</v>
      </c>
      <c r="AA397" s="17"/>
      <c r="AB397" s="59">
        <f t="shared" si="99"/>
        <v>0</v>
      </c>
      <c r="AC397" s="17"/>
      <c r="AD397" s="59">
        <f t="shared" si="104"/>
        <v>0</v>
      </c>
      <c r="AE397" s="17"/>
      <c r="AF397" s="59">
        <f t="shared" si="105"/>
        <v>0</v>
      </c>
      <c r="AG397" s="17"/>
      <c r="AH397" s="59">
        <f t="shared" si="106"/>
        <v>0</v>
      </c>
      <c r="AI397" s="17"/>
      <c r="AJ397" s="59">
        <f t="shared" si="107"/>
        <v>0</v>
      </c>
      <c r="AK397" s="17"/>
      <c r="AL397" s="59">
        <f t="shared" si="108"/>
        <v>0</v>
      </c>
      <c r="AM397" s="17"/>
      <c r="AN397" s="59">
        <f t="shared" si="109"/>
        <v>0</v>
      </c>
      <c r="AO397" s="17"/>
      <c r="AP397" s="59">
        <f t="shared" si="110"/>
        <v>0</v>
      </c>
      <c r="AQ397" s="17"/>
      <c r="AR397" s="59">
        <f t="shared" si="111"/>
        <v>0</v>
      </c>
      <c r="AS397" s="54"/>
      <c r="AT397" s="38"/>
      <c r="AU397" s="39"/>
      <c r="AX397" s="13"/>
      <c r="AY397"/>
      <c r="AZ397"/>
      <c r="BA397"/>
      <c r="BB397"/>
      <c r="BC397"/>
      <c r="BD397"/>
      <c r="BE397"/>
    </row>
    <row r="398" spans="1:57" ht="13.5" customHeight="1">
      <c r="A398" s="111">
        <v>398</v>
      </c>
      <c r="B398" s="116"/>
      <c r="C398" s="116"/>
      <c r="D398" s="116"/>
      <c r="E398" s="116"/>
      <c r="F398" s="117" t="s">
        <v>70</v>
      </c>
      <c r="G398" s="22" t="s">
        <v>85</v>
      </c>
      <c r="H398" s="116"/>
      <c r="I398" s="116"/>
      <c r="J398" s="113">
        <v>0</v>
      </c>
      <c r="K398" s="17"/>
      <c r="L398" s="59">
        <f t="shared" si="95"/>
        <v>0</v>
      </c>
      <c r="M398" s="17"/>
      <c r="N398" s="59">
        <f t="shared" si="96"/>
        <v>0</v>
      </c>
      <c r="O398" s="17"/>
      <c r="P398" s="59">
        <f t="shared" si="100"/>
        <v>0</v>
      </c>
      <c r="Q398" s="17"/>
      <c r="R398" s="59">
        <f t="shared" si="97"/>
        <v>0</v>
      </c>
      <c r="S398" s="17"/>
      <c r="T398" s="59">
        <f t="shared" si="98"/>
        <v>0</v>
      </c>
      <c r="U398" s="17"/>
      <c r="V398" s="59">
        <f t="shared" si="102"/>
        <v>0</v>
      </c>
      <c r="W398" s="17"/>
      <c r="X398" s="59">
        <f t="shared" si="101"/>
        <v>0</v>
      </c>
      <c r="Y398" s="17"/>
      <c r="Z398" s="59">
        <f t="shared" si="103"/>
        <v>0</v>
      </c>
      <c r="AA398" s="17"/>
      <c r="AB398" s="59">
        <f t="shared" si="99"/>
        <v>0</v>
      </c>
      <c r="AC398" s="17"/>
      <c r="AD398" s="59">
        <f t="shared" si="104"/>
        <v>0</v>
      </c>
      <c r="AE398" s="17"/>
      <c r="AF398" s="59">
        <f t="shared" si="105"/>
        <v>0</v>
      </c>
      <c r="AG398" s="17"/>
      <c r="AH398" s="59">
        <f t="shared" si="106"/>
        <v>0</v>
      </c>
      <c r="AI398" s="17"/>
      <c r="AJ398" s="59">
        <f t="shared" si="107"/>
        <v>0</v>
      </c>
      <c r="AK398" s="17"/>
      <c r="AL398" s="59">
        <f t="shared" si="108"/>
        <v>0</v>
      </c>
      <c r="AM398" s="17"/>
      <c r="AN398" s="59">
        <f t="shared" si="109"/>
        <v>0</v>
      </c>
      <c r="AO398" s="17"/>
      <c r="AP398" s="59">
        <f t="shared" si="110"/>
        <v>0</v>
      </c>
      <c r="AQ398" s="17"/>
      <c r="AR398" s="59">
        <f t="shared" si="111"/>
        <v>0</v>
      </c>
      <c r="AS398" s="54"/>
      <c r="AT398" s="38"/>
      <c r="AU398" s="39"/>
      <c r="AX398" s="13"/>
      <c r="AY398"/>
      <c r="AZ398"/>
      <c r="BA398"/>
      <c r="BB398"/>
      <c r="BC398"/>
      <c r="BD398"/>
      <c r="BE398"/>
    </row>
    <row r="399" spans="1:57" ht="13.5" customHeight="1">
      <c r="A399" s="111">
        <v>399</v>
      </c>
      <c r="B399" s="116"/>
      <c r="C399" s="116"/>
      <c r="D399" s="116"/>
      <c r="E399" s="116"/>
      <c r="F399" s="117" t="s">
        <v>92</v>
      </c>
      <c r="G399" s="22" t="s">
        <v>86</v>
      </c>
      <c r="H399" s="116"/>
      <c r="I399" s="116"/>
      <c r="J399" s="113">
        <v>0</v>
      </c>
      <c r="K399" s="17"/>
      <c r="L399" s="59">
        <f aca="true" t="shared" si="112" ref="L399:L462">K399/$K$10</f>
        <v>0</v>
      </c>
      <c r="M399" s="17"/>
      <c r="N399" s="59">
        <f aca="true" t="shared" si="113" ref="N399:N462">M399/$M$10</f>
        <v>0</v>
      </c>
      <c r="O399" s="17"/>
      <c r="P399" s="59">
        <f t="shared" si="100"/>
        <v>0</v>
      </c>
      <c r="Q399" s="17"/>
      <c r="R399" s="59">
        <f aca="true" t="shared" si="114" ref="R399:R462">Q399/$Q$10</f>
        <v>0</v>
      </c>
      <c r="S399" s="17"/>
      <c r="T399" s="59">
        <f aca="true" t="shared" si="115" ref="T399:T462">S399/$S$10</f>
        <v>0</v>
      </c>
      <c r="U399" s="17"/>
      <c r="V399" s="59">
        <f t="shared" si="102"/>
        <v>0</v>
      </c>
      <c r="W399" s="17"/>
      <c r="X399" s="59">
        <f t="shared" si="101"/>
        <v>0</v>
      </c>
      <c r="Y399" s="17"/>
      <c r="Z399" s="59">
        <f t="shared" si="103"/>
        <v>0</v>
      </c>
      <c r="AA399" s="17"/>
      <c r="AB399" s="59">
        <f aca="true" t="shared" si="116" ref="AB399:AB462">AA399/$AA$10</f>
        <v>0</v>
      </c>
      <c r="AC399" s="17"/>
      <c r="AD399" s="59">
        <f t="shared" si="104"/>
        <v>0</v>
      </c>
      <c r="AE399" s="17"/>
      <c r="AF399" s="59">
        <f t="shared" si="105"/>
        <v>0</v>
      </c>
      <c r="AG399" s="17"/>
      <c r="AH399" s="59">
        <f t="shared" si="106"/>
        <v>0</v>
      </c>
      <c r="AI399" s="17"/>
      <c r="AJ399" s="59">
        <f t="shared" si="107"/>
        <v>0</v>
      </c>
      <c r="AK399" s="17"/>
      <c r="AL399" s="59">
        <f t="shared" si="108"/>
        <v>0</v>
      </c>
      <c r="AM399" s="17"/>
      <c r="AN399" s="59">
        <f t="shared" si="109"/>
        <v>0</v>
      </c>
      <c r="AO399" s="17"/>
      <c r="AP399" s="59">
        <f t="shared" si="110"/>
        <v>0</v>
      </c>
      <c r="AQ399" s="17"/>
      <c r="AR399" s="59">
        <f t="shared" si="111"/>
        <v>0</v>
      </c>
      <c r="AS399" s="54"/>
      <c r="AT399" s="38"/>
      <c r="AU399" s="39"/>
      <c r="AX399" s="13"/>
      <c r="AY399"/>
      <c r="AZ399"/>
      <c r="BA399"/>
      <c r="BB399"/>
      <c r="BC399"/>
      <c r="BD399"/>
      <c r="BE399"/>
    </row>
    <row r="400" spans="1:57" ht="13.5" customHeight="1">
      <c r="A400" s="111">
        <v>400</v>
      </c>
      <c r="B400" s="116"/>
      <c r="C400" s="116"/>
      <c r="D400" s="116"/>
      <c r="E400" s="116" t="s">
        <v>44</v>
      </c>
      <c r="F400" s="116" t="s">
        <v>286</v>
      </c>
      <c r="G400" s="116"/>
      <c r="H400" s="116"/>
      <c r="I400" s="116"/>
      <c r="J400" s="113">
        <v>1682706.8305967995</v>
      </c>
      <c r="K400" s="18">
        <v>36803.83</v>
      </c>
      <c r="L400" s="59">
        <f t="shared" si="112"/>
        <v>0.07947601817781536</v>
      </c>
      <c r="M400" s="18">
        <v>882179.1671054367</v>
      </c>
      <c r="N400" s="59">
        <f t="shared" si="113"/>
        <v>0.08016215320314586</v>
      </c>
      <c r="O400" s="18">
        <v>651449.5328945633</v>
      </c>
      <c r="P400" s="59">
        <f aca="true" t="shared" si="117" ref="P400:P463">O400/$O$10</f>
        <v>0.08016215319753632</v>
      </c>
      <c r="Q400" s="18">
        <v>0</v>
      </c>
      <c r="R400" s="59">
        <f t="shared" si="114"/>
        <v>0</v>
      </c>
      <c r="S400" s="18">
        <v>0</v>
      </c>
      <c r="T400" s="59">
        <f t="shared" si="115"/>
        <v>0</v>
      </c>
      <c r="U400" s="18">
        <v>29990.37</v>
      </c>
      <c r="V400" s="59">
        <f t="shared" si="102"/>
        <v>0.03789984618463266</v>
      </c>
      <c r="W400" s="18">
        <v>81947.44</v>
      </c>
      <c r="X400" s="59">
        <f aca="true" t="shared" si="118" ref="X400:X463">W400/$W$10</f>
        <v>0.0810620863775513</v>
      </c>
      <c r="Y400" s="18">
        <v>0</v>
      </c>
      <c r="Z400" s="59">
        <f t="shared" si="103"/>
        <v>0</v>
      </c>
      <c r="AA400" s="18">
        <v>0</v>
      </c>
      <c r="AB400" s="59">
        <f t="shared" si="116"/>
        <v>0</v>
      </c>
      <c r="AC400" s="18">
        <v>0</v>
      </c>
      <c r="AD400" s="59">
        <f t="shared" si="104"/>
        <v>0</v>
      </c>
      <c r="AE400" s="18">
        <v>0</v>
      </c>
      <c r="AF400" s="59">
        <f t="shared" si="105"/>
        <v>0</v>
      </c>
      <c r="AG400" s="18">
        <v>0</v>
      </c>
      <c r="AH400" s="59">
        <f t="shared" si="106"/>
        <v>0</v>
      </c>
      <c r="AI400" s="18">
        <v>239.02</v>
      </c>
      <c r="AJ400" s="59">
        <f t="shared" si="107"/>
        <v>0.0009029116843050246</v>
      </c>
      <c r="AK400" s="18">
        <v>18.68</v>
      </c>
      <c r="AL400" s="59">
        <f t="shared" si="108"/>
        <v>0.0003316635929784616</v>
      </c>
      <c r="AM400" s="18">
        <v>78.43</v>
      </c>
      <c r="AN400" s="59">
        <f t="shared" si="109"/>
        <v>0.0005999673969011145</v>
      </c>
      <c r="AO400" s="18">
        <v>0</v>
      </c>
      <c r="AP400" s="59">
        <f t="shared" si="110"/>
        <v>0</v>
      </c>
      <c r="AQ400" s="18">
        <v>0</v>
      </c>
      <c r="AR400" s="59">
        <f t="shared" si="111"/>
        <v>0</v>
      </c>
      <c r="AS400" s="54"/>
      <c r="AT400" s="38"/>
      <c r="AU400" s="39"/>
      <c r="AX400" s="13"/>
      <c r="AY400"/>
      <c r="AZ400"/>
      <c r="BA400"/>
      <c r="BB400"/>
      <c r="BC400"/>
      <c r="BD400"/>
      <c r="BE400"/>
    </row>
    <row r="401" spans="1:57" ht="13.5" customHeight="1">
      <c r="A401" s="111">
        <v>401</v>
      </c>
      <c r="B401" s="116"/>
      <c r="C401" s="116"/>
      <c r="D401" s="116"/>
      <c r="E401" s="116"/>
      <c r="F401" s="117" t="s">
        <v>58</v>
      </c>
      <c r="G401" s="22" t="s">
        <v>78</v>
      </c>
      <c r="H401" s="116"/>
      <c r="I401" s="116"/>
      <c r="J401" s="113">
        <v>738811.9274204744</v>
      </c>
      <c r="K401" s="17">
        <v>11115.34</v>
      </c>
      <c r="L401" s="59">
        <f t="shared" si="112"/>
        <v>0.024003017183064863</v>
      </c>
      <c r="M401" s="17">
        <v>396657.58259309863</v>
      </c>
      <c r="N401" s="59">
        <f t="shared" si="113"/>
        <v>0.036043614597415605</v>
      </c>
      <c r="O401" s="17">
        <v>292913.7374069013</v>
      </c>
      <c r="P401" s="59">
        <f t="shared" si="117"/>
        <v>0.03604361459489337</v>
      </c>
      <c r="Q401" s="17"/>
      <c r="R401" s="59">
        <f t="shared" si="114"/>
        <v>0</v>
      </c>
      <c r="S401" s="17"/>
      <c r="T401" s="59">
        <f t="shared" si="115"/>
        <v>0</v>
      </c>
      <c r="U401" s="17">
        <v>11236.22</v>
      </c>
      <c r="V401" s="59">
        <f t="shared" si="102"/>
        <v>0.014199591725500322</v>
      </c>
      <c r="W401" s="17">
        <v>26769.81</v>
      </c>
      <c r="X401" s="59">
        <f t="shared" si="118"/>
        <v>0.02648059110242659</v>
      </c>
      <c r="Y401" s="17"/>
      <c r="Z401" s="59">
        <f t="shared" si="103"/>
        <v>0</v>
      </c>
      <c r="AA401" s="17"/>
      <c r="AB401" s="59">
        <f t="shared" si="116"/>
        <v>0</v>
      </c>
      <c r="AC401" s="17"/>
      <c r="AD401" s="59">
        <f t="shared" si="104"/>
        <v>0</v>
      </c>
      <c r="AE401" s="17"/>
      <c r="AF401" s="59">
        <f t="shared" si="105"/>
        <v>0</v>
      </c>
      <c r="AG401" s="17"/>
      <c r="AH401" s="59">
        <f t="shared" si="106"/>
        <v>0</v>
      </c>
      <c r="AI401" s="17">
        <v>84.69</v>
      </c>
      <c r="AJ401" s="59">
        <f t="shared" si="107"/>
        <v>0.00031992130593168995</v>
      </c>
      <c r="AK401" s="17">
        <v>6.62</v>
      </c>
      <c r="AL401" s="59">
        <f t="shared" si="108"/>
        <v>0.00011753816838958328</v>
      </c>
      <c r="AM401" s="17">
        <v>27.79</v>
      </c>
      <c r="AN401" s="59">
        <f t="shared" si="109"/>
        <v>0.00021258566823768928</v>
      </c>
      <c r="AO401" s="17"/>
      <c r="AP401" s="59">
        <f t="shared" si="110"/>
        <v>0</v>
      </c>
      <c r="AQ401" s="17"/>
      <c r="AR401" s="59">
        <f t="shared" si="111"/>
        <v>0</v>
      </c>
      <c r="AS401" s="54"/>
      <c r="AT401" s="38"/>
      <c r="AU401" s="39"/>
      <c r="AX401" s="13"/>
      <c r="AY401"/>
      <c r="AZ401"/>
      <c r="BA401"/>
      <c r="BB401"/>
      <c r="BC401"/>
      <c r="BD401"/>
      <c r="BE401"/>
    </row>
    <row r="402" spans="1:57" ht="13.5" customHeight="1">
      <c r="A402" s="111">
        <v>402</v>
      </c>
      <c r="B402" s="116"/>
      <c r="C402" s="116"/>
      <c r="D402" s="116"/>
      <c r="E402" s="116"/>
      <c r="F402" s="117" t="s">
        <v>70</v>
      </c>
      <c r="G402" s="22" t="s">
        <v>85</v>
      </c>
      <c r="H402" s="116"/>
      <c r="I402" s="116"/>
      <c r="J402" s="113">
        <v>749103.5238106323</v>
      </c>
      <c r="K402" s="17">
        <v>19932.17</v>
      </c>
      <c r="L402" s="59">
        <f t="shared" si="112"/>
        <v>0.04304251772827192</v>
      </c>
      <c r="M402" s="17">
        <v>386458.3419049105</v>
      </c>
      <c r="N402" s="59">
        <f t="shared" si="113"/>
        <v>0.035116826564906355</v>
      </c>
      <c r="O402" s="17">
        <v>285382.0580950895</v>
      </c>
      <c r="P402" s="59">
        <f t="shared" si="117"/>
        <v>0.03511682656244897</v>
      </c>
      <c r="Q402" s="17"/>
      <c r="R402" s="59">
        <f t="shared" si="114"/>
        <v>0</v>
      </c>
      <c r="S402" s="17"/>
      <c r="T402" s="59">
        <f t="shared" si="115"/>
        <v>0</v>
      </c>
      <c r="U402" s="17">
        <v>13925.51</v>
      </c>
      <c r="V402" s="59">
        <f t="shared" si="102"/>
        <v>0.017598138570566614</v>
      </c>
      <c r="W402" s="17">
        <v>43405.27</v>
      </c>
      <c r="X402" s="59">
        <f t="shared" si="118"/>
        <v>0.042936322916017094</v>
      </c>
      <c r="Y402" s="17"/>
      <c r="Z402" s="59">
        <f t="shared" si="103"/>
        <v>0</v>
      </c>
      <c r="AA402" s="17"/>
      <c r="AB402" s="59">
        <f t="shared" si="116"/>
        <v>0</v>
      </c>
      <c r="AC402" s="17"/>
      <c r="AD402" s="59">
        <f t="shared" si="104"/>
        <v>0</v>
      </c>
      <c r="AE402" s="17"/>
      <c r="AF402" s="59">
        <f t="shared" si="105"/>
        <v>0</v>
      </c>
      <c r="AG402" s="17"/>
      <c r="AH402" s="59">
        <f t="shared" si="106"/>
        <v>0</v>
      </c>
      <c r="AI402" s="17"/>
      <c r="AJ402" s="59">
        <f t="shared" si="107"/>
        <v>0</v>
      </c>
      <c r="AK402" s="17"/>
      <c r="AL402" s="59">
        <f t="shared" si="108"/>
        <v>0</v>
      </c>
      <c r="AM402" s="17"/>
      <c r="AN402" s="59">
        <f t="shared" si="109"/>
        <v>0</v>
      </c>
      <c r="AO402" s="17"/>
      <c r="AP402" s="59">
        <f t="shared" si="110"/>
        <v>0</v>
      </c>
      <c r="AQ402" s="17"/>
      <c r="AR402" s="59">
        <f t="shared" si="111"/>
        <v>0</v>
      </c>
      <c r="AS402" s="55"/>
      <c r="AT402" s="35"/>
      <c r="AU402" s="36"/>
      <c r="AV402" s="13"/>
      <c r="AW402" s="13"/>
      <c r="AX402" s="13"/>
      <c r="AY402"/>
      <c r="AZ402"/>
      <c r="BA402"/>
      <c r="BB402"/>
      <c r="BC402"/>
      <c r="BD402"/>
      <c r="BE402"/>
    </row>
    <row r="403" spans="1:57" s="13" customFormat="1" ht="13.5" customHeight="1">
      <c r="A403" s="111">
        <v>403</v>
      </c>
      <c r="B403" s="116"/>
      <c r="C403" s="116"/>
      <c r="D403" s="116"/>
      <c r="E403" s="116"/>
      <c r="F403" s="117" t="s">
        <v>92</v>
      </c>
      <c r="G403" s="116" t="s">
        <v>87</v>
      </c>
      <c r="H403" s="116"/>
      <c r="I403" s="116"/>
      <c r="J403" s="113">
        <v>0</v>
      </c>
      <c r="K403" s="17"/>
      <c r="L403" s="59">
        <f t="shared" si="112"/>
        <v>0</v>
      </c>
      <c r="M403" s="17"/>
      <c r="N403" s="59">
        <f t="shared" si="113"/>
        <v>0</v>
      </c>
      <c r="O403" s="17"/>
      <c r="P403" s="59">
        <f t="shared" si="117"/>
        <v>0</v>
      </c>
      <c r="Q403" s="17"/>
      <c r="R403" s="59">
        <f t="shared" si="114"/>
        <v>0</v>
      </c>
      <c r="S403" s="17"/>
      <c r="T403" s="59">
        <f t="shared" si="115"/>
        <v>0</v>
      </c>
      <c r="U403" s="17"/>
      <c r="V403" s="59">
        <f t="shared" si="102"/>
        <v>0</v>
      </c>
      <c r="W403" s="17"/>
      <c r="X403" s="59">
        <f t="shared" si="118"/>
        <v>0</v>
      </c>
      <c r="Y403" s="17"/>
      <c r="Z403" s="59">
        <f t="shared" si="103"/>
        <v>0</v>
      </c>
      <c r="AA403" s="17"/>
      <c r="AB403" s="59">
        <f t="shared" si="116"/>
        <v>0</v>
      </c>
      <c r="AC403" s="17"/>
      <c r="AD403" s="59">
        <f t="shared" si="104"/>
        <v>0</v>
      </c>
      <c r="AE403" s="17"/>
      <c r="AF403" s="59">
        <f t="shared" si="105"/>
        <v>0</v>
      </c>
      <c r="AG403" s="17"/>
      <c r="AH403" s="59">
        <f t="shared" si="106"/>
        <v>0</v>
      </c>
      <c r="AI403" s="17"/>
      <c r="AJ403" s="59">
        <f t="shared" si="107"/>
        <v>0</v>
      </c>
      <c r="AK403" s="17"/>
      <c r="AL403" s="59">
        <f t="shared" si="108"/>
        <v>0</v>
      </c>
      <c r="AM403" s="17"/>
      <c r="AN403" s="59">
        <f t="shared" si="109"/>
        <v>0</v>
      </c>
      <c r="AO403" s="17"/>
      <c r="AP403" s="59">
        <f t="shared" si="110"/>
        <v>0</v>
      </c>
      <c r="AQ403" s="17"/>
      <c r="AR403" s="59">
        <f t="shared" si="111"/>
        <v>0</v>
      </c>
      <c r="AS403" s="55"/>
      <c r="AT403" s="35"/>
      <c r="AU403" s="36"/>
      <c r="AY403"/>
      <c r="AZ403"/>
      <c r="BA403"/>
      <c r="BB403"/>
      <c r="BC403"/>
      <c r="BD403"/>
      <c r="BE403"/>
    </row>
    <row r="404" spans="1:57" ht="13.5" customHeight="1">
      <c r="A404" s="111">
        <v>404</v>
      </c>
      <c r="B404" s="116"/>
      <c r="C404" s="116"/>
      <c r="D404" s="116"/>
      <c r="E404" s="116"/>
      <c r="F404" s="117" t="s">
        <v>94</v>
      </c>
      <c r="G404" s="22" t="s">
        <v>86</v>
      </c>
      <c r="H404" s="116"/>
      <c r="I404" s="116"/>
      <c r="J404" s="113">
        <v>194791.37936569317</v>
      </c>
      <c r="K404" s="17">
        <v>5756.32</v>
      </c>
      <c r="L404" s="59">
        <f t="shared" si="112"/>
        <v>0.012430483266478573</v>
      </c>
      <c r="M404" s="17">
        <v>99063.24260742751</v>
      </c>
      <c r="N404" s="59">
        <f t="shared" si="113"/>
        <v>0.009001712040823904</v>
      </c>
      <c r="O404" s="17">
        <v>73153.7373925725</v>
      </c>
      <c r="P404" s="59">
        <f t="shared" si="117"/>
        <v>0.009001712040193986</v>
      </c>
      <c r="Q404" s="17"/>
      <c r="R404" s="59">
        <f t="shared" si="114"/>
        <v>0</v>
      </c>
      <c r="S404" s="17"/>
      <c r="T404" s="59">
        <f t="shared" si="115"/>
        <v>0</v>
      </c>
      <c r="U404" s="17">
        <v>4828.64</v>
      </c>
      <c r="V404" s="59">
        <f t="shared" si="102"/>
        <v>0.0061021158885657175</v>
      </c>
      <c r="W404" s="17">
        <v>11772.36</v>
      </c>
      <c r="X404" s="59">
        <f t="shared" si="118"/>
        <v>0.011645172359107617</v>
      </c>
      <c r="Y404" s="17"/>
      <c r="Z404" s="59">
        <f t="shared" si="103"/>
        <v>0</v>
      </c>
      <c r="AA404" s="17"/>
      <c r="AB404" s="59">
        <f t="shared" si="116"/>
        <v>0</v>
      </c>
      <c r="AC404" s="17"/>
      <c r="AD404" s="59">
        <f t="shared" si="104"/>
        <v>0</v>
      </c>
      <c r="AE404" s="17"/>
      <c r="AF404" s="59">
        <f t="shared" si="105"/>
        <v>0</v>
      </c>
      <c r="AG404" s="17"/>
      <c r="AH404" s="59">
        <f t="shared" si="106"/>
        <v>0</v>
      </c>
      <c r="AI404" s="17">
        <v>154.33</v>
      </c>
      <c r="AJ404" s="59">
        <f t="shared" si="107"/>
        <v>0.0005829903783733346</v>
      </c>
      <c r="AK404" s="17">
        <v>12.06</v>
      </c>
      <c r="AL404" s="59">
        <f t="shared" si="108"/>
        <v>0.0002141254245888783</v>
      </c>
      <c r="AM404" s="17">
        <v>50.64</v>
      </c>
      <c r="AN404" s="59">
        <f t="shared" si="109"/>
        <v>0.0003873817286634252</v>
      </c>
      <c r="AO404" s="17"/>
      <c r="AP404" s="59">
        <f t="shared" si="110"/>
        <v>0</v>
      </c>
      <c r="AQ404" s="17"/>
      <c r="AR404" s="59">
        <f t="shared" si="111"/>
        <v>0</v>
      </c>
      <c r="AS404" s="55"/>
      <c r="AT404" s="35"/>
      <c r="AU404" s="36"/>
      <c r="AV404" s="13"/>
      <c r="AW404" s="13"/>
      <c r="AX404" s="13"/>
      <c r="AY404"/>
      <c r="AZ404"/>
      <c r="BA404"/>
      <c r="BB404"/>
      <c r="BC404"/>
      <c r="BD404"/>
      <c r="BE404"/>
    </row>
    <row r="405" spans="1:57" ht="13.5" customHeight="1">
      <c r="A405" s="111">
        <v>405</v>
      </c>
      <c r="B405" s="116"/>
      <c r="C405" s="116"/>
      <c r="D405" s="116"/>
      <c r="E405" s="116" t="s">
        <v>46</v>
      </c>
      <c r="F405" s="129" t="s">
        <v>204</v>
      </c>
      <c r="G405" s="116"/>
      <c r="H405" s="116"/>
      <c r="I405" s="116"/>
      <c r="J405" s="113">
        <v>0</v>
      </c>
      <c r="K405" s="17"/>
      <c r="L405" s="59">
        <f t="shared" si="112"/>
        <v>0</v>
      </c>
      <c r="M405" s="17"/>
      <c r="N405" s="59">
        <f t="shared" si="113"/>
        <v>0</v>
      </c>
      <c r="O405" s="17"/>
      <c r="P405" s="59">
        <f t="shared" si="117"/>
        <v>0</v>
      </c>
      <c r="Q405" s="17"/>
      <c r="R405" s="59">
        <f t="shared" si="114"/>
        <v>0</v>
      </c>
      <c r="S405" s="17"/>
      <c r="T405" s="59">
        <f t="shared" si="115"/>
        <v>0</v>
      </c>
      <c r="U405" s="17"/>
      <c r="V405" s="59">
        <f t="shared" si="102"/>
        <v>0</v>
      </c>
      <c r="W405" s="17"/>
      <c r="X405" s="59">
        <f t="shared" si="118"/>
        <v>0</v>
      </c>
      <c r="Y405" s="17"/>
      <c r="Z405" s="59">
        <f t="shared" si="103"/>
        <v>0</v>
      </c>
      <c r="AA405" s="17"/>
      <c r="AB405" s="59">
        <f t="shared" si="116"/>
        <v>0</v>
      </c>
      <c r="AC405" s="17"/>
      <c r="AD405" s="59">
        <f t="shared" si="104"/>
        <v>0</v>
      </c>
      <c r="AE405" s="17"/>
      <c r="AF405" s="59">
        <f t="shared" si="105"/>
        <v>0</v>
      </c>
      <c r="AG405" s="17"/>
      <c r="AH405" s="59">
        <f t="shared" si="106"/>
        <v>0</v>
      </c>
      <c r="AI405" s="17"/>
      <c r="AJ405" s="59">
        <f t="shared" si="107"/>
        <v>0</v>
      </c>
      <c r="AK405" s="17"/>
      <c r="AL405" s="59">
        <f t="shared" si="108"/>
        <v>0</v>
      </c>
      <c r="AM405" s="17"/>
      <c r="AN405" s="59">
        <f t="shared" si="109"/>
        <v>0</v>
      </c>
      <c r="AO405" s="17"/>
      <c r="AP405" s="59">
        <f t="shared" si="110"/>
        <v>0</v>
      </c>
      <c r="AQ405" s="17"/>
      <c r="AR405" s="59">
        <f t="shared" si="111"/>
        <v>0</v>
      </c>
      <c r="AS405" s="54"/>
      <c r="AT405" s="38"/>
      <c r="AU405" s="39"/>
      <c r="AX405" s="13"/>
      <c r="AY405"/>
      <c r="AZ405"/>
      <c r="BA405"/>
      <c r="BB405"/>
      <c r="BC405"/>
      <c r="BD405"/>
      <c r="BE405"/>
    </row>
    <row r="406" spans="1:57" ht="13.5" customHeight="1">
      <c r="A406" s="111">
        <v>406</v>
      </c>
      <c r="B406" s="116"/>
      <c r="C406" s="116"/>
      <c r="D406" s="116"/>
      <c r="E406" s="116" t="s">
        <v>48</v>
      </c>
      <c r="F406" s="129" t="s">
        <v>205</v>
      </c>
      <c r="G406" s="116"/>
      <c r="H406" s="116"/>
      <c r="I406" s="116"/>
      <c r="J406" s="113">
        <v>0</v>
      </c>
      <c r="K406" s="18">
        <v>0</v>
      </c>
      <c r="L406" s="59">
        <f t="shared" si="112"/>
        <v>0</v>
      </c>
      <c r="M406" s="18">
        <v>0</v>
      </c>
      <c r="N406" s="59">
        <f t="shared" si="113"/>
        <v>0</v>
      </c>
      <c r="O406" s="18">
        <v>0</v>
      </c>
      <c r="P406" s="59">
        <f t="shared" si="117"/>
        <v>0</v>
      </c>
      <c r="Q406" s="18">
        <v>0</v>
      </c>
      <c r="R406" s="59">
        <f t="shared" si="114"/>
        <v>0</v>
      </c>
      <c r="S406" s="18">
        <v>0</v>
      </c>
      <c r="T406" s="59">
        <f t="shared" si="115"/>
        <v>0</v>
      </c>
      <c r="U406" s="18">
        <v>0</v>
      </c>
      <c r="V406" s="59">
        <f t="shared" si="102"/>
        <v>0</v>
      </c>
      <c r="W406" s="18">
        <v>0</v>
      </c>
      <c r="X406" s="59">
        <f t="shared" si="118"/>
        <v>0</v>
      </c>
      <c r="Y406" s="18">
        <v>0</v>
      </c>
      <c r="Z406" s="59">
        <f t="shared" si="103"/>
        <v>0</v>
      </c>
      <c r="AA406" s="18">
        <v>0</v>
      </c>
      <c r="AB406" s="59">
        <f t="shared" si="116"/>
        <v>0</v>
      </c>
      <c r="AC406" s="18">
        <v>0</v>
      </c>
      <c r="AD406" s="59">
        <f t="shared" si="104"/>
        <v>0</v>
      </c>
      <c r="AE406" s="18">
        <v>0</v>
      </c>
      <c r="AF406" s="59">
        <f t="shared" si="105"/>
        <v>0</v>
      </c>
      <c r="AG406" s="18">
        <v>0</v>
      </c>
      <c r="AH406" s="59">
        <f t="shared" si="106"/>
        <v>0</v>
      </c>
      <c r="AI406" s="18">
        <v>0</v>
      </c>
      <c r="AJ406" s="59">
        <f t="shared" si="107"/>
        <v>0</v>
      </c>
      <c r="AK406" s="18">
        <v>0</v>
      </c>
      <c r="AL406" s="59">
        <f t="shared" si="108"/>
        <v>0</v>
      </c>
      <c r="AM406" s="18">
        <v>0</v>
      </c>
      <c r="AN406" s="59">
        <f t="shared" si="109"/>
        <v>0</v>
      </c>
      <c r="AO406" s="18">
        <v>0</v>
      </c>
      <c r="AP406" s="59">
        <f t="shared" si="110"/>
        <v>0</v>
      </c>
      <c r="AQ406" s="18">
        <v>0</v>
      </c>
      <c r="AR406" s="59">
        <f t="shared" si="111"/>
        <v>0</v>
      </c>
      <c r="AS406" s="54"/>
      <c r="AT406" s="38"/>
      <c r="AU406" s="39"/>
      <c r="AX406" s="13"/>
      <c r="AY406"/>
      <c r="AZ406"/>
      <c r="BA406"/>
      <c r="BB406"/>
      <c r="BC406"/>
      <c r="BD406"/>
      <c r="BE406"/>
    </row>
    <row r="407" spans="1:57" ht="13.5" customHeight="1">
      <c r="A407" s="111">
        <v>407</v>
      </c>
      <c r="B407" s="116"/>
      <c r="C407" s="116"/>
      <c r="D407" s="116"/>
      <c r="E407" s="116"/>
      <c r="F407" s="117" t="s">
        <v>58</v>
      </c>
      <c r="G407" s="129" t="s">
        <v>206</v>
      </c>
      <c r="H407" s="116"/>
      <c r="I407" s="116"/>
      <c r="J407" s="113">
        <v>0</v>
      </c>
      <c r="K407" s="17"/>
      <c r="L407" s="59">
        <f t="shared" si="112"/>
        <v>0</v>
      </c>
      <c r="M407" s="17"/>
      <c r="N407" s="59">
        <f t="shared" si="113"/>
        <v>0</v>
      </c>
      <c r="O407" s="17"/>
      <c r="P407" s="59">
        <f t="shared" si="117"/>
        <v>0</v>
      </c>
      <c r="Q407" s="17"/>
      <c r="R407" s="59">
        <f t="shared" si="114"/>
        <v>0</v>
      </c>
      <c r="S407" s="17"/>
      <c r="T407" s="59">
        <f t="shared" si="115"/>
        <v>0</v>
      </c>
      <c r="U407" s="17"/>
      <c r="V407" s="59">
        <f t="shared" si="102"/>
        <v>0</v>
      </c>
      <c r="W407" s="17"/>
      <c r="X407" s="59">
        <f t="shared" si="118"/>
        <v>0</v>
      </c>
      <c r="Y407" s="17"/>
      <c r="Z407" s="59">
        <f t="shared" si="103"/>
        <v>0</v>
      </c>
      <c r="AA407" s="17"/>
      <c r="AB407" s="59">
        <f t="shared" si="116"/>
        <v>0</v>
      </c>
      <c r="AC407" s="17"/>
      <c r="AD407" s="59">
        <f t="shared" si="104"/>
        <v>0</v>
      </c>
      <c r="AE407" s="17"/>
      <c r="AF407" s="59">
        <f t="shared" si="105"/>
        <v>0</v>
      </c>
      <c r="AG407" s="17"/>
      <c r="AH407" s="59">
        <f t="shared" si="106"/>
        <v>0</v>
      </c>
      <c r="AI407" s="17"/>
      <c r="AJ407" s="59">
        <f t="shared" si="107"/>
        <v>0</v>
      </c>
      <c r="AK407" s="17"/>
      <c r="AL407" s="59">
        <f t="shared" si="108"/>
        <v>0</v>
      </c>
      <c r="AM407" s="17"/>
      <c r="AN407" s="59">
        <f t="shared" si="109"/>
        <v>0</v>
      </c>
      <c r="AO407" s="17"/>
      <c r="AP407" s="59">
        <f t="shared" si="110"/>
        <v>0</v>
      </c>
      <c r="AQ407" s="17"/>
      <c r="AR407" s="59">
        <f t="shared" si="111"/>
        <v>0</v>
      </c>
      <c r="AS407" s="54"/>
      <c r="AT407" s="38"/>
      <c r="AU407" s="39"/>
      <c r="AX407" s="13"/>
      <c r="AY407"/>
      <c r="AZ407"/>
      <c r="BA407"/>
      <c r="BB407"/>
      <c r="BC407"/>
      <c r="BD407"/>
      <c r="BE407"/>
    </row>
    <row r="408" spans="1:57" ht="13.5" customHeight="1">
      <c r="A408" s="111">
        <v>408</v>
      </c>
      <c r="B408" s="116"/>
      <c r="C408" s="116"/>
      <c r="D408" s="116"/>
      <c r="E408" s="116"/>
      <c r="F408" s="117" t="s">
        <v>70</v>
      </c>
      <c r="G408" s="129" t="s">
        <v>207</v>
      </c>
      <c r="H408" s="116"/>
      <c r="I408" s="116"/>
      <c r="J408" s="113">
        <v>0</v>
      </c>
      <c r="K408" s="17"/>
      <c r="L408" s="59">
        <f t="shared" si="112"/>
        <v>0</v>
      </c>
      <c r="M408" s="17"/>
      <c r="N408" s="59">
        <f t="shared" si="113"/>
        <v>0</v>
      </c>
      <c r="O408" s="17"/>
      <c r="P408" s="59">
        <f t="shared" si="117"/>
        <v>0</v>
      </c>
      <c r="Q408" s="17"/>
      <c r="R408" s="59">
        <f t="shared" si="114"/>
        <v>0</v>
      </c>
      <c r="S408" s="17"/>
      <c r="T408" s="59">
        <f t="shared" si="115"/>
        <v>0</v>
      </c>
      <c r="U408" s="17"/>
      <c r="V408" s="59">
        <f t="shared" si="102"/>
        <v>0</v>
      </c>
      <c r="W408" s="17"/>
      <c r="X408" s="59">
        <f t="shared" si="118"/>
        <v>0</v>
      </c>
      <c r="Y408" s="17"/>
      <c r="Z408" s="59">
        <f t="shared" si="103"/>
        <v>0</v>
      </c>
      <c r="AA408" s="17"/>
      <c r="AB408" s="59">
        <f t="shared" si="116"/>
        <v>0</v>
      </c>
      <c r="AC408" s="17"/>
      <c r="AD408" s="59">
        <f t="shared" si="104"/>
        <v>0</v>
      </c>
      <c r="AE408" s="17"/>
      <c r="AF408" s="59">
        <f t="shared" si="105"/>
        <v>0</v>
      </c>
      <c r="AG408" s="17"/>
      <c r="AH408" s="59">
        <f t="shared" si="106"/>
        <v>0</v>
      </c>
      <c r="AI408" s="17"/>
      <c r="AJ408" s="59">
        <f t="shared" si="107"/>
        <v>0</v>
      </c>
      <c r="AK408" s="17"/>
      <c r="AL408" s="59">
        <f t="shared" si="108"/>
        <v>0</v>
      </c>
      <c r="AM408" s="17"/>
      <c r="AN408" s="59">
        <f t="shared" si="109"/>
        <v>0</v>
      </c>
      <c r="AO408" s="17"/>
      <c r="AP408" s="59">
        <f t="shared" si="110"/>
        <v>0</v>
      </c>
      <c r="AQ408" s="17"/>
      <c r="AR408" s="59">
        <f t="shared" si="111"/>
        <v>0</v>
      </c>
      <c r="AS408" s="54"/>
      <c r="AT408" s="38"/>
      <c r="AU408" s="39"/>
      <c r="AX408" s="13"/>
      <c r="AY408"/>
      <c r="AZ408"/>
      <c r="BA408"/>
      <c r="BB408"/>
      <c r="BC408"/>
      <c r="BD408"/>
      <c r="BE408"/>
    </row>
    <row r="409" spans="1:57" ht="13.5" customHeight="1">
      <c r="A409" s="111">
        <v>409</v>
      </c>
      <c r="B409" s="116"/>
      <c r="C409" s="116"/>
      <c r="D409" s="116"/>
      <c r="E409" s="116" t="s">
        <v>50</v>
      </c>
      <c r="F409" s="129" t="s">
        <v>208</v>
      </c>
      <c r="G409" s="116"/>
      <c r="H409" s="116"/>
      <c r="I409" s="116"/>
      <c r="J409" s="113">
        <v>0</v>
      </c>
      <c r="K409" s="17"/>
      <c r="L409" s="59">
        <f t="shared" si="112"/>
        <v>0</v>
      </c>
      <c r="M409" s="17"/>
      <c r="N409" s="59">
        <f t="shared" si="113"/>
        <v>0</v>
      </c>
      <c r="O409" s="17"/>
      <c r="P409" s="59">
        <f t="shared" si="117"/>
        <v>0</v>
      </c>
      <c r="Q409" s="17"/>
      <c r="R409" s="59">
        <f t="shared" si="114"/>
        <v>0</v>
      </c>
      <c r="S409" s="17"/>
      <c r="T409" s="59">
        <f t="shared" si="115"/>
        <v>0</v>
      </c>
      <c r="U409" s="17"/>
      <c r="V409" s="59">
        <f t="shared" si="102"/>
        <v>0</v>
      </c>
      <c r="W409" s="17"/>
      <c r="X409" s="59">
        <f t="shared" si="118"/>
        <v>0</v>
      </c>
      <c r="Y409" s="17"/>
      <c r="Z409" s="59">
        <f t="shared" si="103"/>
        <v>0</v>
      </c>
      <c r="AA409" s="17"/>
      <c r="AB409" s="59">
        <f t="shared" si="116"/>
        <v>0</v>
      </c>
      <c r="AC409" s="17"/>
      <c r="AD409" s="59">
        <f t="shared" si="104"/>
        <v>0</v>
      </c>
      <c r="AE409" s="17"/>
      <c r="AF409" s="59">
        <f t="shared" si="105"/>
        <v>0</v>
      </c>
      <c r="AG409" s="17"/>
      <c r="AH409" s="59">
        <f t="shared" si="106"/>
        <v>0</v>
      </c>
      <c r="AI409" s="17"/>
      <c r="AJ409" s="59">
        <f t="shared" si="107"/>
        <v>0</v>
      </c>
      <c r="AK409" s="17"/>
      <c r="AL409" s="59">
        <f t="shared" si="108"/>
        <v>0</v>
      </c>
      <c r="AM409" s="17"/>
      <c r="AN409" s="59">
        <f t="shared" si="109"/>
        <v>0</v>
      </c>
      <c r="AO409" s="17"/>
      <c r="AP409" s="59">
        <f t="shared" si="110"/>
        <v>0</v>
      </c>
      <c r="AQ409" s="17"/>
      <c r="AR409" s="59">
        <f t="shared" si="111"/>
        <v>0</v>
      </c>
      <c r="AS409" s="54"/>
      <c r="AT409" s="38"/>
      <c r="AU409" s="39"/>
      <c r="AX409" s="13"/>
      <c r="AY409"/>
      <c r="AZ409"/>
      <c r="BA409"/>
      <c r="BB409"/>
      <c r="BC409"/>
      <c r="BD409"/>
      <c r="BE409"/>
    </row>
    <row r="410" spans="1:57" ht="15" customHeight="1">
      <c r="A410" s="111">
        <v>410</v>
      </c>
      <c r="B410" s="116"/>
      <c r="C410" s="116"/>
      <c r="D410" s="116"/>
      <c r="E410" s="116" t="s">
        <v>209</v>
      </c>
      <c r="F410" s="129" t="s">
        <v>210</v>
      </c>
      <c r="G410" s="116"/>
      <c r="H410" s="116"/>
      <c r="I410" s="116"/>
      <c r="J410" s="113">
        <v>0</v>
      </c>
      <c r="K410" s="17"/>
      <c r="L410" s="59">
        <f t="shared" si="112"/>
        <v>0</v>
      </c>
      <c r="M410" s="17"/>
      <c r="N410" s="59">
        <f t="shared" si="113"/>
        <v>0</v>
      </c>
      <c r="O410" s="17"/>
      <c r="P410" s="59">
        <f t="shared" si="117"/>
        <v>0</v>
      </c>
      <c r="Q410" s="17"/>
      <c r="R410" s="59">
        <f t="shared" si="114"/>
        <v>0</v>
      </c>
      <c r="S410" s="17"/>
      <c r="T410" s="59">
        <f t="shared" si="115"/>
        <v>0</v>
      </c>
      <c r="U410" s="17"/>
      <c r="V410" s="59">
        <f t="shared" si="102"/>
        <v>0</v>
      </c>
      <c r="W410" s="17"/>
      <c r="X410" s="59">
        <f t="shared" si="118"/>
        <v>0</v>
      </c>
      <c r="Y410" s="17"/>
      <c r="Z410" s="59">
        <f t="shared" si="103"/>
        <v>0</v>
      </c>
      <c r="AA410" s="17"/>
      <c r="AB410" s="59">
        <f t="shared" si="116"/>
        <v>0</v>
      </c>
      <c r="AC410" s="17"/>
      <c r="AD410" s="59">
        <f t="shared" si="104"/>
        <v>0</v>
      </c>
      <c r="AE410" s="17"/>
      <c r="AF410" s="59">
        <f t="shared" si="105"/>
        <v>0</v>
      </c>
      <c r="AG410" s="17"/>
      <c r="AH410" s="59">
        <f t="shared" si="106"/>
        <v>0</v>
      </c>
      <c r="AI410" s="17"/>
      <c r="AJ410" s="59">
        <f t="shared" si="107"/>
        <v>0</v>
      </c>
      <c r="AK410" s="17"/>
      <c r="AL410" s="59">
        <f t="shared" si="108"/>
        <v>0</v>
      </c>
      <c r="AM410" s="17"/>
      <c r="AN410" s="59">
        <f t="shared" si="109"/>
        <v>0</v>
      </c>
      <c r="AO410" s="17"/>
      <c r="AP410" s="59">
        <f t="shared" si="110"/>
        <v>0</v>
      </c>
      <c r="AQ410" s="17"/>
      <c r="AR410" s="59">
        <f t="shared" si="111"/>
        <v>0</v>
      </c>
      <c r="AS410" s="54"/>
      <c r="AT410" s="38"/>
      <c r="AU410" s="39"/>
      <c r="AX410" s="13"/>
      <c r="AY410"/>
      <c r="AZ410"/>
      <c r="BA410"/>
      <c r="BB410"/>
      <c r="BC410"/>
      <c r="BD410"/>
      <c r="BE410"/>
    </row>
    <row r="411" spans="1:57" s="13" customFormat="1" ht="13.5" customHeight="1">
      <c r="A411" s="111">
        <v>411</v>
      </c>
      <c r="B411" s="114"/>
      <c r="C411" s="114"/>
      <c r="D411" s="114" t="s">
        <v>211</v>
      </c>
      <c r="E411" s="72" t="s">
        <v>53</v>
      </c>
      <c r="F411" s="120"/>
      <c r="G411" s="114"/>
      <c r="H411" s="114"/>
      <c r="I411" s="114"/>
      <c r="J411" s="113">
        <v>187824.76963504776</v>
      </c>
      <c r="K411" s="21">
        <v>0</v>
      </c>
      <c r="L411" s="59">
        <f t="shared" si="112"/>
        <v>0</v>
      </c>
      <c r="M411" s="21">
        <v>108041.19766198094</v>
      </c>
      <c r="N411" s="59">
        <f t="shared" si="113"/>
        <v>0.009817523879699546</v>
      </c>
      <c r="O411" s="21">
        <v>79783.55233801906</v>
      </c>
      <c r="P411" s="59">
        <f t="shared" si="117"/>
        <v>0.009817523879012541</v>
      </c>
      <c r="Q411" s="21">
        <v>0</v>
      </c>
      <c r="R411" s="59">
        <f t="shared" si="114"/>
        <v>0</v>
      </c>
      <c r="S411" s="21">
        <v>0</v>
      </c>
      <c r="T411" s="59">
        <f t="shared" si="115"/>
        <v>0</v>
      </c>
      <c r="U411" s="21">
        <v>0</v>
      </c>
      <c r="V411" s="59">
        <f t="shared" si="102"/>
        <v>0</v>
      </c>
      <c r="W411" s="21">
        <v>0</v>
      </c>
      <c r="X411" s="59">
        <f t="shared" si="118"/>
        <v>0</v>
      </c>
      <c r="Y411" s="21">
        <v>0</v>
      </c>
      <c r="Z411" s="59">
        <f t="shared" si="103"/>
        <v>0</v>
      </c>
      <c r="AA411" s="21">
        <v>0</v>
      </c>
      <c r="AB411" s="59">
        <f t="shared" si="116"/>
        <v>0</v>
      </c>
      <c r="AC411" s="21">
        <v>0</v>
      </c>
      <c r="AD411" s="59">
        <f t="shared" si="104"/>
        <v>0</v>
      </c>
      <c r="AE411" s="21">
        <v>0</v>
      </c>
      <c r="AF411" s="59">
        <f t="shared" si="105"/>
        <v>0</v>
      </c>
      <c r="AG411" s="21">
        <v>0</v>
      </c>
      <c r="AH411" s="59">
        <f t="shared" si="106"/>
        <v>0</v>
      </c>
      <c r="AI411" s="21">
        <v>0</v>
      </c>
      <c r="AJ411" s="59">
        <f t="shared" si="107"/>
        <v>0</v>
      </c>
      <c r="AK411" s="21">
        <v>0</v>
      </c>
      <c r="AL411" s="59">
        <f t="shared" si="108"/>
        <v>0</v>
      </c>
      <c r="AM411" s="21">
        <v>0</v>
      </c>
      <c r="AN411" s="59">
        <f t="shared" si="109"/>
        <v>0</v>
      </c>
      <c r="AO411" s="21">
        <v>0</v>
      </c>
      <c r="AP411" s="59">
        <f t="shared" si="110"/>
        <v>0</v>
      </c>
      <c r="AQ411" s="21">
        <v>0</v>
      </c>
      <c r="AR411" s="59">
        <f t="shared" si="111"/>
        <v>0</v>
      </c>
      <c r="AS411" s="54"/>
      <c r="AT411" s="38"/>
      <c r="AU411" s="39"/>
      <c r="AV411" s="16"/>
      <c r="AW411" s="16"/>
      <c r="AY411"/>
      <c r="AZ411"/>
      <c r="BA411"/>
      <c r="BB411"/>
      <c r="BC411"/>
      <c r="BD411"/>
      <c r="BE411"/>
    </row>
    <row r="412" spans="1:57" ht="13.5" customHeight="1">
      <c r="A412" s="111">
        <v>412</v>
      </c>
      <c r="B412" s="116"/>
      <c r="C412" s="116"/>
      <c r="D412" s="116"/>
      <c r="E412" s="116" t="s">
        <v>38</v>
      </c>
      <c r="F412" s="129" t="s">
        <v>201</v>
      </c>
      <c r="G412" s="116"/>
      <c r="H412" s="116"/>
      <c r="I412" s="116"/>
      <c r="J412" s="113">
        <v>187824.76963504776</v>
      </c>
      <c r="K412" s="17"/>
      <c r="L412" s="59">
        <f t="shared" si="112"/>
        <v>0</v>
      </c>
      <c r="M412" s="17">
        <v>108041.19766198094</v>
      </c>
      <c r="N412" s="59">
        <f t="shared" si="113"/>
        <v>0.009817523879699546</v>
      </c>
      <c r="O412" s="17">
        <v>79783.55233801906</v>
      </c>
      <c r="P412" s="59">
        <f t="shared" si="117"/>
        <v>0.009817523879012541</v>
      </c>
      <c r="Q412" s="17"/>
      <c r="R412" s="59">
        <f t="shared" si="114"/>
        <v>0</v>
      </c>
      <c r="S412" s="17"/>
      <c r="T412" s="59">
        <f t="shared" si="115"/>
        <v>0</v>
      </c>
      <c r="U412" s="17"/>
      <c r="V412" s="59">
        <f t="shared" si="102"/>
        <v>0</v>
      </c>
      <c r="W412" s="17"/>
      <c r="X412" s="59">
        <f t="shared" si="118"/>
        <v>0</v>
      </c>
      <c r="Y412" s="17"/>
      <c r="Z412" s="59">
        <f t="shared" si="103"/>
        <v>0</v>
      </c>
      <c r="AA412" s="17"/>
      <c r="AB412" s="59">
        <f t="shared" si="116"/>
        <v>0</v>
      </c>
      <c r="AC412" s="17"/>
      <c r="AD412" s="59">
        <f t="shared" si="104"/>
        <v>0</v>
      </c>
      <c r="AE412" s="17"/>
      <c r="AF412" s="59">
        <f t="shared" si="105"/>
        <v>0</v>
      </c>
      <c r="AG412" s="17"/>
      <c r="AH412" s="59">
        <f t="shared" si="106"/>
        <v>0</v>
      </c>
      <c r="AI412" s="17"/>
      <c r="AJ412" s="59">
        <f t="shared" si="107"/>
        <v>0</v>
      </c>
      <c r="AK412" s="17"/>
      <c r="AL412" s="59">
        <f t="shared" si="108"/>
        <v>0</v>
      </c>
      <c r="AM412" s="17"/>
      <c r="AN412" s="59">
        <f t="shared" si="109"/>
        <v>0</v>
      </c>
      <c r="AO412" s="17"/>
      <c r="AP412" s="59">
        <f t="shared" si="110"/>
        <v>0</v>
      </c>
      <c r="AQ412" s="17"/>
      <c r="AR412" s="59">
        <f t="shared" si="111"/>
        <v>0</v>
      </c>
      <c r="AS412" s="54"/>
      <c r="AT412" s="38"/>
      <c r="AU412" s="39"/>
      <c r="AX412" s="13"/>
      <c r="AY412"/>
      <c r="AZ412"/>
      <c r="BA412"/>
      <c r="BB412"/>
      <c r="BC412"/>
      <c r="BD412"/>
      <c r="BE412"/>
    </row>
    <row r="413" spans="1:57" ht="13.5" customHeight="1">
      <c r="A413" s="111">
        <v>413</v>
      </c>
      <c r="B413" s="116"/>
      <c r="C413" s="116"/>
      <c r="D413" s="116"/>
      <c r="E413" s="116" t="s">
        <v>40</v>
      </c>
      <c r="F413" s="129" t="s">
        <v>202</v>
      </c>
      <c r="G413" s="116"/>
      <c r="H413" s="116"/>
      <c r="I413" s="116"/>
      <c r="J413" s="113">
        <v>0</v>
      </c>
      <c r="K413" s="17"/>
      <c r="L413" s="59">
        <f t="shared" si="112"/>
        <v>0</v>
      </c>
      <c r="M413" s="17"/>
      <c r="N413" s="59">
        <f t="shared" si="113"/>
        <v>0</v>
      </c>
      <c r="O413" s="17"/>
      <c r="P413" s="59">
        <f t="shared" si="117"/>
        <v>0</v>
      </c>
      <c r="Q413" s="17"/>
      <c r="R413" s="59">
        <f t="shared" si="114"/>
        <v>0</v>
      </c>
      <c r="S413" s="17"/>
      <c r="T413" s="59">
        <f t="shared" si="115"/>
        <v>0</v>
      </c>
      <c r="U413" s="17"/>
      <c r="V413" s="59">
        <f t="shared" si="102"/>
        <v>0</v>
      </c>
      <c r="W413" s="17"/>
      <c r="X413" s="59">
        <f t="shared" si="118"/>
        <v>0</v>
      </c>
      <c r="Y413" s="17"/>
      <c r="Z413" s="59">
        <f t="shared" si="103"/>
        <v>0</v>
      </c>
      <c r="AA413" s="17"/>
      <c r="AB413" s="59">
        <f t="shared" si="116"/>
        <v>0</v>
      </c>
      <c r="AC413" s="17"/>
      <c r="AD413" s="59">
        <f t="shared" si="104"/>
        <v>0</v>
      </c>
      <c r="AE413" s="17"/>
      <c r="AF413" s="59">
        <f t="shared" si="105"/>
        <v>0</v>
      </c>
      <c r="AG413" s="17"/>
      <c r="AH413" s="59">
        <f t="shared" si="106"/>
        <v>0</v>
      </c>
      <c r="AI413" s="17"/>
      <c r="AJ413" s="59">
        <f t="shared" si="107"/>
        <v>0</v>
      </c>
      <c r="AK413" s="17"/>
      <c r="AL413" s="59">
        <f t="shared" si="108"/>
        <v>0</v>
      </c>
      <c r="AM413" s="17"/>
      <c r="AN413" s="59">
        <f t="shared" si="109"/>
        <v>0</v>
      </c>
      <c r="AO413" s="17"/>
      <c r="AP413" s="59">
        <f t="shared" si="110"/>
        <v>0</v>
      </c>
      <c r="AQ413" s="17"/>
      <c r="AR413" s="59">
        <f t="shared" si="111"/>
        <v>0</v>
      </c>
      <c r="AS413" s="54"/>
      <c r="AT413" s="38"/>
      <c r="AU413" s="39"/>
      <c r="AX413" s="13"/>
      <c r="AY413"/>
      <c r="AZ413"/>
      <c r="BA413"/>
      <c r="BB413"/>
      <c r="BC413"/>
      <c r="BD413"/>
      <c r="BE413"/>
    </row>
    <row r="414" spans="1:57" ht="13.5" customHeight="1">
      <c r="A414" s="111">
        <v>414</v>
      </c>
      <c r="B414" s="116"/>
      <c r="C414" s="116"/>
      <c r="D414" s="116"/>
      <c r="E414" s="116" t="s">
        <v>42</v>
      </c>
      <c r="F414" s="129" t="s">
        <v>203</v>
      </c>
      <c r="G414" s="116"/>
      <c r="H414" s="116"/>
      <c r="I414" s="116"/>
      <c r="J414" s="113">
        <v>0</v>
      </c>
      <c r="K414" s="17"/>
      <c r="L414" s="59">
        <f t="shared" si="112"/>
        <v>0</v>
      </c>
      <c r="M414" s="17"/>
      <c r="N414" s="59">
        <f t="shared" si="113"/>
        <v>0</v>
      </c>
      <c r="O414" s="17"/>
      <c r="P414" s="59">
        <f t="shared" si="117"/>
        <v>0</v>
      </c>
      <c r="Q414" s="17"/>
      <c r="R414" s="59">
        <f t="shared" si="114"/>
        <v>0</v>
      </c>
      <c r="S414" s="17"/>
      <c r="T414" s="59">
        <f t="shared" si="115"/>
        <v>0</v>
      </c>
      <c r="U414" s="17"/>
      <c r="V414" s="59">
        <f t="shared" si="102"/>
        <v>0</v>
      </c>
      <c r="W414" s="17"/>
      <c r="X414" s="59">
        <f t="shared" si="118"/>
        <v>0</v>
      </c>
      <c r="Y414" s="17"/>
      <c r="Z414" s="59">
        <f t="shared" si="103"/>
        <v>0</v>
      </c>
      <c r="AA414" s="17"/>
      <c r="AB414" s="59">
        <f t="shared" si="116"/>
        <v>0</v>
      </c>
      <c r="AC414" s="17"/>
      <c r="AD414" s="59">
        <f t="shared" si="104"/>
        <v>0</v>
      </c>
      <c r="AE414" s="17"/>
      <c r="AF414" s="59">
        <f t="shared" si="105"/>
        <v>0</v>
      </c>
      <c r="AG414" s="17"/>
      <c r="AH414" s="59">
        <f t="shared" si="106"/>
        <v>0</v>
      </c>
      <c r="AI414" s="17"/>
      <c r="AJ414" s="59">
        <f t="shared" si="107"/>
        <v>0</v>
      </c>
      <c r="AK414" s="17"/>
      <c r="AL414" s="59">
        <f t="shared" si="108"/>
        <v>0</v>
      </c>
      <c r="AM414" s="17"/>
      <c r="AN414" s="59">
        <f t="shared" si="109"/>
        <v>0</v>
      </c>
      <c r="AO414" s="17"/>
      <c r="AP414" s="59">
        <f t="shared" si="110"/>
        <v>0</v>
      </c>
      <c r="AQ414" s="17"/>
      <c r="AR414" s="59">
        <f t="shared" si="111"/>
        <v>0</v>
      </c>
      <c r="AS414" s="55"/>
      <c r="AT414" s="35"/>
      <c r="AU414" s="36"/>
      <c r="AV414" s="13"/>
      <c r="AW414" s="13"/>
      <c r="AX414" s="13"/>
      <c r="AY414"/>
      <c r="AZ414"/>
      <c r="BA414"/>
      <c r="BB414"/>
      <c r="BC414"/>
      <c r="BD414"/>
      <c r="BE414"/>
    </row>
    <row r="415" spans="1:57" ht="13.5" customHeight="1">
      <c r="A415" s="111">
        <v>415</v>
      </c>
      <c r="B415" s="116"/>
      <c r="C415" s="116"/>
      <c r="D415" s="116"/>
      <c r="E415" s="116" t="s">
        <v>44</v>
      </c>
      <c r="F415" s="129" t="s">
        <v>210</v>
      </c>
      <c r="G415" s="116"/>
      <c r="H415" s="116"/>
      <c r="I415" s="116"/>
      <c r="J415" s="113">
        <v>0</v>
      </c>
      <c r="K415" s="17"/>
      <c r="L415" s="59">
        <f t="shared" si="112"/>
        <v>0</v>
      </c>
      <c r="M415" s="17"/>
      <c r="N415" s="59">
        <f t="shared" si="113"/>
        <v>0</v>
      </c>
      <c r="O415" s="17"/>
      <c r="P415" s="59">
        <f t="shared" si="117"/>
        <v>0</v>
      </c>
      <c r="Q415" s="17"/>
      <c r="R415" s="59">
        <f t="shared" si="114"/>
        <v>0</v>
      </c>
      <c r="S415" s="17"/>
      <c r="T415" s="59">
        <f t="shared" si="115"/>
        <v>0</v>
      </c>
      <c r="U415" s="17"/>
      <c r="V415" s="59">
        <f t="shared" si="102"/>
        <v>0</v>
      </c>
      <c r="W415" s="17"/>
      <c r="X415" s="59">
        <f t="shared" si="118"/>
        <v>0</v>
      </c>
      <c r="Y415" s="17"/>
      <c r="Z415" s="59">
        <f t="shared" si="103"/>
        <v>0</v>
      </c>
      <c r="AA415" s="17"/>
      <c r="AB415" s="59">
        <f t="shared" si="116"/>
        <v>0</v>
      </c>
      <c r="AC415" s="17"/>
      <c r="AD415" s="59">
        <f t="shared" si="104"/>
        <v>0</v>
      </c>
      <c r="AE415" s="17"/>
      <c r="AF415" s="59">
        <f t="shared" si="105"/>
        <v>0</v>
      </c>
      <c r="AG415" s="17"/>
      <c r="AH415" s="59">
        <f t="shared" si="106"/>
        <v>0</v>
      </c>
      <c r="AI415" s="17"/>
      <c r="AJ415" s="59">
        <f t="shared" si="107"/>
        <v>0</v>
      </c>
      <c r="AK415" s="17"/>
      <c r="AL415" s="59">
        <f t="shared" si="108"/>
        <v>0</v>
      </c>
      <c r="AM415" s="17"/>
      <c r="AN415" s="59">
        <f t="shared" si="109"/>
        <v>0</v>
      </c>
      <c r="AO415" s="17"/>
      <c r="AP415" s="59">
        <f t="shared" si="110"/>
        <v>0</v>
      </c>
      <c r="AQ415" s="17"/>
      <c r="AR415" s="59">
        <f t="shared" si="111"/>
        <v>0</v>
      </c>
      <c r="AS415" s="54"/>
      <c r="AT415" s="38"/>
      <c r="AU415" s="39"/>
      <c r="AX415" s="13"/>
      <c r="AY415"/>
      <c r="AZ415"/>
      <c r="BA415"/>
      <c r="BB415"/>
      <c r="BC415"/>
      <c r="BD415"/>
      <c r="BE415"/>
    </row>
    <row r="416" spans="1:57" ht="13.5" customHeight="1">
      <c r="A416" s="111">
        <v>416</v>
      </c>
      <c r="B416" s="117"/>
      <c r="C416" s="117"/>
      <c r="D416" s="117"/>
      <c r="E416" s="116"/>
      <c r="F416" s="129"/>
      <c r="G416" s="116"/>
      <c r="H416" s="116"/>
      <c r="I416" s="116"/>
      <c r="J416" s="119"/>
      <c r="K416" s="19"/>
      <c r="L416" s="59">
        <f t="shared" si="112"/>
        <v>0</v>
      </c>
      <c r="M416" s="19"/>
      <c r="N416" s="59">
        <f t="shared" si="113"/>
        <v>0</v>
      </c>
      <c r="O416" s="19"/>
      <c r="P416" s="59">
        <f t="shared" si="117"/>
        <v>0</v>
      </c>
      <c r="Q416" s="19"/>
      <c r="R416" s="59">
        <f t="shared" si="114"/>
        <v>0</v>
      </c>
      <c r="S416" s="19"/>
      <c r="T416" s="59">
        <f t="shared" si="115"/>
        <v>0</v>
      </c>
      <c r="U416" s="19"/>
      <c r="V416" s="59">
        <f t="shared" si="102"/>
        <v>0</v>
      </c>
      <c r="W416" s="19"/>
      <c r="X416" s="59">
        <f t="shared" si="118"/>
        <v>0</v>
      </c>
      <c r="Y416" s="19"/>
      <c r="Z416" s="59">
        <f t="shared" si="103"/>
        <v>0</v>
      </c>
      <c r="AA416" s="19"/>
      <c r="AB416" s="59">
        <f t="shared" si="116"/>
        <v>0</v>
      </c>
      <c r="AC416" s="19"/>
      <c r="AD416" s="59">
        <f t="shared" si="104"/>
        <v>0</v>
      </c>
      <c r="AE416" s="19"/>
      <c r="AF416" s="59">
        <f t="shared" si="105"/>
        <v>0</v>
      </c>
      <c r="AG416" s="19"/>
      <c r="AH416" s="59">
        <f t="shared" si="106"/>
        <v>0</v>
      </c>
      <c r="AI416" s="19"/>
      <c r="AJ416" s="59">
        <f t="shared" si="107"/>
        <v>0</v>
      </c>
      <c r="AK416" s="19"/>
      <c r="AL416" s="59">
        <f t="shared" si="108"/>
        <v>0</v>
      </c>
      <c r="AM416" s="19"/>
      <c r="AN416" s="59">
        <f t="shared" si="109"/>
        <v>0</v>
      </c>
      <c r="AO416" s="19"/>
      <c r="AP416" s="59">
        <f t="shared" si="110"/>
        <v>0</v>
      </c>
      <c r="AQ416" s="19"/>
      <c r="AR416" s="59">
        <f t="shared" si="111"/>
        <v>0</v>
      </c>
      <c r="AS416" s="54"/>
      <c r="AT416" s="38"/>
      <c r="AU416" s="39"/>
      <c r="AX416" s="13"/>
      <c r="AY416"/>
      <c r="AZ416"/>
      <c r="BA416"/>
      <c r="BB416"/>
      <c r="BC416"/>
      <c r="BD416"/>
      <c r="BE416"/>
    </row>
    <row r="417" spans="1:57" ht="13.5" customHeight="1">
      <c r="A417" s="111">
        <v>417</v>
      </c>
      <c r="B417" s="114"/>
      <c r="C417" s="64" t="s">
        <v>212</v>
      </c>
      <c r="D417" s="75" t="s">
        <v>213</v>
      </c>
      <c r="E417" s="64"/>
      <c r="F417" s="65"/>
      <c r="G417" s="64"/>
      <c r="H417" s="64"/>
      <c r="I417" s="64"/>
      <c r="J417" s="113">
        <v>798844.5836068568</v>
      </c>
      <c r="K417" s="15">
        <v>3657.03</v>
      </c>
      <c r="L417" s="59">
        <f t="shared" si="112"/>
        <v>0.007897172189873068</v>
      </c>
      <c r="M417" s="15">
        <v>449269.99131620215</v>
      </c>
      <c r="N417" s="59">
        <f t="shared" si="113"/>
        <v>0.04082441664501585</v>
      </c>
      <c r="O417" s="15">
        <v>331765.6286837979</v>
      </c>
      <c r="P417" s="59">
        <f t="shared" si="117"/>
        <v>0.040824416642159064</v>
      </c>
      <c r="Q417" s="15">
        <v>0</v>
      </c>
      <c r="R417" s="59">
        <f t="shared" si="114"/>
        <v>0</v>
      </c>
      <c r="S417" s="15">
        <v>0</v>
      </c>
      <c r="T417" s="59">
        <f t="shared" si="115"/>
        <v>0</v>
      </c>
      <c r="U417" s="15">
        <v>225.53</v>
      </c>
      <c r="V417" s="59">
        <f t="shared" si="102"/>
        <v>0.0002850098985114289</v>
      </c>
      <c r="W417" s="15">
        <v>13926.3</v>
      </c>
      <c r="X417" s="59">
        <f t="shared" si="118"/>
        <v>0.013775841362703857</v>
      </c>
      <c r="Y417" s="15">
        <v>0</v>
      </c>
      <c r="Z417" s="59">
        <f t="shared" si="103"/>
        <v>0</v>
      </c>
      <c r="AA417" s="15">
        <v>0</v>
      </c>
      <c r="AB417" s="59">
        <f t="shared" si="116"/>
        <v>0</v>
      </c>
      <c r="AC417" s="15">
        <v>0</v>
      </c>
      <c r="AD417" s="59">
        <f t="shared" si="104"/>
        <v>0</v>
      </c>
      <c r="AE417" s="15">
        <v>0</v>
      </c>
      <c r="AF417" s="59">
        <f t="shared" si="105"/>
        <v>0</v>
      </c>
      <c r="AG417" s="15">
        <v>0</v>
      </c>
      <c r="AH417" s="59">
        <f t="shared" si="106"/>
        <v>0</v>
      </c>
      <c r="AI417" s="15">
        <v>0</v>
      </c>
      <c r="AJ417" s="59">
        <f t="shared" si="107"/>
        <v>0</v>
      </c>
      <c r="AK417" s="15">
        <v>0</v>
      </c>
      <c r="AL417" s="59">
        <f t="shared" si="108"/>
        <v>0</v>
      </c>
      <c r="AM417" s="15">
        <v>0</v>
      </c>
      <c r="AN417" s="59">
        <f t="shared" si="109"/>
        <v>0</v>
      </c>
      <c r="AO417" s="15">
        <v>0</v>
      </c>
      <c r="AP417" s="59">
        <f t="shared" si="110"/>
        <v>0</v>
      </c>
      <c r="AQ417" s="15">
        <v>0</v>
      </c>
      <c r="AR417" s="59">
        <f t="shared" si="111"/>
        <v>0</v>
      </c>
      <c r="AS417" s="54"/>
      <c r="AT417" s="38"/>
      <c r="AU417" s="39"/>
      <c r="AX417" s="13"/>
      <c r="AY417"/>
      <c r="AZ417"/>
      <c r="BA417"/>
      <c r="BB417"/>
      <c r="BC417"/>
      <c r="BD417"/>
      <c r="BE417"/>
    </row>
    <row r="418" spans="1:57" ht="12.75" customHeight="1">
      <c r="A418" s="111">
        <v>418</v>
      </c>
      <c r="B418" s="114"/>
      <c r="C418" s="114"/>
      <c r="D418" s="114" t="s">
        <v>199</v>
      </c>
      <c r="E418" s="72" t="s">
        <v>37</v>
      </c>
      <c r="F418" s="120"/>
      <c r="G418" s="114"/>
      <c r="H418" s="114"/>
      <c r="I418" s="114"/>
      <c r="J418" s="113">
        <v>798844.5836068568</v>
      </c>
      <c r="K418" s="15">
        <v>3657.03</v>
      </c>
      <c r="L418" s="59">
        <f t="shared" si="112"/>
        <v>0.007897172189873068</v>
      </c>
      <c r="M418" s="15">
        <v>449269.99131620215</v>
      </c>
      <c r="N418" s="59">
        <f t="shared" si="113"/>
        <v>0.04082441664501585</v>
      </c>
      <c r="O418" s="15">
        <v>331765.6286837979</v>
      </c>
      <c r="P418" s="59">
        <f t="shared" si="117"/>
        <v>0.040824416642159064</v>
      </c>
      <c r="Q418" s="15">
        <v>0</v>
      </c>
      <c r="R418" s="59">
        <f t="shared" si="114"/>
        <v>0</v>
      </c>
      <c r="S418" s="15">
        <v>0</v>
      </c>
      <c r="T418" s="59">
        <f t="shared" si="115"/>
        <v>0</v>
      </c>
      <c r="U418" s="15">
        <v>225.53</v>
      </c>
      <c r="V418" s="59">
        <f t="shared" si="102"/>
        <v>0.0002850098985114289</v>
      </c>
      <c r="W418" s="15">
        <v>13926.3</v>
      </c>
      <c r="X418" s="59">
        <f t="shared" si="118"/>
        <v>0.013775841362703857</v>
      </c>
      <c r="Y418" s="15">
        <v>0</v>
      </c>
      <c r="Z418" s="59">
        <f t="shared" si="103"/>
        <v>0</v>
      </c>
      <c r="AA418" s="15">
        <v>0</v>
      </c>
      <c r="AB418" s="59">
        <f t="shared" si="116"/>
        <v>0</v>
      </c>
      <c r="AC418" s="15">
        <v>0</v>
      </c>
      <c r="AD418" s="59">
        <f t="shared" si="104"/>
        <v>0</v>
      </c>
      <c r="AE418" s="15">
        <v>0</v>
      </c>
      <c r="AF418" s="59">
        <f t="shared" si="105"/>
        <v>0</v>
      </c>
      <c r="AG418" s="15">
        <v>0</v>
      </c>
      <c r="AH418" s="59">
        <f t="shared" si="106"/>
        <v>0</v>
      </c>
      <c r="AI418" s="15">
        <v>0</v>
      </c>
      <c r="AJ418" s="59">
        <f t="shared" si="107"/>
        <v>0</v>
      </c>
      <c r="AK418" s="15">
        <v>0</v>
      </c>
      <c r="AL418" s="59">
        <f t="shared" si="108"/>
        <v>0</v>
      </c>
      <c r="AM418" s="15">
        <v>0</v>
      </c>
      <c r="AN418" s="59">
        <f t="shared" si="109"/>
        <v>0</v>
      </c>
      <c r="AO418" s="15">
        <v>0</v>
      </c>
      <c r="AP418" s="59">
        <f t="shared" si="110"/>
        <v>0</v>
      </c>
      <c r="AQ418" s="15">
        <v>0</v>
      </c>
      <c r="AR418" s="59">
        <f t="shared" si="111"/>
        <v>0</v>
      </c>
      <c r="AS418" s="54"/>
      <c r="AT418" s="38"/>
      <c r="AU418" s="39"/>
      <c r="AX418" s="13"/>
      <c r="AY418"/>
      <c r="AZ418"/>
      <c r="BA418"/>
      <c r="BB418"/>
      <c r="BC418"/>
      <c r="BD418"/>
      <c r="BE418"/>
    </row>
    <row r="419" spans="1:57" ht="13.5" customHeight="1">
      <c r="A419" s="111">
        <v>419</v>
      </c>
      <c r="B419" s="114"/>
      <c r="C419" s="114"/>
      <c r="D419" s="114"/>
      <c r="E419" s="114" t="s">
        <v>38</v>
      </c>
      <c r="F419" s="130" t="s">
        <v>78</v>
      </c>
      <c r="G419" s="114"/>
      <c r="H419" s="114"/>
      <c r="I419" s="114"/>
      <c r="J419" s="113">
        <v>786066.7722710749</v>
      </c>
      <c r="K419" s="21">
        <v>3657.03</v>
      </c>
      <c r="L419" s="59">
        <f t="shared" si="112"/>
        <v>0.007897172189873068</v>
      </c>
      <c r="M419" s="21">
        <v>441919.89557058166</v>
      </c>
      <c r="N419" s="59">
        <f t="shared" si="113"/>
        <v>0.0401565256732176</v>
      </c>
      <c r="O419" s="21">
        <v>326337.9144294184</v>
      </c>
      <c r="P419" s="59">
        <f t="shared" si="117"/>
        <v>0.04015652567040755</v>
      </c>
      <c r="Q419" s="21">
        <v>0</v>
      </c>
      <c r="R419" s="59">
        <f t="shared" si="114"/>
        <v>0</v>
      </c>
      <c r="S419" s="21">
        <v>0</v>
      </c>
      <c r="T419" s="59">
        <f t="shared" si="115"/>
        <v>0</v>
      </c>
      <c r="U419" s="21">
        <v>225.53</v>
      </c>
      <c r="V419" s="59">
        <f t="shared" si="102"/>
        <v>0.0002850098985114289</v>
      </c>
      <c r="W419" s="21">
        <v>13926.3</v>
      </c>
      <c r="X419" s="59">
        <f t="shared" si="118"/>
        <v>0.013775841362703857</v>
      </c>
      <c r="Y419" s="21">
        <v>0</v>
      </c>
      <c r="Z419" s="59">
        <f t="shared" si="103"/>
        <v>0</v>
      </c>
      <c r="AA419" s="21">
        <v>0</v>
      </c>
      <c r="AB419" s="59">
        <f t="shared" si="116"/>
        <v>0</v>
      </c>
      <c r="AC419" s="21">
        <v>0</v>
      </c>
      <c r="AD419" s="59">
        <f t="shared" si="104"/>
        <v>0</v>
      </c>
      <c r="AE419" s="21">
        <v>0</v>
      </c>
      <c r="AF419" s="59">
        <f t="shared" si="105"/>
        <v>0</v>
      </c>
      <c r="AG419" s="21">
        <v>0</v>
      </c>
      <c r="AH419" s="59">
        <f t="shared" si="106"/>
        <v>0</v>
      </c>
      <c r="AI419" s="21">
        <v>0</v>
      </c>
      <c r="AJ419" s="59">
        <f t="shared" si="107"/>
        <v>0</v>
      </c>
      <c r="AK419" s="21">
        <v>0</v>
      </c>
      <c r="AL419" s="59">
        <f t="shared" si="108"/>
        <v>0</v>
      </c>
      <c r="AM419" s="21">
        <v>0</v>
      </c>
      <c r="AN419" s="59">
        <f t="shared" si="109"/>
        <v>0</v>
      </c>
      <c r="AO419" s="21">
        <v>0</v>
      </c>
      <c r="AP419" s="59">
        <f t="shared" si="110"/>
        <v>0</v>
      </c>
      <c r="AQ419" s="21">
        <v>0</v>
      </c>
      <c r="AR419" s="59">
        <f t="shared" si="111"/>
        <v>0</v>
      </c>
      <c r="AS419" s="54"/>
      <c r="AT419" s="38"/>
      <c r="AU419" s="39"/>
      <c r="AX419" s="13"/>
      <c r="AY419"/>
      <c r="AZ419"/>
      <c r="BA419"/>
      <c r="BB419"/>
      <c r="BC419"/>
      <c r="BD419"/>
      <c r="BE419"/>
    </row>
    <row r="420" spans="1:57" ht="13.5" customHeight="1">
      <c r="A420" s="111">
        <v>420</v>
      </c>
      <c r="B420" s="116"/>
      <c r="C420" s="116"/>
      <c r="D420" s="116"/>
      <c r="E420" s="114"/>
      <c r="F420" s="117" t="s">
        <v>58</v>
      </c>
      <c r="G420" s="129" t="s">
        <v>214</v>
      </c>
      <c r="H420" s="116"/>
      <c r="I420" s="116"/>
      <c r="J420" s="113">
        <v>0</v>
      </c>
      <c r="K420" s="17"/>
      <c r="L420" s="59">
        <f t="shared" si="112"/>
        <v>0</v>
      </c>
      <c r="M420" s="17"/>
      <c r="N420" s="59">
        <f t="shared" si="113"/>
        <v>0</v>
      </c>
      <c r="O420" s="17"/>
      <c r="P420" s="59">
        <f t="shared" si="117"/>
        <v>0</v>
      </c>
      <c r="Q420" s="17"/>
      <c r="R420" s="59">
        <f t="shared" si="114"/>
        <v>0</v>
      </c>
      <c r="S420" s="17"/>
      <c r="T420" s="59">
        <f t="shared" si="115"/>
        <v>0</v>
      </c>
      <c r="U420" s="17"/>
      <c r="V420" s="59">
        <f t="shared" si="102"/>
        <v>0</v>
      </c>
      <c r="W420" s="17"/>
      <c r="X420" s="59">
        <f t="shared" si="118"/>
        <v>0</v>
      </c>
      <c r="Y420" s="17"/>
      <c r="Z420" s="59">
        <f t="shared" si="103"/>
        <v>0</v>
      </c>
      <c r="AA420" s="17"/>
      <c r="AB420" s="59">
        <f t="shared" si="116"/>
        <v>0</v>
      </c>
      <c r="AC420" s="17"/>
      <c r="AD420" s="59">
        <f t="shared" si="104"/>
        <v>0</v>
      </c>
      <c r="AE420" s="17"/>
      <c r="AF420" s="59">
        <f t="shared" si="105"/>
        <v>0</v>
      </c>
      <c r="AG420" s="17"/>
      <c r="AH420" s="59">
        <f t="shared" si="106"/>
        <v>0</v>
      </c>
      <c r="AI420" s="17"/>
      <c r="AJ420" s="59">
        <f t="shared" si="107"/>
        <v>0</v>
      </c>
      <c r="AK420" s="17"/>
      <c r="AL420" s="59">
        <f t="shared" si="108"/>
        <v>0</v>
      </c>
      <c r="AM420" s="17"/>
      <c r="AN420" s="59">
        <f t="shared" si="109"/>
        <v>0</v>
      </c>
      <c r="AO420" s="17"/>
      <c r="AP420" s="59">
        <f t="shared" si="110"/>
        <v>0</v>
      </c>
      <c r="AQ420" s="17"/>
      <c r="AR420" s="59">
        <f t="shared" si="111"/>
        <v>0</v>
      </c>
      <c r="AS420" s="54"/>
      <c r="AT420" s="38"/>
      <c r="AU420" s="39"/>
      <c r="AX420" s="13"/>
      <c r="AY420"/>
      <c r="AZ420"/>
      <c r="BA420"/>
      <c r="BB420"/>
      <c r="BC420"/>
      <c r="BD420"/>
      <c r="BE420"/>
    </row>
    <row r="421" spans="1:57" ht="13.5" customHeight="1">
      <c r="A421" s="111">
        <v>421</v>
      </c>
      <c r="B421" s="116"/>
      <c r="C421" s="116"/>
      <c r="D421" s="116"/>
      <c r="E421" s="116"/>
      <c r="F421" s="117" t="s">
        <v>70</v>
      </c>
      <c r="G421" s="129" t="s">
        <v>215</v>
      </c>
      <c r="H421" s="116"/>
      <c r="I421" s="116"/>
      <c r="J421" s="113">
        <v>6766.021654226742</v>
      </c>
      <c r="K421" s="17">
        <v>187.94</v>
      </c>
      <c r="L421" s="59">
        <f t="shared" si="112"/>
        <v>0.00040584696908823394</v>
      </c>
      <c r="M421" s="17">
        <v>3459.5375371912855</v>
      </c>
      <c r="N421" s="59">
        <f t="shared" si="113"/>
        <v>0.00031436242025336384</v>
      </c>
      <c r="O421" s="17">
        <v>2554.7124628087145</v>
      </c>
      <c r="P421" s="59">
        <f t="shared" si="117"/>
        <v>0.00031436242023136554</v>
      </c>
      <c r="Q421" s="17"/>
      <c r="R421" s="59">
        <f t="shared" si="114"/>
        <v>0</v>
      </c>
      <c r="S421" s="17"/>
      <c r="T421" s="59">
        <f t="shared" si="115"/>
        <v>0</v>
      </c>
      <c r="U421" s="17">
        <v>225.53</v>
      </c>
      <c r="V421" s="59">
        <f t="shared" si="102"/>
        <v>0.0002850098985114289</v>
      </c>
      <c r="W421" s="17">
        <v>338.3</v>
      </c>
      <c r="X421" s="59">
        <f t="shared" si="118"/>
        <v>0.0003346450337133851</v>
      </c>
      <c r="Y421" s="17"/>
      <c r="Z421" s="59">
        <f t="shared" si="103"/>
        <v>0</v>
      </c>
      <c r="AA421" s="17"/>
      <c r="AB421" s="59">
        <f t="shared" si="116"/>
        <v>0</v>
      </c>
      <c r="AC421" s="17"/>
      <c r="AD421" s="59">
        <f t="shared" si="104"/>
        <v>0</v>
      </c>
      <c r="AE421" s="17"/>
      <c r="AF421" s="59">
        <f t="shared" si="105"/>
        <v>0</v>
      </c>
      <c r="AG421" s="17"/>
      <c r="AH421" s="59">
        <f t="shared" si="106"/>
        <v>0</v>
      </c>
      <c r="AI421" s="17"/>
      <c r="AJ421" s="59">
        <f t="shared" si="107"/>
        <v>0</v>
      </c>
      <c r="AK421" s="17"/>
      <c r="AL421" s="59">
        <f t="shared" si="108"/>
        <v>0</v>
      </c>
      <c r="AM421" s="17"/>
      <c r="AN421" s="59">
        <f t="shared" si="109"/>
        <v>0</v>
      </c>
      <c r="AO421" s="17"/>
      <c r="AP421" s="59">
        <f t="shared" si="110"/>
        <v>0</v>
      </c>
      <c r="AQ421" s="17"/>
      <c r="AR421" s="59">
        <f t="shared" si="111"/>
        <v>0</v>
      </c>
      <c r="AS421" s="54"/>
      <c r="AT421" s="38"/>
      <c r="AU421" s="39"/>
      <c r="AX421" s="13"/>
      <c r="AY421"/>
      <c r="AZ421"/>
      <c r="BA421"/>
      <c r="BB421"/>
      <c r="BC421"/>
      <c r="BD421"/>
      <c r="BE421"/>
    </row>
    <row r="422" spans="1:57" ht="13.5" customHeight="1">
      <c r="A422" s="111">
        <v>422</v>
      </c>
      <c r="B422" s="116"/>
      <c r="C422" s="116"/>
      <c r="D422" s="116"/>
      <c r="E422" s="116"/>
      <c r="F422" s="117" t="s">
        <v>92</v>
      </c>
      <c r="G422" s="129" t="s">
        <v>216</v>
      </c>
      <c r="H422" s="116"/>
      <c r="I422" s="116"/>
      <c r="J422" s="113">
        <v>0</v>
      </c>
      <c r="K422" s="17"/>
      <c r="L422" s="59">
        <f t="shared" si="112"/>
        <v>0</v>
      </c>
      <c r="M422" s="17"/>
      <c r="N422" s="59">
        <f t="shared" si="113"/>
        <v>0</v>
      </c>
      <c r="O422" s="17"/>
      <c r="P422" s="59">
        <f t="shared" si="117"/>
        <v>0</v>
      </c>
      <c r="Q422" s="17"/>
      <c r="R422" s="59">
        <f t="shared" si="114"/>
        <v>0</v>
      </c>
      <c r="S422" s="17"/>
      <c r="T422" s="59">
        <f t="shared" si="115"/>
        <v>0</v>
      </c>
      <c r="U422" s="17"/>
      <c r="V422" s="59">
        <f t="shared" si="102"/>
        <v>0</v>
      </c>
      <c r="W422" s="17"/>
      <c r="X422" s="59">
        <f t="shared" si="118"/>
        <v>0</v>
      </c>
      <c r="Y422" s="17"/>
      <c r="Z422" s="59">
        <f t="shared" si="103"/>
        <v>0</v>
      </c>
      <c r="AA422" s="17"/>
      <c r="AB422" s="59">
        <f t="shared" si="116"/>
        <v>0</v>
      </c>
      <c r="AC422" s="17"/>
      <c r="AD422" s="59">
        <f t="shared" si="104"/>
        <v>0</v>
      </c>
      <c r="AE422" s="17"/>
      <c r="AF422" s="59">
        <f t="shared" si="105"/>
        <v>0</v>
      </c>
      <c r="AG422" s="17"/>
      <c r="AH422" s="59">
        <f t="shared" si="106"/>
        <v>0</v>
      </c>
      <c r="AI422" s="17"/>
      <c r="AJ422" s="59">
        <f t="shared" si="107"/>
        <v>0</v>
      </c>
      <c r="AK422" s="17"/>
      <c r="AL422" s="59">
        <f t="shared" si="108"/>
        <v>0</v>
      </c>
      <c r="AM422" s="17"/>
      <c r="AN422" s="59">
        <f t="shared" si="109"/>
        <v>0</v>
      </c>
      <c r="AO422" s="17"/>
      <c r="AP422" s="59">
        <f t="shared" si="110"/>
        <v>0</v>
      </c>
      <c r="AQ422" s="17"/>
      <c r="AR422" s="59">
        <f t="shared" si="111"/>
        <v>0</v>
      </c>
      <c r="AS422" s="54"/>
      <c r="AT422" s="38"/>
      <c r="AU422" s="39"/>
      <c r="AX422" s="13"/>
      <c r="AY422"/>
      <c r="AZ422"/>
      <c r="BA422"/>
      <c r="BB422"/>
      <c r="BC422"/>
      <c r="BD422"/>
      <c r="BE422"/>
    </row>
    <row r="423" spans="1:57" ht="13.5" customHeight="1">
      <c r="A423" s="111">
        <v>423</v>
      </c>
      <c r="B423" s="116"/>
      <c r="C423" s="116"/>
      <c r="D423" s="116"/>
      <c r="E423" s="116"/>
      <c r="F423" s="117" t="s">
        <v>94</v>
      </c>
      <c r="G423" s="129" t="s">
        <v>217</v>
      </c>
      <c r="H423" s="116"/>
      <c r="I423" s="116"/>
      <c r="J423" s="113">
        <v>0</v>
      </c>
      <c r="K423" s="17"/>
      <c r="L423" s="59">
        <f t="shared" si="112"/>
        <v>0</v>
      </c>
      <c r="M423" s="17"/>
      <c r="N423" s="59">
        <f t="shared" si="113"/>
        <v>0</v>
      </c>
      <c r="O423" s="17"/>
      <c r="P423" s="59">
        <f t="shared" si="117"/>
        <v>0</v>
      </c>
      <c r="Q423" s="17"/>
      <c r="R423" s="59">
        <f t="shared" si="114"/>
        <v>0</v>
      </c>
      <c r="S423" s="17"/>
      <c r="T423" s="59">
        <f t="shared" si="115"/>
        <v>0</v>
      </c>
      <c r="U423" s="17"/>
      <c r="V423" s="59">
        <f t="shared" si="102"/>
        <v>0</v>
      </c>
      <c r="W423" s="17"/>
      <c r="X423" s="59">
        <f t="shared" si="118"/>
        <v>0</v>
      </c>
      <c r="Y423" s="17"/>
      <c r="Z423" s="59">
        <f t="shared" si="103"/>
        <v>0</v>
      </c>
      <c r="AA423" s="17"/>
      <c r="AB423" s="59">
        <f t="shared" si="116"/>
        <v>0</v>
      </c>
      <c r="AC423" s="17"/>
      <c r="AD423" s="59">
        <f t="shared" si="104"/>
        <v>0</v>
      </c>
      <c r="AE423" s="17"/>
      <c r="AF423" s="59">
        <f t="shared" si="105"/>
        <v>0</v>
      </c>
      <c r="AG423" s="17"/>
      <c r="AH423" s="59">
        <f t="shared" si="106"/>
        <v>0</v>
      </c>
      <c r="AI423" s="17"/>
      <c r="AJ423" s="59">
        <f t="shared" si="107"/>
        <v>0</v>
      </c>
      <c r="AK423" s="17"/>
      <c r="AL423" s="59">
        <f t="shared" si="108"/>
        <v>0</v>
      </c>
      <c r="AM423" s="17"/>
      <c r="AN423" s="59">
        <f t="shared" si="109"/>
        <v>0</v>
      </c>
      <c r="AO423" s="17"/>
      <c r="AP423" s="59">
        <f t="shared" si="110"/>
        <v>0</v>
      </c>
      <c r="AQ423" s="17"/>
      <c r="AR423" s="59">
        <f t="shared" si="111"/>
        <v>0</v>
      </c>
      <c r="AS423" s="54"/>
      <c r="AT423" s="38"/>
      <c r="AU423" s="39"/>
      <c r="AX423" s="13"/>
      <c r="AY423"/>
      <c r="AZ423"/>
      <c r="BA423"/>
      <c r="BB423"/>
      <c r="BC423"/>
      <c r="BD423"/>
      <c r="BE423"/>
    </row>
    <row r="424" spans="1:57" ht="13.5" customHeight="1">
      <c r="A424" s="111">
        <v>424</v>
      </c>
      <c r="B424" s="116"/>
      <c r="C424" s="116"/>
      <c r="D424" s="116"/>
      <c r="E424" s="116"/>
      <c r="F424" s="117" t="s">
        <v>115</v>
      </c>
      <c r="G424" s="129" t="s">
        <v>218</v>
      </c>
      <c r="H424" s="116"/>
      <c r="I424" s="116"/>
      <c r="J424" s="113">
        <v>779300.7506168481</v>
      </c>
      <c r="K424" s="17">
        <v>3469.09</v>
      </c>
      <c r="L424" s="59">
        <f t="shared" si="112"/>
        <v>0.007491325220784833</v>
      </c>
      <c r="M424" s="17">
        <v>438460.35803339037</v>
      </c>
      <c r="N424" s="59">
        <f t="shared" si="113"/>
        <v>0.03984216325296424</v>
      </c>
      <c r="O424" s="17">
        <v>323783.2019666097</v>
      </c>
      <c r="P424" s="59">
        <f t="shared" si="117"/>
        <v>0.039842163250176185</v>
      </c>
      <c r="Q424" s="17"/>
      <c r="R424" s="59">
        <f t="shared" si="114"/>
        <v>0</v>
      </c>
      <c r="S424" s="17"/>
      <c r="T424" s="59">
        <f t="shared" si="115"/>
        <v>0</v>
      </c>
      <c r="U424" s="17"/>
      <c r="V424" s="59">
        <f t="shared" si="102"/>
        <v>0</v>
      </c>
      <c r="W424" s="17">
        <v>13588</v>
      </c>
      <c r="X424" s="59">
        <f t="shared" si="118"/>
        <v>0.013441196328990473</v>
      </c>
      <c r="Y424" s="17"/>
      <c r="Z424" s="59">
        <f t="shared" si="103"/>
        <v>0</v>
      </c>
      <c r="AA424" s="17"/>
      <c r="AB424" s="59">
        <f t="shared" si="116"/>
        <v>0</v>
      </c>
      <c r="AC424" s="17"/>
      <c r="AD424" s="59">
        <f t="shared" si="104"/>
        <v>0</v>
      </c>
      <c r="AE424" s="17"/>
      <c r="AF424" s="59">
        <f t="shared" si="105"/>
        <v>0</v>
      </c>
      <c r="AG424" s="17"/>
      <c r="AH424" s="59">
        <f t="shared" si="106"/>
        <v>0</v>
      </c>
      <c r="AI424" s="17"/>
      <c r="AJ424" s="59">
        <f t="shared" si="107"/>
        <v>0</v>
      </c>
      <c r="AK424" s="17"/>
      <c r="AL424" s="59">
        <f t="shared" si="108"/>
        <v>0</v>
      </c>
      <c r="AM424" s="17"/>
      <c r="AN424" s="59">
        <f t="shared" si="109"/>
        <v>0</v>
      </c>
      <c r="AO424" s="17"/>
      <c r="AP424" s="59">
        <f t="shared" si="110"/>
        <v>0</v>
      </c>
      <c r="AQ424" s="17"/>
      <c r="AR424" s="59">
        <f t="shared" si="111"/>
        <v>0</v>
      </c>
      <c r="AS424" s="55"/>
      <c r="AT424" s="50"/>
      <c r="AU424" s="36"/>
      <c r="AV424" s="13"/>
      <c r="AW424" s="13"/>
      <c r="AX424" s="13"/>
      <c r="AY424"/>
      <c r="AZ424"/>
      <c r="BA424"/>
      <c r="BB424"/>
      <c r="BC424"/>
      <c r="BD424"/>
      <c r="BE424"/>
    </row>
    <row r="425" spans="1:57" ht="13.5" customHeight="1">
      <c r="A425" s="111">
        <v>425</v>
      </c>
      <c r="B425" s="116"/>
      <c r="C425" s="116"/>
      <c r="D425" s="116"/>
      <c r="E425" s="116"/>
      <c r="F425" s="117" t="s">
        <v>117</v>
      </c>
      <c r="G425" s="129" t="s">
        <v>219</v>
      </c>
      <c r="H425" s="116"/>
      <c r="I425" s="116"/>
      <c r="J425" s="113">
        <v>0</v>
      </c>
      <c r="K425" s="17"/>
      <c r="L425" s="59">
        <f t="shared" si="112"/>
        <v>0</v>
      </c>
      <c r="M425" s="17"/>
      <c r="N425" s="59">
        <f t="shared" si="113"/>
        <v>0</v>
      </c>
      <c r="O425" s="17"/>
      <c r="P425" s="59">
        <f t="shared" si="117"/>
        <v>0</v>
      </c>
      <c r="Q425" s="17"/>
      <c r="R425" s="59">
        <f t="shared" si="114"/>
        <v>0</v>
      </c>
      <c r="S425" s="17"/>
      <c r="T425" s="59">
        <f t="shared" si="115"/>
        <v>0</v>
      </c>
      <c r="U425" s="17"/>
      <c r="V425" s="59">
        <f t="shared" si="102"/>
        <v>0</v>
      </c>
      <c r="W425" s="17"/>
      <c r="X425" s="59">
        <f t="shared" si="118"/>
        <v>0</v>
      </c>
      <c r="Y425" s="17"/>
      <c r="Z425" s="59">
        <f t="shared" si="103"/>
        <v>0</v>
      </c>
      <c r="AA425" s="17"/>
      <c r="AB425" s="59">
        <f t="shared" si="116"/>
        <v>0</v>
      </c>
      <c r="AC425" s="17"/>
      <c r="AD425" s="59">
        <f t="shared" si="104"/>
        <v>0</v>
      </c>
      <c r="AE425" s="17"/>
      <c r="AF425" s="59">
        <f t="shared" si="105"/>
        <v>0</v>
      </c>
      <c r="AG425" s="17"/>
      <c r="AH425" s="59">
        <f t="shared" si="106"/>
        <v>0</v>
      </c>
      <c r="AI425" s="17"/>
      <c r="AJ425" s="59">
        <f t="shared" si="107"/>
        <v>0</v>
      </c>
      <c r="AK425" s="17"/>
      <c r="AL425" s="59">
        <f t="shared" si="108"/>
        <v>0</v>
      </c>
      <c r="AM425" s="17"/>
      <c r="AN425" s="59">
        <f t="shared" si="109"/>
        <v>0</v>
      </c>
      <c r="AO425" s="17"/>
      <c r="AP425" s="59">
        <f t="shared" si="110"/>
        <v>0</v>
      </c>
      <c r="AQ425" s="17"/>
      <c r="AR425" s="59">
        <f t="shared" si="111"/>
        <v>0</v>
      </c>
      <c r="AS425" s="54"/>
      <c r="AT425" s="51"/>
      <c r="AU425" s="39"/>
      <c r="AX425" s="13"/>
      <c r="AY425"/>
      <c r="AZ425"/>
      <c r="BA425"/>
      <c r="BB425"/>
      <c r="BC425"/>
      <c r="BD425"/>
      <c r="BE425"/>
    </row>
    <row r="426" spans="1:57" ht="13.5" customHeight="1">
      <c r="A426" s="111">
        <v>426</v>
      </c>
      <c r="B426" s="116"/>
      <c r="C426" s="116"/>
      <c r="D426" s="116"/>
      <c r="E426" s="116"/>
      <c r="F426" s="117" t="s">
        <v>220</v>
      </c>
      <c r="G426" s="129" t="s">
        <v>221</v>
      </c>
      <c r="H426" s="116"/>
      <c r="I426" s="116"/>
      <c r="J426" s="113">
        <v>0</v>
      </c>
      <c r="K426" s="17"/>
      <c r="L426" s="59">
        <f t="shared" si="112"/>
        <v>0</v>
      </c>
      <c r="M426" s="17"/>
      <c r="N426" s="59">
        <f t="shared" si="113"/>
        <v>0</v>
      </c>
      <c r="O426" s="17"/>
      <c r="P426" s="59">
        <f t="shared" si="117"/>
        <v>0</v>
      </c>
      <c r="Q426" s="17"/>
      <c r="R426" s="59">
        <f t="shared" si="114"/>
        <v>0</v>
      </c>
      <c r="S426" s="17"/>
      <c r="T426" s="59">
        <f t="shared" si="115"/>
        <v>0</v>
      </c>
      <c r="U426" s="17"/>
      <c r="V426" s="59">
        <f t="shared" si="102"/>
        <v>0</v>
      </c>
      <c r="W426" s="17"/>
      <c r="X426" s="59">
        <f t="shared" si="118"/>
        <v>0</v>
      </c>
      <c r="Y426" s="17"/>
      <c r="Z426" s="59">
        <f t="shared" si="103"/>
        <v>0</v>
      </c>
      <c r="AA426" s="17"/>
      <c r="AB426" s="59">
        <f t="shared" si="116"/>
        <v>0</v>
      </c>
      <c r="AC426" s="17"/>
      <c r="AD426" s="59">
        <f t="shared" si="104"/>
        <v>0</v>
      </c>
      <c r="AE426" s="17"/>
      <c r="AF426" s="59">
        <f t="shared" si="105"/>
        <v>0</v>
      </c>
      <c r="AG426" s="17"/>
      <c r="AH426" s="59">
        <f t="shared" si="106"/>
        <v>0</v>
      </c>
      <c r="AI426" s="17"/>
      <c r="AJ426" s="59">
        <f t="shared" si="107"/>
        <v>0</v>
      </c>
      <c r="AK426" s="17"/>
      <c r="AL426" s="59">
        <f t="shared" si="108"/>
        <v>0</v>
      </c>
      <c r="AM426" s="17"/>
      <c r="AN426" s="59">
        <f t="shared" si="109"/>
        <v>0</v>
      </c>
      <c r="AO426" s="17"/>
      <c r="AP426" s="59">
        <f t="shared" si="110"/>
        <v>0</v>
      </c>
      <c r="AQ426" s="17"/>
      <c r="AR426" s="59">
        <f t="shared" si="111"/>
        <v>0</v>
      </c>
      <c r="AS426" s="54"/>
      <c r="AT426" s="51"/>
      <c r="AU426" s="39"/>
      <c r="AX426" s="13"/>
      <c r="AY426"/>
      <c r="AZ426"/>
      <c r="BA426"/>
      <c r="BB426"/>
      <c r="BC426"/>
      <c r="BD426"/>
      <c r="BE426"/>
    </row>
    <row r="427" spans="1:57" ht="13.5" customHeight="1">
      <c r="A427" s="111">
        <v>427</v>
      </c>
      <c r="B427" s="116"/>
      <c r="C427" s="116"/>
      <c r="D427" s="116"/>
      <c r="E427" s="116"/>
      <c r="F427" s="117" t="s">
        <v>222</v>
      </c>
      <c r="G427" s="129" t="s">
        <v>223</v>
      </c>
      <c r="H427" s="116"/>
      <c r="I427" s="116"/>
      <c r="J427" s="113">
        <v>0</v>
      </c>
      <c r="K427" s="17"/>
      <c r="L427" s="59">
        <f t="shared" si="112"/>
        <v>0</v>
      </c>
      <c r="M427" s="17"/>
      <c r="N427" s="59">
        <f t="shared" si="113"/>
        <v>0</v>
      </c>
      <c r="O427" s="17"/>
      <c r="P427" s="59">
        <f t="shared" si="117"/>
        <v>0</v>
      </c>
      <c r="Q427" s="17"/>
      <c r="R427" s="59">
        <f t="shared" si="114"/>
        <v>0</v>
      </c>
      <c r="S427" s="17"/>
      <c r="T427" s="59">
        <f t="shared" si="115"/>
        <v>0</v>
      </c>
      <c r="U427" s="17"/>
      <c r="V427" s="59">
        <f t="shared" si="102"/>
        <v>0</v>
      </c>
      <c r="W427" s="17"/>
      <c r="X427" s="59">
        <f t="shared" si="118"/>
        <v>0</v>
      </c>
      <c r="Y427" s="17"/>
      <c r="Z427" s="59">
        <f t="shared" si="103"/>
        <v>0</v>
      </c>
      <c r="AA427" s="17"/>
      <c r="AB427" s="59">
        <f t="shared" si="116"/>
        <v>0</v>
      </c>
      <c r="AC427" s="17"/>
      <c r="AD427" s="59">
        <f t="shared" si="104"/>
        <v>0</v>
      </c>
      <c r="AE427" s="17"/>
      <c r="AF427" s="59">
        <f t="shared" si="105"/>
        <v>0</v>
      </c>
      <c r="AG427" s="17"/>
      <c r="AH427" s="59">
        <f t="shared" si="106"/>
        <v>0</v>
      </c>
      <c r="AI427" s="17"/>
      <c r="AJ427" s="59">
        <f t="shared" si="107"/>
        <v>0</v>
      </c>
      <c r="AK427" s="17"/>
      <c r="AL427" s="59">
        <f t="shared" si="108"/>
        <v>0</v>
      </c>
      <c r="AM427" s="17"/>
      <c r="AN427" s="59">
        <f t="shared" si="109"/>
        <v>0</v>
      </c>
      <c r="AO427" s="17"/>
      <c r="AP427" s="59">
        <f t="shared" si="110"/>
        <v>0</v>
      </c>
      <c r="AQ427" s="17"/>
      <c r="AR427" s="59">
        <f t="shared" si="111"/>
        <v>0</v>
      </c>
      <c r="AS427" s="54"/>
      <c r="AT427" s="51"/>
      <c r="AU427" s="39"/>
      <c r="AX427" s="13"/>
      <c r="AY427"/>
      <c r="AZ427"/>
      <c r="BA427"/>
      <c r="BB427"/>
      <c r="BC427"/>
      <c r="BD427"/>
      <c r="BE427"/>
    </row>
    <row r="428" spans="1:57" ht="13.5" customHeight="1">
      <c r="A428" s="111">
        <v>428</v>
      </c>
      <c r="B428" s="116"/>
      <c r="C428" s="116"/>
      <c r="D428" s="116"/>
      <c r="E428" s="116"/>
      <c r="F428" s="117" t="s">
        <v>224</v>
      </c>
      <c r="G428" s="129" t="s">
        <v>30</v>
      </c>
      <c r="H428" s="116"/>
      <c r="I428" s="116"/>
      <c r="J428" s="113">
        <v>0</v>
      </c>
      <c r="K428" s="17"/>
      <c r="L428" s="59">
        <f t="shared" si="112"/>
        <v>0</v>
      </c>
      <c r="M428" s="17"/>
      <c r="N428" s="59">
        <f t="shared" si="113"/>
        <v>0</v>
      </c>
      <c r="O428" s="17"/>
      <c r="P428" s="59">
        <f t="shared" si="117"/>
        <v>0</v>
      </c>
      <c r="Q428" s="17"/>
      <c r="R428" s="59">
        <f t="shared" si="114"/>
        <v>0</v>
      </c>
      <c r="S428" s="17"/>
      <c r="T428" s="59">
        <f t="shared" si="115"/>
        <v>0</v>
      </c>
      <c r="U428" s="17"/>
      <c r="V428" s="59">
        <f t="shared" si="102"/>
        <v>0</v>
      </c>
      <c r="W428" s="17"/>
      <c r="X428" s="59">
        <f t="shared" si="118"/>
        <v>0</v>
      </c>
      <c r="Y428" s="17"/>
      <c r="Z428" s="59">
        <f t="shared" si="103"/>
        <v>0</v>
      </c>
      <c r="AA428" s="17"/>
      <c r="AB428" s="59">
        <f t="shared" si="116"/>
        <v>0</v>
      </c>
      <c r="AC428" s="17"/>
      <c r="AD428" s="59">
        <f t="shared" si="104"/>
        <v>0</v>
      </c>
      <c r="AE428" s="17"/>
      <c r="AF428" s="59">
        <f t="shared" si="105"/>
        <v>0</v>
      </c>
      <c r="AG428" s="17"/>
      <c r="AH428" s="59">
        <f t="shared" si="106"/>
        <v>0</v>
      </c>
      <c r="AI428" s="17"/>
      <c r="AJ428" s="59">
        <f t="shared" si="107"/>
        <v>0</v>
      </c>
      <c r="AK428" s="17"/>
      <c r="AL428" s="59">
        <f t="shared" si="108"/>
        <v>0</v>
      </c>
      <c r="AM428" s="17"/>
      <c r="AN428" s="59">
        <f t="shared" si="109"/>
        <v>0</v>
      </c>
      <c r="AO428" s="17"/>
      <c r="AP428" s="59">
        <f t="shared" si="110"/>
        <v>0</v>
      </c>
      <c r="AQ428" s="17"/>
      <c r="AR428" s="59">
        <f t="shared" si="111"/>
        <v>0</v>
      </c>
      <c r="AS428" s="54"/>
      <c r="AT428" s="51"/>
      <c r="AU428" s="39"/>
      <c r="AX428" s="13"/>
      <c r="AY428"/>
      <c r="AZ428"/>
      <c r="BA428"/>
      <c r="BB428"/>
      <c r="BC428"/>
      <c r="BD428"/>
      <c r="BE428"/>
    </row>
    <row r="429" spans="1:57" ht="13.5" customHeight="1">
      <c r="A429" s="111">
        <v>429</v>
      </c>
      <c r="B429" s="114"/>
      <c r="C429" s="114"/>
      <c r="D429" s="114"/>
      <c r="E429" s="114" t="s">
        <v>40</v>
      </c>
      <c r="F429" s="130" t="s">
        <v>85</v>
      </c>
      <c r="G429" s="114"/>
      <c r="H429" s="114"/>
      <c r="I429" s="114"/>
      <c r="J429" s="113">
        <v>12777.811335781944</v>
      </c>
      <c r="K429" s="21">
        <v>0</v>
      </c>
      <c r="L429" s="59">
        <f t="shared" si="112"/>
        <v>0</v>
      </c>
      <c r="M429" s="21">
        <v>7350.095745620514</v>
      </c>
      <c r="N429" s="59">
        <f t="shared" si="113"/>
        <v>0.0006678909717982515</v>
      </c>
      <c r="O429" s="21">
        <v>5427.714254379485</v>
      </c>
      <c r="P429" s="59">
        <f t="shared" si="117"/>
        <v>0.0006678909717515143</v>
      </c>
      <c r="Q429" s="21">
        <v>0</v>
      </c>
      <c r="R429" s="59">
        <f t="shared" si="114"/>
        <v>0</v>
      </c>
      <c r="S429" s="21">
        <v>0</v>
      </c>
      <c r="T429" s="59">
        <f t="shared" si="115"/>
        <v>0</v>
      </c>
      <c r="U429" s="21">
        <v>0</v>
      </c>
      <c r="V429" s="59">
        <f t="shared" si="102"/>
        <v>0</v>
      </c>
      <c r="W429" s="21">
        <v>0</v>
      </c>
      <c r="X429" s="59">
        <f t="shared" si="118"/>
        <v>0</v>
      </c>
      <c r="Y429" s="21">
        <v>0</v>
      </c>
      <c r="Z429" s="59">
        <f t="shared" si="103"/>
        <v>0</v>
      </c>
      <c r="AA429" s="21">
        <v>0</v>
      </c>
      <c r="AB429" s="59">
        <f t="shared" si="116"/>
        <v>0</v>
      </c>
      <c r="AC429" s="21">
        <v>0</v>
      </c>
      <c r="AD429" s="59">
        <f t="shared" si="104"/>
        <v>0</v>
      </c>
      <c r="AE429" s="21">
        <v>0</v>
      </c>
      <c r="AF429" s="59">
        <f t="shared" si="105"/>
        <v>0</v>
      </c>
      <c r="AG429" s="21">
        <v>0</v>
      </c>
      <c r="AH429" s="59">
        <f t="shared" si="106"/>
        <v>0</v>
      </c>
      <c r="AI429" s="21">
        <v>0</v>
      </c>
      <c r="AJ429" s="59">
        <f t="shared" si="107"/>
        <v>0</v>
      </c>
      <c r="AK429" s="21">
        <v>0</v>
      </c>
      <c r="AL429" s="59">
        <f t="shared" si="108"/>
        <v>0</v>
      </c>
      <c r="AM429" s="21">
        <v>0</v>
      </c>
      <c r="AN429" s="59">
        <f t="shared" si="109"/>
        <v>0</v>
      </c>
      <c r="AO429" s="21">
        <v>0</v>
      </c>
      <c r="AP429" s="59">
        <f t="shared" si="110"/>
        <v>0</v>
      </c>
      <c r="AQ429" s="21">
        <v>0</v>
      </c>
      <c r="AR429" s="59">
        <f t="shared" si="111"/>
        <v>0</v>
      </c>
      <c r="AS429" s="54"/>
      <c r="AT429" s="51"/>
      <c r="AU429" s="39"/>
      <c r="AX429" s="13"/>
      <c r="AY429"/>
      <c r="AZ429"/>
      <c r="BA429"/>
      <c r="BB429"/>
      <c r="BC429"/>
      <c r="BD429"/>
      <c r="BE429"/>
    </row>
    <row r="430" spans="1:57" ht="13.5" customHeight="1">
      <c r="A430" s="111">
        <v>430</v>
      </c>
      <c r="B430" s="116"/>
      <c r="C430" s="116"/>
      <c r="D430" s="116"/>
      <c r="E430" s="114"/>
      <c r="F430" s="117" t="s">
        <v>58</v>
      </c>
      <c r="G430" s="129" t="s">
        <v>214</v>
      </c>
      <c r="H430" s="116"/>
      <c r="I430" s="116"/>
      <c r="J430" s="113">
        <v>0</v>
      </c>
      <c r="K430" s="17"/>
      <c r="L430" s="59">
        <f t="shared" si="112"/>
        <v>0</v>
      </c>
      <c r="M430" s="17"/>
      <c r="N430" s="59">
        <f t="shared" si="113"/>
        <v>0</v>
      </c>
      <c r="O430" s="17"/>
      <c r="P430" s="59">
        <f t="shared" si="117"/>
        <v>0</v>
      </c>
      <c r="Q430" s="17"/>
      <c r="R430" s="59">
        <f t="shared" si="114"/>
        <v>0</v>
      </c>
      <c r="S430" s="17"/>
      <c r="T430" s="59">
        <f t="shared" si="115"/>
        <v>0</v>
      </c>
      <c r="U430" s="17"/>
      <c r="V430" s="59">
        <f t="shared" si="102"/>
        <v>0</v>
      </c>
      <c r="W430" s="17"/>
      <c r="X430" s="59">
        <f t="shared" si="118"/>
        <v>0</v>
      </c>
      <c r="Y430" s="17"/>
      <c r="Z430" s="59">
        <f t="shared" si="103"/>
        <v>0</v>
      </c>
      <c r="AA430" s="17"/>
      <c r="AB430" s="59">
        <f t="shared" si="116"/>
        <v>0</v>
      </c>
      <c r="AC430" s="17"/>
      <c r="AD430" s="59">
        <f t="shared" si="104"/>
        <v>0</v>
      </c>
      <c r="AE430" s="17"/>
      <c r="AF430" s="59">
        <f t="shared" si="105"/>
        <v>0</v>
      </c>
      <c r="AG430" s="17"/>
      <c r="AH430" s="59">
        <f t="shared" si="106"/>
        <v>0</v>
      </c>
      <c r="AI430" s="17"/>
      <c r="AJ430" s="59">
        <f t="shared" si="107"/>
        <v>0</v>
      </c>
      <c r="AK430" s="17"/>
      <c r="AL430" s="59">
        <f t="shared" si="108"/>
        <v>0</v>
      </c>
      <c r="AM430" s="17"/>
      <c r="AN430" s="59">
        <f t="shared" si="109"/>
        <v>0</v>
      </c>
      <c r="AO430" s="17"/>
      <c r="AP430" s="59">
        <f t="shared" si="110"/>
        <v>0</v>
      </c>
      <c r="AQ430" s="17"/>
      <c r="AR430" s="59">
        <f t="shared" si="111"/>
        <v>0</v>
      </c>
      <c r="AS430" s="54"/>
      <c r="AT430" s="51"/>
      <c r="AU430" s="39"/>
      <c r="AX430" s="13"/>
      <c r="AY430"/>
      <c r="AZ430"/>
      <c r="BA430"/>
      <c r="BB430"/>
      <c r="BC430"/>
      <c r="BD430"/>
      <c r="BE430"/>
    </row>
    <row r="431" spans="1:57" ht="13.5" customHeight="1">
      <c r="A431" s="111">
        <v>431</v>
      </c>
      <c r="B431" s="116"/>
      <c r="C431" s="116"/>
      <c r="D431" s="116"/>
      <c r="E431" s="116"/>
      <c r="F431" s="117" t="s">
        <v>70</v>
      </c>
      <c r="G431" s="129" t="s">
        <v>215</v>
      </c>
      <c r="H431" s="116"/>
      <c r="I431" s="116"/>
      <c r="J431" s="113">
        <v>0</v>
      </c>
      <c r="K431" s="17"/>
      <c r="L431" s="59">
        <f t="shared" si="112"/>
        <v>0</v>
      </c>
      <c r="M431" s="17"/>
      <c r="N431" s="59">
        <f t="shared" si="113"/>
        <v>0</v>
      </c>
      <c r="O431" s="17"/>
      <c r="P431" s="59">
        <f t="shared" si="117"/>
        <v>0</v>
      </c>
      <c r="Q431" s="17"/>
      <c r="R431" s="59">
        <f t="shared" si="114"/>
        <v>0</v>
      </c>
      <c r="S431" s="17"/>
      <c r="T431" s="59">
        <f t="shared" si="115"/>
        <v>0</v>
      </c>
      <c r="U431" s="17"/>
      <c r="V431" s="59">
        <f t="shared" si="102"/>
        <v>0</v>
      </c>
      <c r="W431" s="17"/>
      <c r="X431" s="59">
        <f t="shared" si="118"/>
        <v>0</v>
      </c>
      <c r="Y431" s="17"/>
      <c r="Z431" s="59">
        <f t="shared" si="103"/>
        <v>0</v>
      </c>
      <c r="AA431" s="17"/>
      <c r="AB431" s="59">
        <f t="shared" si="116"/>
        <v>0</v>
      </c>
      <c r="AC431" s="17"/>
      <c r="AD431" s="59">
        <f t="shared" si="104"/>
        <v>0</v>
      </c>
      <c r="AE431" s="17"/>
      <c r="AF431" s="59">
        <f t="shared" si="105"/>
        <v>0</v>
      </c>
      <c r="AG431" s="17"/>
      <c r="AH431" s="59">
        <f t="shared" si="106"/>
        <v>0</v>
      </c>
      <c r="AI431" s="17"/>
      <c r="AJ431" s="59">
        <f t="shared" si="107"/>
        <v>0</v>
      </c>
      <c r="AK431" s="17"/>
      <c r="AL431" s="59">
        <f t="shared" si="108"/>
        <v>0</v>
      </c>
      <c r="AM431" s="17"/>
      <c r="AN431" s="59">
        <f t="shared" si="109"/>
        <v>0</v>
      </c>
      <c r="AO431" s="17"/>
      <c r="AP431" s="59">
        <f t="shared" si="110"/>
        <v>0</v>
      </c>
      <c r="AQ431" s="17"/>
      <c r="AR431" s="59">
        <f t="shared" si="111"/>
        <v>0</v>
      </c>
      <c r="AS431" s="54"/>
      <c r="AT431" s="51"/>
      <c r="AU431" s="39"/>
      <c r="AX431" s="13"/>
      <c r="AY431"/>
      <c r="AZ431"/>
      <c r="BA431"/>
      <c r="BB431"/>
      <c r="BC431"/>
      <c r="BD431"/>
      <c r="BE431"/>
    </row>
    <row r="432" spans="1:57" ht="13.5" customHeight="1">
      <c r="A432" s="111">
        <v>432</v>
      </c>
      <c r="B432" s="116"/>
      <c r="C432" s="116"/>
      <c r="D432" s="116"/>
      <c r="E432" s="116"/>
      <c r="F432" s="117" t="s">
        <v>92</v>
      </c>
      <c r="G432" s="129" t="s">
        <v>216</v>
      </c>
      <c r="H432" s="116"/>
      <c r="I432" s="116"/>
      <c r="J432" s="113">
        <v>0</v>
      </c>
      <c r="K432" s="17"/>
      <c r="L432" s="59">
        <f t="shared" si="112"/>
        <v>0</v>
      </c>
      <c r="M432" s="17"/>
      <c r="N432" s="59">
        <f t="shared" si="113"/>
        <v>0</v>
      </c>
      <c r="O432" s="17"/>
      <c r="P432" s="59">
        <f t="shared" si="117"/>
        <v>0</v>
      </c>
      <c r="Q432" s="17"/>
      <c r="R432" s="59">
        <f t="shared" si="114"/>
        <v>0</v>
      </c>
      <c r="S432" s="17"/>
      <c r="T432" s="59">
        <f t="shared" si="115"/>
        <v>0</v>
      </c>
      <c r="U432" s="17"/>
      <c r="V432" s="59">
        <f t="shared" si="102"/>
        <v>0</v>
      </c>
      <c r="W432" s="17"/>
      <c r="X432" s="59">
        <f t="shared" si="118"/>
        <v>0</v>
      </c>
      <c r="Y432" s="17"/>
      <c r="Z432" s="59">
        <f t="shared" si="103"/>
        <v>0</v>
      </c>
      <c r="AA432" s="17"/>
      <c r="AB432" s="59">
        <f t="shared" si="116"/>
        <v>0</v>
      </c>
      <c r="AC432" s="17"/>
      <c r="AD432" s="59">
        <f t="shared" si="104"/>
        <v>0</v>
      </c>
      <c r="AE432" s="17"/>
      <c r="AF432" s="59">
        <f t="shared" si="105"/>
        <v>0</v>
      </c>
      <c r="AG432" s="17"/>
      <c r="AH432" s="59">
        <f t="shared" si="106"/>
        <v>0</v>
      </c>
      <c r="AI432" s="17"/>
      <c r="AJ432" s="59">
        <f t="shared" si="107"/>
        <v>0</v>
      </c>
      <c r="AK432" s="17"/>
      <c r="AL432" s="59">
        <f t="shared" si="108"/>
        <v>0</v>
      </c>
      <c r="AM432" s="17"/>
      <c r="AN432" s="59">
        <f t="shared" si="109"/>
        <v>0</v>
      </c>
      <c r="AO432" s="17"/>
      <c r="AP432" s="59">
        <f t="shared" si="110"/>
        <v>0</v>
      </c>
      <c r="AQ432" s="17"/>
      <c r="AR432" s="59">
        <f t="shared" si="111"/>
        <v>0</v>
      </c>
      <c r="AS432" s="54"/>
      <c r="AT432" s="51"/>
      <c r="AU432" s="39"/>
      <c r="AX432" s="13"/>
      <c r="AY432"/>
      <c r="AZ432"/>
      <c r="BA432"/>
      <c r="BB432"/>
      <c r="BC432"/>
      <c r="BD432"/>
      <c r="BE432"/>
    </row>
    <row r="433" spans="1:57" ht="13.5" customHeight="1">
      <c r="A433" s="111">
        <v>433</v>
      </c>
      <c r="B433" s="116"/>
      <c r="C433" s="116"/>
      <c r="D433" s="116"/>
      <c r="E433" s="116"/>
      <c r="F433" s="117" t="s">
        <v>94</v>
      </c>
      <c r="G433" s="129" t="s">
        <v>217</v>
      </c>
      <c r="H433" s="116"/>
      <c r="I433" s="116"/>
      <c r="J433" s="113">
        <v>0</v>
      </c>
      <c r="K433" s="17"/>
      <c r="L433" s="59">
        <f t="shared" si="112"/>
        <v>0</v>
      </c>
      <c r="M433" s="17"/>
      <c r="N433" s="59">
        <f t="shared" si="113"/>
        <v>0</v>
      </c>
      <c r="O433" s="17"/>
      <c r="P433" s="59">
        <f t="shared" si="117"/>
        <v>0</v>
      </c>
      <c r="Q433" s="17"/>
      <c r="R433" s="59">
        <f t="shared" si="114"/>
        <v>0</v>
      </c>
      <c r="S433" s="17"/>
      <c r="T433" s="59">
        <f t="shared" si="115"/>
        <v>0</v>
      </c>
      <c r="U433" s="17"/>
      <c r="V433" s="59">
        <f t="shared" si="102"/>
        <v>0</v>
      </c>
      <c r="W433" s="17"/>
      <c r="X433" s="59">
        <f t="shared" si="118"/>
        <v>0</v>
      </c>
      <c r="Y433" s="17"/>
      <c r="Z433" s="59">
        <f t="shared" si="103"/>
        <v>0</v>
      </c>
      <c r="AA433" s="17"/>
      <c r="AB433" s="59">
        <f t="shared" si="116"/>
        <v>0</v>
      </c>
      <c r="AC433" s="17"/>
      <c r="AD433" s="59">
        <f t="shared" si="104"/>
        <v>0</v>
      </c>
      <c r="AE433" s="17"/>
      <c r="AF433" s="59">
        <f t="shared" si="105"/>
        <v>0</v>
      </c>
      <c r="AG433" s="17"/>
      <c r="AH433" s="59">
        <f t="shared" si="106"/>
        <v>0</v>
      </c>
      <c r="AI433" s="17"/>
      <c r="AJ433" s="59">
        <f t="shared" si="107"/>
        <v>0</v>
      </c>
      <c r="AK433" s="17"/>
      <c r="AL433" s="59">
        <f t="shared" si="108"/>
        <v>0</v>
      </c>
      <c r="AM433" s="17"/>
      <c r="AN433" s="59">
        <f t="shared" si="109"/>
        <v>0</v>
      </c>
      <c r="AO433" s="17"/>
      <c r="AP433" s="59">
        <f t="shared" si="110"/>
        <v>0</v>
      </c>
      <c r="AQ433" s="17"/>
      <c r="AR433" s="59">
        <f t="shared" si="111"/>
        <v>0</v>
      </c>
      <c r="AS433" s="54"/>
      <c r="AT433" s="51"/>
      <c r="AU433" s="39"/>
      <c r="AX433" s="13"/>
      <c r="AY433"/>
      <c r="AZ433"/>
      <c r="BA433"/>
      <c r="BB433"/>
      <c r="BC433"/>
      <c r="BD433"/>
      <c r="BE433"/>
    </row>
    <row r="434" spans="1:57" ht="13.5" customHeight="1">
      <c r="A434" s="111">
        <v>434</v>
      </c>
      <c r="B434" s="116"/>
      <c r="C434" s="116"/>
      <c r="D434" s="116"/>
      <c r="E434" s="116"/>
      <c r="F434" s="117" t="s">
        <v>115</v>
      </c>
      <c r="G434" s="129" t="s">
        <v>218</v>
      </c>
      <c r="H434" s="116"/>
      <c r="I434" s="116"/>
      <c r="J434" s="113">
        <v>12777.811335781944</v>
      </c>
      <c r="K434" s="17"/>
      <c r="L434" s="59">
        <f t="shared" si="112"/>
        <v>0</v>
      </c>
      <c r="M434" s="17">
        <v>7350.095745620514</v>
      </c>
      <c r="N434" s="59">
        <f t="shared" si="113"/>
        <v>0.0006678909717982515</v>
      </c>
      <c r="O434" s="17">
        <v>5427.714254379485</v>
      </c>
      <c r="P434" s="59">
        <f t="shared" si="117"/>
        <v>0.0006678909717515143</v>
      </c>
      <c r="Q434" s="17"/>
      <c r="R434" s="59">
        <f t="shared" si="114"/>
        <v>0</v>
      </c>
      <c r="S434" s="17"/>
      <c r="T434" s="59">
        <f t="shared" si="115"/>
        <v>0</v>
      </c>
      <c r="U434" s="17"/>
      <c r="V434" s="59">
        <f t="shared" si="102"/>
        <v>0</v>
      </c>
      <c r="W434" s="17"/>
      <c r="X434" s="59">
        <f t="shared" si="118"/>
        <v>0</v>
      </c>
      <c r="Y434" s="17"/>
      <c r="Z434" s="59">
        <f t="shared" si="103"/>
        <v>0</v>
      </c>
      <c r="AA434" s="17"/>
      <c r="AB434" s="59">
        <f t="shared" si="116"/>
        <v>0</v>
      </c>
      <c r="AC434" s="17"/>
      <c r="AD434" s="59">
        <f t="shared" si="104"/>
        <v>0</v>
      </c>
      <c r="AE434" s="17"/>
      <c r="AF434" s="59">
        <f t="shared" si="105"/>
        <v>0</v>
      </c>
      <c r="AG434" s="17"/>
      <c r="AH434" s="59">
        <f t="shared" si="106"/>
        <v>0</v>
      </c>
      <c r="AI434" s="17"/>
      <c r="AJ434" s="59">
        <f t="shared" si="107"/>
        <v>0</v>
      </c>
      <c r="AK434" s="17"/>
      <c r="AL434" s="59">
        <f t="shared" si="108"/>
        <v>0</v>
      </c>
      <c r="AM434" s="17"/>
      <c r="AN434" s="59">
        <f t="shared" si="109"/>
        <v>0</v>
      </c>
      <c r="AO434" s="17"/>
      <c r="AP434" s="59">
        <f t="shared" si="110"/>
        <v>0</v>
      </c>
      <c r="AQ434" s="17"/>
      <c r="AR434" s="59">
        <f t="shared" si="111"/>
        <v>0</v>
      </c>
      <c r="AS434" s="55"/>
      <c r="AT434" s="50"/>
      <c r="AU434" s="36"/>
      <c r="AV434" s="13"/>
      <c r="AW434" s="13"/>
      <c r="AX434" s="13"/>
      <c r="AY434"/>
      <c r="AZ434"/>
      <c r="BA434"/>
      <c r="BB434"/>
      <c r="BC434"/>
      <c r="BD434"/>
      <c r="BE434"/>
    </row>
    <row r="435" spans="1:57" ht="13.5" customHeight="1">
      <c r="A435" s="111">
        <v>435</v>
      </c>
      <c r="B435" s="116"/>
      <c r="C435" s="116"/>
      <c r="D435" s="116"/>
      <c r="E435" s="116"/>
      <c r="F435" s="117" t="s">
        <v>117</v>
      </c>
      <c r="G435" s="129" t="s">
        <v>219</v>
      </c>
      <c r="H435" s="116"/>
      <c r="I435" s="116"/>
      <c r="J435" s="113">
        <v>0</v>
      </c>
      <c r="K435" s="17"/>
      <c r="L435" s="59">
        <f t="shared" si="112"/>
        <v>0</v>
      </c>
      <c r="M435" s="17"/>
      <c r="N435" s="59">
        <f t="shared" si="113"/>
        <v>0</v>
      </c>
      <c r="O435" s="17"/>
      <c r="P435" s="59">
        <f t="shared" si="117"/>
        <v>0</v>
      </c>
      <c r="Q435" s="17"/>
      <c r="R435" s="59">
        <f t="shared" si="114"/>
        <v>0</v>
      </c>
      <c r="S435" s="17"/>
      <c r="T435" s="59">
        <f t="shared" si="115"/>
        <v>0</v>
      </c>
      <c r="U435" s="17"/>
      <c r="V435" s="59">
        <f t="shared" si="102"/>
        <v>0</v>
      </c>
      <c r="W435" s="17"/>
      <c r="X435" s="59">
        <f t="shared" si="118"/>
        <v>0</v>
      </c>
      <c r="Y435" s="17"/>
      <c r="Z435" s="59">
        <f t="shared" si="103"/>
        <v>0</v>
      </c>
      <c r="AA435" s="17"/>
      <c r="AB435" s="59">
        <f t="shared" si="116"/>
        <v>0</v>
      </c>
      <c r="AC435" s="17"/>
      <c r="AD435" s="59">
        <f t="shared" si="104"/>
        <v>0</v>
      </c>
      <c r="AE435" s="17"/>
      <c r="AF435" s="59">
        <f t="shared" si="105"/>
        <v>0</v>
      </c>
      <c r="AG435" s="17"/>
      <c r="AH435" s="59">
        <f t="shared" si="106"/>
        <v>0</v>
      </c>
      <c r="AI435" s="17"/>
      <c r="AJ435" s="59">
        <f t="shared" si="107"/>
        <v>0</v>
      </c>
      <c r="AK435" s="17"/>
      <c r="AL435" s="59">
        <f t="shared" si="108"/>
        <v>0</v>
      </c>
      <c r="AM435" s="17"/>
      <c r="AN435" s="59">
        <f t="shared" si="109"/>
        <v>0</v>
      </c>
      <c r="AO435" s="17"/>
      <c r="AP435" s="59">
        <f t="shared" si="110"/>
        <v>0</v>
      </c>
      <c r="AQ435" s="17"/>
      <c r="AR435" s="59">
        <f t="shared" si="111"/>
        <v>0</v>
      </c>
      <c r="AS435" s="54"/>
      <c r="AT435" s="51"/>
      <c r="AU435" s="39"/>
      <c r="AX435" s="13"/>
      <c r="AY435"/>
      <c r="AZ435"/>
      <c r="BA435"/>
      <c r="BB435"/>
      <c r="BC435"/>
      <c r="BD435"/>
      <c r="BE435"/>
    </row>
    <row r="436" spans="1:57" ht="13.5" customHeight="1">
      <c r="A436" s="111">
        <v>436</v>
      </c>
      <c r="B436" s="116"/>
      <c r="C436" s="116"/>
      <c r="D436" s="116"/>
      <c r="E436" s="116"/>
      <c r="F436" s="117" t="s">
        <v>220</v>
      </c>
      <c r="G436" s="129" t="s">
        <v>221</v>
      </c>
      <c r="H436" s="116"/>
      <c r="I436" s="116"/>
      <c r="J436" s="113">
        <v>0</v>
      </c>
      <c r="K436" s="17"/>
      <c r="L436" s="59">
        <f t="shared" si="112"/>
        <v>0</v>
      </c>
      <c r="M436" s="17"/>
      <c r="N436" s="59">
        <f t="shared" si="113"/>
        <v>0</v>
      </c>
      <c r="O436" s="17"/>
      <c r="P436" s="59">
        <f t="shared" si="117"/>
        <v>0</v>
      </c>
      <c r="Q436" s="17"/>
      <c r="R436" s="59">
        <f t="shared" si="114"/>
        <v>0</v>
      </c>
      <c r="S436" s="17"/>
      <c r="T436" s="59">
        <f t="shared" si="115"/>
        <v>0</v>
      </c>
      <c r="U436" s="17"/>
      <c r="V436" s="59">
        <f t="shared" si="102"/>
        <v>0</v>
      </c>
      <c r="W436" s="17"/>
      <c r="X436" s="59">
        <f t="shared" si="118"/>
        <v>0</v>
      </c>
      <c r="Y436" s="17"/>
      <c r="Z436" s="59">
        <f t="shared" si="103"/>
        <v>0</v>
      </c>
      <c r="AA436" s="17"/>
      <c r="AB436" s="59">
        <f t="shared" si="116"/>
        <v>0</v>
      </c>
      <c r="AC436" s="17"/>
      <c r="AD436" s="59">
        <f t="shared" si="104"/>
        <v>0</v>
      </c>
      <c r="AE436" s="17"/>
      <c r="AF436" s="59">
        <f t="shared" si="105"/>
        <v>0</v>
      </c>
      <c r="AG436" s="17"/>
      <c r="AH436" s="59">
        <f t="shared" si="106"/>
        <v>0</v>
      </c>
      <c r="AI436" s="17"/>
      <c r="AJ436" s="59">
        <f t="shared" si="107"/>
        <v>0</v>
      </c>
      <c r="AK436" s="17"/>
      <c r="AL436" s="59">
        <f t="shared" si="108"/>
        <v>0</v>
      </c>
      <c r="AM436" s="17"/>
      <c r="AN436" s="59">
        <f t="shared" si="109"/>
        <v>0</v>
      </c>
      <c r="AO436" s="17"/>
      <c r="AP436" s="59">
        <f t="shared" si="110"/>
        <v>0</v>
      </c>
      <c r="AQ436" s="17"/>
      <c r="AR436" s="59">
        <f t="shared" si="111"/>
        <v>0</v>
      </c>
      <c r="AS436" s="54"/>
      <c r="AT436" s="51"/>
      <c r="AU436" s="39"/>
      <c r="AX436" s="13"/>
      <c r="AY436"/>
      <c r="AZ436"/>
      <c r="BA436"/>
      <c r="BB436"/>
      <c r="BC436"/>
      <c r="BD436"/>
      <c r="BE436"/>
    </row>
    <row r="437" spans="1:57" ht="13.5" customHeight="1">
      <c r="A437" s="111">
        <v>437</v>
      </c>
      <c r="B437" s="116"/>
      <c r="C437" s="116"/>
      <c r="D437" s="116"/>
      <c r="E437" s="116"/>
      <c r="F437" s="117" t="s">
        <v>222</v>
      </c>
      <c r="G437" s="129" t="s">
        <v>223</v>
      </c>
      <c r="H437" s="116"/>
      <c r="I437" s="116"/>
      <c r="J437" s="113">
        <v>0</v>
      </c>
      <c r="K437" s="17"/>
      <c r="L437" s="59">
        <f t="shared" si="112"/>
        <v>0</v>
      </c>
      <c r="M437" s="17"/>
      <c r="N437" s="59">
        <f t="shared" si="113"/>
        <v>0</v>
      </c>
      <c r="O437" s="17"/>
      <c r="P437" s="59">
        <f t="shared" si="117"/>
        <v>0</v>
      </c>
      <c r="Q437" s="17"/>
      <c r="R437" s="59">
        <f t="shared" si="114"/>
        <v>0</v>
      </c>
      <c r="S437" s="17"/>
      <c r="T437" s="59">
        <f t="shared" si="115"/>
        <v>0</v>
      </c>
      <c r="U437" s="17"/>
      <c r="V437" s="59">
        <f t="shared" si="102"/>
        <v>0</v>
      </c>
      <c r="W437" s="17"/>
      <c r="X437" s="59">
        <f t="shared" si="118"/>
        <v>0</v>
      </c>
      <c r="Y437" s="17"/>
      <c r="Z437" s="59">
        <f t="shared" si="103"/>
        <v>0</v>
      </c>
      <c r="AA437" s="17"/>
      <c r="AB437" s="59">
        <f t="shared" si="116"/>
        <v>0</v>
      </c>
      <c r="AC437" s="17"/>
      <c r="AD437" s="59">
        <f t="shared" si="104"/>
        <v>0</v>
      </c>
      <c r="AE437" s="17"/>
      <c r="AF437" s="59">
        <f t="shared" si="105"/>
        <v>0</v>
      </c>
      <c r="AG437" s="17"/>
      <c r="AH437" s="59">
        <f t="shared" si="106"/>
        <v>0</v>
      </c>
      <c r="AI437" s="17"/>
      <c r="AJ437" s="59">
        <f t="shared" si="107"/>
        <v>0</v>
      </c>
      <c r="AK437" s="17"/>
      <c r="AL437" s="59">
        <f t="shared" si="108"/>
        <v>0</v>
      </c>
      <c r="AM437" s="17"/>
      <c r="AN437" s="59">
        <f t="shared" si="109"/>
        <v>0</v>
      </c>
      <c r="AO437" s="17"/>
      <c r="AP437" s="59">
        <f t="shared" si="110"/>
        <v>0</v>
      </c>
      <c r="AQ437" s="17"/>
      <c r="AR437" s="59">
        <f t="shared" si="111"/>
        <v>0</v>
      </c>
      <c r="AS437" s="54"/>
      <c r="AT437" s="51"/>
      <c r="AU437" s="39"/>
      <c r="AX437" s="13"/>
      <c r="AY437"/>
      <c r="AZ437"/>
      <c r="BA437"/>
      <c r="BB437"/>
      <c r="BC437"/>
      <c r="BD437"/>
      <c r="BE437"/>
    </row>
    <row r="438" spans="1:57" ht="13.5" customHeight="1">
      <c r="A438" s="111">
        <v>438</v>
      </c>
      <c r="B438" s="116"/>
      <c r="C438" s="116"/>
      <c r="D438" s="116"/>
      <c r="E438" s="116"/>
      <c r="F438" s="117" t="s">
        <v>224</v>
      </c>
      <c r="G438" s="129" t="s">
        <v>30</v>
      </c>
      <c r="H438" s="116"/>
      <c r="I438" s="116"/>
      <c r="J438" s="113">
        <v>0</v>
      </c>
      <c r="K438" s="17"/>
      <c r="L438" s="59">
        <f t="shared" si="112"/>
        <v>0</v>
      </c>
      <c r="M438" s="17"/>
      <c r="N438" s="59">
        <f t="shared" si="113"/>
        <v>0</v>
      </c>
      <c r="O438" s="17"/>
      <c r="P438" s="59">
        <f t="shared" si="117"/>
        <v>0</v>
      </c>
      <c r="Q438" s="17"/>
      <c r="R438" s="59">
        <f t="shared" si="114"/>
        <v>0</v>
      </c>
      <c r="S438" s="17"/>
      <c r="T438" s="59">
        <f t="shared" si="115"/>
        <v>0</v>
      </c>
      <c r="U438" s="17"/>
      <c r="V438" s="59">
        <f t="shared" si="102"/>
        <v>0</v>
      </c>
      <c r="W438" s="17"/>
      <c r="X438" s="59">
        <f t="shared" si="118"/>
        <v>0</v>
      </c>
      <c r="Y438" s="17"/>
      <c r="Z438" s="59">
        <f t="shared" si="103"/>
        <v>0</v>
      </c>
      <c r="AA438" s="17"/>
      <c r="AB438" s="59">
        <f t="shared" si="116"/>
        <v>0</v>
      </c>
      <c r="AC438" s="17"/>
      <c r="AD438" s="59">
        <f t="shared" si="104"/>
        <v>0</v>
      </c>
      <c r="AE438" s="17"/>
      <c r="AF438" s="59">
        <f t="shared" si="105"/>
        <v>0</v>
      </c>
      <c r="AG438" s="17"/>
      <c r="AH438" s="59">
        <f t="shared" si="106"/>
        <v>0</v>
      </c>
      <c r="AI438" s="17"/>
      <c r="AJ438" s="59">
        <f t="shared" si="107"/>
        <v>0</v>
      </c>
      <c r="AK438" s="17"/>
      <c r="AL438" s="59">
        <f t="shared" si="108"/>
        <v>0</v>
      </c>
      <c r="AM438" s="17"/>
      <c r="AN438" s="59">
        <f t="shared" si="109"/>
        <v>0</v>
      </c>
      <c r="AO438" s="17"/>
      <c r="AP438" s="59">
        <f t="shared" si="110"/>
        <v>0</v>
      </c>
      <c r="AQ438" s="17"/>
      <c r="AR438" s="59">
        <f t="shared" si="111"/>
        <v>0</v>
      </c>
      <c r="AS438" s="54"/>
      <c r="AT438" s="51"/>
      <c r="AU438" s="39"/>
      <c r="AX438" s="13"/>
      <c r="AY438"/>
      <c r="AZ438"/>
      <c r="BA438"/>
      <c r="BB438"/>
      <c r="BC438"/>
      <c r="BD438"/>
      <c r="BE438"/>
    </row>
    <row r="439" spans="1:57" ht="13.5" customHeight="1">
      <c r="A439" s="111">
        <v>439</v>
      </c>
      <c r="B439" s="114"/>
      <c r="C439" s="131"/>
      <c r="D439" s="131"/>
      <c r="E439" s="114" t="s">
        <v>42</v>
      </c>
      <c r="F439" s="130" t="s">
        <v>86</v>
      </c>
      <c r="G439" s="114"/>
      <c r="H439" s="114"/>
      <c r="I439" s="114"/>
      <c r="J439" s="113">
        <v>0</v>
      </c>
      <c r="K439" s="21">
        <v>0</v>
      </c>
      <c r="L439" s="59">
        <f t="shared" si="112"/>
        <v>0</v>
      </c>
      <c r="M439" s="21">
        <v>0</v>
      </c>
      <c r="N439" s="59">
        <f t="shared" si="113"/>
        <v>0</v>
      </c>
      <c r="O439" s="21">
        <v>0</v>
      </c>
      <c r="P439" s="59">
        <f t="shared" si="117"/>
        <v>0</v>
      </c>
      <c r="Q439" s="21">
        <v>0</v>
      </c>
      <c r="R439" s="59">
        <f t="shared" si="114"/>
        <v>0</v>
      </c>
      <c r="S439" s="21">
        <v>0</v>
      </c>
      <c r="T439" s="59">
        <f t="shared" si="115"/>
        <v>0</v>
      </c>
      <c r="U439" s="21">
        <v>0</v>
      </c>
      <c r="V439" s="59">
        <f t="shared" si="102"/>
        <v>0</v>
      </c>
      <c r="W439" s="21">
        <v>0</v>
      </c>
      <c r="X439" s="59">
        <f t="shared" si="118"/>
        <v>0</v>
      </c>
      <c r="Y439" s="21">
        <v>0</v>
      </c>
      <c r="Z439" s="59">
        <f t="shared" si="103"/>
        <v>0</v>
      </c>
      <c r="AA439" s="21">
        <v>0</v>
      </c>
      <c r="AB439" s="59">
        <f t="shared" si="116"/>
        <v>0</v>
      </c>
      <c r="AC439" s="21">
        <v>0</v>
      </c>
      <c r="AD439" s="59">
        <f t="shared" si="104"/>
        <v>0</v>
      </c>
      <c r="AE439" s="21">
        <v>0</v>
      </c>
      <c r="AF439" s="59">
        <f t="shared" si="105"/>
        <v>0</v>
      </c>
      <c r="AG439" s="21">
        <v>0</v>
      </c>
      <c r="AH439" s="59">
        <f t="shared" si="106"/>
        <v>0</v>
      </c>
      <c r="AI439" s="21">
        <v>0</v>
      </c>
      <c r="AJ439" s="59">
        <f t="shared" si="107"/>
        <v>0</v>
      </c>
      <c r="AK439" s="21">
        <v>0</v>
      </c>
      <c r="AL439" s="59">
        <f t="shared" si="108"/>
        <v>0</v>
      </c>
      <c r="AM439" s="21">
        <v>0</v>
      </c>
      <c r="AN439" s="59">
        <f t="shared" si="109"/>
        <v>0</v>
      </c>
      <c r="AO439" s="21">
        <v>0</v>
      </c>
      <c r="AP439" s="59">
        <f t="shared" si="110"/>
        <v>0</v>
      </c>
      <c r="AQ439" s="21">
        <v>0</v>
      </c>
      <c r="AR439" s="59">
        <f t="shared" si="111"/>
        <v>0</v>
      </c>
      <c r="AS439" s="55"/>
      <c r="AT439" s="50"/>
      <c r="AU439" s="36"/>
      <c r="AV439" s="13"/>
      <c r="AW439" s="13"/>
      <c r="AX439" s="13"/>
      <c r="AY439"/>
      <c r="AZ439"/>
      <c r="BA439"/>
      <c r="BB439"/>
      <c r="BC439"/>
      <c r="BD439"/>
      <c r="BE439"/>
    </row>
    <row r="440" spans="1:57" ht="13.5" customHeight="1">
      <c r="A440" s="111">
        <v>440</v>
      </c>
      <c r="B440" s="116"/>
      <c r="C440" s="76"/>
      <c r="D440" s="131"/>
      <c r="E440" s="116"/>
      <c r="F440" s="117" t="s">
        <v>58</v>
      </c>
      <c r="G440" s="129" t="s">
        <v>214</v>
      </c>
      <c r="H440" s="116"/>
      <c r="I440" s="116"/>
      <c r="J440" s="113">
        <v>0</v>
      </c>
      <c r="K440" s="17"/>
      <c r="L440" s="59">
        <f t="shared" si="112"/>
        <v>0</v>
      </c>
      <c r="M440" s="17"/>
      <c r="N440" s="59">
        <f t="shared" si="113"/>
        <v>0</v>
      </c>
      <c r="O440" s="17"/>
      <c r="P440" s="59">
        <f t="shared" si="117"/>
        <v>0</v>
      </c>
      <c r="Q440" s="17"/>
      <c r="R440" s="59">
        <f t="shared" si="114"/>
        <v>0</v>
      </c>
      <c r="S440" s="17"/>
      <c r="T440" s="59">
        <f t="shared" si="115"/>
        <v>0</v>
      </c>
      <c r="U440" s="17"/>
      <c r="V440" s="59">
        <f t="shared" si="102"/>
        <v>0</v>
      </c>
      <c r="W440" s="17"/>
      <c r="X440" s="59">
        <f t="shared" si="118"/>
        <v>0</v>
      </c>
      <c r="Y440" s="17"/>
      <c r="Z440" s="59">
        <f t="shared" si="103"/>
        <v>0</v>
      </c>
      <c r="AA440" s="17"/>
      <c r="AB440" s="59">
        <f t="shared" si="116"/>
        <v>0</v>
      </c>
      <c r="AC440" s="17"/>
      <c r="AD440" s="59">
        <f t="shared" si="104"/>
        <v>0</v>
      </c>
      <c r="AE440" s="17"/>
      <c r="AF440" s="59">
        <f t="shared" si="105"/>
        <v>0</v>
      </c>
      <c r="AG440" s="17"/>
      <c r="AH440" s="59">
        <f t="shared" si="106"/>
        <v>0</v>
      </c>
      <c r="AI440" s="17"/>
      <c r="AJ440" s="59">
        <f t="shared" si="107"/>
        <v>0</v>
      </c>
      <c r="AK440" s="17"/>
      <c r="AL440" s="59">
        <f t="shared" si="108"/>
        <v>0</v>
      </c>
      <c r="AM440" s="17"/>
      <c r="AN440" s="59">
        <f t="shared" si="109"/>
        <v>0</v>
      </c>
      <c r="AO440" s="17"/>
      <c r="AP440" s="59">
        <f t="shared" si="110"/>
        <v>0</v>
      </c>
      <c r="AQ440" s="17"/>
      <c r="AR440" s="59">
        <f t="shared" si="111"/>
        <v>0</v>
      </c>
      <c r="AS440" s="55"/>
      <c r="AT440" s="50"/>
      <c r="AU440" s="36"/>
      <c r="AV440" s="13"/>
      <c r="AW440" s="13"/>
      <c r="AX440" s="13"/>
      <c r="AY440"/>
      <c r="AZ440"/>
      <c r="BA440"/>
      <c r="BB440"/>
      <c r="BC440"/>
      <c r="BD440"/>
      <c r="BE440"/>
    </row>
    <row r="441" spans="1:57" ht="13.5" customHeight="1">
      <c r="A441" s="111">
        <v>441</v>
      </c>
      <c r="B441" s="116"/>
      <c r="C441" s="76"/>
      <c r="D441" s="131"/>
      <c r="E441" s="116"/>
      <c r="F441" s="117" t="s">
        <v>70</v>
      </c>
      <c r="G441" s="129" t="s">
        <v>215</v>
      </c>
      <c r="H441" s="116"/>
      <c r="I441" s="116"/>
      <c r="J441" s="113">
        <v>0</v>
      </c>
      <c r="K441" s="17"/>
      <c r="L441" s="59">
        <f t="shared" si="112"/>
        <v>0</v>
      </c>
      <c r="M441" s="17"/>
      <c r="N441" s="59">
        <f t="shared" si="113"/>
        <v>0</v>
      </c>
      <c r="O441" s="17"/>
      <c r="P441" s="59">
        <f t="shared" si="117"/>
        <v>0</v>
      </c>
      <c r="Q441" s="17"/>
      <c r="R441" s="59">
        <f t="shared" si="114"/>
        <v>0</v>
      </c>
      <c r="S441" s="17"/>
      <c r="T441" s="59">
        <f t="shared" si="115"/>
        <v>0</v>
      </c>
      <c r="U441" s="17"/>
      <c r="V441" s="59">
        <f t="shared" si="102"/>
        <v>0</v>
      </c>
      <c r="W441" s="17"/>
      <c r="X441" s="59">
        <f t="shared" si="118"/>
        <v>0</v>
      </c>
      <c r="Y441" s="17"/>
      <c r="Z441" s="59">
        <f t="shared" si="103"/>
        <v>0</v>
      </c>
      <c r="AA441" s="17"/>
      <c r="AB441" s="59">
        <f t="shared" si="116"/>
        <v>0</v>
      </c>
      <c r="AC441" s="17"/>
      <c r="AD441" s="59">
        <f t="shared" si="104"/>
        <v>0</v>
      </c>
      <c r="AE441" s="17"/>
      <c r="AF441" s="59">
        <f t="shared" si="105"/>
        <v>0</v>
      </c>
      <c r="AG441" s="17"/>
      <c r="AH441" s="59">
        <f t="shared" si="106"/>
        <v>0</v>
      </c>
      <c r="AI441" s="17"/>
      <c r="AJ441" s="59">
        <f t="shared" si="107"/>
        <v>0</v>
      </c>
      <c r="AK441" s="17"/>
      <c r="AL441" s="59">
        <f t="shared" si="108"/>
        <v>0</v>
      </c>
      <c r="AM441" s="17"/>
      <c r="AN441" s="59">
        <f t="shared" si="109"/>
        <v>0</v>
      </c>
      <c r="AO441" s="17"/>
      <c r="AP441" s="59">
        <f t="shared" si="110"/>
        <v>0</v>
      </c>
      <c r="AQ441" s="17"/>
      <c r="AR441" s="59">
        <f t="shared" si="111"/>
        <v>0</v>
      </c>
      <c r="AS441" s="55"/>
      <c r="AT441" s="50"/>
      <c r="AU441" s="36"/>
      <c r="AV441" s="13"/>
      <c r="AW441" s="13"/>
      <c r="AX441" s="13"/>
      <c r="AY441"/>
      <c r="AZ441"/>
      <c r="BA441"/>
      <c r="BB441"/>
      <c r="BC441"/>
      <c r="BD441"/>
      <c r="BE441"/>
    </row>
    <row r="442" spans="1:57" ht="13.5" customHeight="1">
      <c r="A442" s="111">
        <v>442</v>
      </c>
      <c r="B442" s="116"/>
      <c r="C442" s="76"/>
      <c r="D442" s="76"/>
      <c r="E442" s="116"/>
      <c r="F442" s="117" t="s">
        <v>92</v>
      </c>
      <c r="G442" s="129" t="s">
        <v>216</v>
      </c>
      <c r="H442" s="116"/>
      <c r="I442" s="116"/>
      <c r="J442" s="113">
        <v>0</v>
      </c>
      <c r="K442" s="17"/>
      <c r="L442" s="59">
        <f t="shared" si="112"/>
        <v>0</v>
      </c>
      <c r="M442" s="17"/>
      <c r="N442" s="59">
        <f t="shared" si="113"/>
        <v>0</v>
      </c>
      <c r="O442" s="17"/>
      <c r="P442" s="59">
        <f t="shared" si="117"/>
        <v>0</v>
      </c>
      <c r="Q442" s="17"/>
      <c r="R442" s="59">
        <f t="shared" si="114"/>
        <v>0</v>
      </c>
      <c r="S442" s="17"/>
      <c r="T442" s="59">
        <f t="shared" si="115"/>
        <v>0</v>
      </c>
      <c r="U442" s="17"/>
      <c r="V442" s="59">
        <f t="shared" si="102"/>
        <v>0</v>
      </c>
      <c r="W442" s="17"/>
      <c r="X442" s="59">
        <f t="shared" si="118"/>
        <v>0</v>
      </c>
      <c r="Y442" s="17"/>
      <c r="Z442" s="59">
        <f t="shared" si="103"/>
        <v>0</v>
      </c>
      <c r="AA442" s="17"/>
      <c r="AB442" s="59">
        <f t="shared" si="116"/>
        <v>0</v>
      </c>
      <c r="AC442" s="17"/>
      <c r="AD442" s="59">
        <f t="shared" si="104"/>
        <v>0</v>
      </c>
      <c r="AE442" s="17"/>
      <c r="AF442" s="59">
        <f t="shared" si="105"/>
        <v>0</v>
      </c>
      <c r="AG442" s="17"/>
      <c r="AH442" s="59">
        <f t="shared" si="106"/>
        <v>0</v>
      </c>
      <c r="AI442" s="17"/>
      <c r="AJ442" s="59">
        <f t="shared" si="107"/>
        <v>0</v>
      </c>
      <c r="AK442" s="17"/>
      <c r="AL442" s="59">
        <f t="shared" si="108"/>
        <v>0</v>
      </c>
      <c r="AM442" s="17"/>
      <c r="AN442" s="59">
        <f t="shared" si="109"/>
        <v>0</v>
      </c>
      <c r="AO442" s="17"/>
      <c r="AP442" s="59">
        <f t="shared" si="110"/>
        <v>0</v>
      </c>
      <c r="AQ442" s="17"/>
      <c r="AR442" s="59">
        <f t="shared" si="111"/>
        <v>0</v>
      </c>
      <c r="AS442" s="54"/>
      <c r="AT442" s="51"/>
      <c r="AU442" s="39"/>
      <c r="AX442" s="13"/>
      <c r="AY442"/>
      <c r="AZ442"/>
      <c r="BA442"/>
      <c r="BB442"/>
      <c r="BC442"/>
      <c r="BD442"/>
      <c r="BE442"/>
    </row>
    <row r="443" spans="1:57" ht="13.5" customHeight="1">
      <c r="A443" s="111">
        <v>443</v>
      </c>
      <c r="B443" s="116"/>
      <c r="C443" s="76"/>
      <c r="D443" s="76"/>
      <c r="E443" s="116"/>
      <c r="F443" s="117" t="s">
        <v>94</v>
      </c>
      <c r="G443" s="129" t="s">
        <v>217</v>
      </c>
      <c r="H443" s="116"/>
      <c r="I443" s="116"/>
      <c r="J443" s="113">
        <v>0</v>
      </c>
      <c r="K443" s="17"/>
      <c r="L443" s="59">
        <f t="shared" si="112"/>
        <v>0</v>
      </c>
      <c r="M443" s="17"/>
      <c r="N443" s="59">
        <f t="shared" si="113"/>
        <v>0</v>
      </c>
      <c r="O443" s="17"/>
      <c r="P443" s="59">
        <f t="shared" si="117"/>
        <v>0</v>
      </c>
      <c r="Q443" s="17"/>
      <c r="R443" s="59">
        <f t="shared" si="114"/>
        <v>0</v>
      </c>
      <c r="S443" s="17"/>
      <c r="T443" s="59">
        <f t="shared" si="115"/>
        <v>0</v>
      </c>
      <c r="U443" s="17"/>
      <c r="V443" s="59">
        <f t="shared" si="102"/>
        <v>0</v>
      </c>
      <c r="W443" s="17"/>
      <c r="X443" s="59">
        <f t="shared" si="118"/>
        <v>0</v>
      </c>
      <c r="Y443" s="17"/>
      <c r="Z443" s="59">
        <f t="shared" si="103"/>
        <v>0</v>
      </c>
      <c r="AA443" s="17"/>
      <c r="AB443" s="59">
        <f t="shared" si="116"/>
        <v>0</v>
      </c>
      <c r="AC443" s="17"/>
      <c r="AD443" s="59">
        <f t="shared" si="104"/>
        <v>0</v>
      </c>
      <c r="AE443" s="17"/>
      <c r="AF443" s="59">
        <f t="shared" si="105"/>
        <v>0</v>
      </c>
      <c r="AG443" s="17"/>
      <c r="AH443" s="59">
        <f t="shared" si="106"/>
        <v>0</v>
      </c>
      <c r="AI443" s="17"/>
      <c r="AJ443" s="59">
        <f t="shared" si="107"/>
        <v>0</v>
      </c>
      <c r="AK443" s="17"/>
      <c r="AL443" s="59">
        <f t="shared" si="108"/>
        <v>0</v>
      </c>
      <c r="AM443" s="17"/>
      <c r="AN443" s="59">
        <f t="shared" si="109"/>
        <v>0</v>
      </c>
      <c r="AO443" s="17"/>
      <c r="AP443" s="59">
        <f t="shared" si="110"/>
        <v>0</v>
      </c>
      <c r="AQ443" s="17"/>
      <c r="AR443" s="59">
        <f t="shared" si="111"/>
        <v>0</v>
      </c>
      <c r="AS443" s="54"/>
      <c r="AT443" s="51"/>
      <c r="AU443" s="39"/>
      <c r="AX443" s="13"/>
      <c r="AY443"/>
      <c r="AZ443"/>
      <c r="BA443"/>
      <c r="BB443"/>
      <c r="BC443"/>
      <c r="BD443"/>
      <c r="BE443"/>
    </row>
    <row r="444" spans="1:57" ht="13.5" customHeight="1">
      <c r="A444" s="111">
        <v>444</v>
      </c>
      <c r="B444" s="116"/>
      <c r="C444" s="76"/>
      <c r="D444" s="76"/>
      <c r="E444" s="116"/>
      <c r="F444" s="117" t="s">
        <v>115</v>
      </c>
      <c r="G444" s="129" t="s">
        <v>218</v>
      </c>
      <c r="H444" s="116"/>
      <c r="I444" s="116"/>
      <c r="J444" s="113">
        <v>0</v>
      </c>
      <c r="K444" s="17"/>
      <c r="L444" s="59">
        <f t="shared" si="112"/>
        <v>0</v>
      </c>
      <c r="M444" s="17"/>
      <c r="N444" s="59">
        <f t="shared" si="113"/>
        <v>0</v>
      </c>
      <c r="O444" s="17"/>
      <c r="P444" s="59">
        <f t="shared" si="117"/>
        <v>0</v>
      </c>
      <c r="Q444" s="17"/>
      <c r="R444" s="59">
        <f t="shared" si="114"/>
        <v>0</v>
      </c>
      <c r="S444" s="17"/>
      <c r="T444" s="59">
        <f t="shared" si="115"/>
        <v>0</v>
      </c>
      <c r="U444" s="17"/>
      <c r="V444" s="59">
        <f t="shared" si="102"/>
        <v>0</v>
      </c>
      <c r="W444" s="17"/>
      <c r="X444" s="59">
        <f t="shared" si="118"/>
        <v>0</v>
      </c>
      <c r="Y444" s="17"/>
      <c r="Z444" s="59">
        <f t="shared" si="103"/>
        <v>0</v>
      </c>
      <c r="AA444" s="17"/>
      <c r="AB444" s="59">
        <f t="shared" si="116"/>
        <v>0</v>
      </c>
      <c r="AC444" s="17"/>
      <c r="AD444" s="59">
        <f t="shared" si="104"/>
        <v>0</v>
      </c>
      <c r="AE444" s="17"/>
      <c r="AF444" s="59">
        <f t="shared" si="105"/>
        <v>0</v>
      </c>
      <c r="AG444" s="17"/>
      <c r="AH444" s="59">
        <f t="shared" si="106"/>
        <v>0</v>
      </c>
      <c r="AI444" s="17"/>
      <c r="AJ444" s="59">
        <f t="shared" si="107"/>
        <v>0</v>
      </c>
      <c r="AK444" s="17"/>
      <c r="AL444" s="59">
        <f t="shared" si="108"/>
        <v>0</v>
      </c>
      <c r="AM444" s="17"/>
      <c r="AN444" s="59">
        <f t="shared" si="109"/>
        <v>0</v>
      </c>
      <c r="AO444" s="17"/>
      <c r="AP444" s="59">
        <f t="shared" si="110"/>
        <v>0</v>
      </c>
      <c r="AQ444" s="17"/>
      <c r="AR444" s="59">
        <f t="shared" si="111"/>
        <v>0</v>
      </c>
      <c r="AS444" s="54"/>
      <c r="AT444" s="51"/>
      <c r="AU444" s="39"/>
      <c r="AX444" s="13"/>
      <c r="AY444"/>
      <c r="AZ444"/>
      <c r="BA444"/>
      <c r="BB444"/>
      <c r="BC444"/>
      <c r="BD444"/>
      <c r="BE444"/>
    </row>
    <row r="445" spans="1:57" ht="13.5" customHeight="1">
      <c r="A445" s="111">
        <v>445</v>
      </c>
      <c r="B445" s="116"/>
      <c r="C445" s="76"/>
      <c r="D445" s="76"/>
      <c r="E445" s="116"/>
      <c r="F445" s="117" t="s">
        <v>117</v>
      </c>
      <c r="G445" s="129" t="s">
        <v>219</v>
      </c>
      <c r="H445" s="116"/>
      <c r="I445" s="116"/>
      <c r="J445" s="113">
        <v>0</v>
      </c>
      <c r="K445" s="17"/>
      <c r="L445" s="59">
        <f t="shared" si="112"/>
        <v>0</v>
      </c>
      <c r="M445" s="17"/>
      <c r="N445" s="59">
        <f t="shared" si="113"/>
        <v>0</v>
      </c>
      <c r="O445" s="17"/>
      <c r="P445" s="59">
        <f t="shared" si="117"/>
        <v>0</v>
      </c>
      <c r="Q445" s="17"/>
      <c r="R445" s="59">
        <f t="shared" si="114"/>
        <v>0</v>
      </c>
      <c r="S445" s="17"/>
      <c r="T445" s="59">
        <f t="shared" si="115"/>
        <v>0</v>
      </c>
      <c r="U445" s="17"/>
      <c r="V445" s="59">
        <f t="shared" si="102"/>
        <v>0</v>
      </c>
      <c r="W445" s="17"/>
      <c r="X445" s="59">
        <f t="shared" si="118"/>
        <v>0</v>
      </c>
      <c r="Y445" s="17"/>
      <c r="Z445" s="59">
        <f t="shared" si="103"/>
        <v>0</v>
      </c>
      <c r="AA445" s="17"/>
      <c r="AB445" s="59">
        <f t="shared" si="116"/>
        <v>0</v>
      </c>
      <c r="AC445" s="17"/>
      <c r="AD445" s="59">
        <f t="shared" si="104"/>
        <v>0</v>
      </c>
      <c r="AE445" s="17"/>
      <c r="AF445" s="59">
        <f t="shared" si="105"/>
        <v>0</v>
      </c>
      <c r="AG445" s="17"/>
      <c r="AH445" s="59">
        <f t="shared" si="106"/>
        <v>0</v>
      </c>
      <c r="AI445" s="17"/>
      <c r="AJ445" s="59">
        <f t="shared" si="107"/>
        <v>0</v>
      </c>
      <c r="AK445" s="17"/>
      <c r="AL445" s="59">
        <f t="shared" si="108"/>
        <v>0</v>
      </c>
      <c r="AM445" s="17"/>
      <c r="AN445" s="59">
        <f t="shared" si="109"/>
        <v>0</v>
      </c>
      <c r="AO445" s="17"/>
      <c r="AP445" s="59">
        <f t="shared" si="110"/>
        <v>0</v>
      </c>
      <c r="AQ445" s="17"/>
      <c r="AR445" s="59">
        <f t="shared" si="111"/>
        <v>0</v>
      </c>
      <c r="AS445" s="54"/>
      <c r="AT445" s="51"/>
      <c r="AU445" s="39"/>
      <c r="AX445" s="13"/>
      <c r="AY445"/>
      <c r="AZ445"/>
      <c r="BA445"/>
      <c r="BB445"/>
      <c r="BC445"/>
      <c r="BD445"/>
      <c r="BE445"/>
    </row>
    <row r="446" spans="1:57" ht="13.5" customHeight="1">
      <c r="A446" s="111">
        <v>446</v>
      </c>
      <c r="B446" s="116"/>
      <c r="C446" s="76"/>
      <c r="D446" s="76"/>
      <c r="E446" s="116"/>
      <c r="F446" s="117" t="s">
        <v>220</v>
      </c>
      <c r="G446" s="129" t="s">
        <v>221</v>
      </c>
      <c r="H446" s="116"/>
      <c r="I446" s="116"/>
      <c r="J446" s="113">
        <v>0</v>
      </c>
      <c r="K446" s="17"/>
      <c r="L446" s="59">
        <f t="shared" si="112"/>
        <v>0</v>
      </c>
      <c r="M446" s="17"/>
      <c r="N446" s="59">
        <f t="shared" si="113"/>
        <v>0</v>
      </c>
      <c r="O446" s="17"/>
      <c r="P446" s="59">
        <f t="shared" si="117"/>
        <v>0</v>
      </c>
      <c r="Q446" s="17"/>
      <c r="R446" s="59">
        <f t="shared" si="114"/>
        <v>0</v>
      </c>
      <c r="S446" s="17"/>
      <c r="T446" s="59">
        <f t="shared" si="115"/>
        <v>0</v>
      </c>
      <c r="U446" s="17"/>
      <c r="V446" s="59">
        <f t="shared" si="102"/>
        <v>0</v>
      </c>
      <c r="W446" s="17"/>
      <c r="X446" s="59">
        <f t="shared" si="118"/>
        <v>0</v>
      </c>
      <c r="Y446" s="17"/>
      <c r="Z446" s="59">
        <f t="shared" si="103"/>
        <v>0</v>
      </c>
      <c r="AA446" s="17"/>
      <c r="AB446" s="59">
        <f t="shared" si="116"/>
        <v>0</v>
      </c>
      <c r="AC446" s="17"/>
      <c r="AD446" s="59">
        <f t="shared" si="104"/>
        <v>0</v>
      </c>
      <c r="AE446" s="17"/>
      <c r="AF446" s="59">
        <f t="shared" si="105"/>
        <v>0</v>
      </c>
      <c r="AG446" s="17"/>
      <c r="AH446" s="59">
        <f t="shared" si="106"/>
        <v>0</v>
      </c>
      <c r="AI446" s="17"/>
      <c r="AJ446" s="59">
        <f t="shared" si="107"/>
        <v>0</v>
      </c>
      <c r="AK446" s="17"/>
      <c r="AL446" s="59">
        <f t="shared" si="108"/>
        <v>0</v>
      </c>
      <c r="AM446" s="17"/>
      <c r="AN446" s="59">
        <f t="shared" si="109"/>
        <v>0</v>
      </c>
      <c r="AO446" s="17"/>
      <c r="AP446" s="59">
        <f t="shared" si="110"/>
        <v>0</v>
      </c>
      <c r="AQ446" s="17"/>
      <c r="AR446" s="59">
        <f t="shared" si="111"/>
        <v>0</v>
      </c>
      <c r="AS446" s="54"/>
      <c r="AT446" s="51"/>
      <c r="AU446" s="39"/>
      <c r="AX446" s="13"/>
      <c r="AY446"/>
      <c r="AZ446"/>
      <c r="BA446"/>
      <c r="BB446"/>
      <c r="BC446"/>
      <c r="BD446"/>
      <c r="BE446"/>
    </row>
    <row r="447" spans="1:57" ht="13.5" customHeight="1">
      <c r="A447" s="111">
        <v>447</v>
      </c>
      <c r="B447" s="116"/>
      <c r="C447" s="76"/>
      <c r="D447" s="76"/>
      <c r="E447" s="116"/>
      <c r="F447" s="117" t="s">
        <v>222</v>
      </c>
      <c r="G447" s="129" t="s">
        <v>223</v>
      </c>
      <c r="H447" s="116"/>
      <c r="I447" s="116"/>
      <c r="J447" s="113">
        <v>0</v>
      </c>
      <c r="K447" s="17"/>
      <c r="L447" s="59">
        <f t="shared" si="112"/>
        <v>0</v>
      </c>
      <c r="M447" s="17"/>
      <c r="N447" s="59">
        <f t="shared" si="113"/>
        <v>0</v>
      </c>
      <c r="O447" s="17"/>
      <c r="P447" s="59">
        <f t="shared" si="117"/>
        <v>0</v>
      </c>
      <c r="Q447" s="17"/>
      <c r="R447" s="59">
        <f t="shared" si="114"/>
        <v>0</v>
      </c>
      <c r="S447" s="17"/>
      <c r="T447" s="59">
        <f t="shared" si="115"/>
        <v>0</v>
      </c>
      <c r="U447" s="17"/>
      <c r="V447" s="59">
        <f t="shared" si="102"/>
        <v>0</v>
      </c>
      <c r="W447" s="17"/>
      <c r="X447" s="59">
        <f t="shared" si="118"/>
        <v>0</v>
      </c>
      <c r="Y447" s="17"/>
      <c r="Z447" s="59">
        <f t="shared" si="103"/>
        <v>0</v>
      </c>
      <c r="AA447" s="17"/>
      <c r="AB447" s="59">
        <f t="shared" si="116"/>
        <v>0</v>
      </c>
      <c r="AC447" s="17"/>
      <c r="AD447" s="59">
        <f t="shared" si="104"/>
        <v>0</v>
      </c>
      <c r="AE447" s="17"/>
      <c r="AF447" s="59">
        <f t="shared" si="105"/>
        <v>0</v>
      </c>
      <c r="AG447" s="17"/>
      <c r="AH447" s="59">
        <f t="shared" si="106"/>
        <v>0</v>
      </c>
      <c r="AI447" s="17"/>
      <c r="AJ447" s="59">
        <f t="shared" si="107"/>
        <v>0</v>
      </c>
      <c r="AK447" s="17"/>
      <c r="AL447" s="59">
        <f t="shared" si="108"/>
        <v>0</v>
      </c>
      <c r="AM447" s="17"/>
      <c r="AN447" s="59">
        <f t="shared" si="109"/>
        <v>0</v>
      </c>
      <c r="AO447" s="17"/>
      <c r="AP447" s="59">
        <f t="shared" si="110"/>
        <v>0</v>
      </c>
      <c r="AQ447" s="17"/>
      <c r="AR447" s="59">
        <f t="shared" si="111"/>
        <v>0</v>
      </c>
      <c r="AS447" s="54"/>
      <c r="AT447" s="51"/>
      <c r="AU447" s="39"/>
      <c r="AX447" s="13"/>
      <c r="AY447"/>
      <c r="AZ447"/>
      <c r="BA447"/>
      <c r="BB447"/>
      <c r="BC447"/>
      <c r="BD447"/>
      <c r="BE447"/>
    </row>
    <row r="448" spans="1:57" ht="13.5" customHeight="1">
      <c r="A448" s="111">
        <v>448</v>
      </c>
      <c r="B448" s="116"/>
      <c r="C448" s="76"/>
      <c r="D448" s="76"/>
      <c r="E448" s="116"/>
      <c r="F448" s="117" t="s">
        <v>224</v>
      </c>
      <c r="G448" s="129" t="s">
        <v>30</v>
      </c>
      <c r="H448" s="116"/>
      <c r="I448" s="116"/>
      <c r="J448" s="113">
        <v>0</v>
      </c>
      <c r="K448" s="17"/>
      <c r="L448" s="59">
        <f t="shared" si="112"/>
        <v>0</v>
      </c>
      <c r="M448" s="17"/>
      <c r="N448" s="59">
        <f t="shared" si="113"/>
        <v>0</v>
      </c>
      <c r="O448" s="17"/>
      <c r="P448" s="59">
        <f t="shared" si="117"/>
        <v>0</v>
      </c>
      <c r="Q448" s="17"/>
      <c r="R448" s="59">
        <f t="shared" si="114"/>
        <v>0</v>
      </c>
      <c r="S448" s="17"/>
      <c r="T448" s="59">
        <f t="shared" si="115"/>
        <v>0</v>
      </c>
      <c r="U448" s="17"/>
      <c r="V448" s="59">
        <f t="shared" si="102"/>
        <v>0</v>
      </c>
      <c r="W448" s="17"/>
      <c r="X448" s="59">
        <f t="shared" si="118"/>
        <v>0</v>
      </c>
      <c r="Y448" s="17"/>
      <c r="Z448" s="59">
        <f t="shared" si="103"/>
        <v>0</v>
      </c>
      <c r="AA448" s="17"/>
      <c r="AB448" s="59">
        <f t="shared" si="116"/>
        <v>0</v>
      </c>
      <c r="AC448" s="17"/>
      <c r="AD448" s="59">
        <f t="shared" si="104"/>
        <v>0</v>
      </c>
      <c r="AE448" s="17"/>
      <c r="AF448" s="59">
        <f t="shared" si="105"/>
        <v>0</v>
      </c>
      <c r="AG448" s="17"/>
      <c r="AH448" s="59">
        <f t="shared" si="106"/>
        <v>0</v>
      </c>
      <c r="AI448" s="17"/>
      <c r="AJ448" s="59">
        <f t="shared" si="107"/>
        <v>0</v>
      </c>
      <c r="AK448" s="17"/>
      <c r="AL448" s="59">
        <f t="shared" si="108"/>
        <v>0</v>
      </c>
      <c r="AM448" s="17"/>
      <c r="AN448" s="59">
        <f t="shared" si="109"/>
        <v>0</v>
      </c>
      <c r="AO448" s="17"/>
      <c r="AP448" s="59">
        <f t="shared" si="110"/>
        <v>0</v>
      </c>
      <c r="AQ448" s="17"/>
      <c r="AR448" s="59">
        <f t="shared" si="111"/>
        <v>0</v>
      </c>
      <c r="AS448" s="55"/>
      <c r="AT448" s="50"/>
      <c r="AU448" s="36"/>
      <c r="AV448" s="13"/>
      <c r="AW448" s="13"/>
      <c r="AX448" s="13"/>
      <c r="AY448"/>
      <c r="AZ448"/>
      <c r="BA448"/>
      <c r="BB448"/>
      <c r="BC448"/>
      <c r="BD448"/>
      <c r="BE448"/>
    </row>
    <row r="449" spans="1:57" ht="13.5" customHeight="1">
      <c r="A449" s="111">
        <v>449</v>
      </c>
      <c r="B449" s="114"/>
      <c r="C449" s="131"/>
      <c r="D449" s="132" t="s">
        <v>211</v>
      </c>
      <c r="E449" s="72" t="s">
        <v>53</v>
      </c>
      <c r="F449" s="120"/>
      <c r="G449" s="114"/>
      <c r="H449" s="114"/>
      <c r="I449" s="114"/>
      <c r="J449" s="113">
        <v>0</v>
      </c>
      <c r="K449" s="21">
        <v>0</v>
      </c>
      <c r="L449" s="59">
        <f t="shared" si="112"/>
        <v>0</v>
      </c>
      <c r="M449" s="21">
        <v>0</v>
      </c>
      <c r="N449" s="59">
        <f t="shared" si="113"/>
        <v>0</v>
      </c>
      <c r="O449" s="21">
        <v>0</v>
      </c>
      <c r="P449" s="59">
        <f t="shared" si="117"/>
        <v>0</v>
      </c>
      <c r="Q449" s="21">
        <v>0</v>
      </c>
      <c r="R449" s="59">
        <f t="shared" si="114"/>
        <v>0</v>
      </c>
      <c r="S449" s="21">
        <v>0</v>
      </c>
      <c r="T449" s="59">
        <f t="shared" si="115"/>
        <v>0</v>
      </c>
      <c r="U449" s="21">
        <v>0</v>
      </c>
      <c r="V449" s="59">
        <f t="shared" si="102"/>
        <v>0</v>
      </c>
      <c r="W449" s="21">
        <v>0</v>
      </c>
      <c r="X449" s="59">
        <f t="shared" si="118"/>
        <v>0</v>
      </c>
      <c r="Y449" s="21">
        <v>0</v>
      </c>
      <c r="Z449" s="59">
        <f t="shared" si="103"/>
        <v>0</v>
      </c>
      <c r="AA449" s="21">
        <v>0</v>
      </c>
      <c r="AB449" s="59">
        <f t="shared" si="116"/>
        <v>0</v>
      </c>
      <c r="AC449" s="21">
        <v>0</v>
      </c>
      <c r="AD449" s="59">
        <f t="shared" si="104"/>
        <v>0</v>
      </c>
      <c r="AE449" s="21">
        <v>0</v>
      </c>
      <c r="AF449" s="59">
        <f t="shared" si="105"/>
        <v>0</v>
      </c>
      <c r="AG449" s="21">
        <v>0</v>
      </c>
      <c r="AH449" s="59">
        <f t="shared" si="106"/>
        <v>0</v>
      </c>
      <c r="AI449" s="21">
        <v>0</v>
      </c>
      <c r="AJ449" s="59">
        <f t="shared" si="107"/>
        <v>0</v>
      </c>
      <c r="AK449" s="21">
        <v>0</v>
      </c>
      <c r="AL449" s="59">
        <f t="shared" si="108"/>
        <v>0</v>
      </c>
      <c r="AM449" s="21">
        <v>0</v>
      </c>
      <c r="AN449" s="59">
        <f t="shared" si="109"/>
        <v>0</v>
      </c>
      <c r="AO449" s="21">
        <v>0</v>
      </c>
      <c r="AP449" s="59">
        <f t="shared" si="110"/>
        <v>0</v>
      </c>
      <c r="AQ449" s="21">
        <v>0</v>
      </c>
      <c r="AR449" s="59">
        <f t="shared" si="111"/>
        <v>0</v>
      </c>
      <c r="AS449" s="54"/>
      <c r="AT449" s="51"/>
      <c r="AU449" s="39"/>
      <c r="AX449" s="13"/>
      <c r="AY449"/>
      <c r="AZ449"/>
      <c r="BA449"/>
      <c r="BB449"/>
      <c r="BC449"/>
      <c r="BD449"/>
      <c r="BE449"/>
    </row>
    <row r="450" spans="1:57" ht="13.5" customHeight="1">
      <c r="A450" s="111">
        <v>450</v>
      </c>
      <c r="B450" s="116"/>
      <c r="C450" s="76"/>
      <c r="D450" s="76"/>
      <c r="E450" s="116" t="s">
        <v>38</v>
      </c>
      <c r="F450" s="22" t="s">
        <v>89</v>
      </c>
      <c r="G450" s="116"/>
      <c r="H450" s="116"/>
      <c r="I450" s="116"/>
      <c r="J450" s="113">
        <v>0</v>
      </c>
      <c r="K450" s="17"/>
      <c r="L450" s="59">
        <f t="shared" si="112"/>
        <v>0</v>
      </c>
      <c r="M450" s="17"/>
      <c r="N450" s="59">
        <f t="shared" si="113"/>
        <v>0</v>
      </c>
      <c r="O450" s="17"/>
      <c r="P450" s="59">
        <f t="shared" si="117"/>
        <v>0</v>
      </c>
      <c r="Q450" s="17"/>
      <c r="R450" s="59">
        <f t="shared" si="114"/>
        <v>0</v>
      </c>
      <c r="S450" s="17"/>
      <c r="T450" s="59">
        <f t="shared" si="115"/>
        <v>0</v>
      </c>
      <c r="U450" s="17"/>
      <c r="V450" s="59">
        <f t="shared" si="102"/>
        <v>0</v>
      </c>
      <c r="W450" s="17"/>
      <c r="X450" s="59">
        <f t="shared" si="118"/>
        <v>0</v>
      </c>
      <c r="Y450" s="17"/>
      <c r="Z450" s="59">
        <f t="shared" si="103"/>
        <v>0</v>
      </c>
      <c r="AA450" s="17"/>
      <c r="AB450" s="59">
        <f t="shared" si="116"/>
        <v>0</v>
      </c>
      <c r="AC450" s="17"/>
      <c r="AD450" s="59">
        <f t="shared" si="104"/>
        <v>0</v>
      </c>
      <c r="AE450" s="17"/>
      <c r="AF450" s="59">
        <f t="shared" si="105"/>
        <v>0</v>
      </c>
      <c r="AG450" s="17"/>
      <c r="AH450" s="59">
        <f t="shared" si="106"/>
        <v>0</v>
      </c>
      <c r="AI450" s="17"/>
      <c r="AJ450" s="59">
        <f t="shared" si="107"/>
        <v>0</v>
      </c>
      <c r="AK450" s="17"/>
      <c r="AL450" s="59">
        <f t="shared" si="108"/>
        <v>0</v>
      </c>
      <c r="AM450" s="17"/>
      <c r="AN450" s="59">
        <f t="shared" si="109"/>
        <v>0</v>
      </c>
      <c r="AO450" s="17"/>
      <c r="AP450" s="59">
        <f t="shared" si="110"/>
        <v>0</v>
      </c>
      <c r="AQ450" s="17"/>
      <c r="AR450" s="59">
        <f t="shared" si="111"/>
        <v>0</v>
      </c>
      <c r="AS450" s="54"/>
      <c r="AT450" s="51"/>
      <c r="AU450" s="39"/>
      <c r="AX450" s="13"/>
      <c r="AY450"/>
      <c r="AZ450"/>
      <c r="BA450"/>
      <c r="BB450"/>
      <c r="BC450"/>
      <c r="BD450"/>
      <c r="BE450"/>
    </row>
    <row r="451" spans="1:57" ht="13.5" customHeight="1">
      <c r="A451" s="111">
        <v>451</v>
      </c>
      <c r="B451" s="116"/>
      <c r="C451" s="76"/>
      <c r="D451" s="76"/>
      <c r="E451" s="116" t="s">
        <v>40</v>
      </c>
      <c r="F451" s="22" t="s">
        <v>90</v>
      </c>
      <c r="G451" s="116"/>
      <c r="H451" s="116"/>
      <c r="I451" s="116"/>
      <c r="J451" s="113">
        <v>0</v>
      </c>
      <c r="K451" s="17"/>
      <c r="L451" s="59">
        <f t="shared" si="112"/>
        <v>0</v>
      </c>
      <c r="M451" s="17"/>
      <c r="N451" s="59">
        <f t="shared" si="113"/>
        <v>0</v>
      </c>
      <c r="O451" s="17"/>
      <c r="P451" s="59">
        <f t="shared" si="117"/>
        <v>0</v>
      </c>
      <c r="Q451" s="17"/>
      <c r="R451" s="59">
        <f t="shared" si="114"/>
        <v>0</v>
      </c>
      <c r="S451" s="17"/>
      <c r="T451" s="59">
        <f t="shared" si="115"/>
        <v>0</v>
      </c>
      <c r="U451" s="17"/>
      <c r="V451" s="59">
        <f t="shared" si="102"/>
        <v>0</v>
      </c>
      <c r="W451" s="17"/>
      <c r="X451" s="59">
        <f t="shared" si="118"/>
        <v>0</v>
      </c>
      <c r="Y451" s="17"/>
      <c r="Z451" s="59">
        <f t="shared" si="103"/>
        <v>0</v>
      </c>
      <c r="AA451" s="17"/>
      <c r="AB451" s="59">
        <f t="shared" si="116"/>
        <v>0</v>
      </c>
      <c r="AC451" s="17"/>
      <c r="AD451" s="59">
        <f t="shared" si="104"/>
        <v>0</v>
      </c>
      <c r="AE451" s="17"/>
      <c r="AF451" s="59">
        <f t="shared" si="105"/>
        <v>0</v>
      </c>
      <c r="AG451" s="17"/>
      <c r="AH451" s="59">
        <f t="shared" si="106"/>
        <v>0</v>
      </c>
      <c r="AI451" s="17"/>
      <c r="AJ451" s="59">
        <f t="shared" si="107"/>
        <v>0</v>
      </c>
      <c r="AK451" s="17"/>
      <c r="AL451" s="59">
        <f t="shared" si="108"/>
        <v>0</v>
      </c>
      <c r="AM451" s="17"/>
      <c r="AN451" s="59">
        <f t="shared" si="109"/>
        <v>0</v>
      </c>
      <c r="AO451" s="17"/>
      <c r="AP451" s="59">
        <f t="shared" si="110"/>
        <v>0</v>
      </c>
      <c r="AQ451" s="17"/>
      <c r="AR451" s="59">
        <f t="shared" si="111"/>
        <v>0</v>
      </c>
      <c r="AS451" s="54"/>
      <c r="AT451" s="51"/>
      <c r="AU451" s="39"/>
      <c r="AX451" s="13"/>
      <c r="AY451"/>
      <c r="AZ451"/>
      <c r="BA451"/>
      <c r="BB451"/>
      <c r="BC451"/>
      <c r="BD451"/>
      <c r="BE451"/>
    </row>
    <row r="452" spans="1:57" ht="13.5" customHeight="1">
      <c r="A452" s="111">
        <v>452</v>
      </c>
      <c r="B452" s="116"/>
      <c r="C452" s="76"/>
      <c r="D452" s="76"/>
      <c r="E452" s="116" t="s">
        <v>42</v>
      </c>
      <c r="F452" s="22" t="s">
        <v>86</v>
      </c>
      <c r="G452" s="116"/>
      <c r="H452" s="116"/>
      <c r="I452" s="116"/>
      <c r="J452" s="113">
        <v>0</v>
      </c>
      <c r="K452" s="17"/>
      <c r="L452" s="59">
        <f t="shared" si="112"/>
        <v>0</v>
      </c>
      <c r="M452" s="17"/>
      <c r="N452" s="59">
        <f t="shared" si="113"/>
        <v>0</v>
      </c>
      <c r="O452" s="17"/>
      <c r="P452" s="59">
        <f t="shared" si="117"/>
        <v>0</v>
      </c>
      <c r="Q452" s="17"/>
      <c r="R452" s="59">
        <f t="shared" si="114"/>
        <v>0</v>
      </c>
      <c r="S452" s="17"/>
      <c r="T452" s="59">
        <f t="shared" si="115"/>
        <v>0</v>
      </c>
      <c r="U452" s="17"/>
      <c r="V452" s="59">
        <f t="shared" si="102"/>
        <v>0</v>
      </c>
      <c r="W452" s="17"/>
      <c r="X452" s="59">
        <f t="shared" si="118"/>
        <v>0</v>
      </c>
      <c r="Y452" s="17"/>
      <c r="Z452" s="59">
        <f t="shared" si="103"/>
        <v>0</v>
      </c>
      <c r="AA452" s="17"/>
      <c r="AB452" s="59">
        <f t="shared" si="116"/>
        <v>0</v>
      </c>
      <c r="AC452" s="17"/>
      <c r="AD452" s="59">
        <f t="shared" si="104"/>
        <v>0</v>
      </c>
      <c r="AE452" s="17"/>
      <c r="AF452" s="59">
        <f t="shared" si="105"/>
        <v>0</v>
      </c>
      <c r="AG452" s="17"/>
      <c r="AH452" s="59">
        <f t="shared" si="106"/>
        <v>0</v>
      </c>
      <c r="AI452" s="17"/>
      <c r="AJ452" s="59">
        <f t="shared" si="107"/>
        <v>0</v>
      </c>
      <c r="AK452" s="17"/>
      <c r="AL452" s="59">
        <f t="shared" si="108"/>
        <v>0</v>
      </c>
      <c r="AM452" s="17"/>
      <c r="AN452" s="59">
        <f t="shared" si="109"/>
        <v>0</v>
      </c>
      <c r="AO452" s="17"/>
      <c r="AP452" s="59">
        <f t="shared" si="110"/>
        <v>0</v>
      </c>
      <c r="AQ452" s="17"/>
      <c r="AR452" s="59">
        <f t="shared" si="111"/>
        <v>0</v>
      </c>
      <c r="AS452" s="54"/>
      <c r="AT452" s="51"/>
      <c r="AU452" s="39"/>
      <c r="AX452" s="13"/>
      <c r="AY452"/>
      <c r="AZ452"/>
      <c r="BA452"/>
      <c r="BB452"/>
      <c r="BC452"/>
      <c r="BD452"/>
      <c r="BE452"/>
    </row>
    <row r="453" spans="1:57" ht="13.5" customHeight="1">
      <c r="A453" s="111">
        <v>453</v>
      </c>
      <c r="B453" s="116"/>
      <c r="C453" s="76"/>
      <c r="D453" s="76"/>
      <c r="E453" s="116"/>
      <c r="F453" s="22"/>
      <c r="G453" s="116"/>
      <c r="H453" s="116"/>
      <c r="I453" s="116"/>
      <c r="J453" s="133"/>
      <c r="K453" s="17"/>
      <c r="L453" s="59">
        <f t="shared" si="112"/>
        <v>0</v>
      </c>
      <c r="M453" s="17"/>
      <c r="N453" s="59">
        <f t="shared" si="113"/>
        <v>0</v>
      </c>
      <c r="O453" s="17"/>
      <c r="P453" s="59">
        <f t="shared" si="117"/>
        <v>0</v>
      </c>
      <c r="Q453" s="17"/>
      <c r="R453" s="59">
        <f t="shared" si="114"/>
        <v>0</v>
      </c>
      <c r="S453" s="17"/>
      <c r="T453" s="59">
        <f t="shared" si="115"/>
        <v>0</v>
      </c>
      <c r="U453" s="17"/>
      <c r="V453" s="59">
        <f t="shared" si="102"/>
        <v>0</v>
      </c>
      <c r="W453" s="17"/>
      <c r="X453" s="59">
        <f t="shared" si="118"/>
        <v>0</v>
      </c>
      <c r="Y453" s="17"/>
      <c r="Z453" s="59">
        <f t="shared" si="103"/>
        <v>0</v>
      </c>
      <c r="AA453" s="17"/>
      <c r="AB453" s="59">
        <f t="shared" si="116"/>
        <v>0</v>
      </c>
      <c r="AC453" s="17"/>
      <c r="AD453" s="59">
        <f t="shared" si="104"/>
        <v>0</v>
      </c>
      <c r="AE453" s="17"/>
      <c r="AF453" s="59">
        <f t="shared" si="105"/>
        <v>0</v>
      </c>
      <c r="AG453" s="17"/>
      <c r="AH453" s="59">
        <f t="shared" si="106"/>
        <v>0</v>
      </c>
      <c r="AI453" s="17"/>
      <c r="AJ453" s="59">
        <f t="shared" si="107"/>
        <v>0</v>
      </c>
      <c r="AK453" s="17"/>
      <c r="AL453" s="59">
        <f t="shared" si="108"/>
        <v>0</v>
      </c>
      <c r="AM453" s="17"/>
      <c r="AN453" s="59">
        <f t="shared" si="109"/>
        <v>0</v>
      </c>
      <c r="AO453" s="17"/>
      <c r="AP453" s="59">
        <f t="shared" si="110"/>
        <v>0</v>
      </c>
      <c r="AQ453" s="17"/>
      <c r="AR453" s="59">
        <f t="shared" si="111"/>
        <v>0</v>
      </c>
      <c r="AS453" s="54"/>
      <c r="AT453" s="51"/>
      <c r="AU453" s="39"/>
      <c r="AX453" s="13"/>
      <c r="AY453"/>
      <c r="AZ453"/>
      <c r="BA453"/>
      <c r="BB453"/>
      <c r="BC453"/>
      <c r="BD453"/>
      <c r="BE453"/>
    </row>
    <row r="454" spans="1:57" ht="13.5" customHeight="1">
      <c r="A454" s="111">
        <v>454</v>
      </c>
      <c r="B454" s="114"/>
      <c r="C454" s="64" t="s">
        <v>225</v>
      </c>
      <c r="D454" s="64" t="s">
        <v>226</v>
      </c>
      <c r="E454" s="64"/>
      <c r="F454" s="65"/>
      <c r="G454" s="64"/>
      <c r="H454" s="64"/>
      <c r="I454" s="64"/>
      <c r="J454" s="113">
        <v>-1241.0001297331382</v>
      </c>
      <c r="K454" s="15">
        <v>0</v>
      </c>
      <c r="L454" s="59">
        <f t="shared" si="112"/>
        <v>0</v>
      </c>
      <c r="M454" s="15">
        <v>-713.8522814406426</v>
      </c>
      <c r="N454" s="59">
        <f t="shared" si="113"/>
        <v>-6.486656915399668E-05</v>
      </c>
      <c r="O454" s="15">
        <v>-527.1477185593574</v>
      </c>
      <c r="P454" s="59">
        <f t="shared" si="117"/>
        <v>-6.486656914945749E-05</v>
      </c>
      <c r="Q454" s="15">
        <v>0</v>
      </c>
      <c r="R454" s="59">
        <f t="shared" si="114"/>
        <v>0</v>
      </c>
      <c r="S454" s="15">
        <v>0</v>
      </c>
      <c r="T454" s="59">
        <f t="shared" si="115"/>
        <v>0</v>
      </c>
      <c r="U454" s="15">
        <v>0</v>
      </c>
      <c r="V454" s="59">
        <f t="shared" si="102"/>
        <v>0</v>
      </c>
      <c r="W454" s="15">
        <v>0</v>
      </c>
      <c r="X454" s="59">
        <f t="shared" si="118"/>
        <v>0</v>
      </c>
      <c r="Y454" s="15">
        <v>0</v>
      </c>
      <c r="Z454" s="59">
        <f t="shared" si="103"/>
        <v>0</v>
      </c>
      <c r="AA454" s="15">
        <v>0</v>
      </c>
      <c r="AB454" s="59">
        <f t="shared" si="116"/>
        <v>0</v>
      </c>
      <c r="AC454" s="15">
        <v>0</v>
      </c>
      <c r="AD454" s="59">
        <f t="shared" si="104"/>
        <v>0</v>
      </c>
      <c r="AE454" s="15">
        <v>0</v>
      </c>
      <c r="AF454" s="59">
        <f t="shared" si="105"/>
        <v>0</v>
      </c>
      <c r="AG454" s="15">
        <v>0</v>
      </c>
      <c r="AH454" s="59">
        <f t="shared" si="106"/>
        <v>0</v>
      </c>
      <c r="AI454" s="15">
        <v>0</v>
      </c>
      <c r="AJ454" s="59">
        <f t="shared" si="107"/>
        <v>0</v>
      </c>
      <c r="AK454" s="15">
        <v>0</v>
      </c>
      <c r="AL454" s="59">
        <f t="shared" si="108"/>
        <v>0</v>
      </c>
      <c r="AM454" s="15">
        <v>0</v>
      </c>
      <c r="AN454" s="59">
        <f t="shared" si="109"/>
        <v>0</v>
      </c>
      <c r="AO454" s="15">
        <v>0</v>
      </c>
      <c r="AP454" s="59">
        <f t="shared" si="110"/>
        <v>0</v>
      </c>
      <c r="AQ454" s="15">
        <v>0</v>
      </c>
      <c r="AR454" s="59">
        <f t="shared" si="111"/>
        <v>0</v>
      </c>
      <c r="AS454" s="54"/>
      <c r="AT454" s="51"/>
      <c r="AU454" s="39"/>
      <c r="AX454" s="13"/>
      <c r="AY454"/>
      <c r="AZ454"/>
      <c r="BA454"/>
      <c r="BB454"/>
      <c r="BC454"/>
      <c r="BD454"/>
      <c r="BE454"/>
    </row>
    <row r="455" spans="1:57" ht="13.5" customHeight="1">
      <c r="A455" s="111">
        <v>455</v>
      </c>
      <c r="B455" s="114"/>
      <c r="C455" s="131"/>
      <c r="D455" s="132" t="s">
        <v>199</v>
      </c>
      <c r="E455" s="72" t="s">
        <v>37</v>
      </c>
      <c r="F455" s="120"/>
      <c r="G455" s="114"/>
      <c r="H455" s="114"/>
      <c r="I455" s="114"/>
      <c r="J455" s="113">
        <v>-1241.0001297331382</v>
      </c>
      <c r="K455" s="15">
        <v>0</v>
      </c>
      <c r="L455" s="59">
        <f t="shared" si="112"/>
        <v>0</v>
      </c>
      <c r="M455" s="15">
        <v>-713.8522814406426</v>
      </c>
      <c r="N455" s="59">
        <f t="shared" si="113"/>
        <v>-6.486656915399668E-05</v>
      </c>
      <c r="O455" s="15">
        <v>-527.1477185593574</v>
      </c>
      <c r="P455" s="59">
        <f t="shared" si="117"/>
        <v>-6.486656914945749E-05</v>
      </c>
      <c r="Q455" s="15">
        <v>0</v>
      </c>
      <c r="R455" s="59">
        <f t="shared" si="114"/>
        <v>0</v>
      </c>
      <c r="S455" s="15">
        <v>0</v>
      </c>
      <c r="T455" s="59">
        <f t="shared" si="115"/>
        <v>0</v>
      </c>
      <c r="U455" s="15">
        <v>0</v>
      </c>
      <c r="V455" s="59">
        <f t="shared" si="102"/>
        <v>0</v>
      </c>
      <c r="W455" s="15">
        <v>0</v>
      </c>
      <c r="X455" s="59">
        <f t="shared" si="118"/>
        <v>0</v>
      </c>
      <c r="Y455" s="15">
        <v>0</v>
      </c>
      <c r="Z455" s="59">
        <f t="shared" si="103"/>
        <v>0</v>
      </c>
      <c r="AA455" s="15">
        <v>0</v>
      </c>
      <c r="AB455" s="59">
        <f t="shared" si="116"/>
        <v>0</v>
      </c>
      <c r="AC455" s="15">
        <v>0</v>
      </c>
      <c r="AD455" s="59">
        <f t="shared" si="104"/>
        <v>0</v>
      </c>
      <c r="AE455" s="15">
        <v>0</v>
      </c>
      <c r="AF455" s="59">
        <f t="shared" si="105"/>
        <v>0</v>
      </c>
      <c r="AG455" s="15">
        <v>0</v>
      </c>
      <c r="AH455" s="59">
        <f t="shared" si="106"/>
        <v>0</v>
      </c>
      <c r="AI455" s="15">
        <v>0</v>
      </c>
      <c r="AJ455" s="59">
        <f t="shared" si="107"/>
        <v>0</v>
      </c>
      <c r="AK455" s="15">
        <v>0</v>
      </c>
      <c r="AL455" s="59">
        <f t="shared" si="108"/>
        <v>0</v>
      </c>
      <c r="AM455" s="15">
        <v>0</v>
      </c>
      <c r="AN455" s="59">
        <f t="shared" si="109"/>
        <v>0</v>
      </c>
      <c r="AO455" s="15">
        <v>0</v>
      </c>
      <c r="AP455" s="59">
        <f t="shared" si="110"/>
        <v>0</v>
      </c>
      <c r="AQ455" s="15">
        <v>0</v>
      </c>
      <c r="AR455" s="59">
        <f t="shared" si="111"/>
        <v>0</v>
      </c>
      <c r="AS455" s="55"/>
      <c r="AT455" s="50"/>
      <c r="AU455" s="36"/>
      <c r="AV455" s="13"/>
      <c r="AW455" s="13"/>
      <c r="AX455" s="13"/>
      <c r="AY455"/>
      <c r="AZ455"/>
      <c r="BA455"/>
      <c r="BB455"/>
      <c r="BC455"/>
      <c r="BD455"/>
      <c r="BE455"/>
    </row>
    <row r="456" spans="1:57" ht="13.5" customHeight="1">
      <c r="A456" s="111">
        <v>456</v>
      </c>
      <c r="B456" s="114"/>
      <c r="C456" s="131"/>
      <c r="D456" s="131"/>
      <c r="E456" s="120" t="s">
        <v>38</v>
      </c>
      <c r="F456" s="121" t="s">
        <v>59</v>
      </c>
      <c r="G456" s="114"/>
      <c r="H456" s="114"/>
      <c r="I456" s="114"/>
      <c r="J456" s="113">
        <v>0</v>
      </c>
      <c r="K456" s="21">
        <v>0</v>
      </c>
      <c r="L456" s="59">
        <f t="shared" si="112"/>
        <v>0</v>
      </c>
      <c r="M456" s="21">
        <v>0</v>
      </c>
      <c r="N456" s="59">
        <f t="shared" si="113"/>
        <v>0</v>
      </c>
      <c r="O456" s="21">
        <v>0</v>
      </c>
      <c r="P456" s="59">
        <f t="shared" si="117"/>
        <v>0</v>
      </c>
      <c r="Q456" s="21">
        <v>0</v>
      </c>
      <c r="R456" s="59">
        <f t="shared" si="114"/>
        <v>0</v>
      </c>
      <c r="S456" s="21">
        <v>0</v>
      </c>
      <c r="T456" s="59">
        <f t="shared" si="115"/>
        <v>0</v>
      </c>
      <c r="U456" s="21">
        <v>0</v>
      </c>
      <c r="V456" s="59">
        <f t="shared" si="102"/>
        <v>0</v>
      </c>
      <c r="W456" s="21">
        <v>0</v>
      </c>
      <c r="X456" s="59">
        <f t="shared" si="118"/>
        <v>0</v>
      </c>
      <c r="Y456" s="21">
        <v>0</v>
      </c>
      <c r="Z456" s="59">
        <f t="shared" si="103"/>
        <v>0</v>
      </c>
      <c r="AA456" s="21">
        <v>0</v>
      </c>
      <c r="AB456" s="59">
        <f t="shared" si="116"/>
        <v>0</v>
      </c>
      <c r="AC456" s="21">
        <v>0</v>
      </c>
      <c r="AD456" s="59">
        <f t="shared" si="104"/>
        <v>0</v>
      </c>
      <c r="AE456" s="21">
        <v>0</v>
      </c>
      <c r="AF456" s="59">
        <f t="shared" si="105"/>
        <v>0</v>
      </c>
      <c r="AG456" s="21">
        <v>0</v>
      </c>
      <c r="AH456" s="59">
        <f t="shared" si="106"/>
        <v>0</v>
      </c>
      <c r="AI456" s="21">
        <v>0</v>
      </c>
      <c r="AJ456" s="59">
        <f t="shared" si="107"/>
        <v>0</v>
      </c>
      <c r="AK456" s="21">
        <v>0</v>
      </c>
      <c r="AL456" s="59">
        <f t="shared" si="108"/>
        <v>0</v>
      </c>
      <c r="AM456" s="21">
        <v>0</v>
      </c>
      <c r="AN456" s="59">
        <f t="shared" si="109"/>
        <v>0</v>
      </c>
      <c r="AO456" s="21">
        <v>0</v>
      </c>
      <c r="AP456" s="59">
        <f t="shared" si="110"/>
        <v>0</v>
      </c>
      <c r="AQ456" s="21">
        <v>0</v>
      </c>
      <c r="AR456" s="59">
        <f t="shared" si="111"/>
        <v>0</v>
      </c>
      <c r="AS456" s="55"/>
      <c r="AT456" s="50"/>
      <c r="AU456" s="36"/>
      <c r="AV456" s="13"/>
      <c r="AW456" s="13"/>
      <c r="AX456" s="13"/>
      <c r="AY456"/>
      <c r="AZ456"/>
      <c r="BA456"/>
      <c r="BB456"/>
      <c r="BC456"/>
      <c r="BD456"/>
      <c r="BE456"/>
    </row>
    <row r="457" spans="1:57" ht="13.5" customHeight="1">
      <c r="A457" s="111">
        <v>457</v>
      </c>
      <c r="B457" s="116"/>
      <c r="C457" s="76"/>
      <c r="D457" s="76"/>
      <c r="E457" s="120"/>
      <c r="F457" s="117" t="s">
        <v>58</v>
      </c>
      <c r="G457" s="129" t="s">
        <v>227</v>
      </c>
      <c r="H457" s="116"/>
      <c r="I457" s="116"/>
      <c r="J457" s="113">
        <v>0</v>
      </c>
      <c r="K457" s="18">
        <v>0</v>
      </c>
      <c r="L457" s="59">
        <f t="shared" si="112"/>
        <v>0</v>
      </c>
      <c r="M457" s="18">
        <v>0</v>
      </c>
      <c r="N457" s="59">
        <f t="shared" si="113"/>
        <v>0</v>
      </c>
      <c r="O457" s="18">
        <v>0</v>
      </c>
      <c r="P457" s="59">
        <f t="shared" si="117"/>
        <v>0</v>
      </c>
      <c r="Q457" s="18">
        <v>0</v>
      </c>
      <c r="R457" s="59">
        <f t="shared" si="114"/>
        <v>0</v>
      </c>
      <c r="S457" s="18">
        <v>0</v>
      </c>
      <c r="T457" s="59">
        <f t="shared" si="115"/>
        <v>0</v>
      </c>
      <c r="U457" s="18">
        <v>0</v>
      </c>
      <c r="V457" s="59">
        <f t="shared" si="102"/>
        <v>0</v>
      </c>
      <c r="W457" s="18">
        <v>0</v>
      </c>
      <c r="X457" s="59">
        <f t="shared" si="118"/>
        <v>0</v>
      </c>
      <c r="Y457" s="18">
        <v>0</v>
      </c>
      <c r="Z457" s="59">
        <f t="shared" si="103"/>
        <v>0</v>
      </c>
      <c r="AA457" s="18">
        <v>0</v>
      </c>
      <c r="AB457" s="59">
        <f t="shared" si="116"/>
        <v>0</v>
      </c>
      <c r="AC457" s="18">
        <v>0</v>
      </c>
      <c r="AD457" s="59">
        <f t="shared" si="104"/>
        <v>0</v>
      </c>
      <c r="AE457" s="18">
        <v>0</v>
      </c>
      <c r="AF457" s="59">
        <f t="shared" si="105"/>
        <v>0</v>
      </c>
      <c r="AG457" s="18">
        <v>0</v>
      </c>
      <c r="AH457" s="59">
        <f t="shared" si="106"/>
        <v>0</v>
      </c>
      <c r="AI457" s="18">
        <v>0</v>
      </c>
      <c r="AJ457" s="59">
        <f t="shared" si="107"/>
        <v>0</v>
      </c>
      <c r="AK457" s="18">
        <v>0</v>
      </c>
      <c r="AL457" s="59">
        <f t="shared" si="108"/>
        <v>0</v>
      </c>
      <c r="AM457" s="18">
        <v>0</v>
      </c>
      <c r="AN457" s="59">
        <f t="shared" si="109"/>
        <v>0</v>
      </c>
      <c r="AO457" s="18">
        <v>0</v>
      </c>
      <c r="AP457" s="59">
        <f t="shared" si="110"/>
        <v>0</v>
      </c>
      <c r="AQ457" s="18">
        <v>0</v>
      </c>
      <c r="AR457" s="59">
        <f t="shared" si="111"/>
        <v>0</v>
      </c>
      <c r="AS457" s="54"/>
      <c r="AT457" s="51"/>
      <c r="AU457" s="39"/>
      <c r="AX457" s="13"/>
      <c r="AY457"/>
      <c r="AZ457"/>
      <c r="BA457"/>
      <c r="BB457"/>
      <c r="BC457"/>
      <c r="BD457"/>
      <c r="BE457"/>
    </row>
    <row r="458" spans="1:57" ht="13.5" customHeight="1">
      <c r="A458" s="111">
        <v>458</v>
      </c>
      <c r="B458" s="116"/>
      <c r="C458" s="76"/>
      <c r="D458" s="76"/>
      <c r="E458" s="116"/>
      <c r="F458" s="117"/>
      <c r="G458" s="116" t="s">
        <v>60</v>
      </c>
      <c r="H458" s="129" t="s">
        <v>228</v>
      </c>
      <c r="I458" s="116"/>
      <c r="J458" s="113">
        <v>0</v>
      </c>
      <c r="K458" s="17"/>
      <c r="L458" s="59">
        <f t="shared" si="112"/>
        <v>0</v>
      </c>
      <c r="M458" s="17"/>
      <c r="N458" s="59">
        <f t="shared" si="113"/>
        <v>0</v>
      </c>
      <c r="O458" s="17"/>
      <c r="P458" s="59">
        <f t="shared" si="117"/>
        <v>0</v>
      </c>
      <c r="Q458" s="17"/>
      <c r="R458" s="59">
        <f t="shared" si="114"/>
        <v>0</v>
      </c>
      <c r="S458" s="17"/>
      <c r="T458" s="59">
        <f t="shared" si="115"/>
        <v>0</v>
      </c>
      <c r="U458" s="17"/>
      <c r="V458" s="59">
        <f t="shared" si="102"/>
        <v>0</v>
      </c>
      <c r="W458" s="17"/>
      <c r="X458" s="59">
        <f t="shared" si="118"/>
        <v>0</v>
      </c>
      <c r="Y458" s="17"/>
      <c r="Z458" s="59">
        <f t="shared" si="103"/>
        <v>0</v>
      </c>
      <c r="AA458" s="17"/>
      <c r="AB458" s="59">
        <f t="shared" si="116"/>
        <v>0</v>
      </c>
      <c r="AC458" s="17"/>
      <c r="AD458" s="59">
        <f t="shared" si="104"/>
        <v>0</v>
      </c>
      <c r="AE458" s="17"/>
      <c r="AF458" s="59">
        <f t="shared" si="105"/>
        <v>0</v>
      </c>
      <c r="AG458" s="17"/>
      <c r="AH458" s="59">
        <f t="shared" si="106"/>
        <v>0</v>
      </c>
      <c r="AI458" s="17"/>
      <c r="AJ458" s="59">
        <f t="shared" si="107"/>
        <v>0</v>
      </c>
      <c r="AK458" s="17"/>
      <c r="AL458" s="59">
        <f t="shared" si="108"/>
        <v>0</v>
      </c>
      <c r="AM458" s="17"/>
      <c r="AN458" s="59">
        <f t="shared" si="109"/>
        <v>0</v>
      </c>
      <c r="AO458" s="17"/>
      <c r="AP458" s="59">
        <f t="shared" si="110"/>
        <v>0</v>
      </c>
      <c r="AQ458" s="17"/>
      <c r="AR458" s="59">
        <f t="shared" si="111"/>
        <v>0</v>
      </c>
      <c r="AS458" s="54"/>
      <c r="AT458" s="51"/>
      <c r="AU458" s="39"/>
      <c r="AX458" s="13"/>
      <c r="AY458"/>
      <c r="AZ458"/>
      <c r="BA458"/>
      <c r="BB458"/>
      <c r="BC458"/>
      <c r="BD458"/>
      <c r="BE458"/>
    </row>
    <row r="459" spans="1:57" ht="13.5" customHeight="1">
      <c r="A459" s="111">
        <v>459</v>
      </c>
      <c r="B459" s="116"/>
      <c r="C459" s="76"/>
      <c r="D459" s="76"/>
      <c r="E459" s="116"/>
      <c r="F459" s="117"/>
      <c r="G459" s="116" t="s">
        <v>73</v>
      </c>
      <c r="H459" s="129" t="s">
        <v>229</v>
      </c>
      <c r="I459" s="116"/>
      <c r="J459" s="113">
        <v>0</v>
      </c>
      <c r="K459" s="17"/>
      <c r="L459" s="59">
        <f t="shared" si="112"/>
        <v>0</v>
      </c>
      <c r="M459" s="17"/>
      <c r="N459" s="59">
        <f t="shared" si="113"/>
        <v>0</v>
      </c>
      <c r="O459" s="17"/>
      <c r="P459" s="59">
        <f t="shared" si="117"/>
        <v>0</v>
      </c>
      <c r="Q459" s="17"/>
      <c r="R459" s="59">
        <f t="shared" si="114"/>
        <v>0</v>
      </c>
      <c r="S459" s="17"/>
      <c r="T459" s="59">
        <f t="shared" si="115"/>
        <v>0</v>
      </c>
      <c r="U459" s="17"/>
      <c r="V459" s="59">
        <f t="shared" si="102"/>
        <v>0</v>
      </c>
      <c r="W459" s="17"/>
      <c r="X459" s="59">
        <f t="shared" si="118"/>
        <v>0</v>
      </c>
      <c r="Y459" s="17"/>
      <c r="Z459" s="59">
        <f t="shared" si="103"/>
        <v>0</v>
      </c>
      <c r="AA459" s="17"/>
      <c r="AB459" s="59">
        <f t="shared" si="116"/>
        <v>0</v>
      </c>
      <c r="AC459" s="17"/>
      <c r="AD459" s="59">
        <f t="shared" si="104"/>
        <v>0</v>
      </c>
      <c r="AE459" s="17"/>
      <c r="AF459" s="59">
        <f t="shared" si="105"/>
        <v>0</v>
      </c>
      <c r="AG459" s="17"/>
      <c r="AH459" s="59">
        <f t="shared" si="106"/>
        <v>0</v>
      </c>
      <c r="AI459" s="17"/>
      <c r="AJ459" s="59">
        <f t="shared" si="107"/>
        <v>0</v>
      </c>
      <c r="AK459" s="17"/>
      <c r="AL459" s="59">
        <f t="shared" si="108"/>
        <v>0</v>
      </c>
      <c r="AM459" s="17"/>
      <c r="AN459" s="59">
        <f t="shared" si="109"/>
        <v>0</v>
      </c>
      <c r="AO459" s="17"/>
      <c r="AP459" s="59">
        <f t="shared" si="110"/>
        <v>0</v>
      </c>
      <c r="AQ459" s="17"/>
      <c r="AR459" s="59">
        <f t="shared" si="111"/>
        <v>0</v>
      </c>
      <c r="AS459" s="54"/>
      <c r="AT459" s="51"/>
      <c r="AU459" s="39"/>
      <c r="AX459" s="13"/>
      <c r="AY459"/>
      <c r="AZ459"/>
      <c r="BA459"/>
      <c r="BB459"/>
      <c r="BC459"/>
      <c r="BD459"/>
      <c r="BE459"/>
    </row>
    <row r="460" spans="1:57" ht="13.5" customHeight="1">
      <c r="A460" s="111">
        <v>460</v>
      </c>
      <c r="B460" s="116"/>
      <c r="C460" s="76"/>
      <c r="D460" s="76"/>
      <c r="E460" s="116"/>
      <c r="F460" s="117" t="s">
        <v>70</v>
      </c>
      <c r="G460" s="129" t="s">
        <v>230</v>
      </c>
      <c r="H460" s="116"/>
      <c r="I460" s="116"/>
      <c r="J460" s="113">
        <v>0</v>
      </c>
      <c r="K460" s="18">
        <v>0</v>
      </c>
      <c r="L460" s="59">
        <f t="shared" si="112"/>
        <v>0</v>
      </c>
      <c r="M460" s="18">
        <v>0</v>
      </c>
      <c r="N460" s="59">
        <f t="shared" si="113"/>
        <v>0</v>
      </c>
      <c r="O460" s="18">
        <v>0</v>
      </c>
      <c r="P460" s="59">
        <f t="shared" si="117"/>
        <v>0</v>
      </c>
      <c r="Q460" s="18">
        <v>0</v>
      </c>
      <c r="R460" s="59">
        <f t="shared" si="114"/>
        <v>0</v>
      </c>
      <c r="S460" s="18">
        <v>0</v>
      </c>
      <c r="T460" s="59">
        <f t="shared" si="115"/>
        <v>0</v>
      </c>
      <c r="U460" s="18">
        <v>0</v>
      </c>
      <c r="V460" s="59">
        <f aca="true" t="shared" si="119" ref="V460:V495">U460/$U$10</f>
        <v>0</v>
      </c>
      <c r="W460" s="18">
        <v>0</v>
      </c>
      <c r="X460" s="59">
        <f t="shared" si="118"/>
        <v>0</v>
      </c>
      <c r="Y460" s="18">
        <v>0</v>
      </c>
      <c r="Z460" s="59">
        <f aca="true" t="shared" si="120" ref="Z460:Z495">Y460/$Y$10</f>
        <v>0</v>
      </c>
      <c r="AA460" s="18">
        <v>0</v>
      </c>
      <c r="AB460" s="59">
        <f t="shared" si="116"/>
        <v>0</v>
      </c>
      <c r="AC460" s="18">
        <v>0</v>
      </c>
      <c r="AD460" s="59">
        <f aca="true" t="shared" si="121" ref="AD460:AD495">AC460/$AC$10</f>
        <v>0</v>
      </c>
      <c r="AE460" s="18">
        <v>0</v>
      </c>
      <c r="AF460" s="59">
        <f aca="true" t="shared" si="122" ref="AF460:AF495">AE460/$AE$10</f>
        <v>0</v>
      </c>
      <c r="AG460" s="18">
        <v>0</v>
      </c>
      <c r="AH460" s="59">
        <f aca="true" t="shared" si="123" ref="AH460:AH495">AG460/$AG$10</f>
        <v>0</v>
      </c>
      <c r="AI460" s="18">
        <v>0</v>
      </c>
      <c r="AJ460" s="59">
        <f aca="true" t="shared" si="124" ref="AJ460:AJ495">AI460/$AI$10</f>
        <v>0</v>
      </c>
      <c r="AK460" s="18">
        <v>0</v>
      </c>
      <c r="AL460" s="59">
        <f aca="true" t="shared" si="125" ref="AL460:AL495">AK460/$AK$10</f>
        <v>0</v>
      </c>
      <c r="AM460" s="18">
        <v>0</v>
      </c>
      <c r="AN460" s="59">
        <f aca="true" t="shared" si="126" ref="AN460:AN495">AM460/$AM$10</f>
        <v>0</v>
      </c>
      <c r="AO460" s="18">
        <v>0</v>
      </c>
      <c r="AP460" s="59">
        <f aca="true" t="shared" si="127" ref="AP460:AP495">AO460/$AO$10</f>
        <v>0</v>
      </c>
      <c r="AQ460" s="18">
        <v>0</v>
      </c>
      <c r="AR460" s="59">
        <f aca="true" t="shared" si="128" ref="AR460:AR495">AQ460/$AQ$10</f>
        <v>0</v>
      </c>
      <c r="AS460" s="54"/>
      <c r="AT460" s="51"/>
      <c r="AU460" s="39"/>
      <c r="AX460" s="13"/>
      <c r="AY460"/>
      <c r="AZ460"/>
      <c r="BA460"/>
      <c r="BB460"/>
      <c r="BC460"/>
      <c r="BD460"/>
      <c r="BE460"/>
    </row>
    <row r="461" spans="1:57" ht="13.5" customHeight="1">
      <c r="A461" s="111">
        <v>461</v>
      </c>
      <c r="B461" s="116"/>
      <c r="C461" s="76"/>
      <c r="D461" s="76"/>
      <c r="E461" s="116"/>
      <c r="F461" s="117"/>
      <c r="G461" s="116" t="s">
        <v>60</v>
      </c>
      <c r="H461" s="116" t="s">
        <v>228</v>
      </c>
      <c r="I461" s="116"/>
      <c r="J461" s="113">
        <v>0</v>
      </c>
      <c r="K461" s="17"/>
      <c r="L461" s="59">
        <f t="shared" si="112"/>
        <v>0</v>
      </c>
      <c r="M461" s="17"/>
      <c r="N461" s="59">
        <f t="shared" si="113"/>
        <v>0</v>
      </c>
      <c r="O461" s="17"/>
      <c r="P461" s="59">
        <f t="shared" si="117"/>
        <v>0</v>
      </c>
      <c r="Q461" s="17"/>
      <c r="R461" s="59">
        <f t="shared" si="114"/>
        <v>0</v>
      </c>
      <c r="S461" s="17"/>
      <c r="T461" s="59">
        <f t="shared" si="115"/>
        <v>0</v>
      </c>
      <c r="U461" s="17"/>
      <c r="V461" s="59">
        <f t="shared" si="119"/>
        <v>0</v>
      </c>
      <c r="W461" s="17"/>
      <c r="X461" s="59">
        <f t="shared" si="118"/>
        <v>0</v>
      </c>
      <c r="Y461" s="17"/>
      <c r="Z461" s="59">
        <f t="shared" si="120"/>
        <v>0</v>
      </c>
      <c r="AA461" s="17"/>
      <c r="AB461" s="59">
        <f t="shared" si="116"/>
        <v>0</v>
      </c>
      <c r="AC461" s="17"/>
      <c r="AD461" s="59">
        <f t="shared" si="121"/>
        <v>0</v>
      </c>
      <c r="AE461" s="17"/>
      <c r="AF461" s="59">
        <f t="shared" si="122"/>
        <v>0</v>
      </c>
      <c r="AG461" s="17"/>
      <c r="AH461" s="59">
        <f t="shared" si="123"/>
        <v>0</v>
      </c>
      <c r="AI461" s="17"/>
      <c r="AJ461" s="59">
        <f t="shared" si="124"/>
        <v>0</v>
      </c>
      <c r="AK461" s="17"/>
      <c r="AL461" s="59">
        <f t="shared" si="125"/>
        <v>0</v>
      </c>
      <c r="AM461" s="17"/>
      <c r="AN461" s="59">
        <f t="shared" si="126"/>
        <v>0</v>
      </c>
      <c r="AO461" s="17"/>
      <c r="AP461" s="59">
        <f t="shared" si="127"/>
        <v>0</v>
      </c>
      <c r="AQ461" s="17"/>
      <c r="AR461" s="59">
        <f t="shared" si="128"/>
        <v>0</v>
      </c>
      <c r="AS461" s="54"/>
      <c r="AT461" s="51"/>
      <c r="AU461" s="39"/>
      <c r="AX461" s="13"/>
      <c r="AY461"/>
      <c r="AZ461"/>
      <c r="BA461"/>
      <c r="BB461"/>
      <c r="BC461"/>
      <c r="BD461"/>
      <c r="BE461"/>
    </row>
    <row r="462" spans="1:57" ht="13.5" customHeight="1">
      <c r="A462" s="111">
        <v>462</v>
      </c>
      <c r="B462" s="116"/>
      <c r="C462" s="76"/>
      <c r="D462" s="76"/>
      <c r="E462" s="116"/>
      <c r="F462" s="117"/>
      <c r="G462" s="116" t="s">
        <v>73</v>
      </c>
      <c r="H462" s="116" t="s">
        <v>229</v>
      </c>
      <c r="I462" s="116"/>
      <c r="J462" s="113">
        <v>0</v>
      </c>
      <c r="K462" s="17"/>
      <c r="L462" s="59">
        <f t="shared" si="112"/>
        <v>0</v>
      </c>
      <c r="M462" s="17"/>
      <c r="N462" s="59">
        <f t="shared" si="113"/>
        <v>0</v>
      </c>
      <c r="O462" s="17"/>
      <c r="P462" s="59">
        <f t="shared" si="117"/>
        <v>0</v>
      </c>
      <c r="Q462" s="17"/>
      <c r="R462" s="59">
        <f t="shared" si="114"/>
        <v>0</v>
      </c>
      <c r="S462" s="17"/>
      <c r="T462" s="59">
        <f t="shared" si="115"/>
        <v>0</v>
      </c>
      <c r="U462" s="17"/>
      <c r="V462" s="59">
        <f t="shared" si="119"/>
        <v>0</v>
      </c>
      <c r="W462" s="17"/>
      <c r="X462" s="59">
        <f t="shared" si="118"/>
        <v>0</v>
      </c>
      <c r="Y462" s="17"/>
      <c r="Z462" s="59">
        <f t="shared" si="120"/>
        <v>0</v>
      </c>
      <c r="AA462" s="17"/>
      <c r="AB462" s="59">
        <f t="shared" si="116"/>
        <v>0</v>
      </c>
      <c r="AC462" s="17"/>
      <c r="AD462" s="59">
        <f t="shared" si="121"/>
        <v>0</v>
      </c>
      <c r="AE462" s="17"/>
      <c r="AF462" s="59">
        <f t="shared" si="122"/>
        <v>0</v>
      </c>
      <c r="AG462" s="17"/>
      <c r="AH462" s="59">
        <f t="shared" si="123"/>
        <v>0</v>
      </c>
      <c r="AI462" s="17"/>
      <c r="AJ462" s="59">
        <f t="shared" si="124"/>
        <v>0</v>
      </c>
      <c r="AK462" s="17"/>
      <c r="AL462" s="59">
        <f t="shared" si="125"/>
        <v>0</v>
      </c>
      <c r="AM462" s="17"/>
      <c r="AN462" s="59">
        <f t="shared" si="126"/>
        <v>0</v>
      </c>
      <c r="AO462" s="17"/>
      <c r="AP462" s="59">
        <f t="shared" si="127"/>
        <v>0</v>
      </c>
      <c r="AQ462" s="17"/>
      <c r="AR462" s="59">
        <f t="shared" si="128"/>
        <v>0</v>
      </c>
      <c r="AS462" s="54"/>
      <c r="AT462" s="51"/>
      <c r="AU462" s="39"/>
      <c r="AX462" s="13"/>
      <c r="AY462"/>
      <c r="AZ462"/>
      <c r="BA462"/>
      <c r="BB462"/>
      <c r="BC462"/>
      <c r="BD462"/>
      <c r="BE462"/>
    </row>
    <row r="463" spans="1:57" ht="13.5" customHeight="1">
      <c r="A463" s="111">
        <v>463</v>
      </c>
      <c r="B463" s="114"/>
      <c r="C463" s="131"/>
      <c r="D463" s="131"/>
      <c r="E463" s="120" t="s">
        <v>40</v>
      </c>
      <c r="F463" s="121" t="s">
        <v>71</v>
      </c>
      <c r="G463" s="114"/>
      <c r="H463" s="114"/>
      <c r="I463" s="114"/>
      <c r="J463" s="113">
        <v>-1241.0001297331382</v>
      </c>
      <c r="K463" s="21">
        <v>0</v>
      </c>
      <c r="L463" s="59">
        <f aca="true" t="shared" si="129" ref="L463:L495">K463/$K$10</f>
        <v>0</v>
      </c>
      <c r="M463" s="21">
        <v>-713.8522814406426</v>
      </c>
      <c r="N463" s="59">
        <f aca="true" t="shared" si="130" ref="N463:N495">M463/$M$10</f>
        <v>-6.486656915399668E-05</v>
      </c>
      <c r="O463" s="21">
        <v>-527.1477185593574</v>
      </c>
      <c r="P463" s="59">
        <f t="shared" si="117"/>
        <v>-6.486656914945749E-05</v>
      </c>
      <c r="Q463" s="21">
        <v>0</v>
      </c>
      <c r="R463" s="59">
        <f aca="true" t="shared" si="131" ref="R463:R495">Q463/$Q$10</f>
        <v>0</v>
      </c>
      <c r="S463" s="21">
        <v>0</v>
      </c>
      <c r="T463" s="59">
        <f aca="true" t="shared" si="132" ref="T463:T495">S463/$S$10</f>
        <v>0</v>
      </c>
      <c r="U463" s="21">
        <v>0</v>
      </c>
      <c r="V463" s="59">
        <f t="shared" si="119"/>
        <v>0</v>
      </c>
      <c r="W463" s="21">
        <v>0</v>
      </c>
      <c r="X463" s="59">
        <f t="shared" si="118"/>
        <v>0</v>
      </c>
      <c r="Y463" s="21">
        <v>0</v>
      </c>
      <c r="Z463" s="59">
        <f t="shared" si="120"/>
        <v>0</v>
      </c>
      <c r="AA463" s="21">
        <v>0</v>
      </c>
      <c r="AB463" s="59">
        <f aca="true" t="shared" si="133" ref="AB463:AB495">AA463/$AA$10</f>
        <v>0</v>
      </c>
      <c r="AC463" s="21">
        <v>0</v>
      </c>
      <c r="AD463" s="59">
        <f t="shared" si="121"/>
        <v>0</v>
      </c>
      <c r="AE463" s="21">
        <v>0</v>
      </c>
      <c r="AF463" s="59">
        <f t="shared" si="122"/>
        <v>0</v>
      </c>
      <c r="AG463" s="21">
        <v>0</v>
      </c>
      <c r="AH463" s="59">
        <f t="shared" si="123"/>
        <v>0</v>
      </c>
      <c r="AI463" s="21">
        <v>0</v>
      </c>
      <c r="AJ463" s="59">
        <f t="shared" si="124"/>
        <v>0</v>
      </c>
      <c r="AK463" s="21">
        <v>0</v>
      </c>
      <c r="AL463" s="59">
        <f t="shared" si="125"/>
        <v>0</v>
      </c>
      <c r="AM463" s="21">
        <v>0</v>
      </c>
      <c r="AN463" s="59">
        <f t="shared" si="126"/>
        <v>0</v>
      </c>
      <c r="AO463" s="21">
        <v>0</v>
      </c>
      <c r="AP463" s="59">
        <f t="shared" si="127"/>
        <v>0</v>
      </c>
      <c r="AQ463" s="21">
        <v>0</v>
      </c>
      <c r="AR463" s="59">
        <f t="shared" si="128"/>
        <v>0</v>
      </c>
      <c r="AS463" s="55"/>
      <c r="AT463" s="50"/>
      <c r="AU463" s="36"/>
      <c r="AV463" s="13"/>
      <c r="AW463" s="13"/>
      <c r="AX463" s="13"/>
      <c r="AY463"/>
      <c r="AZ463"/>
      <c r="BA463"/>
      <c r="BB463"/>
      <c r="BC463"/>
      <c r="BD463"/>
      <c r="BE463"/>
    </row>
    <row r="464" spans="1:57" ht="13.5" customHeight="1">
      <c r="A464" s="111">
        <v>464</v>
      </c>
      <c r="B464" s="116"/>
      <c r="C464" s="76"/>
      <c r="D464" s="76"/>
      <c r="E464" s="116"/>
      <c r="F464" s="117" t="s">
        <v>58</v>
      </c>
      <c r="G464" s="129" t="s">
        <v>227</v>
      </c>
      <c r="H464" s="116"/>
      <c r="I464" s="116"/>
      <c r="J464" s="113">
        <v>0</v>
      </c>
      <c r="K464" s="18">
        <v>0</v>
      </c>
      <c r="L464" s="59">
        <f t="shared" si="129"/>
        <v>0</v>
      </c>
      <c r="M464" s="18">
        <v>0</v>
      </c>
      <c r="N464" s="59">
        <f t="shared" si="130"/>
        <v>0</v>
      </c>
      <c r="O464" s="18">
        <v>0</v>
      </c>
      <c r="P464" s="59">
        <f aca="true" t="shared" si="134" ref="P464:P495">O464/$O$10</f>
        <v>0</v>
      </c>
      <c r="Q464" s="18">
        <v>0</v>
      </c>
      <c r="R464" s="59">
        <f t="shared" si="131"/>
        <v>0</v>
      </c>
      <c r="S464" s="18">
        <v>0</v>
      </c>
      <c r="T464" s="59">
        <f t="shared" si="132"/>
        <v>0</v>
      </c>
      <c r="U464" s="18">
        <v>0</v>
      </c>
      <c r="V464" s="59">
        <f t="shared" si="119"/>
        <v>0</v>
      </c>
      <c r="W464" s="18">
        <v>0</v>
      </c>
      <c r="X464" s="59">
        <f aca="true" t="shared" si="135" ref="X464:X495">W464/$W$10</f>
        <v>0</v>
      </c>
      <c r="Y464" s="18">
        <v>0</v>
      </c>
      <c r="Z464" s="59">
        <f t="shared" si="120"/>
        <v>0</v>
      </c>
      <c r="AA464" s="18">
        <v>0</v>
      </c>
      <c r="AB464" s="59">
        <f t="shared" si="133"/>
        <v>0</v>
      </c>
      <c r="AC464" s="18">
        <v>0</v>
      </c>
      <c r="AD464" s="59">
        <f t="shared" si="121"/>
        <v>0</v>
      </c>
      <c r="AE464" s="18">
        <v>0</v>
      </c>
      <c r="AF464" s="59">
        <f t="shared" si="122"/>
        <v>0</v>
      </c>
      <c r="AG464" s="18">
        <v>0</v>
      </c>
      <c r="AH464" s="59">
        <f t="shared" si="123"/>
        <v>0</v>
      </c>
      <c r="AI464" s="18">
        <v>0</v>
      </c>
      <c r="AJ464" s="59">
        <f t="shared" si="124"/>
        <v>0</v>
      </c>
      <c r="AK464" s="18">
        <v>0</v>
      </c>
      <c r="AL464" s="59">
        <f t="shared" si="125"/>
        <v>0</v>
      </c>
      <c r="AM464" s="18">
        <v>0</v>
      </c>
      <c r="AN464" s="59">
        <f t="shared" si="126"/>
        <v>0</v>
      </c>
      <c r="AO464" s="18">
        <v>0</v>
      </c>
      <c r="AP464" s="59">
        <f t="shared" si="127"/>
        <v>0</v>
      </c>
      <c r="AQ464" s="18">
        <v>0</v>
      </c>
      <c r="AR464" s="59">
        <f t="shared" si="128"/>
        <v>0</v>
      </c>
      <c r="AS464" s="54"/>
      <c r="AT464" s="51"/>
      <c r="AU464" s="39"/>
      <c r="AX464" s="13"/>
      <c r="AY464"/>
      <c r="AZ464"/>
      <c r="BA464"/>
      <c r="BB464"/>
      <c r="BC464"/>
      <c r="BD464"/>
      <c r="BE464"/>
    </row>
    <row r="465" spans="1:57" ht="13.5" customHeight="1">
      <c r="A465" s="111">
        <v>465</v>
      </c>
      <c r="B465" s="116"/>
      <c r="C465" s="76"/>
      <c r="D465" s="76"/>
      <c r="E465" s="116"/>
      <c r="F465" s="117"/>
      <c r="G465" s="116" t="s">
        <v>60</v>
      </c>
      <c r="H465" s="129" t="s">
        <v>228</v>
      </c>
      <c r="I465" s="116"/>
      <c r="J465" s="113">
        <v>0</v>
      </c>
      <c r="K465" s="17"/>
      <c r="L465" s="59">
        <f t="shared" si="129"/>
        <v>0</v>
      </c>
      <c r="M465" s="17"/>
      <c r="N465" s="59">
        <f t="shared" si="130"/>
        <v>0</v>
      </c>
      <c r="O465" s="17"/>
      <c r="P465" s="59">
        <f t="shared" si="134"/>
        <v>0</v>
      </c>
      <c r="Q465" s="17"/>
      <c r="R465" s="59">
        <f t="shared" si="131"/>
        <v>0</v>
      </c>
      <c r="S465" s="17"/>
      <c r="T465" s="59">
        <f t="shared" si="132"/>
        <v>0</v>
      </c>
      <c r="U465" s="17"/>
      <c r="V465" s="59">
        <f t="shared" si="119"/>
        <v>0</v>
      </c>
      <c r="W465" s="17"/>
      <c r="X465" s="59">
        <f t="shared" si="135"/>
        <v>0</v>
      </c>
      <c r="Y465" s="17"/>
      <c r="Z465" s="59">
        <f t="shared" si="120"/>
        <v>0</v>
      </c>
      <c r="AA465" s="17"/>
      <c r="AB465" s="59">
        <f t="shared" si="133"/>
        <v>0</v>
      </c>
      <c r="AC465" s="17"/>
      <c r="AD465" s="59">
        <f t="shared" si="121"/>
        <v>0</v>
      </c>
      <c r="AE465" s="17"/>
      <c r="AF465" s="59">
        <f t="shared" si="122"/>
        <v>0</v>
      </c>
      <c r="AG465" s="17"/>
      <c r="AH465" s="59">
        <f t="shared" si="123"/>
        <v>0</v>
      </c>
      <c r="AI465" s="17"/>
      <c r="AJ465" s="59">
        <f t="shared" si="124"/>
        <v>0</v>
      </c>
      <c r="AK465" s="17"/>
      <c r="AL465" s="59">
        <f t="shared" si="125"/>
        <v>0</v>
      </c>
      <c r="AM465" s="17"/>
      <c r="AN465" s="59">
        <f t="shared" si="126"/>
        <v>0</v>
      </c>
      <c r="AO465" s="17"/>
      <c r="AP465" s="59">
        <f t="shared" si="127"/>
        <v>0</v>
      </c>
      <c r="AQ465" s="17"/>
      <c r="AR465" s="59">
        <f t="shared" si="128"/>
        <v>0</v>
      </c>
      <c r="AS465" s="54"/>
      <c r="AT465" s="51"/>
      <c r="AU465" s="39"/>
      <c r="AX465" s="13"/>
      <c r="AY465"/>
      <c r="AZ465"/>
      <c r="BA465"/>
      <c r="BB465"/>
      <c r="BC465"/>
      <c r="BD465"/>
      <c r="BE465"/>
    </row>
    <row r="466" spans="1:57" ht="13.5" customHeight="1">
      <c r="A466" s="111">
        <v>466</v>
      </c>
      <c r="B466" s="116"/>
      <c r="C466" s="76"/>
      <c r="D466" s="76"/>
      <c r="E466" s="116"/>
      <c r="F466" s="117"/>
      <c r="G466" s="116" t="s">
        <v>73</v>
      </c>
      <c r="H466" s="129" t="s">
        <v>229</v>
      </c>
      <c r="I466" s="116"/>
      <c r="J466" s="113">
        <v>0</v>
      </c>
      <c r="K466" s="17"/>
      <c r="L466" s="59">
        <f t="shared" si="129"/>
        <v>0</v>
      </c>
      <c r="M466" s="17"/>
      <c r="N466" s="59">
        <f t="shared" si="130"/>
        <v>0</v>
      </c>
      <c r="O466" s="17"/>
      <c r="P466" s="59">
        <f t="shared" si="134"/>
        <v>0</v>
      </c>
      <c r="Q466" s="17"/>
      <c r="R466" s="59">
        <f t="shared" si="131"/>
        <v>0</v>
      </c>
      <c r="S466" s="17"/>
      <c r="T466" s="59">
        <f t="shared" si="132"/>
        <v>0</v>
      </c>
      <c r="U466" s="17"/>
      <c r="V466" s="59">
        <f t="shared" si="119"/>
        <v>0</v>
      </c>
      <c r="W466" s="17"/>
      <c r="X466" s="59">
        <f t="shared" si="135"/>
        <v>0</v>
      </c>
      <c r="Y466" s="17"/>
      <c r="Z466" s="59">
        <f t="shared" si="120"/>
        <v>0</v>
      </c>
      <c r="AA466" s="17"/>
      <c r="AB466" s="59">
        <f t="shared" si="133"/>
        <v>0</v>
      </c>
      <c r="AC466" s="17"/>
      <c r="AD466" s="59">
        <f t="shared" si="121"/>
        <v>0</v>
      </c>
      <c r="AE466" s="17"/>
      <c r="AF466" s="59">
        <f t="shared" si="122"/>
        <v>0</v>
      </c>
      <c r="AG466" s="17"/>
      <c r="AH466" s="59">
        <f t="shared" si="123"/>
        <v>0</v>
      </c>
      <c r="AI466" s="17"/>
      <c r="AJ466" s="59">
        <f t="shared" si="124"/>
        <v>0</v>
      </c>
      <c r="AK466" s="17"/>
      <c r="AL466" s="59">
        <f t="shared" si="125"/>
        <v>0</v>
      </c>
      <c r="AM466" s="17"/>
      <c r="AN466" s="59">
        <f t="shared" si="126"/>
        <v>0</v>
      </c>
      <c r="AO466" s="17"/>
      <c r="AP466" s="59">
        <f t="shared" si="127"/>
        <v>0</v>
      </c>
      <c r="AQ466" s="17"/>
      <c r="AR466" s="59">
        <f t="shared" si="128"/>
        <v>0</v>
      </c>
      <c r="AS466" s="54"/>
      <c r="AT466" s="51"/>
      <c r="AU466" s="39"/>
      <c r="AX466" s="13"/>
      <c r="AY466"/>
      <c r="AZ466"/>
      <c r="BA466"/>
      <c r="BB466"/>
      <c r="BC466"/>
      <c r="BD466"/>
      <c r="BE466"/>
    </row>
    <row r="467" spans="1:57" ht="13.5" customHeight="1">
      <c r="A467" s="111">
        <v>467</v>
      </c>
      <c r="B467" s="116"/>
      <c r="C467" s="76"/>
      <c r="D467" s="76"/>
      <c r="E467" s="116"/>
      <c r="F467" s="117" t="s">
        <v>70</v>
      </c>
      <c r="G467" s="129" t="s">
        <v>230</v>
      </c>
      <c r="H467" s="116"/>
      <c r="I467" s="116"/>
      <c r="J467" s="113">
        <v>-1241.0001297331382</v>
      </c>
      <c r="K467" s="18">
        <v>0</v>
      </c>
      <c r="L467" s="59">
        <f t="shared" si="129"/>
        <v>0</v>
      </c>
      <c r="M467" s="18">
        <v>-713.8522814406426</v>
      </c>
      <c r="N467" s="59">
        <f t="shared" si="130"/>
        <v>-6.486656915399668E-05</v>
      </c>
      <c r="O467" s="18">
        <v>-527.1477185593574</v>
      </c>
      <c r="P467" s="59">
        <f t="shared" si="134"/>
        <v>-6.486656914945749E-05</v>
      </c>
      <c r="Q467" s="18">
        <v>0</v>
      </c>
      <c r="R467" s="59">
        <f t="shared" si="131"/>
        <v>0</v>
      </c>
      <c r="S467" s="18">
        <v>0</v>
      </c>
      <c r="T467" s="59">
        <f t="shared" si="132"/>
        <v>0</v>
      </c>
      <c r="U467" s="18">
        <v>0</v>
      </c>
      <c r="V467" s="59">
        <f t="shared" si="119"/>
        <v>0</v>
      </c>
      <c r="W467" s="18">
        <v>0</v>
      </c>
      <c r="X467" s="59">
        <f t="shared" si="135"/>
        <v>0</v>
      </c>
      <c r="Y467" s="18">
        <v>0</v>
      </c>
      <c r="Z467" s="59">
        <f t="shared" si="120"/>
        <v>0</v>
      </c>
      <c r="AA467" s="18">
        <v>0</v>
      </c>
      <c r="AB467" s="59">
        <f t="shared" si="133"/>
        <v>0</v>
      </c>
      <c r="AC467" s="18">
        <v>0</v>
      </c>
      <c r="AD467" s="59">
        <f t="shared" si="121"/>
        <v>0</v>
      </c>
      <c r="AE467" s="18">
        <v>0</v>
      </c>
      <c r="AF467" s="59">
        <f t="shared" si="122"/>
        <v>0</v>
      </c>
      <c r="AG467" s="18">
        <v>0</v>
      </c>
      <c r="AH467" s="59">
        <f t="shared" si="123"/>
        <v>0</v>
      </c>
      <c r="AI467" s="18">
        <v>0</v>
      </c>
      <c r="AJ467" s="59">
        <f t="shared" si="124"/>
        <v>0</v>
      </c>
      <c r="AK467" s="18">
        <v>0</v>
      </c>
      <c r="AL467" s="59">
        <f t="shared" si="125"/>
        <v>0</v>
      </c>
      <c r="AM467" s="18">
        <v>0</v>
      </c>
      <c r="AN467" s="59">
        <f t="shared" si="126"/>
        <v>0</v>
      </c>
      <c r="AO467" s="18">
        <v>0</v>
      </c>
      <c r="AP467" s="59">
        <f t="shared" si="127"/>
        <v>0</v>
      </c>
      <c r="AQ467" s="18">
        <v>0</v>
      </c>
      <c r="AR467" s="59">
        <f t="shared" si="128"/>
        <v>0</v>
      </c>
      <c r="AS467" s="54"/>
      <c r="AT467" s="51"/>
      <c r="AU467" s="39"/>
      <c r="AX467" s="13"/>
      <c r="AY467"/>
      <c r="AZ467"/>
      <c r="BA467"/>
      <c r="BB467"/>
      <c r="BC467"/>
      <c r="BD467"/>
      <c r="BE467"/>
    </row>
    <row r="468" spans="1:57" ht="13.5" customHeight="1">
      <c r="A468" s="111">
        <v>468</v>
      </c>
      <c r="B468" s="116"/>
      <c r="C468" s="76"/>
      <c r="D468" s="76"/>
      <c r="E468" s="116"/>
      <c r="F468" s="117"/>
      <c r="G468" s="116" t="s">
        <v>60</v>
      </c>
      <c r="H468" s="116" t="s">
        <v>228</v>
      </c>
      <c r="I468" s="116"/>
      <c r="J468" s="113">
        <v>-1241.0001297331382</v>
      </c>
      <c r="K468" s="17"/>
      <c r="L468" s="59">
        <f t="shared" si="129"/>
        <v>0</v>
      </c>
      <c r="M468" s="17">
        <v>-713.8522814406426</v>
      </c>
      <c r="N468" s="59">
        <f t="shared" si="130"/>
        <v>-6.486656915399668E-05</v>
      </c>
      <c r="O468" s="17">
        <v>-527.1477185593574</v>
      </c>
      <c r="P468" s="59">
        <f t="shared" si="134"/>
        <v>-6.486656914945749E-05</v>
      </c>
      <c r="Q468" s="17"/>
      <c r="R468" s="59">
        <f t="shared" si="131"/>
        <v>0</v>
      </c>
      <c r="S468" s="17"/>
      <c r="T468" s="59">
        <f t="shared" si="132"/>
        <v>0</v>
      </c>
      <c r="U468" s="17"/>
      <c r="V468" s="59">
        <f t="shared" si="119"/>
        <v>0</v>
      </c>
      <c r="W468" s="17"/>
      <c r="X468" s="59">
        <f t="shared" si="135"/>
        <v>0</v>
      </c>
      <c r="Y468" s="17"/>
      <c r="Z468" s="59">
        <f t="shared" si="120"/>
        <v>0</v>
      </c>
      <c r="AA468" s="17"/>
      <c r="AB468" s="59">
        <f t="shared" si="133"/>
        <v>0</v>
      </c>
      <c r="AC468" s="17"/>
      <c r="AD468" s="59">
        <f t="shared" si="121"/>
        <v>0</v>
      </c>
      <c r="AE468" s="17"/>
      <c r="AF468" s="59">
        <f t="shared" si="122"/>
        <v>0</v>
      </c>
      <c r="AG468" s="17"/>
      <c r="AH468" s="59">
        <f t="shared" si="123"/>
        <v>0</v>
      </c>
      <c r="AI468" s="17"/>
      <c r="AJ468" s="59">
        <f t="shared" si="124"/>
        <v>0</v>
      </c>
      <c r="AK468" s="17"/>
      <c r="AL468" s="59">
        <f t="shared" si="125"/>
        <v>0</v>
      </c>
      <c r="AM468" s="17"/>
      <c r="AN468" s="59">
        <f t="shared" si="126"/>
        <v>0</v>
      </c>
      <c r="AO468" s="17"/>
      <c r="AP468" s="59">
        <f t="shared" si="127"/>
        <v>0</v>
      </c>
      <c r="AQ468" s="17"/>
      <c r="AR468" s="59">
        <f t="shared" si="128"/>
        <v>0</v>
      </c>
      <c r="AS468" s="54"/>
      <c r="AT468" s="51"/>
      <c r="AU468" s="39"/>
      <c r="AX468" s="13"/>
      <c r="AY468"/>
      <c r="AZ468"/>
      <c r="BA468"/>
      <c r="BB468"/>
      <c r="BC468"/>
      <c r="BD468"/>
      <c r="BE468"/>
    </row>
    <row r="469" spans="1:57" ht="13.5" customHeight="1">
      <c r="A469" s="111">
        <v>469</v>
      </c>
      <c r="B469" s="116"/>
      <c r="C469" s="76"/>
      <c r="D469" s="77"/>
      <c r="E469" s="116"/>
      <c r="F469" s="117"/>
      <c r="G469" s="116" t="s">
        <v>73</v>
      </c>
      <c r="H469" s="116" t="s">
        <v>229</v>
      </c>
      <c r="I469" s="116"/>
      <c r="J469" s="113">
        <v>0</v>
      </c>
      <c r="K469" s="17"/>
      <c r="L469" s="59">
        <f t="shared" si="129"/>
        <v>0</v>
      </c>
      <c r="M469" s="17"/>
      <c r="N469" s="59">
        <f t="shared" si="130"/>
        <v>0</v>
      </c>
      <c r="O469" s="17"/>
      <c r="P469" s="59">
        <f t="shared" si="134"/>
        <v>0</v>
      </c>
      <c r="Q469" s="17"/>
      <c r="R469" s="59">
        <f t="shared" si="131"/>
        <v>0</v>
      </c>
      <c r="S469" s="17"/>
      <c r="T469" s="59">
        <f t="shared" si="132"/>
        <v>0</v>
      </c>
      <c r="U469" s="17"/>
      <c r="V469" s="59">
        <f t="shared" si="119"/>
        <v>0</v>
      </c>
      <c r="W469" s="17"/>
      <c r="X469" s="59">
        <f t="shared" si="135"/>
        <v>0</v>
      </c>
      <c r="Y469" s="17"/>
      <c r="Z469" s="59">
        <f t="shared" si="120"/>
        <v>0</v>
      </c>
      <c r="AA469" s="17"/>
      <c r="AB469" s="59">
        <f t="shared" si="133"/>
        <v>0</v>
      </c>
      <c r="AC469" s="17"/>
      <c r="AD469" s="59">
        <f t="shared" si="121"/>
        <v>0</v>
      </c>
      <c r="AE469" s="17"/>
      <c r="AF469" s="59">
        <f t="shared" si="122"/>
        <v>0</v>
      </c>
      <c r="AG469" s="17"/>
      <c r="AH469" s="59">
        <f t="shared" si="123"/>
        <v>0</v>
      </c>
      <c r="AI469" s="17"/>
      <c r="AJ469" s="59">
        <f t="shared" si="124"/>
        <v>0</v>
      </c>
      <c r="AK469" s="17"/>
      <c r="AL469" s="59">
        <f t="shared" si="125"/>
        <v>0</v>
      </c>
      <c r="AM469" s="17"/>
      <c r="AN469" s="59">
        <f t="shared" si="126"/>
        <v>0</v>
      </c>
      <c r="AO469" s="17"/>
      <c r="AP469" s="59">
        <f t="shared" si="127"/>
        <v>0</v>
      </c>
      <c r="AQ469" s="17"/>
      <c r="AR469" s="59">
        <f t="shared" si="128"/>
        <v>0</v>
      </c>
      <c r="AS469" s="54"/>
      <c r="AT469" s="51"/>
      <c r="AU469" s="39"/>
      <c r="AX469" s="13"/>
      <c r="AY469"/>
      <c r="AZ469"/>
      <c r="BA469"/>
      <c r="BB469"/>
      <c r="BC469"/>
      <c r="BD469"/>
      <c r="BE469"/>
    </row>
    <row r="470" spans="1:57" ht="13.5" customHeight="1">
      <c r="A470" s="111">
        <v>470</v>
      </c>
      <c r="B470" s="114"/>
      <c r="C470" s="131"/>
      <c r="D470" s="132" t="s">
        <v>211</v>
      </c>
      <c r="E470" s="72" t="s">
        <v>53</v>
      </c>
      <c r="F470" s="120"/>
      <c r="G470" s="114"/>
      <c r="H470" s="114"/>
      <c r="I470" s="114"/>
      <c r="J470" s="113">
        <v>0</v>
      </c>
      <c r="K470" s="21">
        <v>0</v>
      </c>
      <c r="L470" s="59">
        <f t="shared" si="129"/>
        <v>0</v>
      </c>
      <c r="M470" s="21">
        <v>0</v>
      </c>
      <c r="N470" s="59">
        <f t="shared" si="130"/>
        <v>0</v>
      </c>
      <c r="O470" s="21">
        <v>0</v>
      </c>
      <c r="P470" s="59">
        <f t="shared" si="134"/>
        <v>0</v>
      </c>
      <c r="Q470" s="21">
        <v>0</v>
      </c>
      <c r="R470" s="59">
        <f t="shared" si="131"/>
        <v>0</v>
      </c>
      <c r="S470" s="21">
        <v>0</v>
      </c>
      <c r="T470" s="59">
        <f t="shared" si="132"/>
        <v>0</v>
      </c>
      <c r="U470" s="21">
        <v>0</v>
      </c>
      <c r="V470" s="59">
        <f t="shared" si="119"/>
        <v>0</v>
      </c>
      <c r="W470" s="21">
        <v>0</v>
      </c>
      <c r="X470" s="59">
        <f t="shared" si="135"/>
        <v>0</v>
      </c>
      <c r="Y470" s="21">
        <v>0</v>
      </c>
      <c r="Z470" s="59">
        <f t="shared" si="120"/>
        <v>0</v>
      </c>
      <c r="AA470" s="21">
        <v>0</v>
      </c>
      <c r="AB470" s="59">
        <f t="shared" si="133"/>
        <v>0</v>
      </c>
      <c r="AC470" s="21">
        <v>0</v>
      </c>
      <c r="AD470" s="59">
        <f t="shared" si="121"/>
        <v>0</v>
      </c>
      <c r="AE470" s="21">
        <v>0</v>
      </c>
      <c r="AF470" s="59">
        <f t="shared" si="122"/>
        <v>0</v>
      </c>
      <c r="AG470" s="21">
        <v>0</v>
      </c>
      <c r="AH470" s="59">
        <f t="shared" si="123"/>
        <v>0</v>
      </c>
      <c r="AI470" s="21">
        <v>0</v>
      </c>
      <c r="AJ470" s="59">
        <f t="shared" si="124"/>
        <v>0</v>
      </c>
      <c r="AK470" s="21">
        <v>0</v>
      </c>
      <c r="AL470" s="59">
        <f t="shared" si="125"/>
        <v>0</v>
      </c>
      <c r="AM470" s="21">
        <v>0</v>
      </c>
      <c r="AN470" s="59">
        <f t="shared" si="126"/>
        <v>0</v>
      </c>
      <c r="AO470" s="21">
        <v>0</v>
      </c>
      <c r="AP470" s="59">
        <f t="shared" si="127"/>
        <v>0</v>
      </c>
      <c r="AQ470" s="21">
        <v>0</v>
      </c>
      <c r="AR470" s="59">
        <f t="shared" si="128"/>
        <v>0</v>
      </c>
      <c r="AS470" s="54"/>
      <c r="AT470" s="51"/>
      <c r="AU470" s="39"/>
      <c r="AX470" s="13"/>
      <c r="AY470"/>
      <c r="AZ470"/>
      <c r="BA470"/>
      <c r="BB470"/>
      <c r="BC470"/>
      <c r="BD470"/>
      <c r="BE470"/>
    </row>
    <row r="471" spans="1:57" ht="13.5" customHeight="1">
      <c r="A471" s="111">
        <v>471</v>
      </c>
      <c r="B471" s="114"/>
      <c r="C471" s="131"/>
      <c r="D471" s="131"/>
      <c r="E471" s="120" t="s">
        <v>38</v>
      </c>
      <c r="F471" s="121" t="s">
        <v>59</v>
      </c>
      <c r="G471" s="114"/>
      <c r="H471" s="114"/>
      <c r="I471" s="114"/>
      <c r="J471" s="113">
        <v>0</v>
      </c>
      <c r="K471" s="21">
        <v>0</v>
      </c>
      <c r="L471" s="59">
        <f t="shared" si="129"/>
        <v>0</v>
      </c>
      <c r="M471" s="21">
        <v>0</v>
      </c>
      <c r="N471" s="59">
        <f t="shared" si="130"/>
        <v>0</v>
      </c>
      <c r="O471" s="21">
        <v>0</v>
      </c>
      <c r="P471" s="59">
        <f t="shared" si="134"/>
        <v>0</v>
      </c>
      <c r="Q471" s="21">
        <v>0</v>
      </c>
      <c r="R471" s="59">
        <f t="shared" si="131"/>
        <v>0</v>
      </c>
      <c r="S471" s="21">
        <v>0</v>
      </c>
      <c r="T471" s="59">
        <f t="shared" si="132"/>
        <v>0</v>
      </c>
      <c r="U471" s="21">
        <v>0</v>
      </c>
      <c r="V471" s="59">
        <f t="shared" si="119"/>
        <v>0</v>
      </c>
      <c r="W471" s="21">
        <v>0</v>
      </c>
      <c r="X471" s="59">
        <f t="shared" si="135"/>
        <v>0</v>
      </c>
      <c r="Y471" s="21">
        <v>0</v>
      </c>
      <c r="Z471" s="59">
        <f t="shared" si="120"/>
        <v>0</v>
      </c>
      <c r="AA471" s="21">
        <v>0</v>
      </c>
      <c r="AB471" s="59">
        <f t="shared" si="133"/>
        <v>0</v>
      </c>
      <c r="AC471" s="21">
        <v>0</v>
      </c>
      <c r="AD471" s="59">
        <f t="shared" si="121"/>
        <v>0</v>
      </c>
      <c r="AE471" s="21">
        <v>0</v>
      </c>
      <c r="AF471" s="59">
        <f t="shared" si="122"/>
        <v>0</v>
      </c>
      <c r="AG471" s="21">
        <v>0</v>
      </c>
      <c r="AH471" s="59">
        <f t="shared" si="123"/>
        <v>0</v>
      </c>
      <c r="AI471" s="21">
        <v>0</v>
      </c>
      <c r="AJ471" s="59">
        <f t="shared" si="124"/>
        <v>0</v>
      </c>
      <c r="AK471" s="21">
        <v>0</v>
      </c>
      <c r="AL471" s="59">
        <f t="shared" si="125"/>
        <v>0</v>
      </c>
      <c r="AM471" s="21">
        <v>0</v>
      </c>
      <c r="AN471" s="59">
        <f t="shared" si="126"/>
        <v>0</v>
      </c>
      <c r="AO471" s="21">
        <v>0</v>
      </c>
      <c r="AP471" s="59">
        <f t="shared" si="127"/>
        <v>0</v>
      </c>
      <c r="AQ471" s="21">
        <v>0</v>
      </c>
      <c r="AR471" s="59">
        <f t="shared" si="128"/>
        <v>0</v>
      </c>
      <c r="AS471" s="55"/>
      <c r="AT471" s="50"/>
      <c r="AU471" s="36"/>
      <c r="AV471" s="13"/>
      <c r="AW471" s="13"/>
      <c r="AX471" s="13"/>
      <c r="AY471"/>
      <c r="AZ471"/>
      <c r="BA471"/>
      <c r="BB471"/>
      <c r="BC471"/>
      <c r="BD471"/>
      <c r="BE471"/>
    </row>
    <row r="472" spans="1:57" ht="13.5" customHeight="1">
      <c r="A472" s="111">
        <v>472</v>
      </c>
      <c r="B472" s="116"/>
      <c r="C472" s="76"/>
      <c r="D472" s="76"/>
      <c r="E472" s="120"/>
      <c r="F472" s="117" t="s">
        <v>58</v>
      </c>
      <c r="G472" s="129" t="s">
        <v>227</v>
      </c>
      <c r="H472" s="116"/>
      <c r="I472" s="116"/>
      <c r="J472" s="113">
        <v>0</v>
      </c>
      <c r="K472" s="18">
        <v>0</v>
      </c>
      <c r="L472" s="59">
        <f t="shared" si="129"/>
        <v>0</v>
      </c>
      <c r="M472" s="18">
        <v>0</v>
      </c>
      <c r="N472" s="59">
        <f t="shared" si="130"/>
        <v>0</v>
      </c>
      <c r="O472" s="18">
        <v>0</v>
      </c>
      <c r="P472" s="59">
        <f t="shared" si="134"/>
        <v>0</v>
      </c>
      <c r="Q472" s="18">
        <v>0</v>
      </c>
      <c r="R472" s="59">
        <f t="shared" si="131"/>
        <v>0</v>
      </c>
      <c r="S472" s="18">
        <v>0</v>
      </c>
      <c r="T472" s="59">
        <f t="shared" si="132"/>
        <v>0</v>
      </c>
      <c r="U472" s="18">
        <v>0</v>
      </c>
      <c r="V472" s="59">
        <f t="shared" si="119"/>
        <v>0</v>
      </c>
      <c r="W472" s="18">
        <v>0</v>
      </c>
      <c r="X472" s="59">
        <f t="shared" si="135"/>
        <v>0</v>
      </c>
      <c r="Y472" s="18">
        <v>0</v>
      </c>
      <c r="Z472" s="59">
        <f t="shared" si="120"/>
        <v>0</v>
      </c>
      <c r="AA472" s="18">
        <v>0</v>
      </c>
      <c r="AB472" s="59">
        <f t="shared" si="133"/>
        <v>0</v>
      </c>
      <c r="AC472" s="18">
        <v>0</v>
      </c>
      <c r="AD472" s="59">
        <f t="shared" si="121"/>
        <v>0</v>
      </c>
      <c r="AE472" s="18">
        <v>0</v>
      </c>
      <c r="AF472" s="59">
        <f t="shared" si="122"/>
        <v>0</v>
      </c>
      <c r="AG472" s="18">
        <v>0</v>
      </c>
      <c r="AH472" s="59">
        <f t="shared" si="123"/>
        <v>0</v>
      </c>
      <c r="AI472" s="18">
        <v>0</v>
      </c>
      <c r="AJ472" s="59">
        <f t="shared" si="124"/>
        <v>0</v>
      </c>
      <c r="AK472" s="18">
        <v>0</v>
      </c>
      <c r="AL472" s="59">
        <f t="shared" si="125"/>
        <v>0</v>
      </c>
      <c r="AM472" s="18">
        <v>0</v>
      </c>
      <c r="AN472" s="59">
        <f t="shared" si="126"/>
        <v>0</v>
      </c>
      <c r="AO472" s="18">
        <v>0</v>
      </c>
      <c r="AP472" s="59">
        <f t="shared" si="127"/>
        <v>0</v>
      </c>
      <c r="AQ472" s="18">
        <v>0</v>
      </c>
      <c r="AR472" s="59">
        <f t="shared" si="128"/>
        <v>0</v>
      </c>
      <c r="AS472" s="54"/>
      <c r="AT472" s="51"/>
      <c r="AU472" s="39"/>
      <c r="AX472" s="13"/>
      <c r="AY472"/>
      <c r="AZ472"/>
      <c r="BA472"/>
      <c r="BB472"/>
      <c r="BC472"/>
      <c r="BD472"/>
      <c r="BE472"/>
    </row>
    <row r="473" spans="1:57" ht="13.5" customHeight="1">
      <c r="A473" s="111">
        <v>473</v>
      </c>
      <c r="B473" s="116"/>
      <c r="C473" s="76"/>
      <c r="D473" s="76"/>
      <c r="E473" s="116"/>
      <c r="F473" s="117"/>
      <c r="G473" s="116" t="s">
        <v>60</v>
      </c>
      <c r="H473" s="129" t="s">
        <v>228</v>
      </c>
      <c r="I473" s="116"/>
      <c r="J473" s="113">
        <v>0</v>
      </c>
      <c r="K473" s="17"/>
      <c r="L473" s="59">
        <f t="shared" si="129"/>
        <v>0</v>
      </c>
      <c r="M473" s="17"/>
      <c r="N473" s="59">
        <f t="shared" si="130"/>
        <v>0</v>
      </c>
      <c r="O473" s="17"/>
      <c r="P473" s="59">
        <f t="shared" si="134"/>
        <v>0</v>
      </c>
      <c r="Q473" s="17"/>
      <c r="R473" s="59">
        <f t="shared" si="131"/>
        <v>0</v>
      </c>
      <c r="S473" s="17"/>
      <c r="T473" s="59">
        <f t="shared" si="132"/>
        <v>0</v>
      </c>
      <c r="U473" s="17"/>
      <c r="V473" s="59">
        <f t="shared" si="119"/>
        <v>0</v>
      </c>
      <c r="W473" s="17"/>
      <c r="X473" s="59">
        <f t="shared" si="135"/>
        <v>0</v>
      </c>
      <c r="Y473" s="17"/>
      <c r="Z473" s="59">
        <f t="shared" si="120"/>
        <v>0</v>
      </c>
      <c r="AA473" s="17"/>
      <c r="AB473" s="59">
        <f t="shared" si="133"/>
        <v>0</v>
      </c>
      <c r="AC473" s="17"/>
      <c r="AD473" s="59">
        <f t="shared" si="121"/>
        <v>0</v>
      </c>
      <c r="AE473" s="17"/>
      <c r="AF473" s="59">
        <f t="shared" si="122"/>
        <v>0</v>
      </c>
      <c r="AG473" s="17"/>
      <c r="AH473" s="59">
        <f t="shared" si="123"/>
        <v>0</v>
      </c>
      <c r="AI473" s="17"/>
      <c r="AJ473" s="59">
        <f t="shared" si="124"/>
        <v>0</v>
      </c>
      <c r="AK473" s="17"/>
      <c r="AL473" s="59">
        <f t="shared" si="125"/>
        <v>0</v>
      </c>
      <c r="AM473" s="17"/>
      <c r="AN473" s="59">
        <f t="shared" si="126"/>
        <v>0</v>
      </c>
      <c r="AO473" s="17"/>
      <c r="AP473" s="59">
        <f t="shared" si="127"/>
        <v>0</v>
      </c>
      <c r="AQ473" s="17"/>
      <c r="AR473" s="59">
        <f t="shared" si="128"/>
        <v>0</v>
      </c>
      <c r="AS473" s="54"/>
      <c r="AT473" s="51"/>
      <c r="AU473" s="39"/>
      <c r="AX473" s="13"/>
      <c r="AY473"/>
      <c r="AZ473"/>
      <c r="BA473"/>
      <c r="BB473"/>
      <c r="BC473"/>
      <c r="BD473"/>
      <c r="BE473"/>
    </row>
    <row r="474" spans="1:57" ht="13.5" customHeight="1">
      <c r="A474" s="111">
        <v>474</v>
      </c>
      <c r="B474" s="116"/>
      <c r="C474" s="76"/>
      <c r="D474" s="76"/>
      <c r="E474" s="116"/>
      <c r="F474" s="117"/>
      <c r="G474" s="116" t="s">
        <v>73</v>
      </c>
      <c r="H474" s="129" t="s">
        <v>229</v>
      </c>
      <c r="I474" s="116"/>
      <c r="J474" s="113">
        <v>0</v>
      </c>
      <c r="K474" s="17"/>
      <c r="L474" s="59">
        <f t="shared" si="129"/>
        <v>0</v>
      </c>
      <c r="M474" s="17"/>
      <c r="N474" s="59">
        <f t="shared" si="130"/>
        <v>0</v>
      </c>
      <c r="O474" s="17"/>
      <c r="P474" s="59">
        <f t="shared" si="134"/>
        <v>0</v>
      </c>
      <c r="Q474" s="17"/>
      <c r="R474" s="59">
        <f t="shared" si="131"/>
        <v>0</v>
      </c>
      <c r="S474" s="17"/>
      <c r="T474" s="59">
        <f t="shared" si="132"/>
        <v>0</v>
      </c>
      <c r="U474" s="17"/>
      <c r="V474" s="59">
        <f t="shared" si="119"/>
        <v>0</v>
      </c>
      <c r="W474" s="17"/>
      <c r="X474" s="59">
        <f t="shared" si="135"/>
        <v>0</v>
      </c>
      <c r="Y474" s="17"/>
      <c r="Z474" s="59">
        <f t="shared" si="120"/>
        <v>0</v>
      </c>
      <c r="AA474" s="17"/>
      <c r="AB474" s="59">
        <f t="shared" si="133"/>
        <v>0</v>
      </c>
      <c r="AC474" s="17"/>
      <c r="AD474" s="59">
        <f t="shared" si="121"/>
        <v>0</v>
      </c>
      <c r="AE474" s="17"/>
      <c r="AF474" s="59">
        <f t="shared" si="122"/>
        <v>0</v>
      </c>
      <c r="AG474" s="17"/>
      <c r="AH474" s="59">
        <f t="shared" si="123"/>
        <v>0</v>
      </c>
      <c r="AI474" s="17"/>
      <c r="AJ474" s="59">
        <f t="shared" si="124"/>
        <v>0</v>
      </c>
      <c r="AK474" s="17"/>
      <c r="AL474" s="59">
        <f t="shared" si="125"/>
        <v>0</v>
      </c>
      <c r="AM474" s="17"/>
      <c r="AN474" s="59">
        <f t="shared" si="126"/>
        <v>0</v>
      </c>
      <c r="AO474" s="17"/>
      <c r="AP474" s="59">
        <f t="shared" si="127"/>
        <v>0</v>
      </c>
      <c r="AQ474" s="17"/>
      <c r="AR474" s="59">
        <f t="shared" si="128"/>
        <v>0</v>
      </c>
      <c r="AS474" s="54"/>
      <c r="AT474" s="51"/>
      <c r="AU474" s="39"/>
      <c r="AX474" s="13"/>
      <c r="AY474"/>
      <c r="AZ474"/>
      <c r="BA474"/>
      <c r="BB474"/>
      <c r="BC474"/>
      <c r="BD474"/>
      <c r="BE474"/>
    </row>
    <row r="475" spans="1:57" ht="13.5" customHeight="1">
      <c r="A475" s="111">
        <v>475</v>
      </c>
      <c r="B475" s="116"/>
      <c r="C475" s="76"/>
      <c r="D475" s="76"/>
      <c r="E475" s="116"/>
      <c r="F475" s="117" t="s">
        <v>70</v>
      </c>
      <c r="G475" s="129" t="s">
        <v>230</v>
      </c>
      <c r="H475" s="116"/>
      <c r="I475" s="116"/>
      <c r="J475" s="113">
        <v>0</v>
      </c>
      <c r="K475" s="18">
        <v>0</v>
      </c>
      <c r="L475" s="59">
        <f t="shared" si="129"/>
        <v>0</v>
      </c>
      <c r="M475" s="18">
        <v>0</v>
      </c>
      <c r="N475" s="59">
        <f t="shared" si="130"/>
        <v>0</v>
      </c>
      <c r="O475" s="18">
        <v>0</v>
      </c>
      <c r="P475" s="59">
        <f t="shared" si="134"/>
        <v>0</v>
      </c>
      <c r="Q475" s="18">
        <v>0</v>
      </c>
      <c r="R475" s="59">
        <f t="shared" si="131"/>
        <v>0</v>
      </c>
      <c r="S475" s="18">
        <v>0</v>
      </c>
      <c r="T475" s="59">
        <f t="shared" si="132"/>
        <v>0</v>
      </c>
      <c r="U475" s="18">
        <v>0</v>
      </c>
      <c r="V475" s="59">
        <f t="shared" si="119"/>
        <v>0</v>
      </c>
      <c r="W475" s="18">
        <v>0</v>
      </c>
      <c r="X475" s="59">
        <f t="shared" si="135"/>
        <v>0</v>
      </c>
      <c r="Y475" s="18">
        <v>0</v>
      </c>
      <c r="Z475" s="59">
        <f t="shared" si="120"/>
        <v>0</v>
      </c>
      <c r="AA475" s="18">
        <v>0</v>
      </c>
      <c r="AB475" s="59">
        <f t="shared" si="133"/>
        <v>0</v>
      </c>
      <c r="AC475" s="18">
        <v>0</v>
      </c>
      <c r="AD475" s="59">
        <f t="shared" si="121"/>
        <v>0</v>
      </c>
      <c r="AE475" s="18">
        <v>0</v>
      </c>
      <c r="AF475" s="59">
        <f t="shared" si="122"/>
        <v>0</v>
      </c>
      <c r="AG475" s="18">
        <v>0</v>
      </c>
      <c r="AH475" s="59">
        <f t="shared" si="123"/>
        <v>0</v>
      </c>
      <c r="AI475" s="18">
        <v>0</v>
      </c>
      <c r="AJ475" s="59">
        <f t="shared" si="124"/>
        <v>0</v>
      </c>
      <c r="AK475" s="18">
        <v>0</v>
      </c>
      <c r="AL475" s="59">
        <f t="shared" si="125"/>
        <v>0</v>
      </c>
      <c r="AM475" s="18">
        <v>0</v>
      </c>
      <c r="AN475" s="59">
        <f t="shared" si="126"/>
        <v>0</v>
      </c>
      <c r="AO475" s="18">
        <v>0</v>
      </c>
      <c r="AP475" s="59">
        <f t="shared" si="127"/>
        <v>0</v>
      </c>
      <c r="AQ475" s="18">
        <v>0</v>
      </c>
      <c r="AR475" s="59">
        <f t="shared" si="128"/>
        <v>0</v>
      </c>
      <c r="AS475" s="54"/>
      <c r="AT475" s="51"/>
      <c r="AU475" s="39"/>
      <c r="AX475" s="13"/>
      <c r="AY475"/>
      <c r="AZ475"/>
      <c r="BA475"/>
      <c r="BB475"/>
      <c r="BC475"/>
      <c r="BD475"/>
      <c r="BE475"/>
    </row>
    <row r="476" spans="1:57" ht="13.5" customHeight="1">
      <c r="A476" s="111">
        <v>476</v>
      </c>
      <c r="B476" s="116"/>
      <c r="C476" s="76"/>
      <c r="D476" s="76"/>
      <c r="E476" s="116"/>
      <c r="F476" s="117"/>
      <c r="G476" s="116" t="s">
        <v>60</v>
      </c>
      <c r="H476" s="116" t="s">
        <v>228</v>
      </c>
      <c r="I476" s="116"/>
      <c r="J476" s="113">
        <v>0</v>
      </c>
      <c r="K476" s="17"/>
      <c r="L476" s="59">
        <f t="shared" si="129"/>
        <v>0</v>
      </c>
      <c r="M476" s="17"/>
      <c r="N476" s="59">
        <f t="shared" si="130"/>
        <v>0</v>
      </c>
      <c r="O476" s="17"/>
      <c r="P476" s="59">
        <f t="shared" si="134"/>
        <v>0</v>
      </c>
      <c r="Q476" s="17"/>
      <c r="R476" s="59">
        <f t="shared" si="131"/>
        <v>0</v>
      </c>
      <c r="S476" s="17"/>
      <c r="T476" s="59">
        <f t="shared" si="132"/>
        <v>0</v>
      </c>
      <c r="U476" s="17"/>
      <c r="V476" s="59">
        <f t="shared" si="119"/>
        <v>0</v>
      </c>
      <c r="W476" s="17"/>
      <c r="X476" s="59">
        <f t="shared" si="135"/>
        <v>0</v>
      </c>
      <c r="Y476" s="17"/>
      <c r="Z476" s="59">
        <f t="shared" si="120"/>
        <v>0</v>
      </c>
      <c r="AA476" s="17"/>
      <c r="AB476" s="59">
        <f t="shared" si="133"/>
        <v>0</v>
      </c>
      <c r="AC476" s="17"/>
      <c r="AD476" s="59">
        <f t="shared" si="121"/>
        <v>0</v>
      </c>
      <c r="AE476" s="17"/>
      <c r="AF476" s="59">
        <f t="shared" si="122"/>
        <v>0</v>
      </c>
      <c r="AG476" s="17"/>
      <c r="AH476" s="59">
        <f t="shared" si="123"/>
        <v>0</v>
      </c>
      <c r="AI476" s="17"/>
      <c r="AJ476" s="59">
        <f t="shared" si="124"/>
        <v>0</v>
      </c>
      <c r="AK476" s="17"/>
      <c r="AL476" s="59">
        <f t="shared" si="125"/>
        <v>0</v>
      </c>
      <c r="AM476" s="17"/>
      <c r="AN476" s="59">
        <f t="shared" si="126"/>
        <v>0</v>
      </c>
      <c r="AO476" s="17"/>
      <c r="AP476" s="59">
        <f t="shared" si="127"/>
        <v>0</v>
      </c>
      <c r="AQ476" s="17"/>
      <c r="AR476" s="59">
        <f t="shared" si="128"/>
        <v>0</v>
      </c>
      <c r="AS476" s="54"/>
      <c r="AT476" s="51"/>
      <c r="AU476" s="39"/>
      <c r="AX476" s="13"/>
      <c r="AY476"/>
      <c r="AZ476"/>
      <c r="BA476"/>
      <c r="BB476"/>
      <c r="BC476"/>
      <c r="BD476"/>
      <c r="BE476"/>
    </row>
    <row r="477" spans="1:57" ht="13.5" customHeight="1">
      <c r="A477" s="111">
        <v>477</v>
      </c>
      <c r="B477" s="116"/>
      <c r="C477" s="76"/>
      <c r="D477" s="76"/>
      <c r="E477" s="116"/>
      <c r="F477" s="117"/>
      <c r="G477" s="116" t="s">
        <v>73</v>
      </c>
      <c r="H477" s="116" t="s">
        <v>229</v>
      </c>
      <c r="I477" s="116"/>
      <c r="J477" s="113">
        <v>0</v>
      </c>
      <c r="K477" s="17"/>
      <c r="L477" s="59">
        <f t="shared" si="129"/>
        <v>0</v>
      </c>
      <c r="M477" s="17"/>
      <c r="N477" s="59">
        <f t="shared" si="130"/>
        <v>0</v>
      </c>
      <c r="O477" s="17"/>
      <c r="P477" s="59">
        <f t="shared" si="134"/>
        <v>0</v>
      </c>
      <c r="Q477" s="17"/>
      <c r="R477" s="59">
        <f t="shared" si="131"/>
        <v>0</v>
      </c>
      <c r="S477" s="17"/>
      <c r="T477" s="59">
        <f t="shared" si="132"/>
        <v>0</v>
      </c>
      <c r="U477" s="17"/>
      <c r="V477" s="59">
        <f t="shared" si="119"/>
        <v>0</v>
      </c>
      <c r="W477" s="17"/>
      <c r="X477" s="59">
        <f t="shared" si="135"/>
        <v>0</v>
      </c>
      <c r="Y477" s="17"/>
      <c r="Z477" s="59">
        <f t="shared" si="120"/>
        <v>0</v>
      </c>
      <c r="AA477" s="17"/>
      <c r="AB477" s="59">
        <f t="shared" si="133"/>
        <v>0</v>
      </c>
      <c r="AC477" s="17"/>
      <c r="AD477" s="59">
        <f t="shared" si="121"/>
        <v>0</v>
      </c>
      <c r="AE477" s="17"/>
      <c r="AF477" s="59">
        <f t="shared" si="122"/>
        <v>0</v>
      </c>
      <c r="AG477" s="17"/>
      <c r="AH477" s="59">
        <f t="shared" si="123"/>
        <v>0</v>
      </c>
      <c r="AI477" s="17"/>
      <c r="AJ477" s="59">
        <f t="shared" si="124"/>
        <v>0</v>
      </c>
      <c r="AK477" s="17"/>
      <c r="AL477" s="59">
        <f t="shared" si="125"/>
        <v>0</v>
      </c>
      <c r="AM477" s="17"/>
      <c r="AN477" s="59">
        <f t="shared" si="126"/>
        <v>0</v>
      </c>
      <c r="AO477" s="17"/>
      <c r="AP477" s="59">
        <f t="shared" si="127"/>
        <v>0</v>
      </c>
      <c r="AQ477" s="17"/>
      <c r="AR477" s="59">
        <f t="shared" si="128"/>
        <v>0</v>
      </c>
      <c r="AS477" s="54"/>
      <c r="AT477" s="51"/>
      <c r="AU477" s="39"/>
      <c r="AX477" s="13"/>
      <c r="AY477"/>
      <c r="AZ477"/>
      <c r="BA477"/>
      <c r="BB477"/>
      <c r="BC477"/>
      <c r="BD477"/>
      <c r="BE477"/>
    </row>
    <row r="478" spans="1:57" ht="13.5" customHeight="1">
      <c r="A478" s="111">
        <v>478</v>
      </c>
      <c r="B478" s="114"/>
      <c r="C478" s="131"/>
      <c r="D478" s="131"/>
      <c r="E478" s="120" t="s">
        <v>40</v>
      </c>
      <c r="F478" s="121" t="s">
        <v>71</v>
      </c>
      <c r="G478" s="114"/>
      <c r="H478" s="114"/>
      <c r="I478" s="114"/>
      <c r="J478" s="113">
        <v>0</v>
      </c>
      <c r="K478" s="21">
        <v>0</v>
      </c>
      <c r="L478" s="59">
        <f t="shared" si="129"/>
        <v>0</v>
      </c>
      <c r="M478" s="21">
        <v>0</v>
      </c>
      <c r="N478" s="59">
        <f t="shared" si="130"/>
        <v>0</v>
      </c>
      <c r="O478" s="21">
        <v>0</v>
      </c>
      <c r="P478" s="59">
        <f t="shared" si="134"/>
        <v>0</v>
      </c>
      <c r="Q478" s="21">
        <v>0</v>
      </c>
      <c r="R478" s="59">
        <f t="shared" si="131"/>
        <v>0</v>
      </c>
      <c r="S478" s="21">
        <v>0</v>
      </c>
      <c r="T478" s="59">
        <f t="shared" si="132"/>
        <v>0</v>
      </c>
      <c r="U478" s="21">
        <v>0</v>
      </c>
      <c r="V478" s="59">
        <f t="shared" si="119"/>
        <v>0</v>
      </c>
      <c r="W478" s="21">
        <v>0</v>
      </c>
      <c r="X478" s="59">
        <f t="shared" si="135"/>
        <v>0</v>
      </c>
      <c r="Y478" s="21">
        <v>0</v>
      </c>
      <c r="Z478" s="59">
        <f t="shared" si="120"/>
        <v>0</v>
      </c>
      <c r="AA478" s="21">
        <v>0</v>
      </c>
      <c r="AB478" s="59">
        <f t="shared" si="133"/>
        <v>0</v>
      </c>
      <c r="AC478" s="21">
        <v>0</v>
      </c>
      <c r="AD478" s="59">
        <f t="shared" si="121"/>
        <v>0</v>
      </c>
      <c r="AE478" s="21">
        <v>0</v>
      </c>
      <c r="AF478" s="59">
        <f t="shared" si="122"/>
        <v>0</v>
      </c>
      <c r="AG478" s="21">
        <v>0</v>
      </c>
      <c r="AH478" s="59">
        <f t="shared" si="123"/>
        <v>0</v>
      </c>
      <c r="AI478" s="21">
        <v>0</v>
      </c>
      <c r="AJ478" s="59">
        <f t="shared" si="124"/>
        <v>0</v>
      </c>
      <c r="AK478" s="21">
        <v>0</v>
      </c>
      <c r="AL478" s="59">
        <f t="shared" si="125"/>
        <v>0</v>
      </c>
      <c r="AM478" s="21">
        <v>0</v>
      </c>
      <c r="AN478" s="59">
        <f t="shared" si="126"/>
        <v>0</v>
      </c>
      <c r="AO478" s="21">
        <v>0</v>
      </c>
      <c r="AP478" s="59">
        <f t="shared" si="127"/>
        <v>0</v>
      </c>
      <c r="AQ478" s="21">
        <v>0</v>
      </c>
      <c r="AR478" s="59">
        <f t="shared" si="128"/>
        <v>0</v>
      </c>
      <c r="AS478" s="54"/>
      <c r="AT478" s="51"/>
      <c r="AU478" s="39"/>
      <c r="AX478" s="13"/>
      <c r="AY478"/>
      <c r="AZ478"/>
      <c r="BA478"/>
      <c r="BB478"/>
      <c r="BC478"/>
      <c r="BD478"/>
      <c r="BE478"/>
    </row>
    <row r="479" spans="1:57" ht="13.5" customHeight="1">
      <c r="A479" s="111">
        <v>479</v>
      </c>
      <c r="B479" s="116"/>
      <c r="C479" s="76"/>
      <c r="D479" s="76"/>
      <c r="E479" s="116"/>
      <c r="F479" s="117" t="s">
        <v>58</v>
      </c>
      <c r="G479" s="129" t="s">
        <v>227</v>
      </c>
      <c r="H479" s="116"/>
      <c r="I479" s="116"/>
      <c r="J479" s="113">
        <v>0</v>
      </c>
      <c r="K479" s="18">
        <v>0</v>
      </c>
      <c r="L479" s="59">
        <f t="shared" si="129"/>
        <v>0</v>
      </c>
      <c r="M479" s="18">
        <v>0</v>
      </c>
      <c r="N479" s="59">
        <f t="shared" si="130"/>
        <v>0</v>
      </c>
      <c r="O479" s="18">
        <v>0</v>
      </c>
      <c r="P479" s="59">
        <f t="shared" si="134"/>
        <v>0</v>
      </c>
      <c r="Q479" s="18">
        <v>0</v>
      </c>
      <c r="R479" s="59">
        <f t="shared" si="131"/>
        <v>0</v>
      </c>
      <c r="S479" s="18">
        <v>0</v>
      </c>
      <c r="T479" s="59">
        <f t="shared" si="132"/>
        <v>0</v>
      </c>
      <c r="U479" s="18">
        <v>0</v>
      </c>
      <c r="V479" s="59">
        <f t="shared" si="119"/>
        <v>0</v>
      </c>
      <c r="W479" s="18">
        <v>0</v>
      </c>
      <c r="X479" s="59">
        <f t="shared" si="135"/>
        <v>0</v>
      </c>
      <c r="Y479" s="18">
        <v>0</v>
      </c>
      <c r="Z479" s="59">
        <f t="shared" si="120"/>
        <v>0</v>
      </c>
      <c r="AA479" s="18">
        <v>0</v>
      </c>
      <c r="AB479" s="59">
        <f t="shared" si="133"/>
        <v>0</v>
      </c>
      <c r="AC479" s="18">
        <v>0</v>
      </c>
      <c r="AD479" s="59">
        <f t="shared" si="121"/>
        <v>0</v>
      </c>
      <c r="AE479" s="18">
        <v>0</v>
      </c>
      <c r="AF479" s="59">
        <f t="shared" si="122"/>
        <v>0</v>
      </c>
      <c r="AG479" s="18">
        <v>0</v>
      </c>
      <c r="AH479" s="59">
        <f t="shared" si="123"/>
        <v>0</v>
      </c>
      <c r="AI479" s="18">
        <v>0</v>
      </c>
      <c r="AJ479" s="59">
        <f t="shared" si="124"/>
        <v>0</v>
      </c>
      <c r="AK479" s="18">
        <v>0</v>
      </c>
      <c r="AL479" s="59">
        <f t="shared" si="125"/>
        <v>0</v>
      </c>
      <c r="AM479" s="18">
        <v>0</v>
      </c>
      <c r="AN479" s="59">
        <f t="shared" si="126"/>
        <v>0</v>
      </c>
      <c r="AO479" s="18">
        <v>0</v>
      </c>
      <c r="AP479" s="59">
        <f t="shared" si="127"/>
        <v>0</v>
      </c>
      <c r="AQ479" s="18">
        <v>0</v>
      </c>
      <c r="AR479" s="59">
        <f t="shared" si="128"/>
        <v>0</v>
      </c>
      <c r="AS479" s="54"/>
      <c r="AT479" s="51"/>
      <c r="AU479" s="39"/>
      <c r="AX479" s="13"/>
      <c r="AY479"/>
      <c r="AZ479"/>
      <c r="BA479"/>
      <c r="BB479"/>
      <c r="BC479"/>
      <c r="BD479"/>
      <c r="BE479"/>
    </row>
    <row r="480" spans="1:57" ht="13.5" customHeight="1">
      <c r="A480" s="111">
        <v>480</v>
      </c>
      <c r="B480" s="116"/>
      <c r="C480" s="76"/>
      <c r="D480" s="76"/>
      <c r="E480" s="116"/>
      <c r="F480" s="117"/>
      <c r="G480" s="116" t="s">
        <v>60</v>
      </c>
      <c r="H480" s="129" t="s">
        <v>228</v>
      </c>
      <c r="I480" s="116"/>
      <c r="J480" s="113">
        <v>0</v>
      </c>
      <c r="K480" s="17"/>
      <c r="L480" s="59">
        <f t="shared" si="129"/>
        <v>0</v>
      </c>
      <c r="M480" s="17"/>
      <c r="N480" s="59">
        <f t="shared" si="130"/>
        <v>0</v>
      </c>
      <c r="O480" s="17"/>
      <c r="P480" s="59">
        <f t="shared" si="134"/>
        <v>0</v>
      </c>
      <c r="Q480" s="17"/>
      <c r="R480" s="59">
        <f t="shared" si="131"/>
        <v>0</v>
      </c>
      <c r="S480" s="17"/>
      <c r="T480" s="59">
        <f t="shared" si="132"/>
        <v>0</v>
      </c>
      <c r="U480" s="17"/>
      <c r="V480" s="59">
        <f t="shared" si="119"/>
        <v>0</v>
      </c>
      <c r="W480" s="17"/>
      <c r="X480" s="59">
        <f t="shared" si="135"/>
        <v>0</v>
      </c>
      <c r="Y480" s="17"/>
      <c r="Z480" s="59">
        <f t="shared" si="120"/>
        <v>0</v>
      </c>
      <c r="AA480" s="17"/>
      <c r="AB480" s="59">
        <f t="shared" si="133"/>
        <v>0</v>
      </c>
      <c r="AC480" s="17"/>
      <c r="AD480" s="59">
        <f t="shared" si="121"/>
        <v>0</v>
      </c>
      <c r="AE480" s="17"/>
      <c r="AF480" s="59">
        <f t="shared" si="122"/>
        <v>0</v>
      </c>
      <c r="AG480" s="17"/>
      <c r="AH480" s="59">
        <f t="shared" si="123"/>
        <v>0</v>
      </c>
      <c r="AI480" s="17"/>
      <c r="AJ480" s="59">
        <f t="shared" si="124"/>
        <v>0</v>
      </c>
      <c r="AK480" s="17"/>
      <c r="AL480" s="59">
        <f t="shared" si="125"/>
        <v>0</v>
      </c>
      <c r="AM480" s="17"/>
      <c r="AN480" s="59">
        <f t="shared" si="126"/>
        <v>0</v>
      </c>
      <c r="AO480" s="17"/>
      <c r="AP480" s="59">
        <f t="shared" si="127"/>
        <v>0</v>
      </c>
      <c r="AQ480" s="17"/>
      <c r="AR480" s="59">
        <f t="shared" si="128"/>
        <v>0</v>
      </c>
      <c r="AS480" s="54"/>
      <c r="AT480" s="38"/>
      <c r="AU480" s="39"/>
      <c r="AX480" s="13"/>
      <c r="AY480"/>
      <c r="AZ480"/>
      <c r="BA480"/>
      <c r="BB480"/>
      <c r="BC480"/>
      <c r="BD480"/>
      <c r="BE480"/>
    </row>
    <row r="481" spans="1:57" ht="13.5" customHeight="1">
      <c r="A481" s="111">
        <v>481</v>
      </c>
      <c r="B481" s="116"/>
      <c r="C481" s="76"/>
      <c r="D481" s="76"/>
      <c r="E481" s="116"/>
      <c r="F481" s="117"/>
      <c r="G481" s="116" t="s">
        <v>73</v>
      </c>
      <c r="H481" s="129" t="s">
        <v>229</v>
      </c>
      <c r="I481" s="116"/>
      <c r="J481" s="113">
        <v>0</v>
      </c>
      <c r="K481" s="17"/>
      <c r="L481" s="59">
        <f t="shared" si="129"/>
        <v>0</v>
      </c>
      <c r="M481" s="17"/>
      <c r="N481" s="59">
        <f t="shared" si="130"/>
        <v>0</v>
      </c>
      <c r="O481" s="17"/>
      <c r="P481" s="59">
        <f t="shared" si="134"/>
        <v>0</v>
      </c>
      <c r="Q481" s="17"/>
      <c r="R481" s="59">
        <f t="shared" si="131"/>
        <v>0</v>
      </c>
      <c r="S481" s="17"/>
      <c r="T481" s="59">
        <f t="shared" si="132"/>
        <v>0</v>
      </c>
      <c r="U481" s="17"/>
      <c r="V481" s="59">
        <f t="shared" si="119"/>
        <v>0</v>
      </c>
      <c r="W481" s="17"/>
      <c r="X481" s="59">
        <f t="shared" si="135"/>
        <v>0</v>
      </c>
      <c r="Y481" s="17"/>
      <c r="Z481" s="59">
        <f t="shared" si="120"/>
        <v>0</v>
      </c>
      <c r="AA481" s="17"/>
      <c r="AB481" s="59">
        <f t="shared" si="133"/>
        <v>0</v>
      </c>
      <c r="AC481" s="17"/>
      <c r="AD481" s="59">
        <f t="shared" si="121"/>
        <v>0</v>
      </c>
      <c r="AE481" s="17"/>
      <c r="AF481" s="59">
        <f t="shared" si="122"/>
        <v>0</v>
      </c>
      <c r="AG481" s="17"/>
      <c r="AH481" s="59">
        <f t="shared" si="123"/>
        <v>0</v>
      </c>
      <c r="AI481" s="17"/>
      <c r="AJ481" s="59">
        <f t="shared" si="124"/>
        <v>0</v>
      </c>
      <c r="AK481" s="17"/>
      <c r="AL481" s="59">
        <f t="shared" si="125"/>
        <v>0</v>
      </c>
      <c r="AM481" s="17"/>
      <c r="AN481" s="59">
        <f t="shared" si="126"/>
        <v>0</v>
      </c>
      <c r="AO481" s="17"/>
      <c r="AP481" s="59">
        <f t="shared" si="127"/>
        <v>0</v>
      </c>
      <c r="AQ481" s="17"/>
      <c r="AR481" s="59">
        <f t="shared" si="128"/>
        <v>0</v>
      </c>
      <c r="AS481" s="54"/>
      <c r="AT481" s="38"/>
      <c r="AU481" s="39"/>
      <c r="AY481"/>
      <c r="AZ481"/>
      <c r="BA481"/>
      <c r="BB481"/>
      <c r="BC481"/>
      <c r="BD481"/>
      <c r="BE481"/>
    </row>
    <row r="482" spans="1:57" ht="13.5" customHeight="1">
      <c r="A482" s="111">
        <v>482</v>
      </c>
      <c r="B482" s="116"/>
      <c r="C482" s="76"/>
      <c r="D482" s="76"/>
      <c r="E482" s="116"/>
      <c r="F482" s="117" t="s">
        <v>70</v>
      </c>
      <c r="G482" s="129" t="s">
        <v>230</v>
      </c>
      <c r="H482" s="116"/>
      <c r="I482" s="116"/>
      <c r="J482" s="113">
        <v>0</v>
      </c>
      <c r="K482" s="18">
        <v>0</v>
      </c>
      <c r="L482" s="59">
        <f t="shared" si="129"/>
        <v>0</v>
      </c>
      <c r="M482" s="18">
        <v>0</v>
      </c>
      <c r="N482" s="59">
        <f t="shared" si="130"/>
        <v>0</v>
      </c>
      <c r="O482" s="18">
        <v>0</v>
      </c>
      <c r="P482" s="59">
        <f t="shared" si="134"/>
        <v>0</v>
      </c>
      <c r="Q482" s="18">
        <v>0</v>
      </c>
      <c r="R482" s="59">
        <f t="shared" si="131"/>
        <v>0</v>
      </c>
      <c r="S482" s="18">
        <v>0</v>
      </c>
      <c r="T482" s="59">
        <f t="shared" si="132"/>
        <v>0</v>
      </c>
      <c r="U482" s="18">
        <v>0</v>
      </c>
      <c r="V482" s="59">
        <f t="shared" si="119"/>
        <v>0</v>
      </c>
      <c r="W482" s="18">
        <v>0</v>
      </c>
      <c r="X482" s="59">
        <f t="shared" si="135"/>
        <v>0</v>
      </c>
      <c r="Y482" s="18">
        <v>0</v>
      </c>
      <c r="Z482" s="59">
        <f t="shared" si="120"/>
        <v>0</v>
      </c>
      <c r="AA482" s="18">
        <v>0</v>
      </c>
      <c r="AB482" s="59">
        <f t="shared" si="133"/>
        <v>0</v>
      </c>
      <c r="AC482" s="18">
        <v>0</v>
      </c>
      <c r="AD482" s="59">
        <f t="shared" si="121"/>
        <v>0</v>
      </c>
      <c r="AE482" s="18">
        <v>0</v>
      </c>
      <c r="AF482" s="59">
        <f t="shared" si="122"/>
        <v>0</v>
      </c>
      <c r="AG482" s="18">
        <v>0</v>
      </c>
      <c r="AH482" s="59">
        <f t="shared" si="123"/>
        <v>0</v>
      </c>
      <c r="AI482" s="18">
        <v>0</v>
      </c>
      <c r="AJ482" s="59">
        <f t="shared" si="124"/>
        <v>0</v>
      </c>
      <c r="AK482" s="18">
        <v>0</v>
      </c>
      <c r="AL482" s="59">
        <f t="shared" si="125"/>
        <v>0</v>
      </c>
      <c r="AM482" s="18">
        <v>0</v>
      </c>
      <c r="AN482" s="59">
        <f t="shared" si="126"/>
        <v>0</v>
      </c>
      <c r="AO482" s="18">
        <v>0</v>
      </c>
      <c r="AP482" s="59">
        <f t="shared" si="127"/>
        <v>0</v>
      </c>
      <c r="AQ482" s="18">
        <v>0</v>
      </c>
      <c r="AR482" s="59">
        <f t="shared" si="128"/>
        <v>0</v>
      </c>
      <c r="AS482" s="54"/>
      <c r="AT482" s="38"/>
      <c r="AU482" s="39"/>
      <c r="AY482"/>
      <c r="AZ482"/>
      <c r="BA482"/>
      <c r="BB482"/>
      <c r="BC482"/>
      <c r="BD482"/>
      <c r="BE482"/>
    </row>
    <row r="483" spans="1:57" ht="13.5" customHeight="1">
      <c r="A483" s="111">
        <v>483</v>
      </c>
      <c r="B483" s="116"/>
      <c r="C483" s="76"/>
      <c r="D483" s="76"/>
      <c r="E483" s="116"/>
      <c r="F483" s="117"/>
      <c r="G483" s="116" t="s">
        <v>60</v>
      </c>
      <c r="H483" s="116" t="s">
        <v>228</v>
      </c>
      <c r="I483" s="116"/>
      <c r="J483" s="113">
        <v>0</v>
      </c>
      <c r="K483" s="17"/>
      <c r="L483" s="59">
        <f t="shared" si="129"/>
        <v>0</v>
      </c>
      <c r="M483" s="17"/>
      <c r="N483" s="59">
        <f t="shared" si="130"/>
        <v>0</v>
      </c>
      <c r="O483" s="17"/>
      <c r="P483" s="59">
        <f t="shared" si="134"/>
        <v>0</v>
      </c>
      <c r="Q483" s="17"/>
      <c r="R483" s="59">
        <f t="shared" si="131"/>
        <v>0</v>
      </c>
      <c r="S483" s="17"/>
      <c r="T483" s="59">
        <f t="shared" si="132"/>
        <v>0</v>
      </c>
      <c r="U483" s="17"/>
      <c r="V483" s="59">
        <f t="shared" si="119"/>
        <v>0</v>
      </c>
      <c r="W483" s="17"/>
      <c r="X483" s="59">
        <f t="shared" si="135"/>
        <v>0</v>
      </c>
      <c r="Y483" s="17"/>
      <c r="Z483" s="59">
        <f t="shared" si="120"/>
        <v>0</v>
      </c>
      <c r="AA483" s="17"/>
      <c r="AB483" s="59">
        <f t="shared" si="133"/>
        <v>0</v>
      </c>
      <c r="AC483" s="17"/>
      <c r="AD483" s="59">
        <f t="shared" si="121"/>
        <v>0</v>
      </c>
      <c r="AE483" s="17"/>
      <c r="AF483" s="59">
        <f t="shared" si="122"/>
        <v>0</v>
      </c>
      <c r="AG483" s="17"/>
      <c r="AH483" s="59">
        <f t="shared" si="123"/>
        <v>0</v>
      </c>
      <c r="AI483" s="17"/>
      <c r="AJ483" s="59">
        <f t="shared" si="124"/>
        <v>0</v>
      </c>
      <c r="AK483" s="17"/>
      <c r="AL483" s="59">
        <f t="shared" si="125"/>
        <v>0</v>
      </c>
      <c r="AM483" s="17"/>
      <c r="AN483" s="59">
        <f t="shared" si="126"/>
        <v>0</v>
      </c>
      <c r="AO483" s="17"/>
      <c r="AP483" s="59">
        <f t="shared" si="127"/>
        <v>0</v>
      </c>
      <c r="AQ483" s="17"/>
      <c r="AR483" s="59">
        <f t="shared" si="128"/>
        <v>0</v>
      </c>
      <c r="AS483" s="54"/>
      <c r="AT483" s="38"/>
      <c r="AU483" s="39"/>
      <c r="AY483"/>
      <c r="AZ483"/>
      <c r="BA483"/>
      <c r="BB483"/>
      <c r="BC483"/>
      <c r="BD483"/>
      <c r="BE483"/>
    </row>
    <row r="484" spans="1:57" ht="13.5" customHeight="1">
      <c r="A484" s="111">
        <v>484</v>
      </c>
      <c r="B484" s="116"/>
      <c r="C484" s="76"/>
      <c r="D484" s="76"/>
      <c r="E484" s="116"/>
      <c r="F484" s="117"/>
      <c r="G484" s="116" t="s">
        <v>73</v>
      </c>
      <c r="H484" s="116" t="s">
        <v>229</v>
      </c>
      <c r="I484" s="116"/>
      <c r="J484" s="113">
        <v>0</v>
      </c>
      <c r="K484" s="17"/>
      <c r="L484" s="59">
        <f t="shared" si="129"/>
        <v>0</v>
      </c>
      <c r="M484" s="17"/>
      <c r="N484" s="59">
        <f t="shared" si="130"/>
        <v>0</v>
      </c>
      <c r="O484" s="17"/>
      <c r="P484" s="59">
        <f t="shared" si="134"/>
        <v>0</v>
      </c>
      <c r="Q484" s="17"/>
      <c r="R484" s="59">
        <f t="shared" si="131"/>
        <v>0</v>
      </c>
      <c r="S484" s="17"/>
      <c r="T484" s="59">
        <f t="shared" si="132"/>
        <v>0</v>
      </c>
      <c r="U484" s="17"/>
      <c r="V484" s="59">
        <f t="shared" si="119"/>
        <v>0</v>
      </c>
      <c r="W484" s="17"/>
      <c r="X484" s="59">
        <f t="shared" si="135"/>
        <v>0</v>
      </c>
      <c r="Y484" s="17"/>
      <c r="Z484" s="59">
        <f t="shared" si="120"/>
        <v>0</v>
      </c>
      <c r="AA484" s="17"/>
      <c r="AB484" s="59">
        <f t="shared" si="133"/>
        <v>0</v>
      </c>
      <c r="AC484" s="17"/>
      <c r="AD484" s="59">
        <f t="shared" si="121"/>
        <v>0</v>
      </c>
      <c r="AE484" s="17"/>
      <c r="AF484" s="59">
        <f t="shared" si="122"/>
        <v>0</v>
      </c>
      <c r="AG484" s="17"/>
      <c r="AH484" s="59">
        <f t="shared" si="123"/>
        <v>0</v>
      </c>
      <c r="AI484" s="17"/>
      <c r="AJ484" s="59">
        <f t="shared" si="124"/>
        <v>0</v>
      </c>
      <c r="AK484" s="17"/>
      <c r="AL484" s="59">
        <f t="shared" si="125"/>
        <v>0</v>
      </c>
      <c r="AM484" s="17"/>
      <c r="AN484" s="59">
        <f t="shared" si="126"/>
        <v>0</v>
      </c>
      <c r="AO484" s="17"/>
      <c r="AP484" s="59">
        <f t="shared" si="127"/>
        <v>0</v>
      </c>
      <c r="AQ484" s="17"/>
      <c r="AR484" s="59">
        <f t="shared" si="128"/>
        <v>0</v>
      </c>
      <c r="AS484" s="54"/>
      <c r="AT484" s="38"/>
      <c r="AU484" s="39"/>
      <c r="AY484"/>
      <c r="AZ484"/>
      <c r="BA484"/>
      <c r="BB484"/>
      <c r="BC484"/>
      <c r="BD484"/>
      <c r="BE484"/>
    </row>
    <row r="485" spans="1:57" ht="13.5" customHeight="1">
      <c r="A485" s="111">
        <v>485</v>
      </c>
      <c r="B485" s="117"/>
      <c r="C485" s="78"/>
      <c r="D485" s="78"/>
      <c r="E485" s="117"/>
      <c r="F485" s="117"/>
      <c r="G485" s="117"/>
      <c r="H485" s="117"/>
      <c r="I485" s="118"/>
      <c r="J485" s="119"/>
      <c r="K485" s="19"/>
      <c r="L485" s="59">
        <f t="shared" si="129"/>
        <v>0</v>
      </c>
      <c r="M485" s="19"/>
      <c r="N485" s="59">
        <f t="shared" si="130"/>
        <v>0</v>
      </c>
      <c r="O485" s="19"/>
      <c r="P485" s="59">
        <f t="shared" si="134"/>
        <v>0</v>
      </c>
      <c r="Q485" s="19"/>
      <c r="R485" s="59">
        <f t="shared" si="131"/>
        <v>0</v>
      </c>
      <c r="S485" s="19"/>
      <c r="T485" s="59">
        <f t="shared" si="132"/>
        <v>0</v>
      </c>
      <c r="U485" s="19"/>
      <c r="V485" s="59">
        <f t="shared" si="119"/>
        <v>0</v>
      </c>
      <c r="W485" s="19"/>
      <c r="X485" s="59">
        <f t="shared" si="135"/>
        <v>0</v>
      </c>
      <c r="Y485" s="19"/>
      <c r="Z485" s="59">
        <f t="shared" si="120"/>
        <v>0</v>
      </c>
      <c r="AA485" s="19"/>
      <c r="AB485" s="59">
        <f t="shared" si="133"/>
        <v>0</v>
      </c>
      <c r="AC485" s="19"/>
      <c r="AD485" s="59">
        <f t="shared" si="121"/>
        <v>0</v>
      </c>
      <c r="AE485" s="19"/>
      <c r="AF485" s="59">
        <f t="shared" si="122"/>
        <v>0</v>
      </c>
      <c r="AG485" s="19"/>
      <c r="AH485" s="59">
        <f t="shared" si="123"/>
        <v>0</v>
      </c>
      <c r="AI485" s="19"/>
      <c r="AJ485" s="59">
        <f t="shared" si="124"/>
        <v>0</v>
      </c>
      <c r="AK485" s="19"/>
      <c r="AL485" s="59">
        <f t="shared" si="125"/>
        <v>0</v>
      </c>
      <c r="AM485" s="19"/>
      <c r="AN485" s="59">
        <f t="shared" si="126"/>
        <v>0</v>
      </c>
      <c r="AO485" s="19"/>
      <c r="AP485" s="59">
        <f t="shared" si="127"/>
        <v>0</v>
      </c>
      <c r="AQ485" s="19"/>
      <c r="AR485" s="59">
        <f t="shared" si="128"/>
        <v>0</v>
      </c>
      <c r="AS485" s="54"/>
      <c r="AT485" s="38"/>
      <c r="AU485" s="39"/>
      <c r="AY485"/>
      <c r="AZ485"/>
      <c r="BA485"/>
      <c r="BB485"/>
      <c r="BC485"/>
      <c r="BD485"/>
      <c r="BE485"/>
    </row>
    <row r="486" spans="1:57" ht="13.5" customHeight="1">
      <c r="A486" s="111">
        <v>486</v>
      </c>
      <c r="B486" s="114"/>
      <c r="C486" s="64" t="s">
        <v>231</v>
      </c>
      <c r="D486" s="64" t="s">
        <v>232</v>
      </c>
      <c r="E486" s="64"/>
      <c r="F486" s="120"/>
      <c r="G486" s="114"/>
      <c r="H486" s="114"/>
      <c r="I486" s="114"/>
      <c r="J486" s="113">
        <v>70016.4873194663</v>
      </c>
      <c r="K486" s="15">
        <v>0</v>
      </c>
      <c r="L486" s="59">
        <f t="shared" si="129"/>
        <v>0</v>
      </c>
      <c r="M486" s="15">
        <v>40275.12005353999</v>
      </c>
      <c r="N486" s="59">
        <f t="shared" si="130"/>
        <v>0.0036597331521671436</v>
      </c>
      <c r="O486" s="15">
        <v>29741.35994646001</v>
      </c>
      <c r="P486" s="59">
        <f t="shared" si="134"/>
        <v>0.0036597331519110446</v>
      </c>
      <c r="Q486" s="15">
        <v>0</v>
      </c>
      <c r="R486" s="59">
        <f t="shared" si="131"/>
        <v>0</v>
      </c>
      <c r="S486" s="15">
        <v>0</v>
      </c>
      <c r="T486" s="59">
        <f t="shared" si="132"/>
        <v>0</v>
      </c>
      <c r="U486" s="15">
        <v>0</v>
      </c>
      <c r="V486" s="59">
        <f t="shared" si="119"/>
        <v>0</v>
      </c>
      <c r="W486" s="15">
        <v>0</v>
      </c>
      <c r="X486" s="59">
        <f t="shared" si="135"/>
        <v>0</v>
      </c>
      <c r="Y486" s="15">
        <v>0</v>
      </c>
      <c r="Z486" s="59">
        <f t="shared" si="120"/>
        <v>0</v>
      </c>
      <c r="AA486" s="15">
        <v>0</v>
      </c>
      <c r="AB486" s="59">
        <f t="shared" si="133"/>
        <v>0</v>
      </c>
      <c r="AC486" s="15">
        <v>0</v>
      </c>
      <c r="AD486" s="59">
        <f t="shared" si="121"/>
        <v>0</v>
      </c>
      <c r="AE486" s="15">
        <v>0</v>
      </c>
      <c r="AF486" s="59">
        <f t="shared" si="122"/>
        <v>0</v>
      </c>
      <c r="AG486" s="15">
        <v>0</v>
      </c>
      <c r="AH486" s="59">
        <f t="shared" si="123"/>
        <v>0</v>
      </c>
      <c r="AI486" s="15">
        <v>0</v>
      </c>
      <c r="AJ486" s="59">
        <f t="shared" si="124"/>
        <v>0</v>
      </c>
      <c r="AK486" s="15">
        <v>0</v>
      </c>
      <c r="AL486" s="59">
        <f t="shared" si="125"/>
        <v>0</v>
      </c>
      <c r="AM486" s="15">
        <v>0</v>
      </c>
      <c r="AN486" s="59">
        <f t="shared" si="126"/>
        <v>0</v>
      </c>
      <c r="AO486" s="15">
        <v>0</v>
      </c>
      <c r="AP486" s="59">
        <f t="shared" si="127"/>
        <v>0</v>
      </c>
      <c r="AQ486" s="15">
        <v>0</v>
      </c>
      <c r="AR486" s="59">
        <f t="shared" si="128"/>
        <v>0</v>
      </c>
      <c r="AS486" s="54"/>
      <c r="AT486" s="38"/>
      <c r="AU486" s="39"/>
      <c r="AY486"/>
      <c r="AZ486"/>
      <c r="BA486"/>
      <c r="BB486"/>
      <c r="BC486"/>
      <c r="BD486"/>
      <c r="BE486"/>
    </row>
    <row r="487" spans="1:57" ht="13.5" customHeight="1">
      <c r="A487" s="111">
        <v>487</v>
      </c>
      <c r="B487" s="116"/>
      <c r="C487" s="76"/>
      <c r="D487" s="132" t="s">
        <v>199</v>
      </c>
      <c r="E487" s="72" t="s">
        <v>37</v>
      </c>
      <c r="F487" s="117"/>
      <c r="G487" s="116"/>
      <c r="H487" s="116"/>
      <c r="I487" s="116"/>
      <c r="J487" s="113">
        <v>70016.4873194663</v>
      </c>
      <c r="K487" s="18">
        <v>0</v>
      </c>
      <c r="L487" s="59">
        <f t="shared" si="129"/>
        <v>0</v>
      </c>
      <c r="M487" s="18">
        <v>40275.12005353999</v>
      </c>
      <c r="N487" s="59">
        <f t="shared" si="130"/>
        <v>0.0036597331521671436</v>
      </c>
      <c r="O487" s="18">
        <v>29741.35994646001</v>
      </c>
      <c r="P487" s="59">
        <f t="shared" si="134"/>
        <v>0.0036597331519110446</v>
      </c>
      <c r="Q487" s="18">
        <v>0</v>
      </c>
      <c r="R487" s="59">
        <f t="shared" si="131"/>
        <v>0</v>
      </c>
      <c r="S487" s="18">
        <v>0</v>
      </c>
      <c r="T487" s="59">
        <f t="shared" si="132"/>
        <v>0</v>
      </c>
      <c r="U487" s="18">
        <v>0</v>
      </c>
      <c r="V487" s="59">
        <f t="shared" si="119"/>
        <v>0</v>
      </c>
      <c r="W487" s="18">
        <v>0</v>
      </c>
      <c r="X487" s="59">
        <f t="shared" si="135"/>
        <v>0</v>
      </c>
      <c r="Y487" s="18">
        <v>0</v>
      </c>
      <c r="Z487" s="59">
        <f t="shared" si="120"/>
        <v>0</v>
      </c>
      <c r="AA487" s="18">
        <v>0</v>
      </c>
      <c r="AB487" s="59">
        <f t="shared" si="133"/>
        <v>0</v>
      </c>
      <c r="AC487" s="18">
        <v>0</v>
      </c>
      <c r="AD487" s="59">
        <f t="shared" si="121"/>
        <v>0</v>
      </c>
      <c r="AE487" s="18">
        <v>0</v>
      </c>
      <c r="AF487" s="59">
        <f t="shared" si="122"/>
        <v>0</v>
      </c>
      <c r="AG487" s="18">
        <v>0</v>
      </c>
      <c r="AH487" s="59">
        <f t="shared" si="123"/>
        <v>0</v>
      </c>
      <c r="AI487" s="18">
        <v>0</v>
      </c>
      <c r="AJ487" s="59">
        <f t="shared" si="124"/>
        <v>0</v>
      </c>
      <c r="AK487" s="18">
        <v>0</v>
      </c>
      <c r="AL487" s="59">
        <f t="shared" si="125"/>
        <v>0</v>
      </c>
      <c r="AM487" s="18">
        <v>0</v>
      </c>
      <c r="AN487" s="59">
        <f t="shared" si="126"/>
        <v>0</v>
      </c>
      <c r="AO487" s="18">
        <v>0</v>
      </c>
      <c r="AP487" s="59">
        <f t="shared" si="127"/>
        <v>0</v>
      </c>
      <c r="AQ487" s="18">
        <v>0</v>
      </c>
      <c r="AR487" s="59">
        <f t="shared" si="128"/>
        <v>0</v>
      </c>
      <c r="AS487" s="54"/>
      <c r="AT487" s="38"/>
      <c r="AU487" s="39"/>
      <c r="AY487"/>
      <c r="AZ487"/>
      <c r="BA487"/>
      <c r="BB487"/>
      <c r="BC487"/>
      <c r="BD487"/>
      <c r="BE487"/>
    </row>
    <row r="488" spans="1:57" ht="13.5" customHeight="1">
      <c r="A488" s="111">
        <v>488</v>
      </c>
      <c r="B488" s="116"/>
      <c r="C488" s="76"/>
      <c r="D488" s="76"/>
      <c r="E488" s="117" t="s">
        <v>38</v>
      </c>
      <c r="F488" s="129" t="s">
        <v>233</v>
      </c>
      <c r="G488" s="116"/>
      <c r="H488" s="116"/>
      <c r="I488" s="116"/>
      <c r="J488" s="113">
        <v>70016.4873194663</v>
      </c>
      <c r="K488" s="17"/>
      <c r="L488" s="59">
        <f t="shared" si="129"/>
        <v>0</v>
      </c>
      <c r="M488" s="17">
        <v>40275.12005353999</v>
      </c>
      <c r="N488" s="59">
        <f t="shared" si="130"/>
        <v>0.0036597331521671436</v>
      </c>
      <c r="O488" s="17">
        <v>29741.35994646001</v>
      </c>
      <c r="P488" s="59">
        <f t="shared" si="134"/>
        <v>0.0036597331519110446</v>
      </c>
      <c r="Q488" s="17"/>
      <c r="R488" s="59">
        <f t="shared" si="131"/>
        <v>0</v>
      </c>
      <c r="S488" s="17"/>
      <c r="T488" s="59">
        <f t="shared" si="132"/>
        <v>0</v>
      </c>
      <c r="U488" s="17"/>
      <c r="V488" s="59">
        <f t="shared" si="119"/>
        <v>0</v>
      </c>
      <c r="W488" s="17"/>
      <c r="X488" s="59">
        <f t="shared" si="135"/>
        <v>0</v>
      </c>
      <c r="Y488" s="17"/>
      <c r="Z488" s="59">
        <f t="shared" si="120"/>
        <v>0</v>
      </c>
      <c r="AA488" s="17"/>
      <c r="AB488" s="59">
        <f t="shared" si="133"/>
        <v>0</v>
      </c>
      <c r="AC488" s="17"/>
      <c r="AD488" s="59">
        <f t="shared" si="121"/>
        <v>0</v>
      </c>
      <c r="AE488" s="17"/>
      <c r="AF488" s="59">
        <f t="shared" si="122"/>
        <v>0</v>
      </c>
      <c r="AG488" s="17"/>
      <c r="AH488" s="59">
        <f t="shared" si="123"/>
        <v>0</v>
      </c>
      <c r="AI488" s="17"/>
      <c r="AJ488" s="59">
        <f t="shared" si="124"/>
        <v>0</v>
      </c>
      <c r="AK488" s="17"/>
      <c r="AL488" s="59">
        <f t="shared" si="125"/>
        <v>0</v>
      </c>
      <c r="AM488" s="17"/>
      <c r="AN488" s="59">
        <f t="shared" si="126"/>
        <v>0</v>
      </c>
      <c r="AO488" s="17"/>
      <c r="AP488" s="59">
        <f t="shared" si="127"/>
        <v>0</v>
      </c>
      <c r="AQ488" s="17"/>
      <c r="AR488" s="59">
        <f t="shared" si="128"/>
        <v>0</v>
      </c>
      <c r="AS488" s="54"/>
      <c r="AT488" s="38"/>
      <c r="AU488" s="39"/>
      <c r="AY488"/>
      <c r="AZ488"/>
      <c r="BA488"/>
      <c r="BB488"/>
      <c r="BC488"/>
      <c r="BD488"/>
      <c r="BE488"/>
    </row>
    <row r="489" spans="1:57" ht="13.5" customHeight="1">
      <c r="A489" s="111">
        <v>489</v>
      </c>
      <c r="B489" s="116"/>
      <c r="C489" s="76"/>
      <c r="D489" s="76"/>
      <c r="E489" s="117" t="s">
        <v>40</v>
      </c>
      <c r="F489" s="129" t="s">
        <v>234</v>
      </c>
      <c r="G489" s="116"/>
      <c r="H489" s="116"/>
      <c r="I489" s="116"/>
      <c r="J489" s="113">
        <v>0</v>
      </c>
      <c r="K489" s="17"/>
      <c r="L489" s="59">
        <f t="shared" si="129"/>
        <v>0</v>
      </c>
      <c r="M489" s="17"/>
      <c r="N489" s="59">
        <f t="shared" si="130"/>
        <v>0</v>
      </c>
      <c r="O489" s="17"/>
      <c r="P489" s="59">
        <f t="shared" si="134"/>
        <v>0</v>
      </c>
      <c r="Q489" s="17"/>
      <c r="R489" s="59">
        <f t="shared" si="131"/>
        <v>0</v>
      </c>
      <c r="S489" s="17"/>
      <c r="T489" s="59">
        <f t="shared" si="132"/>
        <v>0</v>
      </c>
      <c r="U489" s="17"/>
      <c r="V489" s="59">
        <f t="shared" si="119"/>
        <v>0</v>
      </c>
      <c r="W489" s="17"/>
      <c r="X489" s="59">
        <f t="shared" si="135"/>
        <v>0</v>
      </c>
      <c r="Y489" s="17"/>
      <c r="Z489" s="59">
        <f t="shared" si="120"/>
        <v>0</v>
      </c>
      <c r="AA489" s="17"/>
      <c r="AB489" s="59">
        <f t="shared" si="133"/>
        <v>0</v>
      </c>
      <c r="AC489" s="17"/>
      <c r="AD489" s="59">
        <f t="shared" si="121"/>
        <v>0</v>
      </c>
      <c r="AE489" s="17"/>
      <c r="AF489" s="59">
        <f t="shared" si="122"/>
        <v>0</v>
      </c>
      <c r="AG489" s="17"/>
      <c r="AH489" s="59">
        <f t="shared" si="123"/>
        <v>0</v>
      </c>
      <c r="AI489" s="17"/>
      <c r="AJ489" s="59">
        <f t="shared" si="124"/>
        <v>0</v>
      </c>
      <c r="AK489" s="17"/>
      <c r="AL489" s="59">
        <f t="shared" si="125"/>
        <v>0</v>
      </c>
      <c r="AM489" s="17"/>
      <c r="AN489" s="59">
        <f t="shared" si="126"/>
        <v>0</v>
      </c>
      <c r="AO489" s="17"/>
      <c r="AP489" s="59">
        <f t="shared" si="127"/>
        <v>0</v>
      </c>
      <c r="AQ489" s="17"/>
      <c r="AR489" s="59">
        <f t="shared" si="128"/>
        <v>0</v>
      </c>
      <c r="AS489" s="54"/>
      <c r="AT489" s="38"/>
      <c r="AY489"/>
      <c r="AZ489"/>
      <c r="BA489"/>
      <c r="BB489"/>
      <c r="BC489"/>
      <c r="BD489"/>
      <c r="BE489"/>
    </row>
    <row r="490" spans="1:57" ht="13.5" customHeight="1">
      <c r="A490" s="111">
        <v>490</v>
      </c>
      <c r="B490" s="116"/>
      <c r="C490" s="76"/>
      <c r="D490" s="132" t="s">
        <v>211</v>
      </c>
      <c r="E490" s="72" t="s">
        <v>53</v>
      </c>
      <c r="F490" s="117"/>
      <c r="G490" s="116"/>
      <c r="H490" s="116"/>
      <c r="I490" s="116"/>
      <c r="J490" s="113">
        <v>0</v>
      </c>
      <c r="K490" s="18">
        <v>0</v>
      </c>
      <c r="L490" s="59">
        <f t="shared" si="129"/>
        <v>0</v>
      </c>
      <c r="M490" s="18">
        <v>0</v>
      </c>
      <c r="N490" s="59">
        <f t="shared" si="130"/>
        <v>0</v>
      </c>
      <c r="O490" s="18">
        <v>0</v>
      </c>
      <c r="P490" s="59">
        <f t="shared" si="134"/>
        <v>0</v>
      </c>
      <c r="Q490" s="18">
        <v>0</v>
      </c>
      <c r="R490" s="59">
        <f t="shared" si="131"/>
        <v>0</v>
      </c>
      <c r="S490" s="18">
        <v>0</v>
      </c>
      <c r="T490" s="59">
        <f t="shared" si="132"/>
        <v>0</v>
      </c>
      <c r="U490" s="18">
        <v>0</v>
      </c>
      <c r="V490" s="59">
        <f t="shared" si="119"/>
        <v>0</v>
      </c>
      <c r="W490" s="18">
        <v>0</v>
      </c>
      <c r="X490" s="59">
        <f t="shared" si="135"/>
        <v>0</v>
      </c>
      <c r="Y490" s="18">
        <v>0</v>
      </c>
      <c r="Z490" s="59">
        <f t="shared" si="120"/>
        <v>0</v>
      </c>
      <c r="AA490" s="18">
        <v>0</v>
      </c>
      <c r="AB490" s="59">
        <f t="shared" si="133"/>
        <v>0</v>
      </c>
      <c r="AC490" s="18">
        <v>0</v>
      </c>
      <c r="AD490" s="59">
        <f t="shared" si="121"/>
        <v>0</v>
      </c>
      <c r="AE490" s="18">
        <v>0</v>
      </c>
      <c r="AF490" s="59">
        <f t="shared" si="122"/>
        <v>0</v>
      </c>
      <c r="AG490" s="18">
        <v>0</v>
      </c>
      <c r="AH490" s="59">
        <f t="shared" si="123"/>
        <v>0</v>
      </c>
      <c r="AI490" s="18">
        <v>0</v>
      </c>
      <c r="AJ490" s="59">
        <f t="shared" si="124"/>
        <v>0</v>
      </c>
      <c r="AK490" s="18">
        <v>0</v>
      </c>
      <c r="AL490" s="59">
        <f t="shared" si="125"/>
        <v>0</v>
      </c>
      <c r="AM490" s="18">
        <v>0</v>
      </c>
      <c r="AN490" s="59">
        <f t="shared" si="126"/>
        <v>0</v>
      </c>
      <c r="AO490" s="18">
        <v>0</v>
      </c>
      <c r="AP490" s="59">
        <f t="shared" si="127"/>
        <v>0</v>
      </c>
      <c r="AQ490" s="18">
        <v>0</v>
      </c>
      <c r="AR490" s="59">
        <f t="shared" si="128"/>
        <v>0</v>
      </c>
      <c r="AS490" s="54"/>
      <c r="AT490" s="38"/>
      <c r="AY490"/>
      <c r="AZ490"/>
      <c r="BA490"/>
      <c r="BB490"/>
      <c r="BC490"/>
      <c r="BD490"/>
      <c r="BE490"/>
    </row>
    <row r="491" spans="1:57" ht="13.5" customHeight="1">
      <c r="A491" s="111">
        <v>491</v>
      </c>
      <c r="B491" s="116"/>
      <c r="C491" s="76"/>
      <c r="D491" s="76"/>
      <c r="E491" s="117" t="s">
        <v>38</v>
      </c>
      <c r="F491" s="129" t="s">
        <v>233</v>
      </c>
      <c r="G491" s="116"/>
      <c r="H491" s="116"/>
      <c r="I491" s="116"/>
      <c r="J491" s="113">
        <v>0</v>
      </c>
      <c r="K491" s="17"/>
      <c r="L491" s="59">
        <f t="shared" si="129"/>
        <v>0</v>
      </c>
      <c r="M491" s="17"/>
      <c r="N491" s="59">
        <f t="shared" si="130"/>
        <v>0</v>
      </c>
      <c r="O491" s="17"/>
      <c r="P491" s="59">
        <f t="shared" si="134"/>
        <v>0</v>
      </c>
      <c r="Q491" s="17"/>
      <c r="R491" s="59">
        <f t="shared" si="131"/>
        <v>0</v>
      </c>
      <c r="S491" s="17"/>
      <c r="T491" s="59">
        <f t="shared" si="132"/>
        <v>0</v>
      </c>
      <c r="U491" s="17"/>
      <c r="V491" s="59">
        <f t="shared" si="119"/>
        <v>0</v>
      </c>
      <c r="W491" s="17"/>
      <c r="X491" s="59">
        <f t="shared" si="135"/>
        <v>0</v>
      </c>
      <c r="Y491" s="17"/>
      <c r="Z491" s="59">
        <f t="shared" si="120"/>
        <v>0</v>
      </c>
      <c r="AA491" s="17"/>
      <c r="AB491" s="59">
        <f t="shared" si="133"/>
        <v>0</v>
      </c>
      <c r="AC491" s="17"/>
      <c r="AD491" s="59">
        <f t="shared" si="121"/>
        <v>0</v>
      </c>
      <c r="AE491" s="17"/>
      <c r="AF491" s="59">
        <f t="shared" si="122"/>
        <v>0</v>
      </c>
      <c r="AG491" s="17"/>
      <c r="AH491" s="59">
        <f t="shared" si="123"/>
        <v>0</v>
      </c>
      <c r="AI491" s="17"/>
      <c r="AJ491" s="59">
        <f t="shared" si="124"/>
        <v>0</v>
      </c>
      <c r="AK491" s="17"/>
      <c r="AL491" s="59">
        <f t="shared" si="125"/>
        <v>0</v>
      </c>
      <c r="AM491" s="17"/>
      <c r="AN491" s="59">
        <f t="shared" si="126"/>
        <v>0</v>
      </c>
      <c r="AO491" s="17"/>
      <c r="AP491" s="59">
        <f t="shared" si="127"/>
        <v>0</v>
      </c>
      <c r="AQ491" s="17"/>
      <c r="AR491" s="59">
        <f t="shared" si="128"/>
        <v>0</v>
      </c>
      <c r="AS491" s="54"/>
      <c r="AT491" s="38"/>
      <c r="AY491"/>
      <c r="AZ491"/>
      <c r="BA491"/>
      <c r="BB491"/>
      <c r="BC491"/>
      <c r="BD491"/>
      <c r="BE491"/>
    </row>
    <row r="492" spans="1:57" ht="13.5" customHeight="1">
      <c r="A492" s="111">
        <v>492</v>
      </c>
      <c r="B492" s="116"/>
      <c r="C492" s="76"/>
      <c r="D492" s="76"/>
      <c r="E492" s="117" t="s">
        <v>40</v>
      </c>
      <c r="F492" s="129" t="s">
        <v>234</v>
      </c>
      <c r="G492" s="116"/>
      <c r="H492" s="116"/>
      <c r="I492" s="116"/>
      <c r="J492" s="113">
        <v>0</v>
      </c>
      <c r="K492" s="17"/>
      <c r="L492" s="59">
        <f t="shared" si="129"/>
        <v>0</v>
      </c>
      <c r="M492" s="17"/>
      <c r="N492" s="59">
        <f t="shared" si="130"/>
        <v>0</v>
      </c>
      <c r="O492" s="17"/>
      <c r="P492" s="59">
        <f t="shared" si="134"/>
        <v>0</v>
      </c>
      <c r="Q492" s="17"/>
      <c r="R492" s="59">
        <f t="shared" si="131"/>
        <v>0</v>
      </c>
      <c r="S492" s="17"/>
      <c r="T492" s="59">
        <f t="shared" si="132"/>
        <v>0</v>
      </c>
      <c r="U492" s="17"/>
      <c r="V492" s="59">
        <f t="shared" si="119"/>
        <v>0</v>
      </c>
      <c r="W492" s="17"/>
      <c r="X492" s="59">
        <f t="shared" si="135"/>
        <v>0</v>
      </c>
      <c r="Y492" s="17"/>
      <c r="Z492" s="59">
        <f t="shared" si="120"/>
        <v>0</v>
      </c>
      <c r="AA492" s="17"/>
      <c r="AB492" s="59">
        <f t="shared" si="133"/>
        <v>0</v>
      </c>
      <c r="AC492" s="17"/>
      <c r="AD492" s="59">
        <f t="shared" si="121"/>
        <v>0</v>
      </c>
      <c r="AE492" s="17"/>
      <c r="AF492" s="59">
        <f t="shared" si="122"/>
        <v>0</v>
      </c>
      <c r="AG492" s="17"/>
      <c r="AH492" s="59">
        <f t="shared" si="123"/>
        <v>0</v>
      </c>
      <c r="AI492" s="17"/>
      <c r="AJ492" s="59">
        <f t="shared" si="124"/>
        <v>0</v>
      </c>
      <c r="AK492" s="17"/>
      <c r="AL492" s="59">
        <f t="shared" si="125"/>
        <v>0</v>
      </c>
      <c r="AM492" s="17"/>
      <c r="AN492" s="59">
        <f t="shared" si="126"/>
        <v>0</v>
      </c>
      <c r="AO492" s="17"/>
      <c r="AP492" s="59">
        <f t="shared" si="127"/>
        <v>0</v>
      </c>
      <c r="AQ492" s="17"/>
      <c r="AR492" s="59">
        <f t="shared" si="128"/>
        <v>0</v>
      </c>
      <c r="AS492" s="52"/>
      <c r="AT492" s="53"/>
      <c r="AY492"/>
      <c r="AZ492"/>
      <c r="BA492"/>
      <c r="BB492"/>
      <c r="BC492"/>
      <c r="BD492"/>
      <c r="BE492"/>
    </row>
    <row r="493" spans="1:57" ht="13.5" customHeight="1">
      <c r="A493" s="111">
        <v>493</v>
      </c>
      <c r="B493" s="116"/>
      <c r="C493" s="76"/>
      <c r="D493" s="76"/>
      <c r="E493" s="117"/>
      <c r="F493" s="129"/>
      <c r="G493" s="116"/>
      <c r="H493" s="116"/>
      <c r="I493" s="116"/>
      <c r="J493" s="18"/>
      <c r="K493" s="18"/>
      <c r="L493" s="59">
        <f t="shared" si="129"/>
        <v>0</v>
      </c>
      <c r="M493" s="18"/>
      <c r="N493" s="59">
        <f t="shared" si="130"/>
        <v>0</v>
      </c>
      <c r="O493" s="18"/>
      <c r="P493" s="59">
        <f t="shared" si="134"/>
        <v>0</v>
      </c>
      <c r="Q493" s="18"/>
      <c r="R493" s="59">
        <f t="shared" si="131"/>
        <v>0</v>
      </c>
      <c r="S493" s="18"/>
      <c r="T493" s="59">
        <f t="shared" si="132"/>
        <v>0</v>
      </c>
      <c r="U493" s="18"/>
      <c r="V493" s="59">
        <f t="shared" si="119"/>
        <v>0</v>
      </c>
      <c r="W493" s="18"/>
      <c r="X493" s="59">
        <f t="shared" si="135"/>
        <v>0</v>
      </c>
      <c r="Y493" s="18"/>
      <c r="Z493" s="59">
        <f t="shared" si="120"/>
        <v>0</v>
      </c>
      <c r="AA493" s="18"/>
      <c r="AB493" s="59">
        <f t="shared" si="133"/>
        <v>0</v>
      </c>
      <c r="AC493" s="18"/>
      <c r="AD493" s="59">
        <f t="shared" si="121"/>
        <v>0</v>
      </c>
      <c r="AE493" s="18"/>
      <c r="AF493" s="59">
        <f t="shared" si="122"/>
        <v>0</v>
      </c>
      <c r="AG493" s="18"/>
      <c r="AH493" s="59">
        <f t="shared" si="123"/>
        <v>0</v>
      </c>
      <c r="AI493" s="18"/>
      <c r="AJ493" s="59">
        <f t="shared" si="124"/>
        <v>0</v>
      </c>
      <c r="AK493" s="18"/>
      <c r="AL493" s="59">
        <f t="shared" si="125"/>
        <v>0</v>
      </c>
      <c r="AM493" s="18"/>
      <c r="AN493" s="59">
        <f t="shared" si="126"/>
        <v>0</v>
      </c>
      <c r="AO493" s="18"/>
      <c r="AP493" s="59">
        <f t="shared" si="127"/>
        <v>0</v>
      </c>
      <c r="AQ493" s="18"/>
      <c r="AR493" s="59">
        <f t="shared" si="128"/>
        <v>0</v>
      </c>
      <c r="AS493" s="52"/>
      <c r="AT493" s="52"/>
      <c r="AY493"/>
      <c r="AZ493"/>
      <c r="BA493"/>
      <c r="BB493"/>
      <c r="BC493"/>
      <c r="BD493"/>
      <c r="BE493"/>
    </row>
    <row r="494" spans="1:57" ht="13.5" customHeight="1">
      <c r="A494" s="111">
        <v>494</v>
      </c>
      <c r="B494" s="64"/>
      <c r="C494" s="64" t="s">
        <v>235</v>
      </c>
      <c r="D494" s="64" t="s">
        <v>236</v>
      </c>
      <c r="E494" s="64"/>
      <c r="F494" s="129"/>
      <c r="G494" s="116"/>
      <c r="H494" s="116"/>
      <c r="I494" s="116"/>
      <c r="J494" s="113">
        <v>668.8107838600207</v>
      </c>
      <c r="K494" s="25">
        <v>120</v>
      </c>
      <c r="L494" s="59">
        <f t="shared" si="129"/>
        <v>0.000259133959192232</v>
      </c>
      <c r="M494" s="25">
        <v>11.884116143886928</v>
      </c>
      <c r="N494" s="59">
        <f t="shared" si="130"/>
        <v>1.0798898619835384E-06</v>
      </c>
      <c r="O494" s="25">
        <v>8.775883856113072</v>
      </c>
      <c r="P494" s="59">
        <f t="shared" si="134"/>
        <v>1.0798898619079706E-06</v>
      </c>
      <c r="Q494" s="25"/>
      <c r="R494" s="59">
        <f t="shared" si="131"/>
        <v>0</v>
      </c>
      <c r="S494" s="25"/>
      <c r="T494" s="59">
        <f t="shared" si="132"/>
        <v>0</v>
      </c>
      <c r="U494" s="25"/>
      <c r="V494" s="59">
        <f t="shared" si="119"/>
        <v>0</v>
      </c>
      <c r="W494" s="25">
        <v>528.12</v>
      </c>
      <c r="X494" s="59">
        <f t="shared" si="135"/>
        <v>0.0005224142335344752</v>
      </c>
      <c r="Y494" s="25"/>
      <c r="Z494" s="59">
        <f t="shared" si="120"/>
        <v>0</v>
      </c>
      <c r="AA494" s="25"/>
      <c r="AB494" s="59">
        <f t="shared" si="133"/>
        <v>0</v>
      </c>
      <c r="AC494" s="25"/>
      <c r="AD494" s="59">
        <f t="shared" si="121"/>
        <v>0</v>
      </c>
      <c r="AE494" s="25"/>
      <c r="AF494" s="59">
        <f t="shared" si="122"/>
        <v>0</v>
      </c>
      <c r="AG494" s="25"/>
      <c r="AH494" s="59">
        <f t="shared" si="123"/>
        <v>0</v>
      </c>
      <c r="AI494" s="25">
        <v>0.02</v>
      </c>
      <c r="AJ494" s="59">
        <f t="shared" si="124"/>
        <v>7.55511408505585E-08</v>
      </c>
      <c r="AK494" s="25">
        <v>0</v>
      </c>
      <c r="AL494" s="59">
        <f t="shared" si="125"/>
        <v>0</v>
      </c>
      <c r="AM494" s="25">
        <v>0.01</v>
      </c>
      <c r="AN494" s="59">
        <f t="shared" si="126"/>
        <v>7.64971818055737E-08</v>
      </c>
      <c r="AO494" s="25">
        <v>0</v>
      </c>
      <c r="AP494" s="59">
        <f t="shared" si="127"/>
        <v>0</v>
      </c>
      <c r="AQ494" s="25">
        <v>0</v>
      </c>
      <c r="AR494" s="59">
        <f t="shared" si="128"/>
        <v>0</v>
      </c>
      <c r="AS494" s="52"/>
      <c r="AT494" s="52"/>
      <c r="AY494"/>
      <c r="AZ494"/>
      <c r="BA494"/>
      <c r="BB494"/>
      <c r="BC494"/>
      <c r="BD494"/>
      <c r="BE494"/>
    </row>
    <row r="495" spans="1:57" ht="13.5" customHeight="1">
      <c r="A495" s="134">
        <v>495</v>
      </c>
      <c r="B495" s="135"/>
      <c r="C495" s="135"/>
      <c r="D495" s="135"/>
      <c r="E495" s="136"/>
      <c r="F495" s="137"/>
      <c r="G495" s="135"/>
      <c r="H495" s="135"/>
      <c r="I495" s="138"/>
      <c r="J495" s="139"/>
      <c r="K495" s="26"/>
      <c r="L495" s="59">
        <f t="shared" si="129"/>
        <v>0</v>
      </c>
      <c r="M495" s="26"/>
      <c r="N495" s="59">
        <f t="shared" si="130"/>
        <v>0</v>
      </c>
      <c r="O495" s="26"/>
      <c r="P495" s="59">
        <f t="shared" si="134"/>
        <v>0</v>
      </c>
      <c r="Q495" s="26"/>
      <c r="R495" s="59">
        <f t="shared" si="131"/>
        <v>0</v>
      </c>
      <c r="S495" s="26"/>
      <c r="T495" s="59">
        <f t="shared" si="132"/>
        <v>0</v>
      </c>
      <c r="U495" s="26"/>
      <c r="V495" s="59">
        <f t="shared" si="119"/>
        <v>0</v>
      </c>
      <c r="W495" s="26"/>
      <c r="X495" s="59">
        <f t="shared" si="135"/>
        <v>0</v>
      </c>
      <c r="Y495" s="26"/>
      <c r="Z495" s="59">
        <f t="shared" si="120"/>
        <v>0</v>
      </c>
      <c r="AA495" s="26"/>
      <c r="AB495" s="59">
        <f t="shared" si="133"/>
        <v>0</v>
      </c>
      <c r="AC495" s="26"/>
      <c r="AD495" s="59">
        <f t="shared" si="121"/>
        <v>0</v>
      </c>
      <c r="AE495" s="26"/>
      <c r="AF495" s="59">
        <f t="shared" si="122"/>
        <v>0</v>
      </c>
      <c r="AG495" s="26"/>
      <c r="AH495" s="59">
        <f t="shared" si="123"/>
        <v>0</v>
      </c>
      <c r="AI495" s="26"/>
      <c r="AJ495" s="59">
        <f t="shared" si="124"/>
        <v>0</v>
      </c>
      <c r="AK495" s="26"/>
      <c r="AL495" s="59">
        <f t="shared" si="125"/>
        <v>0</v>
      </c>
      <c r="AM495" s="26"/>
      <c r="AN495" s="59">
        <f t="shared" si="126"/>
        <v>0</v>
      </c>
      <c r="AO495" s="26"/>
      <c r="AP495" s="59">
        <f t="shared" si="127"/>
        <v>0</v>
      </c>
      <c r="AQ495" s="26"/>
      <c r="AR495" s="59">
        <f t="shared" si="128"/>
        <v>0</v>
      </c>
      <c r="AS495" s="52"/>
      <c r="AT495" s="52"/>
      <c r="AY495"/>
      <c r="AZ495"/>
      <c r="BA495"/>
      <c r="BB495"/>
      <c r="BC495"/>
      <c r="BD495"/>
      <c r="BE495"/>
    </row>
    <row r="496" spans="1:57" ht="13.5" customHeight="1">
      <c r="A496" s="140"/>
      <c r="B496" s="141"/>
      <c r="C496" s="141"/>
      <c r="D496" s="141"/>
      <c r="E496" s="141"/>
      <c r="F496" s="141"/>
      <c r="G496" s="141"/>
      <c r="H496" s="141"/>
      <c r="I496" s="141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52"/>
      <c r="AT496" s="52"/>
      <c r="AY496"/>
      <c r="AZ496"/>
      <c r="BA496"/>
      <c r="BB496"/>
      <c r="BC496"/>
      <c r="BD496"/>
      <c r="BE496"/>
    </row>
    <row r="497" spans="10:57" ht="12.75"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</row>
    <row r="498" spans="10:57" ht="12.75"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</row>
    <row r="499" spans="10:57" ht="12.75"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</row>
    <row r="500" spans="10:57" ht="12.75"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</row>
    <row r="501" spans="10:57" ht="12.75"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</row>
    <row r="502" spans="10:57" ht="12.75"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</row>
    <row r="503" spans="10:57" ht="12.75"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</row>
    <row r="504" spans="10:57" ht="12.75"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</row>
    <row r="505" spans="10:57" ht="12.75"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</row>
    <row r="506" spans="10:57" ht="12.75"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</row>
    <row r="507" spans="10:57" ht="12.75"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</row>
    <row r="508" spans="10:57" ht="12.75"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</row>
    <row r="509" spans="10:57" ht="12.75"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</row>
    <row r="510" spans="10:57" ht="12.75"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</row>
    <row r="511" spans="10:57" ht="12.75"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</row>
    <row r="512" spans="10:57" ht="12.75"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</row>
    <row r="513" spans="10:57" ht="12.75"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</row>
    <row r="514" spans="10:57" ht="12.75"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</row>
    <row r="515" spans="10:57" ht="12.75"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</row>
    <row r="516" spans="10:57" ht="12.75"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</row>
    <row r="517" spans="10:57" ht="12.75"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</row>
    <row r="518" spans="10:57" ht="12.75"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</row>
    <row r="519" spans="10:57" ht="12.75"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</row>
    <row r="520" spans="10:57" ht="12.75"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</row>
    <row r="521" spans="10:57" ht="12.75"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</row>
    <row r="522" spans="10:57" ht="12.75"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</row>
    <row r="523" spans="10:57" ht="12.75"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</row>
    <row r="524" spans="10:57" ht="12.75"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</row>
    <row r="525" spans="10:57" ht="12.75"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</row>
    <row r="526" spans="10:57" ht="12.75"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</row>
    <row r="527" spans="10:57" ht="12.75"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</row>
    <row r="528" spans="10:57" ht="12.75"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</row>
    <row r="529" spans="10:57" ht="12.75"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</row>
    <row r="530" spans="10:57" ht="12.75"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</row>
    <row r="531" spans="10:57" ht="12.75"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</row>
    <row r="532" spans="10:57" ht="12.75"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</row>
    <row r="533" spans="10:57" ht="12.75"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</row>
    <row r="534" spans="10:57" ht="12.75"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</row>
    <row r="535" spans="10:57" ht="12.75"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</row>
    <row r="536" spans="10:57" ht="12.75"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</row>
    <row r="537" spans="10:57" ht="12.75"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</row>
    <row r="538" spans="10:57" ht="12.75"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</row>
    <row r="539" spans="10:57" ht="12.75"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</row>
    <row r="540" spans="10:57" ht="12.75"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</row>
    <row r="541" spans="10:57" ht="12.75"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</row>
    <row r="542" spans="10:57" ht="12.75"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</row>
    <row r="543" spans="10:57" ht="12.75"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</row>
    <row r="544" spans="10:57" ht="12.75"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</row>
    <row r="545" spans="10:57" ht="12.75"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</row>
    <row r="546" spans="10:57" ht="12.75"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</row>
    <row r="547" spans="10:57" ht="12.75"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</row>
    <row r="548" spans="10:57" ht="12.75"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</row>
    <row r="549" spans="10:57" ht="12.75"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</row>
    <row r="550" spans="10:57" ht="12.75"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</row>
    <row r="551" spans="10:57" ht="12.75"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</row>
    <row r="552" spans="10:57" ht="12.75"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</row>
    <row r="553" spans="10:57" ht="12.75"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</row>
    <row r="554" spans="10:57" ht="12.75"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</row>
    <row r="555" spans="10:57" ht="12.75"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</row>
    <row r="556" spans="10:57" ht="12.75"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</row>
    <row r="557" spans="10:57" ht="12.75"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</row>
    <row r="558" spans="10:57" ht="12.75"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</row>
    <row r="559" spans="10:57" ht="12.75"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</row>
    <row r="560" spans="10:57" ht="12.75"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</row>
    <row r="561" spans="10:57" ht="12.75"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</row>
    <row r="562" spans="10:57" ht="12.75"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</row>
    <row r="563" spans="10:57" ht="12.75"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</row>
    <row r="564" spans="10:57" ht="12.75"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</row>
    <row r="565" spans="10:57" ht="12.75"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</row>
    <row r="566" spans="10:57" ht="12.75"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</row>
    <row r="567" spans="10:57" ht="12.75"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</row>
    <row r="568" spans="10:57" ht="12.75"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</row>
    <row r="569" spans="10:57" ht="12.75"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</row>
    <row r="570" spans="10:57" ht="12.75"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</row>
    <row r="571" spans="10:57" ht="12.75"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</row>
    <row r="572" spans="10:57" ht="12.75"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</row>
    <row r="573" spans="10:57" ht="12.75"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</row>
    <row r="574" spans="10:57" ht="12.75"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</row>
    <row r="575" spans="10:57" ht="12.75"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</row>
    <row r="576" spans="10:57" ht="12.75"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</row>
    <row r="577" spans="10:57" ht="12.75"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</row>
    <row r="578" spans="10:57" ht="12.75"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</row>
    <row r="579" spans="10:57" ht="12.75"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</row>
    <row r="580" spans="10:57" ht="12.75"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</row>
    <row r="581" spans="10:57" ht="12.75"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</row>
    <row r="582" spans="10:57" ht="12.75"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</row>
    <row r="583" spans="10:57" ht="12.75"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</row>
    <row r="584" spans="10:57" ht="12.75"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</row>
    <row r="585" spans="10:57" ht="12.75"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</row>
    <row r="586" spans="10:57" ht="12.75"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</row>
    <row r="587" spans="10:57" ht="12.75"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</row>
    <row r="588" spans="10:57" ht="12.75"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</row>
    <row r="589" spans="10:57" ht="12.75"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</row>
    <row r="590" spans="10:57" ht="12.75"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</row>
    <row r="591" spans="10:57" ht="12.75"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</row>
    <row r="592" spans="10:57" ht="12.75"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</row>
    <row r="593" spans="10:57" ht="12.75"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</row>
    <row r="594" spans="10:57" ht="12.75"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</row>
    <row r="595" spans="10:57" ht="12.75"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</row>
    <row r="596" spans="10:57" ht="12.75"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</row>
    <row r="597" spans="10:57" ht="12.75"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</row>
    <row r="598" spans="10:57" ht="12.75"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</row>
    <row r="599" spans="10:57" ht="12.75"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</row>
    <row r="600" spans="10:57" ht="12.75"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</row>
    <row r="601" spans="10:57" ht="12.75"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</row>
    <row r="602" spans="10:57" ht="12.75"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</row>
    <row r="603" spans="10:57" ht="12.75"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</row>
    <row r="604" spans="10:57" ht="12.75"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</row>
    <row r="605" spans="10:57" ht="12.75"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</row>
    <row r="606" spans="10:57" ht="12.75"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</row>
    <row r="607" spans="10:57" ht="12.75"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</row>
    <row r="608" spans="10:57" ht="12.75"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</row>
    <row r="609" spans="10:57" ht="12.75"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</row>
    <row r="610" spans="10:57" ht="12.75"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</row>
    <row r="611" spans="10:57" ht="12.75"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</row>
    <row r="612" spans="10:57" ht="12.75"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</row>
    <row r="613" spans="10:57" ht="12.75"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</row>
    <row r="614" spans="10:57" ht="12.75"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</row>
    <row r="615" spans="10:57" ht="12.75"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</row>
    <row r="616" spans="10:57" ht="12.75"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</row>
    <row r="617" spans="10:57" ht="12.75"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</row>
    <row r="618" spans="10:57" ht="12.75"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</row>
    <row r="619" spans="10:57" ht="12.75"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</row>
    <row r="620" spans="10:57" ht="12.75"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</row>
    <row r="621" spans="10:57" ht="12.75"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</row>
    <row r="622" spans="10:57" ht="12.75"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</row>
    <row r="623" spans="10:57" ht="12.75"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</row>
    <row r="624" spans="10:57" ht="12.75"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</row>
    <row r="625" spans="10:57" ht="12.75"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</row>
    <row r="626" spans="10:57" ht="12.75"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</row>
    <row r="627" spans="10:57" ht="12.75"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</row>
    <row r="628" spans="10:57" ht="12.75"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</row>
    <row r="629" spans="10:57" ht="12.75"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</row>
    <row r="630" spans="10:57" ht="12.75"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</row>
    <row r="631" spans="10:57" ht="12.75"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</row>
    <row r="632" spans="10:57" ht="12.75"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</row>
    <row r="633" spans="10:57" ht="12.75"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</row>
    <row r="634" spans="10:57" ht="12.75"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</row>
    <row r="635" spans="10:57" ht="12.75"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</row>
    <row r="636" spans="10:57" ht="12.75"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</row>
    <row r="637" spans="10:57" ht="12.75"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</row>
    <row r="638" spans="10:57" ht="12.75"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</row>
    <row r="639" spans="10:57" ht="12.75"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</row>
    <row r="640" spans="10:57" ht="12.75"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</row>
    <row r="641" spans="10:57" ht="12.75"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</row>
    <row r="642" spans="10:57" ht="12.75"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</row>
    <row r="643" spans="10:57" ht="12.75"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</row>
    <row r="644" spans="10:57" ht="12.75"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</row>
    <row r="645" spans="10:57" ht="12.75"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</row>
    <row r="646" spans="10:57" ht="12.75"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</row>
    <row r="647" spans="10:57" ht="12.75"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</row>
    <row r="648" spans="10:57" ht="12.75"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</row>
    <row r="649" spans="10:57" ht="12.75"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</row>
    <row r="650" spans="10:57" ht="12.75"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</row>
    <row r="651" spans="10:57" ht="12.75"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</row>
    <row r="652" spans="10:57" ht="12.75"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</row>
    <row r="653" spans="10:57" ht="12.75"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</row>
    <row r="654" spans="10:57" ht="12.75"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</row>
    <row r="655" spans="10:57" ht="12.75"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</row>
    <row r="656" spans="10:57" ht="12.75"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</row>
    <row r="657" spans="10:57" ht="12.75"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</row>
    <row r="658" spans="10:57" ht="12.75"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</row>
    <row r="659" spans="10:57" ht="12.75"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</row>
    <row r="660" spans="10:57" ht="12.75"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</row>
    <row r="661" spans="10:57" ht="12.75"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</row>
    <row r="662" spans="10:57" ht="12.75"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</row>
    <row r="663" spans="10:57" ht="12.75"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</row>
    <row r="664" spans="10:57" ht="12.75"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</row>
    <row r="665" spans="10:57" ht="12.75"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</row>
    <row r="666" spans="10:57" ht="12.75"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</row>
    <row r="667" spans="10:57" ht="12.75"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</row>
    <row r="668" spans="10:57" ht="12.75"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</row>
    <row r="669" spans="10:57" ht="12.75"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</row>
    <row r="670" spans="10:57" ht="12.75"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</row>
    <row r="671" spans="10:57" ht="12.75"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</row>
    <row r="672" spans="10:57" ht="12.75"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</row>
    <row r="673" spans="10:57" ht="12.75"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</row>
    <row r="674" spans="10:57" ht="12.75"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</row>
    <row r="675" spans="10:57" ht="12.75"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</row>
    <row r="676" spans="10:57" ht="12.75"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</row>
    <row r="677" spans="10:57" ht="12.75"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</row>
    <row r="678" spans="10:57" ht="12.75"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</row>
    <row r="679" spans="10:57" ht="12.75"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</row>
    <row r="680" spans="10:57" ht="12.75"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</row>
    <row r="681" spans="10:57" ht="12.75"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</row>
    <row r="682" spans="10:57" ht="12.75"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</row>
    <row r="683" spans="10:57" ht="12.75"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</row>
    <row r="684" spans="10:57" ht="12.75"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</row>
    <row r="685" spans="10:57" ht="12.75"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</row>
    <row r="686" spans="10:57" ht="12.75"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</row>
    <row r="687" spans="10:57" ht="12.75"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</row>
    <row r="688" spans="10:57" ht="12.75"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</row>
    <row r="689" spans="10:57" ht="12.75"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</row>
    <row r="690" spans="10:57" ht="12.75"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</row>
    <row r="691" spans="10:57" ht="12.75"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</row>
    <row r="692" spans="10:57" ht="12.75"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</row>
    <row r="693" spans="10:57" ht="12.75"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</row>
    <row r="694" spans="10:57" ht="12.75"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</row>
    <row r="695" spans="10:57" ht="12.75"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</row>
    <row r="696" spans="10:57" ht="12.75"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</row>
    <row r="697" spans="10:57" ht="12.75"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</row>
    <row r="698" spans="10:57" ht="12.75"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</row>
    <row r="699" spans="10:57" ht="12.75"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</row>
    <row r="700" spans="10:57" ht="12.75"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</row>
    <row r="701" spans="10:57" ht="12.75"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</row>
    <row r="702" spans="10:57" ht="12.75"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</row>
    <row r="703" spans="10:57" ht="12.75"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</row>
    <row r="704" spans="10:57" ht="12.75"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</row>
    <row r="705" spans="10:57" ht="12.75"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</row>
    <row r="706" spans="10:57" ht="12.75"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</row>
    <row r="707" spans="10:57" ht="12.75"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</row>
    <row r="708" spans="10:57" ht="12.75"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</row>
    <row r="709" spans="10:57" ht="12.75"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</row>
    <row r="710" spans="10:57" ht="12.75"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</row>
    <row r="711" spans="10:57" ht="12.75"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</row>
    <row r="712" spans="10:57" ht="12.75"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</row>
    <row r="713" spans="10:57" ht="12.75"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</row>
    <row r="714" spans="10:57" ht="12.75"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</row>
    <row r="715" spans="10:57" ht="12.75"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</row>
    <row r="716" spans="10:57" ht="12.75"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</row>
    <row r="717" spans="10:57" ht="12.75"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</row>
    <row r="718" spans="10:57" ht="12.75"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</row>
    <row r="719" spans="10:57" ht="12.75"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</row>
    <row r="720" spans="10:57" ht="12.75"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</row>
    <row r="721" spans="10:57" ht="12.75"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</row>
    <row r="722" spans="10:57" ht="12.75"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</row>
    <row r="723" spans="10:57" ht="12.75"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</row>
    <row r="724" spans="10:57" ht="12.75"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</row>
    <row r="725" spans="10:57" ht="12.75"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</row>
    <row r="726" spans="10:57" ht="12.75"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</row>
    <row r="727" spans="10:57" ht="12.75"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</row>
    <row r="728" spans="10:57" ht="12.75"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</row>
    <row r="729" spans="10:57" ht="12.75"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</row>
    <row r="730" spans="10:57" ht="12.75"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</row>
    <row r="731" spans="10:57" ht="12.75"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</row>
    <row r="732" spans="10:57" ht="12.75"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</row>
    <row r="733" spans="10:57" ht="12.75"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</row>
    <row r="734" spans="10:57" ht="12.75"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</row>
    <row r="735" spans="10:57" ht="12.75"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</row>
    <row r="736" spans="10:57" ht="12.75"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</row>
    <row r="737" spans="10:57" ht="12.75"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</row>
    <row r="738" spans="10:57" ht="12.75"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</row>
    <row r="739" spans="10:57" ht="12.75"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</row>
    <row r="740" spans="10:57" ht="12.75"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</row>
    <row r="741" spans="10:57" ht="12.75"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</row>
    <row r="742" spans="10:57" ht="12.75"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</row>
    <row r="743" spans="10:57" ht="12.75"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</row>
    <row r="744" spans="10:57" ht="12.75"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</row>
    <row r="745" spans="10:57" ht="12.75"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</row>
    <row r="746" spans="10:57" ht="12.75"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</row>
    <row r="747" spans="10:57" ht="12.75"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</row>
    <row r="748" spans="10:57" ht="12.75"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</row>
    <row r="749" spans="10:57" ht="12.75"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</row>
    <row r="750" spans="10:57" ht="12.75"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</row>
    <row r="751" spans="10:57" ht="12.75"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</row>
    <row r="752" spans="10:57" ht="12.75"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</row>
    <row r="753" spans="10:57" ht="12.75"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</row>
    <row r="754" spans="10:57" ht="12.75"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</row>
    <row r="755" spans="10:57" ht="12.75"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</row>
    <row r="756" spans="10:57" ht="12.75"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</row>
    <row r="757" spans="10:57" ht="12.75"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</row>
    <row r="758" spans="10:57" ht="12.75"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</row>
    <row r="759" spans="10:57" ht="12.75"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</row>
    <row r="760" spans="10:57" ht="12.75"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</row>
    <row r="761" spans="10:57" ht="12.75"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</row>
    <row r="762" spans="10:57" ht="12.75"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</row>
    <row r="763" spans="10:57" ht="12.75"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</row>
    <row r="764" spans="10:57" ht="12.75"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</row>
    <row r="765" spans="10:57" ht="12.75"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</row>
    <row r="766" spans="10:57" ht="12.75"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</row>
    <row r="767" spans="10:57" ht="12.75"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</row>
    <row r="768" spans="10:57" ht="12.75"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</row>
    <row r="769" spans="10:57" ht="12.75"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</row>
    <row r="770" spans="10:57" ht="12.75"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</row>
    <row r="771" spans="10:57" ht="12.75"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</row>
    <row r="772" spans="10:57" ht="12.75"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</row>
    <row r="773" spans="10:57" ht="12.75"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</row>
    <row r="774" spans="10:57" ht="12.75"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</row>
    <row r="775" spans="10:57" ht="12.75"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</row>
    <row r="776" spans="10:57" ht="12.75"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</row>
    <row r="777" spans="10:57" ht="12.75"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</row>
    <row r="778" spans="10:57" ht="12.75"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</row>
    <row r="779" spans="10:57" ht="12.75"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</row>
    <row r="780" spans="10:57" ht="12.75"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</row>
    <row r="781" spans="10:57" ht="12.75"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</row>
    <row r="782" spans="10:57" ht="12.75"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</row>
    <row r="783" spans="10:57" ht="12.75"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</row>
    <row r="784" spans="10:57" ht="12.75"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</row>
    <row r="785" spans="10:57" ht="12.75"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</row>
    <row r="786" spans="10:57" ht="12.75"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</row>
    <row r="787" spans="10:57" ht="12.75"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</row>
    <row r="788" spans="10:57" ht="12.75"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</row>
    <row r="789" spans="10:57" ht="12.75"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</row>
    <row r="790" spans="10:57" ht="12.75"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</row>
    <row r="791" spans="10:57" ht="12.75"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</row>
    <row r="792" spans="10:57" ht="12.75"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</row>
    <row r="793" spans="10:57" ht="12.75"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</row>
    <row r="794" spans="10:57" ht="12.75"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</row>
    <row r="795" spans="10:57" ht="12.75"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</row>
    <row r="796" spans="10:57" ht="12.75"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</row>
    <row r="797" spans="10:57" ht="12.75"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</row>
    <row r="798" spans="10:57" ht="12.75"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</row>
    <row r="799" spans="10:57" ht="12.75"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</row>
    <row r="800" spans="10:57" ht="12.75"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</row>
    <row r="801" spans="10:57" ht="12.75"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</row>
    <row r="802" spans="10:57" ht="12.75"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</row>
    <row r="803" spans="10:57" ht="12.75"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</row>
    <row r="804" spans="10:57" ht="12.75"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</row>
    <row r="805" spans="10:57" ht="12.75"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</row>
    <row r="806" spans="10:57" ht="12.75"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</row>
    <row r="807" spans="10:57" ht="12.75"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</row>
    <row r="808" spans="10:57" ht="12.75"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</row>
    <row r="809" spans="10:57" ht="12.75"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</row>
    <row r="810" spans="10:57" ht="12.75"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</row>
    <row r="811" spans="10:57" ht="12.75"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</row>
    <row r="812" spans="10:57" ht="12.75"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</row>
    <row r="813" spans="10:57" ht="12.75"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</row>
    <row r="814" spans="10:57" ht="12.75"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</row>
    <row r="815" spans="10:57" ht="12.75"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</row>
    <row r="816" spans="10:57" ht="12.75"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</row>
    <row r="817" spans="10:57" ht="12.75"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</row>
    <row r="818" spans="10:57" ht="12.75"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</row>
    <row r="819" spans="10:57" ht="12.75"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</row>
    <row r="820" spans="10:57" ht="12.75"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</row>
    <row r="821" spans="10:57" ht="12.75"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</row>
    <row r="822" spans="10:57" ht="12.75"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</row>
    <row r="823" spans="10:57" ht="12.75"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</row>
    <row r="824" spans="10:57" ht="12.75"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</row>
    <row r="825" spans="10:57" ht="12.75"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</row>
    <row r="826" spans="10:57" ht="12.75"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</row>
    <row r="827" spans="10:57" ht="12.75"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</row>
    <row r="828" spans="10:57" ht="12.75"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</row>
    <row r="829" spans="10:57" ht="12.75"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</row>
    <row r="830" spans="10:57" ht="12.75"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</row>
    <row r="831" spans="10:57" ht="12.75"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</row>
    <row r="832" spans="10:57" ht="12.75"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</row>
    <row r="833" spans="10:57" ht="12.75"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</row>
    <row r="834" spans="10:57" ht="12.75"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</row>
    <row r="835" spans="10:57" ht="12.75"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</row>
    <row r="836" spans="10:57" ht="12.75"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</row>
    <row r="837" spans="10:57" ht="12.75"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</row>
    <row r="838" spans="10:57" ht="12.75"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</row>
    <row r="839" spans="10:57" ht="12.75"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</row>
    <row r="840" spans="10:57" ht="12.75"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</row>
    <row r="841" spans="10:57" ht="12.75"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</row>
    <row r="842" spans="10:57" ht="12.75"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</row>
    <row r="843" spans="10:57" ht="12.75"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</row>
    <row r="844" spans="10:57" ht="12.75"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</row>
    <row r="845" spans="10:57" ht="12.75"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</row>
    <row r="846" spans="10:57" ht="12.75"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</row>
    <row r="847" spans="10:57" ht="12.75"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</row>
    <row r="848" spans="10:57" ht="12.75"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</row>
    <row r="849" spans="10:57" ht="12.75"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</row>
    <row r="850" spans="10:57" ht="12.75"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</row>
    <row r="851" spans="10:57" ht="12.75"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</row>
    <row r="852" spans="10:57" ht="12.75"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</row>
    <row r="853" spans="10:57" ht="12.75"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</row>
    <row r="854" spans="10:57" ht="12.75"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</row>
    <row r="855" spans="10:57" ht="12.75"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</row>
    <row r="856" spans="10:57" ht="12.75"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</row>
    <row r="857" spans="10:57" ht="12.75"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</row>
    <row r="858" spans="10:57" ht="12.75"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</row>
    <row r="859" spans="10:57" ht="12.75"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</row>
    <row r="860" spans="10:57" ht="12.75"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</row>
    <row r="861" spans="10:57" ht="12.75"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</row>
    <row r="862" spans="10:57" ht="12.75"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</row>
    <row r="863" spans="10:57" ht="12.75"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</row>
    <row r="864" spans="10:57" ht="12.75"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</row>
    <row r="865" spans="10:57" ht="12.75"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</row>
    <row r="866" spans="10:57" ht="12.75"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</row>
    <row r="867" spans="10:57" ht="12.75"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</row>
    <row r="868" spans="10:57" ht="12.75"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</row>
    <row r="869" spans="10:57" ht="12.75"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</row>
    <row r="870" spans="10:57" ht="12.75"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</row>
    <row r="871" spans="10:57" ht="12.75"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</row>
    <row r="872" spans="10:57" ht="12.75"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</row>
    <row r="873" spans="10:57" ht="12.75"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</row>
    <row r="874" spans="10:57" ht="12.75"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</row>
    <row r="875" spans="10:57" ht="12.75"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</row>
    <row r="876" spans="10:57" ht="12.75"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</row>
    <row r="877" spans="10:57" ht="12.75"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</row>
    <row r="878" spans="10:57" ht="12.75"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</row>
    <row r="879" spans="10:57" ht="12.75"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</row>
    <row r="880" spans="10:57" ht="12.75"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</row>
    <row r="881" spans="10:57" ht="12.75"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</row>
    <row r="882" spans="10:57" ht="12.75"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</row>
    <row r="883" spans="10:57" ht="12.75"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</row>
    <row r="884" spans="10:57" ht="12.75"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</row>
    <row r="885" spans="10:57" ht="12.75"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</row>
    <row r="886" spans="10:57" ht="12.75"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</row>
    <row r="887" spans="10:57" ht="12.75"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</row>
    <row r="888" spans="10:57" ht="12.75"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</row>
    <row r="889" spans="10:57" ht="12.75"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</row>
    <row r="890" spans="10:57" ht="12.75"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</row>
    <row r="891" spans="10:57" ht="12.75"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</row>
    <row r="892" spans="10:57" ht="12.75"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</row>
    <row r="893" spans="10:57" ht="12.75"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</row>
    <row r="894" spans="10:57" ht="12.75"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</row>
    <row r="895" spans="10:57" ht="12.75"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</row>
    <row r="896" spans="10:57" ht="12.75"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</row>
    <row r="897" spans="10:57" ht="12.75"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</row>
    <row r="898" spans="10:57" ht="12.75"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</row>
    <row r="899" spans="10:57" ht="12.75"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</row>
    <row r="900" spans="10:57" ht="12.75"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</row>
    <row r="901" spans="10:57" ht="12.75"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</row>
    <row r="902" spans="10:57" ht="12.75"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</row>
    <row r="903" spans="10:57" ht="12.75"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</row>
    <row r="904" spans="10:57" ht="12.75"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</row>
    <row r="905" spans="10:57" ht="12.75"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</row>
    <row r="906" spans="10:57" ht="12.75"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</row>
    <row r="907" spans="10:57" ht="12.75"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</row>
    <row r="908" spans="10:57" ht="12.75"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</row>
    <row r="909" spans="10:57" ht="12.75"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</row>
    <row r="910" spans="10:57" ht="12.75"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</row>
    <row r="911" spans="10:57" ht="12.75"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</row>
    <row r="912" spans="10:57" ht="12.75"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</row>
    <row r="913" spans="10:57" ht="12.75"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</row>
    <row r="914" spans="10:57" ht="12.75"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</row>
    <row r="915" spans="10:57" ht="12.75"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</row>
    <row r="916" spans="10:57" ht="12.75"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</row>
    <row r="917" spans="10:57" ht="12.75"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</row>
    <row r="918" spans="10:57" ht="12.75"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</row>
    <row r="919" spans="10:57" ht="12.75"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</row>
    <row r="920" spans="10:57" ht="12.75"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</row>
    <row r="921" spans="10:57" ht="12.75"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</row>
    <row r="922" spans="10:57" ht="12.75"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</row>
    <row r="923" spans="10:57" ht="12.75"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</row>
    <row r="924" spans="10:57" ht="12.75"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</row>
    <row r="925" spans="10:57" ht="12.75"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</row>
    <row r="926" spans="10:57" ht="12.75"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</row>
    <row r="927" spans="10:57" ht="12.75"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</row>
    <row r="928" spans="10:57" ht="12.75"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</row>
    <row r="929" spans="10:57" ht="12.75"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</row>
    <row r="930" spans="10:57" ht="12.75"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</row>
    <row r="931" spans="10:57" ht="12.75"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</row>
    <row r="932" spans="10:57" ht="12.75"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</row>
    <row r="933" spans="10:57" ht="12.75"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</row>
    <row r="934" spans="10:57" ht="12.75"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</row>
    <row r="935" spans="10:57" ht="12.75"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</row>
    <row r="936" spans="10:57" ht="12.75"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</row>
    <row r="937" spans="10:57" ht="12.75"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</row>
    <row r="938" spans="10:57" ht="12.75"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</row>
    <row r="939" spans="10:57" ht="12.75"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</row>
    <row r="940" spans="10:57" ht="12.75"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</row>
    <row r="941" spans="10:57" ht="12.75"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</row>
    <row r="942" spans="10:57" ht="12.75"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</row>
    <row r="943" spans="10:57" ht="12.75"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</row>
    <row r="944" spans="10:57" ht="12.75"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</row>
    <row r="945" spans="10:57" ht="12.75"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</row>
    <row r="946" spans="10:57" ht="12.75"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</row>
    <row r="947" spans="10:57" ht="12.75"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</row>
    <row r="948" spans="10:57" ht="12.75"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</row>
    <row r="949" spans="10:57" ht="12.75"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</row>
    <row r="950" spans="10:57" ht="12.75"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</row>
    <row r="951" spans="10:57" ht="12.75"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</row>
    <row r="952" spans="10:57" ht="12.75"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</row>
    <row r="953" spans="10:57" ht="12.75"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</row>
    <row r="954" spans="10:57" ht="12.75"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</row>
    <row r="955" spans="10:57" ht="12.75"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</row>
    <row r="956" spans="10:57" ht="12.75"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</row>
    <row r="957" spans="10:57" ht="12.75"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</row>
    <row r="958" spans="10:57" ht="12.75"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</row>
    <row r="959" spans="10:57" ht="12.75"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</row>
    <row r="960" spans="10:57" ht="12.75"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</row>
    <row r="961" spans="10:57" ht="12.75"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</row>
    <row r="962" spans="10:57" ht="12.75"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</row>
    <row r="963" spans="10:57" ht="12.75"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</row>
    <row r="964" spans="10:57" ht="12.75"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</row>
    <row r="965" spans="10:57" ht="12.75"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</row>
    <row r="966" spans="10:57" ht="12.75"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</row>
    <row r="967" spans="10:57" ht="12.75"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</row>
    <row r="968" spans="10:57" ht="12.75"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</row>
    <row r="969" spans="10:57" ht="12.75"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</row>
    <row r="970" spans="10:57" ht="12.75"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</row>
    <row r="971" spans="10:57" ht="12.75"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</row>
    <row r="972" spans="10:57" ht="12.75"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</row>
    <row r="973" spans="10:57" ht="12.75"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</row>
    <row r="974" spans="10:57" ht="12.75"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</row>
    <row r="975" spans="10:57" ht="12.75"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</row>
    <row r="976" spans="10:57" ht="12.75"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</row>
    <row r="977" spans="10:57" ht="12.75"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</row>
    <row r="978" spans="10:57" ht="12.75"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</row>
    <row r="979" spans="10:57" ht="12.75"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</row>
    <row r="980" spans="10:57" ht="12.75"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</row>
    <row r="981" spans="10:57" ht="12.75"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</row>
    <row r="982" spans="10:57" ht="12.75"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</row>
    <row r="983" spans="10:57" ht="12.75"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</row>
    <row r="984" spans="10:57" ht="12.75"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</row>
    <row r="985" spans="10:57" ht="12.75"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</row>
    <row r="986" spans="10:57" ht="12.75"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</row>
    <row r="987" spans="10:57" ht="12.75"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</row>
    <row r="988" spans="10:57" ht="12.75"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</row>
    <row r="989" spans="10:57" ht="12.75"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</row>
    <row r="990" spans="10:57" ht="12.75"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</row>
    <row r="991" spans="10:57" ht="12.75"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</row>
    <row r="992" spans="10:57" ht="12.75"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</row>
    <row r="993" spans="10:57" ht="12.75"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</row>
    <row r="994" spans="10:57" ht="12.75"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</row>
    <row r="995" spans="10:57" ht="12.75"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</row>
    <row r="996" spans="10:57" ht="12.75"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</row>
    <row r="997" spans="10:57" ht="12.75"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</row>
    <row r="998" spans="10:57" ht="12.75"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</row>
    <row r="999" spans="10:57" ht="12.75"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</row>
    <row r="1000" spans="10:57" ht="12.75"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</row>
    <row r="1001" spans="10:57" ht="12.75"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</row>
    <row r="1002" spans="10:57" ht="12.75"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</row>
    <row r="1003" spans="10:57" ht="12.75"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</row>
    <row r="1004" spans="10:57" ht="12.75"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</row>
    <row r="1005" spans="10:57" ht="12.75"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</row>
    <row r="1006" spans="10:57" ht="12.75"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</row>
    <row r="1007" spans="10:57" ht="12.75"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</row>
    <row r="1008" spans="10:57" ht="12.75"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</row>
    <row r="1009" spans="10:57" ht="12.75"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</row>
    <row r="1010" spans="10:57" ht="12.75"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</row>
    <row r="1011" spans="10:57" ht="12.75"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</row>
    <row r="1012" spans="10:57" ht="12.75"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</row>
    <row r="1013" spans="10:57" ht="12.75"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</row>
    <row r="1014" spans="10:57" ht="12.75"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</row>
    <row r="1015" spans="10:57" ht="12.75"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</row>
    <row r="1016" spans="10:57" ht="12.75"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</row>
    <row r="1017" spans="10:57" ht="12.75"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</row>
    <row r="1018" spans="10:57" ht="12.75"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</row>
    <row r="1019" spans="10:57" ht="12.75"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</row>
    <row r="1020" spans="10:57" ht="12.75"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</row>
    <row r="1021" spans="10:57" ht="12.75"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</row>
    <row r="1022" spans="10:57" ht="12.75"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</row>
    <row r="1023" spans="10:57" ht="12.75"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</row>
    <row r="1024" spans="10:57" ht="12.75"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</row>
    <row r="1025" spans="10:57" ht="12.75"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</row>
    <row r="1026" spans="10:57" ht="12.75"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</row>
    <row r="1027" spans="10:57" ht="12.75"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</row>
    <row r="1028" spans="10:57" ht="12.75"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</row>
    <row r="1029" spans="10:57" ht="12.75"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</row>
    <row r="1030" spans="10:57" ht="12.75"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</row>
    <row r="1031" spans="10:57" ht="12.75"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</row>
    <row r="1032" spans="10:57" ht="12.75"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</row>
    <row r="1033" spans="10:57" ht="12.75"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</row>
    <row r="1034" spans="10:57" ht="12.75"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</row>
    <row r="1035" spans="10:57" ht="12.75"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</row>
    <row r="1036" spans="10:57" ht="12.75"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</row>
    <row r="1037" spans="10:57" ht="12.75"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</row>
    <row r="1038" spans="10:57" ht="12.75"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</row>
    <row r="1039" spans="10:57" ht="12.75"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</row>
    <row r="1040" spans="10:57" ht="12.75"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</row>
    <row r="1041" spans="10:57" ht="12.75"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</row>
    <row r="1042" spans="10:57" ht="12.75"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</row>
    <row r="1043" spans="10:57" ht="12.75"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</row>
    <row r="1044" spans="10:57" ht="12.75"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</row>
    <row r="1045" spans="10:57" ht="12.75"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</row>
    <row r="1046" spans="10:57" ht="12.75"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</row>
    <row r="1047" spans="10:57" ht="12.75"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</row>
    <row r="1048" spans="10:57" ht="12.75"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</row>
    <row r="1049" spans="10:57" ht="12.75"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</row>
    <row r="1050" spans="10:57" ht="12.75"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</row>
    <row r="1051" spans="10:57" ht="12.75"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</row>
    <row r="1052" spans="10:57" ht="12.75"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</row>
    <row r="1053" spans="10:57" ht="12.75"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</row>
    <row r="1054" spans="10:57" ht="12.75"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</row>
    <row r="1055" spans="10:57" ht="12.75"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</row>
    <row r="1056" spans="10:57" ht="12.75"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</row>
    <row r="1057" spans="10:57" ht="12.75"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</row>
    <row r="1058" spans="10:57" ht="12.75"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</row>
    <row r="1059" spans="10:57" ht="12.75"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</row>
    <row r="1060" spans="10:57" ht="12.75"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</row>
    <row r="1061" spans="10:57" ht="12.75"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</row>
    <row r="1062" spans="10:57" ht="12.75"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</row>
    <row r="1063" spans="10:57" ht="12.75"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</row>
    <row r="1064" spans="10:57" ht="12.75"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</row>
    <row r="1065" spans="10:57" ht="12.75"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</row>
    <row r="1066" spans="10:57" ht="12.75"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</row>
    <row r="1067" spans="10:57" ht="12.75"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</row>
    <row r="1068" spans="10:57" ht="12.75"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</row>
    <row r="1069" spans="10:57" ht="12.75"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</row>
    <row r="1070" spans="10:57" ht="12.75"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</row>
    <row r="1071" spans="10:57" ht="12.75"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</row>
    <row r="1072" spans="10:57" ht="12.75"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</row>
    <row r="1073" spans="10:57" ht="12.75"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</row>
    <row r="1074" spans="10:57" ht="12.75"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</row>
    <row r="1075" spans="10:57" ht="12.75"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</row>
    <row r="1076" spans="10:57" ht="12.75"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</row>
    <row r="1077" spans="10:57" ht="12.75"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</row>
    <row r="1078" spans="10:57" ht="12.75"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</row>
    <row r="1079" spans="10:57" ht="12.75"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</row>
    <row r="1080" spans="10:57" ht="12.75"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</row>
    <row r="1081" spans="10:57" ht="12.75"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</row>
    <row r="1082" spans="10:57" ht="12.75"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</row>
    <row r="1083" spans="10:57" ht="12.75"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</row>
    <row r="1084" spans="10:57" ht="12.75"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</row>
    <row r="1085" spans="10:57" ht="12.75"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</row>
    <row r="1086" spans="10:57" ht="12.75"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</row>
    <row r="1087" spans="10:57" ht="12.75"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</row>
    <row r="1088" spans="10:57" ht="12.75"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</row>
    <row r="1089" spans="10:57" ht="12.75"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</row>
    <row r="1090" spans="10:57" ht="12.75"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</row>
    <row r="1091" spans="10:57" ht="12.75"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</row>
    <row r="1092" spans="10:57" ht="12.75"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</row>
    <row r="1093" spans="10:57" ht="12.75"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</row>
    <row r="1094" spans="10:57" ht="12.75"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</row>
    <row r="1095" spans="10:57" ht="12.75"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</row>
    <row r="1096" spans="10:57" ht="12.75"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</row>
    <row r="1097" spans="10:57" ht="12.75"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</row>
    <row r="1098" spans="10:57" ht="12.75"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</row>
    <row r="1099" spans="10:57" ht="12.75"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</row>
    <row r="1100" spans="10:57" ht="12.75"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</row>
    <row r="1101" spans="10:57" ht="12.75"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</row>
    <row r="1102" spans="10:57" ht="12.75"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</row>
    <row r="1103" spans="10:57" ht="12.75"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</row>
    <row r="1104" spans="10:57" ht="12.75"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</row>
    <row r="1105" spans="10:57" ht="12.75"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</row>
    <row r="1106" spans="10:57" ht="12.75"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</row>
    <row r="1107" spans="10:57" ht="12.75"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</row>
    <row r="1108" spans="10:57" ht="12.75"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</row>
    <row r="1109" spans="10:57" ht="12.75"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</row>
    <row r="1110" spans="10:57" ht="12.75"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</row>
    <row r="1111" spans="10:57" ht="12.75"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</row>
    <row r="1112" spans="10:57" ht="12.75"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</row>
    <row r="1113" spans="10:57" ht="12.75"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</row>
    <row r="1114" spans="10:57" ht="12.75"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</row>
    <row r="1115" spans="10:57" ht="12.75"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</row>
    <row r="1116" spans="10:57" ht="12.75"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</row>
    <row r="1117" spans="10:57" ht="12.75"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</row>
    <row r="1118" spans="10:57" ht="12.75"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</row>
    <row r="1119" spans="10:57" ht="12.75"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</row>
    <row r="1120" spans="10:57" ht="12.75"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</row>
    <row r="1121" spans="10:57" ht="12.75"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</row>
    <row r="1122" spans="10:57" ht="12.75"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</row>
    <row r="1123" spans="10:57" ht="12.75"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</row>
    <row r="1124" spans="10:57" ht="12.75"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</row>
    <row r="1125" spans="10:57" ht="12.75"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</row>
    <row r="1126" spans="10:57" ht="12.75"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</row>
    <row r="1127" spans="10:57" ht="12.75"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</row>
    <row r="1128" spans="10:57" ht="12.75"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</row>
    <row r="1129" spans="10:57" ht="12.75"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</row>
    <row r="1130" spans="10:57" ht="12.75"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</row>
    <row r="1131" spans="10:57" ht="12.75"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</row>
    <row r="1132" spans="10:57" ht="12.75"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</row>
    <row r="1133" spans="10:57" ht="12.75"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</row>
    <row r="1134" spans="10:57" ht="12.75"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</row>
    <row r="1135" spans="10:57" ht="12.75"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</row>
    <row r="1136" spans="10:57" ht="12.75"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</row>
    <row r="1137" spans="10:57" ht="12.75"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</row>
    <row r="1138" spans="10:57" ht="12.75"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</row>
    <row r="1139" spans="10:57" ht="12.75"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</row>
    <row r="1140" spans="10:57" ht="12.75"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</row>
    <row r="1141" spans="10:57" ht="12.75"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</row>
    <row r="1142" spans="10:57" ht="12.75"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</row>
    <row r="1143" spans="10:57" ht="12.75"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</row>
    <row r="1144" spans="10:57" ht="12.75"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</row>
    <row r="1145" spans="10:57" ht="12.75"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</row>
    <row r="1146" spans="10:57" ht="12.75"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</row>
    <row r="1147" spans="10:57" ht="12.75"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</row>
    <row r="1148" spans="10:57" ht="12.75"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</row>
    <row r="1149" spans="10:57" ht="12.75"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</row>
    <row r="1150" spans="10:57" ht="12.75"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</row>
    <row r="1151" spans="10:57" ht="12.75"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</row>
    <row r="1152" spans="10:57" ht="12.75"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</row>
    <row r="1153" spans="10:57" ht="12.75"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</row>
    <row r="1154" spans="10:57" ht="12.75"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</row>
    <row r="1155" spans="10:57" ht="12.75"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</row>
    <row r="1156" spans="10:57" ht="12.75"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</row>
    <row r="1157" spans="10:57" ht="12.75"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</row>
    <row r="1158" spans="10:57" ht="12.75"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</row>
    <row r="1159" spans="10:57" ht="12.75"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</row>
    <row r="1160" spans="10:57" ht="12.75"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</row>
    <row r="1161" spans="10:57" ht="12.75"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</row>
    <row r="1162" spans="10:57" ht="12.75"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</row>
    <row r="1163" spans="10:57" ht="12.75"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</row>
    <row r="1164" spans="10:57" ht="12.75"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</row>
    <row r="1165" spans="10:57" ht="12.75"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</row>
    <row r="1166" spans="10:57" ht="12.75"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</row>
    <row r="1167" spans="10:57" ht="12.75"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</row>
    <row r="1168" spans="10:57" ht="12.75"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</row>
    <row r="1169" spans="10:57" ht="12.75"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</row>
    <row r="1170" spans="10:57" ht="12.75"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</row>
    <row r="1171" spans="10:57" ht="12.75"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</row>
    <row r="1172" spans="10:57" ht="12.75"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</row>
    <row r="1173" spans="10:57" ht="12.75"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</row>
    <row r="1174" spans="10:57" ht="12.75"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</row>
    <row r="1175" spans="10:57" ht="12.75"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</row>
    <row r="1176" spans="10:57" ht="12.75"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</row>
    <row r="1177" spans="10:57" ht="12.75"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</row>
    <row r="1178" spans="10:57" ht="12.75"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</row>
    <row r="1179" spans="10:57" ht="12.75"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</row>
    <row r="1180" spans="10:57" ht="12.75"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</row>
    <row r="1181" spans="10:57" ht="12.75"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</row>
    <row r="1182" spans="10:57" ht="12.75"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</row>
    <row r="1183" spans="10:57" ht="12.75"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</row>
    <row r="1184" spans="10:57" ht="12.75"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</row>
    <row r="1185" spans="10:57" ht="12.75"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</row>
    <row r="1186" spans="10:57" ht="12.75"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</row>
    <row r="1187" spans="10:57" ht="12.75"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</row>
    <row r="1188" spans="10:57" ht="12.75"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</row>
    <row r="1189" spans="10:57" ht="12.75"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</row>
    <row r="1190" spans="10:57" ht="12.75"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</row>
    <row r="1191" spans="10:57" ht="12.75"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</row>
    <row r="1192" spans="10:57" ht="12.75"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</row>
    <row r="1193" spans="10:57" ht="12.75"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</row>
    <row r="1194" spans="10:57" ht="12.75"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</row>
    <row r="1195" spans="10:57" ht="12.75"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</row>
    <row r="1196" spans="10:57" ht="12.75"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</row>
    <row r="1197" spans="10:57" ht="12.75"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</row>
    <row r="1198" spans="10:57" ht="12.75"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</row>
    <row r="1199" spans="10:57" ht="12.75"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</row>
    <row r="1200" spans="10:57" ht="12.75"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</row>
    <row r="1201" spans="10:57" ht="12.75"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</row>
    <row r="1202" spans="10:57" ht="12.75"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</row>
    <row r="1203" spans="10:57" ht="12.75"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</row>
    <row r="1204" spans="10:57" ht="12.75"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</row>
    <row r="1205" spans="10:57" ht="12.75"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</row>
    <row r="1206" spans="10:57" ht="12.75"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</row>
    <row r="1207" spans="10:57" ht="12.75"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</row>
    <row r="1208" spans="10:57" ht="12.75"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</row>
    <row r="1209" spans="10:57" ht="12.75"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</row>
    <row r="1210" spans="10:57" ht="12.75"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</row>
    <row r="1211" spans="10:57" ht="12.75"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</row>
    <row r="1212" spans="10:57" ht="12.75"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</row>
    <row r="1213" spans="10:57" ht="12.75"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</row>
    <row r="1214" spans="10:57" ht="12.75"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</row>
    <row r="1215" spans="10:57" ht="12.75"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</row>
    <row r="1216" spans="10:57" ht="12.75"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</row>
    <row r="1217" spans="10:57" ht="12.75"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</row>
    <row r="1218" spans="10:57" ht="12.75"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</row>
    <row r="1219" spans="10:57" ht="12.75"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</row>
    <row r="1220" spans="10:57" ht="12.75"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</row>
    <row r="1221" spans="10:57" ht="12.75"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</row>
    <row r="1222" spans="10:57" ht="12.75"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</row>
    <row r="1223" spans="10:57" ht="12.75"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</row>
    <row r="1224" spans="10:57" ht="12.75"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</row>
    <row r="1225" spans="10:57" ht="12.75"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</row>
    <row r="1226" spans="10:57" ht="12.75"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</row>
    <row r="1227" spans="10:57" ht="12.75"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</row>
    <row r="1228" spans="10:57" ht="12.75"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</row>
    <row r="1229" spans="10:57" ht="12.75"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</row>
    <row r="1230" spans="10:57" ht="12.75"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</row>
    <row r="1231" spans="10:57" ht="12.75"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</row>
    <row r="1232" spans="10:57" ht="12.75"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</row>
    <row r="1233" spans="10:57" ht="12.75"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</row>
    <row r="1234" spans="10:57" ht="12.75"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</row>
    <row r="1235" spans="10:57" ht="12.75"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</row>
    <row r="1236" spans="10:57" ht="12.75"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</row>
    <row r="1237" spans="10:57" ht="12.75"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</row>
    <row r="1238" spans="10:57" ht="12.75"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</row>
    <row r="1239" spans="10:57" ht="12.75"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</row>
    <row r="1240" spans="10:57" ht="12.75"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</row>
    <row r="1241" spans="10:57" ht="12.75"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</row>
    <row r="1242" spans="10:57" ht="12.75"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</row>
    <row r="1243" spans="10:57" ht="12.75"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</row>
    <row r="1244" spans="10:57" ht="12.75"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</row>
    <row r="1245" spans="10:57" ht="12.75"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</row>
    <row r="1246" spans="10:57" ht="12.75"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</row>
    <row r="1247" spans="10:57" ht="12.75"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</row>
    <row r="1248" spans="10:57" ht="12.75"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</row>
    <row r="1249" spans="10:57" ht="12.75"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</row>
    <row r="1250" spans="10:57" ht="12.75"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</row>
    <row r="1251" spans="10:57" ht="12.75"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</row>
    <row r="1252" spans="10:57" ht="12.75"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</row>
    <row r="1253" spans="10:57" ht="12.75"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</row>
    <row r="1254" spans="10:57" ht="12.75"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</row>
    <row r="1255" spans="10:57" ht="12.75"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</row>
    <row r="1256" spans="10:57" ht="12.75"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</row>
    <row r="1257" spans="10:57" ht="12.75"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</row>
    <row r="1258" spans="10:57" ht="12.75"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</row>
    <row r="1259" spans="10:57" ht="12.75"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</row>
    <row r="1260" spans="10:57" ht="12.75"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</row>
    <row r="1261" spans="10:57" ht="12.75"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</row>
    <row r="1262" spans="10:57" ht="12.75"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</row>
    <row r="1263" spans="10:57" ht="12.75"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</row>
    <row r="1264" spans="10:57" ht="12.75"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</row>
    <row r="1265" spans="10:57" ht="12.75"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</row>
    <row r="1266" spans="10:57" ht="12.75"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</row>
    <row r="1267" spans="10:57" ht="12.75"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</row>
    <row r="1268" spans="10:57" ht="12.75"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</row>
    <row r="1269" spans="10:57" ht="12.75"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</row>
    <row r="1270" spans="10:57" ht="12.75"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P1270" s="12"/>
      <c r="AQ1270" s="12"/>
      <c r="AR1270" s="12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</row>
    <row r="1271" spans="10:57" ht="12.75"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</row>
    <row r="1272" spans="10:57" ht="12.75"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</row>
    <row r="1273" spans="10:57" ht="12.75"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</row>
    <row r="1274" spans="10:57" ht="12.75"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</row>
    <row r="1275" spans="10:57" ht="12.75"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</row>
    <row r="1276" spans="10:57" ht="12.75"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</row>
    <row r="1277" spans="10:57" ht="12.75"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</row>
    <row r="1278" spans="10:57" ht="12.75"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</row>
    <row r="1279" spans="10:57" ht="12.75"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</row>
    <row r="1280" spans="10:57" ht="12.75"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</row>
    <row r="1281" spans="10:57" ht="12.75"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</row>
    <row r="1282" spans="10:57" ht="12.75"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</row>
    <row r="1283" spans="10:57" ht="12.75"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P1283" s="12"/>
      <c r="AQ1283" s="12"/>
      <c r="AR1283" s="12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</row>
    <row r="1284" spans="10:57" ht="12.75"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</row>
    <row r="1285" spans="10:57" ht="12.75"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</row>
    <row r="1286" spans="10:57" ht="12.75"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</row>
    <row r="1287" spans="10:57" ht="12.75"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</row>
    <row r="1288" spans="10:57" ht="12.75"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</row>
    <row r="1289" spans="10:57" ht="12.75"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</row>
    <row r="1290" spans="10:57" ht="12.75"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</row>
    <row r="1291" spans="10:57" ht="12.75"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</row>
    <row r="1292" spans="10:57" ht="12.75"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</row>
    <row r="1293" spans="10:57" ht="12.75"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</row>
    <row r="1294" spans="10:57" ht="12.75"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  <c r="AR1294" s="12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</row>
    <row r="1295" spans="10:57" ht="12.75"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</row>
    <row r="1296" spans="10:57" ht="12.75"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</row>
    <row r="1297" spans="10:57" ht="12.75"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</row>
    <row r="1298" spans="10:57" ht="12.75"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</row>
    <row r="1299" spans="10:57" ht="12.75"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</row>
    <row r="1300" spans="10:57" ht="12.75"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</row>
    <row r="1301" spans="10:57" ht="12.75"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</row>
    <row r="1302" spans="10:57" ht="12.75"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  <c r="AQ1302" s="12"/>
      <c r="AR1302" s="1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</row>
    <row r="1303" spans="10:57" ht="12.75"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</row>
    <row r="1304" spans="10:57" ht="12.75"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/>
      <c r="AQ1304" s="12"/>
      <c r="AR1304" s="12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</row>
    <row r="1305" spans="10:57" ht="12.75"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P1305" s="12"/>
      <c r="AQ1305" s="12"/>
      <c r="AR1305" s="12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</row>
    <row r="1306" spans="10:57" ht="12.75"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</row>
    <row r="1307" spans="10:57" ht="12.75"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</row>
    <row r="1308" spans="10:57" ht="12.75"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</row>
    <row r="1309" spans="10:57" ht="12.75"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</row>
    <row r="1310" spans="10:57" ht="12.75"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</row>
    <row r="1311" spans="10:57" ht="12.75"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P1311" s="12"/>
      <c r="AQ1311" s="12"/>
      <c r="AR1311" s="12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</row>
    <row r="1312" spans="10:57" ht="12.75"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P1312" s="12"/>
      <c r="AQ1312" s="12"/>
      <c r="AR1312" s="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</row>
    <row r="1313" spans="10:57" ht="12.75"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</row>
    <row r="1314" spans="10:57" ht="12.75"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12"/>
      <c r="AR1314" s="12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</row>
    <row r="1315" spans="10:57" ht="12.75"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  <c r="AQ1315" s="12"/>
      <c r="AR1315" s="12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</row>
    <row r="1316" spans="10:57" ht="12.75"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</row>
    <row r="1317" spans="10:57" ht="12.75"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12"/>
      <c r="AR1317" s="12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</row>
    <row r="1318" spans="10:57" ht="12.75"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</row>
    <row r="1319" spans="10:57" ht="12.75"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</row>
    <row r="1320" spans="10:57" ht="12.75"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</row>
    <row r="1321" spans="10:57" ht="12.75"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  <c r="AR1321" s="12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</row>
    <row r="1322" spans="10:57" ht="12.75"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</row>
    <row r="1323" spans="10:57" ht="12.75"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</row>
    <row r="1324" spans="10:57" ht="12.75"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</row>
    <row r="1325" spans="10:57" ht="12.75"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</row>
    <row r="1326" spans="10:57" ht="12.75"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</row>
    <row r="1327" spans="10:57" ht="12.75"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</row>
    <row r="1328" spans="10:57" ht="12.75"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</row>
    <row r="1329" spans="10:57" ht="12.75"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</row>
    <row r="1330" spans="10:57" ht="12.75"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</row>
    <row r="1331" spans="10:57" ht="12.75"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</row>
    <row r="1332" spans="10:57" ht="12.75"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</row>
    <row r="1333" spans="10:57" ht="12.75"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</row>
    <row r="1334" spans="10:57" ht="12.75"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</row>
    <row r="1335" spans="10:57" ht="12.75"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</row>
    <row r="1336" spans="10:57" ht="12.75"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</row>
    <row r="1337" spans="10:57" ht="12.75"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</row>
    <row r="1338" spans="10:57" ht="12.75"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</row>
    <row r="1339" spans="10:57" ht="12.75"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</row>
    <row r="1340" spans="10:57" ht="12.75"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</row>
    <row r="1341" spans="10:57" ht="12.75"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</row>
    <row r="1342" spans="10:57" ht="12.75"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</row>
    <row r="1343" spans="10:57" ht="12.75"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</row>
    <row r="1344" spans="10:57" ht="12.75"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</row>
    <row r="1345" spans="10:57" ht="12.75"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</row>
    <row r="1346" spans="10:57" ht="12.75"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</row>
    <row r="1347" spans="10:57" ht="12.75"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</row>
    <row r="1348" spans="10:57" ht="12.75"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</row>
    <row r="1349" spans="10:57" ht="12.75"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</row>
    <row r="1350" spans="10:57" ht="12.75"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</row>
    <row r="1351" spans="10:57" ht="12.75"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</row>
    <row r="1352" spans="10:57" ht="12.75"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</row>
    <row r="1353" spans="10:57" ht="12.75"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</row>
    <row r="1354" spans="10:57" ht="12.75"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</row>
    <row r="1355" spans="10:57" ht="12.75"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</row>
    <row r="1356" spans="10:57" ht="12.75"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</row>
    <row r="1357" spans="10:57" ht="12.75"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</row>
    <row r="1358" spans="10:57" ht="12.75"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</row>
    <row r="1359" spans="10:57" ht="12.75"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</row>
    <row r="1360" spans="10:57" ht="12.75"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</row>
    <row r="1361" spans="10:57" ht="12.75"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</row>
    <row r="1362" spans="10:57" ht="12.75"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</row>
    <row r="1363" spans="10:57" ht="12.75"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</row>
    <row r="1364" spans="10:57" ht="12.75"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</row>
    <row r="1365" spans="10:57" ht="12.75"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</row>
    <row r="1366" spans="10:57" ht="12.75"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</row>
    <row r="1367" spans="10:57" ht="12.75"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</row>
    <row r="1368" spans="10:57" ht="12.75"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</row>
    <row r="1369" spans="10:57" ht="12.75"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</row>
    <row r="1370" spans="10:57" ht="12.75"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</row>
    <row r="1371" spans="10:57" ht="12.75"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</row>
    <row r="1372" spans="10:57" ht="12.75"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</row>
    <row r="1373" spans="10:57" ht="12.75"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</row>
    <row r="1374" spans="10:57" ht="12.75"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</row>
    <row r="1375" spans="10:57" ht="12.75"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</row>
    <row r="1376" spans="10:57" ht="12.75"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</row>
    <row r="1377" spans="10:57" ht="12.75"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</row>
    <row r="1378" spans="10:57" ht="12.75"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</row>
    <row r="1379" spans="10:57" ht="12.75"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</row>
    <row r="1380" spans="10:57" ht="12.75"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</row>
    <row r="1381" spans="10:57" ht="12.75"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</row>
    <row r="1382" spans="10:57" ht="12.75"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</row>
    <row r="1383" spans="10:57" ht="12.75"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</row>
    <row r="1384" spans="10:57" ht="12.75"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</row>
    <row r="1385" spans="10:57" ht="12.75"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</row>
    <row r="1386" spans="10:57" ht="12.75"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</row>
    <row r="1387" spans="10:57" ht="12.75"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</row>
    <row r="1388" spans="10:57" ht="12.75"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</row>
    <row r="1389" spans="10:57" ht="12.75"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</row>
    <row r="1390" spans="10:57" ht="12.75"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</row>
    <row r="1391" spans="10:57" ht="12.75"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</row>
    <row r="1392" spans="10:57" ht="12.75"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</row>
    <row r="1393" spans="10:57" ht="12.75"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</row>
    <row r="1394" spans="10:57" ht="12.75"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</row>
    <row r="1395" spans="10:57" ht="12.75"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</row>
    <row r="1396" spans="10:57" ht="12.75"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</row>
    <row r="1397" spans="10:57" ht="12.75"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</row>
    <row r="1398" spans="10:57" ht="12.75"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</row>
    <row r="1399" spans="10:57" ht="12.75"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</row>
    <row r="1400" spans="10:57" ht="12.75"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</row>
    <row r="1401" spans="10:57" ht="12.75"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</row>
    <row r="1402" spans="10:57" ht="12.75"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</row>
    <row r="1403" spans="10:57" ht="12.75"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</row>
    <row r="1404" spans="10:57" ht="12.75"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</row>
    <row r="1405" spans="10:57" ht="12.75"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</row>
    <row r="1406" spans="10:57" ht="12.75"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</row>
    <row r="1407" spans="10:57" ht="12.75"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</row>
    <row r="1408" spans="10:57" ht="12.75"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</row>
    <row r="1409" spans="10:57" ht="12.75"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</row>
    <row r="1410" spans="10:57" ht="12.75"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  <c r="AR1410" s="12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</row>
    <row r="1411" spans="10:57" ht="12.75"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</row>
    <row r="1412" spans="10:57" ht="12.75"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</row>
    <row r="1413" spans="10:57" ht="12.75"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P1413" s="12"/>
      <c r="AQ1413" s="12"/>
      <c r="AR1413" s="12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</row>
    <row r="1414" spans="10:57" ht="12.75"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P1414" s="12"/>
      <c r="AQ1414" s="12"/>
      <c r="AR1414" s="12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</row>
    <row r="1415" spans="10:57" ht="12.75"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P1415" s="12"/>
      <c r="AQ1415" s="12"/>
      <c r="AR1415" s="12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</row>
    <row r="1416" spans="10:57" ht="12.75"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P1416" s="12"/>
      <c r="AQ1416" s="12"/>
      <c r="AR1416" s="12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</row>
    <row r="1417" spans="10:57" ht="12.75"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P1417" s="12"/>
      <c r="AQ1417" s="12"/>
      <c r="AR1417" s="12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</row>
    <row r="1418" spans="10:57" ht="12.75"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  <c r="AP1418" s="12"/>
      <c r="AQ1418" s="12"/>
      <c r="AR1418" s="12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</row>
    <row r="1419" spans="10:57" ht="12.75"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/>
      <c r="AR1419" s="12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</row>
    <row r="1420" spans="10:57" ht="12.75"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P1420" s="12"/>
      <c r="AQ1420" s="12"/>
      <c r="AR1420" s="12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</row>
    <row r="1421" spans="10:57" ht="12.75"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/>
      <c r="AR1421" s="12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</row>
    <row r="1422" spans="10:57" ht="12.75"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P1422" s="12"/>
      <c r="AQ1422" s="12"/>
      <c r="AR1422" s="1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</row>
    <row r="1423" spans="10:57" ht="12.75"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P1423" s="12"/>
      <c r="AQ1423" s="12"/>
      <c r="AR1423" s="12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</row>
    <row r="1424" spans="10:57" ht="12.75"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P1424" s="12"/>
      <c r="AQ1424" s="12"/>
      <c r="AR1424" s="12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</row>
    <row r="1425" spans="10:57" ht="12.75"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P1425" s="12"/>
      <c r="AQ1425" s="12"/>
      <c r="AR1425" s="12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</row>
    <row r="1426" spans="10:57" ht="12.75"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12"/>
      <c r="AR1426" s="12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</row>
    <row r="1427" spans="10:57" ht="12.75"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P1427" s="12"/>
      <c r="AQ1427" s="12"/>
      <c r="AR1427" s="12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</row>
    <row r="1428" spans="10:57" ht="12.75"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P1428" s="12"/>
      <c r="AQ1428" s="12"/>
      <c r="AR1428" s="12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</row>
    <row r="1429" spans="10:57" ht="12.75"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P1429" s="12"/>
      <c r="AQ1429" s="12"/>
      <c r="AR1429" s="12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</row>
    <row r="1430" spans="10:57" ht="12.75"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P1430" s="12"/>
      <c r="AQ1430" s="12"/>
      <c r="AR1430" s="12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</row>
    <row r="1431" spans="10:57" ht="12.75"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  <c r="AP1431" s="12"/>
      <c r="AQ1431" s="12"/>
      <c r="AR1431" s="12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</row>
    <row r="1432" spans="10:57" ht="12.75"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/>
      <c r="AR1432" s="1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</row>
    <row r="1433" spans="10:57" ht="12.75"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/>
      <c r="AR1433" s="12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</row>
    <row r="1434" spans="10:57" ht="12.75"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P1434" s="12"/>
      <c r="AQ1434" s="12"/>
      <c r="AR1434" s="12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</row>
    <row r="1435" spans="10:57" ht="12.75"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  <c r="AP1435" s="12"/>
      <c r="AQ1435" s="12"/>
      <c r="AR1435" s="12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</row>
    <row r="1436" spans="10:57" ht="12.75"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  <c r="AP1436" s="12"/>
      <c r="AQ1436" s="12"/>
      <c r="AR1436" s="12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</row>
    <row r="1437" spans="10:57" ht="12.75"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/>
      <c r="AR1437" s="12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</row>
    <row r="1438" spans="10:57" ht="12.75"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/>
      <c r="AR1438" s="12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</row>
    <row r="1439" spans="10:57" ht="12.75"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P1439" s="12"/>
      <c r="AQ1439" s="12"/>
      <c r="AR1439" s="12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</row>
    <row r="1440" spans="10:57" ht="12.75"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P1440" s="12"/>
      <c r="AQ1440" s="12"/>
      <c r="AR1440" s="12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</row>
    <row r="1441" spans="10:57" ht="12.75"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  <c r="AP1441" s="12"/>
      <c r="AQ1441" s="12"/>
      <c r="AR1441" s="12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</row>
    <row r="1442" spans="10:57" ht="12.75"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  <c r="AP1442" s="12"/>
      <c r="AQ1442" s="12"/>
      <c r="AR1442" s="1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</row>
    <row r="1443" spans="10:57" ht="12.75"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  <c r="AP1443" s="12"/>
      <c r="AQ1443" s="12"/>
      <c r="AR1443" s="12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</row>
    <row r="1444" spans="10:57" ht="12.75"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P1444" s="12"/>
      <c r="AQ1444" s="12"/>
      <c r="AR1444" s="12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</row>
    <row r="1445" spans="10:57" ht="12.75"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P1445" s="12"/>
      <c r="AQ1445" s="12"/>
      <c r="AR1445" s="12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</row>
    <row r="1446" spans="10:57" ht="12.75"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P1446" s="12"/>
      <c r="AQ1446" s="12"/>
      <c r="AR1446" s="12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</row>
    <row r="1447" spans="10:57" ht="12.75"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  <c r="AP1447" s="12"/>
      <c r="AQ1447" s="12"/>
      <c r="AR1447" s="12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</row>
    <row r="1448" spans="10:57" ht="12.75"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P1448" s="12"/>
      <c r="AQ1448" s="12"/>
      <c r="AR1448" s="12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</row>
    <row r="1449" spans="10:57" ht="12.75"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/>
      <c r="AR1449" s="12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</row>
    <row r="1450" spans="10:57" ht="12.75"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/>
      <c r="AR1450" s="12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</row>
    <row r="1451" spans="10:57" ht="12.75"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P1451" s="12"/>
      <c r="AQ1451" s="12"/>
      <c r="AR1451" s="12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</row>
    <row r="1452" spans="10:57" ht="12.75"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</row>
    <row r="1453" spans="10:57" ht="12.75"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</row>
    <row r="1454" spans="10:57" ht="12.75"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P1454" s="12"/>
      <c r="AQ1454" s="12"/>
      <c r="AR1454" s="12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</row>
    <row r="1455" spans="10:57" ht="12.75"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</row>
    <row r="1456" spans="10:57" ht="12.75"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P1456" s="12"/>
      <c r="AQ1456" s="12"/>
      <c r="AR1456" s="12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</row>
    <row r="1457" spans="10:57" ht="12.75"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</row>
    <row r="1458" spans="10:57" ht="12.75"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P1458" s="12"/>
      <c r="AQ1458" s="12"/>
      <c r="AR1458" s="12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</row>
    <row r="1459" spans="10:57" ht="12.75"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P1459" s="12"/>
      <c r="AQ1459" s="12"/>
      <c r="AR1459" s="12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</row>
    <row r="1460" spans="10:57" ht="12.75"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P1460" s="12"/>
      <c r="AQ1460" s="12"/>
      <c r="AR1460" s="12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</row>
    <row r="1461" spans="10:57" ht="12.75"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</row>
    <row r="1462" spans="10:57" ht="12.75"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</row>
    <row r="1463" spans="10:57" ht="12.75"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</row>
    <row r="1464" spans="10:57" ht="12.75"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P1464" s="12"/>
      <c r="AQ1464" s="12"/>
      <c r="AR1464" s="12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</row>
    <row r="1465" spans="10:57" ht="12.75"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  <c r="AP1465" s="12"/>
      <c r="AQ1465" s="12"/>
      <c r="AR1465" s="12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</row>
    <row r="1466" spans="10:57" ht="12.75"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  <c r="AP1466" s="12"/>
      <c r="AQ1466" s="12"/>
      <c r="AR1466" s="12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</row>
    <row r="1467" spans="10:57" ht="12.75"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P1467" s="12"/>
      <c r="AQ1467" s="12"/>
      <c r="AR1467" s="12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</row>
    <row r="1468" spans="10:57" ht="12.75"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</row>
    <row r="1469" spans="10:57" ht="12.75"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P1469" s="12"/>
      <c r="AQ1469" s="12"/>
      <c r="AR1469" s="12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</row>
    <row r="1470" spans="10:57" ht="12.75"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P1470" s="12"/>
      <c r="AQ1470" s="12"/>
      <c r="AR1470" s="12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</row>
    <row r="1471" spans="10:57" ht="12.75"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  <c r="AP1471" s="12"/>
      <c r="AQ1471" s="12"/>
      <c r="AR1471" s="12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</row>
    <row r="1472" spans="10:57" ht="12.75"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  <c r="AP1472" s="12"/>
      <c r="AQ1472" s="12"/>
      <c r="AR1472" s="1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</row>
    <row r="1473" spans="10:57" ht="12.75"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/>
      <c r="AQ1473" s="12"/>
      <c r="AR1473" s="12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</row>
    <row r="1474" spans="10:57" ht="12.75"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P1474" s="12"/>
      <c r="AQ1474" s="12"/>
      <c r="AR1474" s="12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</row>
    <row r="1475" spans="10:57" ht="12.75"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  <c r="AP1475" s="12"/>
      <c r="AQ1475" s="12"/>
      <c r="AR1475" s="12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</row>
    <row r="1476" spans="10:57" ht="12.75"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P1476" s="12"/>
      <c r="AQ1476" s="12"/>
      <c r="AR1476" s="12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</row>
    <row r="1477" spans="10:57" ht="12.75"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P1477" s="12"/>
      <c r="AQ1477" s="12"/>
      <c r="AR1477" s="12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</row>
    <row r="1478" spans="10:57" ht="12.75"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P1478" s="12"/>
      <c r="AQ1478" s="12"/>
      <c r="AR1478" s="12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</row>
    <row r="1479" spans="10:57" ht="12.75"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P1479" s="12"/>
      <c r="AQ1479" s="12"/>
      <c r="AR1479" s="12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</row>
    <row r="1480" spans="10:57" ht="12.75"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</row>
    <row r="1481" spans="10:57" ht="12.75"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/>
      <c r="AQ1481" s="12"/>
      <c r="AR1481" s="12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</row>
    <row r="1482" spans="10:57" ht="12.75"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  <c r="AP1482" s="12"/>
      <c r="AQ1482" s="12"/>
      <c r="AR1482" s="1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</row>
    <row r="1483" spans="10:57" ht="12.75"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  <c r="AP1483" s="12"/>
      <c r="AQ1483" s="12"/>
      <c r="AR1483" s="12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</row>
    <row r="1484" spans="10:57" ht="12.75"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P1484" s="12"/>
      <c r="AQ1484" s="12"/>
      <c r="AR1484" s="12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</row>
    <row r="1485" spans="10:57" ht="12.75"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P1485" s="12"/>
      <c r="AQ1485" s="12"/>
      <c r="AR1485" s="12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</row>
    <row r="1486" spans="10:57" ht="12.75"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  <c r="AP1486" s="12"/>
      <c r="AQ1486" s="12"/>
      <c r="AR1486" s="12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</row>
    <row r="1487" spans="10:57" ht="12.75"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P1487" s="12"/>
      <c r="AQ1487" s="12"/>
      <c r="AR1487" s="12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</row>
    <row r="1488" spans="10:57" ht="12.75"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P1488" s="12"/>
      <c r="AQ1488" s="12"/>
      <c r="AR1488" s="12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</row>
    <row r="1489" spans="10:57" ht="12.75"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/>
      <c r="AR1489" s="12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</row>
    <row r="1490" spans="10:57" ht="12.75"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  <c r="AP1490" s="12"/>
      <c r="AQ1490" s="12"/>
      <c r="AR1490" s="12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</row>
    <row r="1491" spans="10:57" ht="12.75"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  <c r="AP1491" s="12"/>
      <c r="AQ1491" s="12"/>
      <c r="AR1491" s="12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</row>
    <row r="1492" spans="10:57" ht="12.75"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P1492" s="12"/>
      <c r="AQ1492" s="12"/>
      <c r="AR1492" s="1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</row>
    <row r="1493" spans="10:57" ht="12.75"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P1493" s="12"/>
      <c r="AQ1493" s="12"/>
      <c r="AR1493" s="12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</row>
    <row r="1494" spans="10:57" ht="12.75"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  <c r="AP1494" s="12"/>
      <c r="AQ1494" s="12"/>
      <c r="AR1494" s="12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</row>
    <row r="1495" spans="10:57" ht="12.75"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  <c r="AP1495" s="12"/>
      <c r="AQ1495" s="12"/>
      <c r="AR1495" s="12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</row>
    <row r="1496" spans="10:57" ht="12.75"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P1496" s="12"/>
      <c r="AQ1496" s="12"/>
      <c r="AR1496" s="12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</row>
    <row r="1497" spans="10:57" ht="12.75"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P1497" s="12"/>
      <c r="AQ1497" s="12"/>
      <c r="AR1497" s="12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</row>
    <row r="1498" spans="10:57" ht="12.75"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P1498" s="12"/>
      <c r="AQ1498" s="12"/>
      <c r="AR1498" s="12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</row>
    <row r="1499" spans="10:57" ht="12.75"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P1499" s="12"/>
      <c r="AQ1499" s="12"/>
      <c r="AR1499" s="12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</row>
    <row r="1500" spans="10:57" ht="12.75"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  <c r="AP1500" s="12"/>
      <c r="AQ1500" s="12"/>
      <c r="AR1500" s="12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</row>
    <row r="1501" spans="10:57" ht="12.75"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  <c r="AP1501" s="12"/>
      <c r="AQ1501" s="12"/>
      <c r="AR1501" s="12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</row>
    <row r="1502" spans="10:57" ht="12.75"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/>
      <c r="AQ1502" s="12"/>
      <c r="AR1502" s="1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</row>
    <row r="1503" spans="10:57" ht="12.75"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P1503" s="12"/>
      <c r="AQ1503" s="12"/>
      <c r="AR1503" s="12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</row>
    <row r="1504" spans="10:57" ht="12.75"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/>
      <c r="AQ1504" s="12"/>
      <c r="AR1504" s="12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</row>
    <row r="1505" spans="10:57" ht="12.75"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P1505" s="12"/>
      <c r="AQ1505" s="12"/>
      <c r="AR1505" s="12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</row>
    <row r="1506" spans="10:57" ht="12.75"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  <c r="AP1506" s="12"/>
      <c r="AQ1506" s="12"/>
      <c r="AR1506" s="12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</row>
    <row r="1507" spans="10:57" ht="12.75"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  <c r="AP1507" s="12"/>
      <c r="AQ1507" s="12"/>
      <c r="AR1507" s="12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</row>
    <row r="1508" spans="10:57" ht="12.75"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  <c r="AP1508" s="12"/>
      <c r="AQ1508" s="12"/>
      <c r="AR1508" s="12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</row>
    <row r="1509" spans="10:57" ht="12.75"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  <c r="AP1509" s="12"/>
      <c r="AQ1509" s="12"/>
      <c r="AR1509" s="12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</row>
    <row r="1510" spans="10:57" ht="12.75"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P1510" s="12"/>
      <c r="AQ1510" s="12"/>
      <c r="AR1510" s="12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</row>
    <row r="1511" spans="10:57" ht="12.75"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P1511" s="12"/>
      <c r="AQ1511" s="12"/>
      <c r="AR1511" s="12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</row>
    <row r="1512" spans="10:57" ht="12.75"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/>
      <c r="AR1512" s="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</row>
    <row r="1513" spans="10:57" ht="12.75"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/>
      <c r="AR1513" s="12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</row>
    <row r="1514" spans="10:57" ht="12.75"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  <c r="AP1514" s="12"/>
      <c r="AQ1514" s="12"/>
      <c r="AR1514" s="12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</row>
    <row r="1515" spans="10:57" ht="12.75"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  <c r="AP1515" s="12"/>
      <c r="AQ1515" s="12"/>
      <c r="AR1515" s="12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</row>
    <row r="1516" spans="10:57" ht="12.75"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  <c r="AQ1516" s="12"/>
      <c r="AR1516" s="12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</row>
    <row r="1517" spans="10:57" ht="12.75"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  <c r="AP1517" s="12"/>
      <c r="AQ1517" s="12"/>
      <c r="AR1517" s="12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</row>
    <row r="1518" spans="10:57" ht="12.75"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P1518" s="12"/>
      <c r="AQ1518" s="12"/>
      <c r="AR1518" s="12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</row>
    <row r="1519" spans="10:57" ht="12.75"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  <c r="AP1519" s="12"/>
      <c r="AQ1519" s="12"/>
      <c r="AR1519" s="12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</row>
    <row r="1520" spans="10:57" ht="12.75"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  <c r="AP1520" s="12"/>
      <c r="AQ1520" s="12"/>
      <c r="AR1520" s="12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</row>
    <row r="1521" spans="10:57" ht="12.75"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  <c r="AP1521" s="12"/>
      <c r="AQ1521" s="12"/>
      <c r="AR1521" s="12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</row>
    <row r="1522" spans="10:57" ht="12.75"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  <c r="AP1522" s="12"/>
      <c r="AQ1522" s="12"/>
      <c r="AR1522" s="1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</row>
    <row r="1523" spans="10:57" ht="12.75"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P1523" s="12"/>
      <c r="AQ1523" s="12"/>
      <c r="AR1523" s="12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</row>
    <row r="1524" spans="10:57" ht="12.75"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  <c r="AP1524" s="12"/>
      <c r="AQ1524" s="12"/>
      <c r="AR1524" s="12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</row>
    <row r="1525" spans="10:57" ht="12.75"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  <c r="AP1525" s="12"/>
      <c r="AQ1525" s="12"/>
      <c r="AR1525" s="12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</row>
    <row r="1526" spans="10:57" ht="12.75"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P1526" s="12"/>
      <c r="AQ1526" s="12"/>
      <c r="AR1526" s="12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</row>
    <row r="1527" spans="10:57" ht="12.75"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P1527" s="12"/>
      <c r="AQ1527" s="12"/>
      <c r="AR1527" s="12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</row>
    <row r="1528" spans="10:57" ht="12.75"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P1528" s="12"/>
      <c r="AQ1528" s="12"/>
      <c r="AR1528" s="12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</row>
    <row r="1529" spans="10:57" ht="12.75"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P1529" s="12"/>
      <c r="AQ1529" s="12"/>
      <c r="AR1529" s="12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</row>
    <row r="1530" spans="10:57" ht="12.75"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  <c r="AP1530" s="12"/>
      <c r="AQ1530" s="12"/>
      <c r="AR1530" s="12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</row>
    <row r="1531" spans="10:57" ht="12.75"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P1531" s="12"/>
      <c r="AQ1531" s="12"/>
      <c r="AR1531" s="12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</row>
    <row r="1532" spans="10:57" ht="12.75"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P1532" s="12"/>
      <c r="AQ1532" s="12"/>
      <c r="AR1532" s="1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</row>
    <row r="1533" spans="10:57" ht="12.75"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</row>
    <row r="1534" spans="10:57" ht="12.75"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P1534" s="12"/>
      <c r="AQ1534" s="12"/>
      <c r="AR1534" s="12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</row>
    <row r="1535" spans="10:57" ht="12.75"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P1535" s="12"/>
      <c r="AQ1535" s="12"/>
      <c r="AR1535" s="12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</row>
    <row r="1536" spans="10:57" ht="12.75"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  <c r="AP1536" s="12"/>
      <c r="AQ1536" s="12"/>
      <c r="AR1536" s="12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</row>
    <row r="1537" spans="10:57" ht="12.75"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  <c r="AO1537" s="12"/>
      <c r="AP1537" s="12"/>
      <c r="AQ1537" s="12"/>
      <c r="AR1537" s="12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</row>
    <row r="1538" spans="10:57" ht="12.75"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  <c r="AP1538" s="12"/>
      <c r="AQ1538" s="12"/>
      <c r="AR1538" s="12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</row>
    <row r="1539" spans="10:57" ht="12.75"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/>
      <c r="AP1539" s="12"/>
      <c r="AQ1539" s="12"/>
      <c r="AR1539" s="12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</row>
    <row r="1540" spans="10:57" ht="12.75"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  <c r="AP1540" s="12"/>
      <c r="AQ1540" s="12"/>
      <c r="AR1540" s="12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</row>
    <row r="1541" spans="10:57" ht="12.75"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  <c r="AO1541" s="12"/>
      <c r="AP1541" s="12"/>
      <c r="AQ1541" s="12"/>
      <c r="AR1541" s="12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</row>
    <row r="1542" spans="10:57" ht="12.75"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  <c r="AP1542" s="12"/>
      <c r="AQ1542" s="12"/>
      <c r="AR1542" s="1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</row>
    <row r="1543" spans="10:57" ht="12.75"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  <c r="AP1543" s="12"/>
      <c r="AQ1543" s="12"/>
      <c r="AR1543" s="12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</row>
    <row r="1544" spans="10:57" ht="12.75"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  <c r="AO1544" s="12"/>
      <c r="AP1544" s="12"/>
      <c r="AQ1544" s="12"/>
      <c r="AR1544" s="12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</row>
    <row r="1545" spans="10:57" ht="12.75"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  <c r="AO1545" s="12"/>
      <c r="AP1545" s="12"/>
      <c r="AQ1545" s="12"/>
      <c r="AR1545" s="12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</row>
    <row r="1546" spans="10:57" ht="12.75"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/>
      <c r="AP1546" s="12"/>
      <c r="AQ1546" s="12"/>
      <c r="AR1546" s="12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</row>
    <row r="1547" spans="10:57" ht="12.75"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  <c r="AO1547" s="12"/>
      <c r="AP1547" s="12"/>
      <c r="AQ1547" s="12"/>
      <c r="AR1547" s="12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</row>
    <row r="1548" spans="10:57" ht="12.75"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  <c r="AO1548" s="12"/>
      <c r="AP1548" s="12"/>
      <c r="AQ1548" s="12"/>
      <c r="AR1548" s="12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</row>
    <row r="1549" spans="10:57" ht="12.75"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  <c r="AO1549" s="12"/>
      <c r="AP1549" s="12"/>
      <c r="AQ1549" s="12"/>
      <c r="AR1549" s="12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</row>
    <row r="1550" spans="10:57" ht="12.75"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  <c r="AP1550" s="12"/>
      <c r="AQ1550" s="12"/>
      <c r="AR1550" s="12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</row>
    <row r="1551" spans="10:57" ht="12.75"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  <c r="AP1551" s="12"/>
      <c r="AQ1551" s="12"/>
      <c r="AR1551" s="12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</row>
    <row r="1552" spans="10:57" ht="12.75"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/>
      <c r="AP1552" s="12"/>
      <c r="AQ1552" s="12"/>
      <c r="AR1552" s="1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</row>
    <row r="1553" spans="10:57" ht="12.75"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  <c r="AO1553" s="12"/>
      <c r="AP1553" s="12"/>
      <c r="AQ1553" s="12"/>
      <c r="AR1553" s="12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</row>
    <row r="1554" spans="10:57" ht="12.75"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  <c r="AO1554" s="12"/>
      <c r="AP1554" s="12"/>
      <c r="AQ1554" s="12"/>
      <c r="AR1554" s="12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</row>
    <row r="1555" spans="10:57" ht="12.75"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</row>
    <row r="1556" spans="10:57" ht="12.75"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/>
      <c r="AP1556" s="12"/>
      <c r="AQ1556" s="12"/>
      <c r="AR1556" s="12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</row>
    <row r="1557" spans="10:57" ht="12.75"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  <c r="AP1557" s="12"/>
      <c r="AQ1557" s="12"/>
      <c r="AR1557" s="12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</row>
    <row r="1558" spans="10:57" ht="12.75"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  <c r="AP1558" s="12"/>
      <c r="AQ1558" s="12"/>
      <c r="AR1558" s="12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</row>
    <row r="1559" spans="10:57" ht="12.75"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  <c r="AO1559" s="12"/>
      <c r="AP1559" s="12"/>
      <c r="AQ1559" s="12"/>
      <c r="AR1559" s="12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</row>
    <row r="1560" spans="10:57" ht="12.75"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  <c r="AP1560" s="12"/>
      <c r="AQ1560" s="12"/>
      <c r="AR1560" s="12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</row>
    <row r="1561" spans="10:57" ht="12.75"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  <c r="AO1561" s="12"/>
      <c r="AP1561" s="12"/>
      <c r="AQ1561" s="12"/>
      <c r="AR1561" s="12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</row>
    <row r="1562" spans="10:57" ht="12.75"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  <c r="AP1562" s="12"/>
      <c r="AQ1562" s="12"/>
      <c r="AR1562" s="1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</row>
    <row r="1563" spans="10:57" ht="12.75"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  <c r="AO1563" s="12"/>
      <c r="AP1563" s="12"/>
      <c r="AQ1563" s="12"/>
      <c r="AR1563" s="12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</row>
    <row r="1564" spans="10:57" ht="12.75"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/>
      <c r="AP1564" s="12"/>
      <c r="AQ1564" s="12"/>
      <c r="AR1564" s="12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</row>
    <row r="1565" spans="10:57" ht="12.75"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  <c r="AO1565" s="12"/>
      <c r="AP1565" s="12"/>
      <c r="AQ1565" s="12"/>
      <c r="AR1565" s="12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</row>
    <row r="1566" spans="10:57" ht="12.75"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  <c r="AO1566" s="12"/>
      <c r="AP1566" s="12"/>
      <c r="AQ1566" s="12"/>
      <c r="AR1566" s="12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</row>
    <row r="1567" spans="10:57" ht="12.75"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/>
      <c r="AP1567" s="12"/>
      <c r="AQ1567" s="12"/>
      <c r="AR1567" s="12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</row>
    <row r="1568" spans="10:57" ht="12.75"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  <c r="AO1568" s="12"/>
      <c r="AP1568" s="12"/>
      <c r="AQ1568" s="12"/>
      <c r="AR1568" s="12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</row>
    <row r="1569" spans="10:57" ht="12.75"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  <c r="AO1569" s="12"/>
      <c r="AP1569" s="12"/>
      <c r="AQ1569" s="12"/>
      <c r="AR1569" s="12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</row>
    <row r="1570" spans="10:57" ht="12.75"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  <c r="AO1570" s="12"/>
      <c r="AP1570" s="12"/>
      <c r="AQ1570" s="12"/>
      <c r="AR1570" s="12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</row>
    <row r="1571" spans="10:57" ht="12.75"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  <c r="AO1571" s="12"/>
      <c r="AP1571" s="12"/>
      <c r="AQ1571" s="12"/>
      <c r="AR1571" s="12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</row>
    <row r="1572" spans="10:57" ht="12.75"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  <c r="AO1572" s="12"/>
      <c r="AP1572" s="12"/>
      <c r="AQ1572" s="12"/>
      <c r="AR1572" s="1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</row>
    <row r="1573" spans="10:57" ht="12.75"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  <c r="AO1573" s="12"/>
      <c r="AP1573" s="12"/>
      <c r="AQ1573" s="12"/>
      <c r="AR1573" s="12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</row>
    <row r="1574" spans="10:57" ht="12.75"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  <c r="AO1574" s="12"/>
      <c r="AP1574" s="12"/>
      <c r="AQ1574" s="12"/>
      <c r="AR1574" s="12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</row>
    <row r="1575" spans="10:57" ht="12.75"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  <c r="AO1575" s="12"/>
      <c r="AP1575" s="12"/>
      <c r="AQ1575" s="12"/>
      <c r="AR1575" s="12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</row>
    <row r="1576" spans="10:57" ht="12.75"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  <c r="AO1576" s="12"/>
      <c r="AP1576" s="12"/>
      <c r="AQ1576" s="12"/>
      <c r="AR1576" s="12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</row>
    <row r="1577" spans="10:57" ht="12.75"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  <c r="AO1577" s="12"/>
      <c r="AP1577" s="12"/>
      <c r="AQ1577" s="12"/>
      <c r="AR1577" s="12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</row>
    <row r="1578" spans="10:57" ht="12.75"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  <c r="AP1578" s="12"/>
      <c r="AQ1578" s="12"/>
      <c r="AR1578" s="12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</row>
    <row r="1579" spans="10:57" ht="12.75"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  <c r="AO1579" s="12"/>
      <c r="AP1579" s="12"/>
      <c r="AQ1579" s="12"/>
      <c r="AR1579" s="12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</row>
    <row r="1580" spans="10:57" ht="12.75"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  <c r="AO1580" s="12"/>
      <c r="AP1580" s="12"/>
      <c r="AQ1580" s="12"/>
      <c r="AR1580" s="12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</row>
    <row r="1581" spans="10:57" ht="12.75"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  <c r="AO1581" s="12"/>
      <c r="AP1581" s="12"/>
      <c r="AQ1581" s="12"/>
      <c r="AR1581" s="12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</row>
    <row r="1582" spans="10:57" ht="12.75"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/>
      <c r="AP1582" s="12"/>
      <c r="AQ1582" s="12"/>
      <c r="AR1582" s="1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</row>
    <row r="1583" spans="10:57" ht="12.75"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  <c r="AO1583" s="12"/>
      <c r="AP1583" s="12"/>
      <c r="AQ1583" s="12"/>
      <c r="AR1583" s="12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</row>
    <row r="1584" spans="10:57" ht="12.75"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/>
      <c r="AP1584" s="12"/>
      <c r="AQ1584" s="12"/>
      <c r="AR1584" s="12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</row>
    <row r="1585" spans="10:57" ht="12.75"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  <c r="AP1585" s="12"/>
      <c r="AQ1585" s="12"/>
      <c r="AR1585" s="12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</row>
    <row r="1586" spans="10:57" ht="12.75"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  <c r="AO1586" s="12"/>
      <c r="AP1586" s="12"/>
      <c r="AQ1586" s="12"/>
      <c r="AR1586" s="12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</row>
    <row r="1587" spans="10:57" ht="12.75"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  <c r="AO1587" s="12"/>
      <c r="AP1587" s="12"/>
      <c r="AQ1587" s="12"/>
      <c r="AR1587" s="12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</row>
    <row r="1588" spans="10:57" ht="12.75"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  <c r="AO1588" s="12"/>
      <c r="AP1588" s="12"/>
      <c r="AQ1588" s="12"/>
      <c r="AR1588" s="12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</row>
    <row r="1589" spans="10:57" ht="12.75"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  <c r="AO1589" s="12"/>
      <c r="AP1589" s="12"/>
      <c r="AQ1589" s="12"/>
      <c r="AR1589" s="12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</row>
    <row r="1590" spans="10:57" ht="12.75"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  <c r="AO1590" s="12"/>
      <c r="AP1590" s="12"/>
      <c r="AQ1590" s="12"/>
      <c r="AR1590" s="12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</row>
    <row r="1591" spans="10:57" ht="12.75"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  <c r="AO1591" s="12"/>
      <c r="AP1591" s="12"/>
      <c r="AQ1591" s="12"/>
      <c r="AR1591" s="12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</row>
    <row r="1592" spans="10:57" ht="12.75"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  <c r="AN1592" s="12"/>
      <c r="AO1592" s="12"/>
      <c r="AP1592" s="12"/>
      <c r="AQ1592" s="12"/>
      <c r="AR1592" s="1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</row>
    <row r="1593" spans="10:57" ht="12.75"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  <c r="AO1593" s="12"/>
      <c r="AP1593" s="12"/>
      <c r="AQ1593" s="12"/>
      <c r="AR1593" s="12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</row>
    <row r="1594" spans="10:57" ht="12.75"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  <c r="AO1594" s="12"/>
      <c r="AP1594" s="12"/>
      <c r="AQ1594" s="12"/>
      <c r="AR1594" s="12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</row>
    <row r="1595" spans="10:57" ht="12.75"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  <c r="AO1595" s="12"/>
      <c r="AP1595" s="12"/>
      <c r="AQ1595" s="12"/>
      <c r="AR1595" s="12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</row>
    <row r="1596" spans="10:57" ht="12.75"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  <c r="AO1596" s="12"/>
      <c r="AP1596" s="12"/>
      <c r="AQ1596" s="12"/>
      <c r="AR1596" s="12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</row>
    <row r="1597" spans="10:57" ht="12.75"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  <c r="AO1597" s="12"/>
      <c r="AP1597" s="12"/>
      <c r="AQ1597" s="12"/>
      <c r="AR1597" s="12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</row>
    <row r="1598" spans="10:57" ht="12.75"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  <c r="AO1598" s="12"/>
      <c r="AP1598" s="12"/>
      <c r="AQ1598" s="12"/>
      <c r="AR1598" s="12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</row>
    <row r="1599" spans="10:57" ht="12.75"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  <c r="AO1599" s="12"/>
      <c r="AP1599" s="12"/>
      <c r="AQ1599" s="12"/>
      <c r="AR1599" s="12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</row>
    <row r="1600" spans="10:57" ht="12.75"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 s="12"/>
      <c r="AN1600" s="12"/>
      <c r="AO1600" s="12"/>
      <c r="AP1600" s="12"/>
      <c r="AQ1600" s="12"/>
      <c r="AR1600" s="12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</row>
    <row r="1601" spans="10:57" ht="12.75"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/>
      <c r="AO1601" s="12"/>
      <c r="AP1601" s="12"/>
      <c r="AQ1601" s="12"/>
      <c r="AR1601" s="12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</row>
    <row r="1602" spans="10:57" ht="12.75"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  <c r="AO1602" s="12"/>
      <c r="AP1602" s="12"/>
      <c r="AQ1602" s="12"/>
      <c r="AR1602" s="1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</row>
    <row r="1603" spans="10:57" ht="12.75"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  <c r="AO1603" s="12"/>
      <c r="AP1603" s="12"/>
      <c r="AQ1603" s="12"/>
      <c r="AR1603" s="12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</row>
    <row r="1604" spans="10:57" ht="12.75"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  <c r="AO1604" s="12"/>
      <c r="AP1604" s="12"/>
      <c r="AQ1604" s="12"/>
      <c r="AR1604" s="12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</row>
    <row r="1605" spans="10:57" ht="12.75"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  <c r="AO1605" s="12"/>
      <c r="AP1605" s="12"/>
      <c r="AQ1605" s="12"/>
      <c r="AR1605" s="12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</row>
    <row r="1606" spans="10:57" ht="12.75"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  <c r="AO1606" s="12"/>
      <c r="AP1606" s="12"/>
      <c r="AQ1606" s="12"/>
      <c r="AR1606" s="12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</row>
    <row r="1607" spans="10:57" ht="12.75"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  <c r="AO1607" s="12"/>
      <c r="AP1607" s="12"/>
      <c r="AQ1607" s="12"/>
      <c r="AR1607" s="12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</row>
    <row r="1608" spans="10:57" ht="12.75"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 s="12"/>
      <c r="AN1608" s="12"/>
      <c r="AO1608" s="12"/>
      <c r="AP1608" s="12"/>
      <c r="AQ1608" s="12"/>
      <c r="AR1608" s="12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</row>
    <row r="1609" spans="10:57" ht="12.75"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  <c r="AO1609" s="12"/>
      <c r="AP1609" s="12"/>
      <c r="AQ1609" s="12"/>
      <c r="AR1609" s="12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</row>
    <row r="1610" spans="10:57" ht="12.75"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  <c r="AO1610" s="12"/>
      <c r="AP1610" s="12"/>
      <c r="AQ1610" s="12"/>
      <c r="AR1610" s="12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</row>
    <row r="1611" spans="10:57" ht="12.75"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  <c r="AO1611" s="12"/>
      <c r="AP1611" s="12"/>
      <c r="AQ1611" s="12"/>
      <c r="AR1611" s="12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</row>
    <row r="1612" spans="10:57" ht="12.75"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  <c r="AO1612" s="12"/>
      <c r="AP1612" s="12"/>
      <c r="AQ1612" s="12"/>
      <c r="AR1612" s="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</row>
    <row r="1613" spans="10:57" ht="12.75"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  <c r="AO1613" s="12"/>
      <c r="AP1613" s="12"/>
      <c r="AQ1613" s="12"/>
      <c r="AR1613" s="12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</row>
    <row r="1614" spans="10:57" ht="12.75"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  <c r="AO1614" s="12"/>
      <c r="AP1614" s="12"/>
      <c r="AQ1614" s="12"/>
      <c r="AR1614" s="12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</row>
    <row r="1615" spans="10:57" ht="12.75"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/>
      <c r="AO1615" s="12"/>
      <c r="AP1615" s="12"/>
      <c r="AQ1615" s="12"/>
      <c r="AR1615" s="12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</row>
    <row r="1616" spans="10:57" ht="12.75"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  <c r="AO1616" s="12"/>
      <c r="AP1616" s="12"/>
      <c r="AQ1616" s="12"/>
      <c r="AR1616" s="12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</row>
    <row r="1617" spans="10:57" ht="12.75"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  <c r="AO1617" s="12"/>
      <c r="AP1617" s="12"/>
      <c r="AQ1617" s="12"/>
      <c r="AR1617" s="12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</row>
    <row r="1618" spans="10:57" ht="12.75"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  <c r="AO1618" s="12"/>
      <c r="AP1618" s="12"/>
      <c r="AQ1618" s="12"/>
      <c r="AR1618" s="12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</row>
    <row r="1619" spans="10:57" ht="12.75"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  <c r="AO1619" s="12"/>
      <c r="AP1619" s="12"/>
      <c r="AQ1619" s="12"/>
      <c r="AR1619" s="12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</row>
    <row r="1620" spans="10:57" ht="12.75"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  <c r="AO1620" s="12"/>
      <c r="AP1620" s="12"/>
      <c r="AQ1620" s="12"/>
      <c r="AR1620" s="12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</row>
    <row r="1621" spans="10:57" ht="12.75"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  <c r="AO1621" s="12"/>
      <c r="AP1621" s="12"/>
      <c r="AQ1621" s="12"/>
      <c r="AR1621" s="12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</row>
    <row r="1622" spans="10:57" ht="12.75"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  <c r="AO1622" s="12"/>
      <c r="AP1622" s="12"/>
      <c r="AQ1622" s="12"/>
      <c r="AR1622" s="1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</row>
    <row r="1623" spans="10:57" ht="12.75"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/>
      <c r="AO1623" s="12"/>
      <c r="AP1623" s="12"/>
      <c r="AQ1623" s="12"/>
      <c r="AR1623" s="12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</row>
    <row r="1624" spans="10:57" ht="12.75"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  <c r="AO1624" s="12"/>
      <c r="AP1624" s="12"/>
      <c r="AQ1624" s="12"/>
      <c r="AR1624" s="12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</row>
    <row r="1625" spans="10:57" ht="12.75"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  <c r="AO1625" s="12"/>
      <c r="AP1625" s="12"/>
      <c r="AQ1625" s="12"/>
      <c r="AR1625" s="12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</row>
    <row r="1626" spans="10:57" ht="12.75"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 s="12"/>
      <c r="AN1626" s="12"/>
      <c r="AO1626" s="12"/>
      <c r="AP1626" s="12"/>
      <c r="AQ1626" s="12"/>
      <c r="AR1626" s="12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</row>
    <row r="1627" spans="10:57" ht="12.75"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  <c r="AO1627" s="12"/>
      <c r="AP1627" s="12"/>
      <c r="AQ1627" s="12"/>
      <c r="AR1627" s="12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</row>
    <row r="1628" spans="10:57" ht="12.75"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  <c r="AO1628" s="12"/>
      <c r="AP1628" s="12"/>
      <c r="AQ1628" s="12"/>
      <c r="AR1628" s="12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</row>
    <row r="1629" spans="10:57" ht="12.75"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  <c r="AO1629" s="12"/>
      <c r="AP1629" s="12"/>
      <c r="AQ1629" s="12"/>
      <c r="AR1629" s="12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</row>
    <row r="1630" spans="10:57" ht="12.75"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/>
      <c r="AP1630" s="12"/>
      <c r="AQ1630" s="12"/>
      <c r="AR1630" s="12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</row>
    <row r="1631" spans="10:57" ht="12.75"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  <c r="AO1631" s="12"/>
      <c r="AP1631" s="12"/>
      <c r="AQ1631" s="12"/>
      <c r="AR1631" s="12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</row>
    <row r="1632" spans="10:57" ht="12.75"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/>
      <c r="AO1632" s="12"/>
      <c r="AP1632" s="12"/>
      <c r="AQ1632" s="12"/>
      <c r="AR1632" s="1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</row>
    <row r="1633" spans="10:57" ht="12.75"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 s="12"/>
      <c r="AN1633" s="12"/>
      <c r="AO1633" s="12"/>
      <c r="AP1633" s="12"/>
      <c r="AQ1633" s="12"/>
      <c r="AR1633" s="12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</row>
    <row r="1634" spans="10:57" ht="12.75"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  <c r="AO1634" s="12"/>
      <c r="AP1634" s="12"/>
      <c r="AQ1634" s="12"/>
      <c r="AR1634" s="12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</row>
    <row r="1635" spans="10:57" ht="12.75"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/>
      <c r="AO1635" s="12"/>
      <c r="AP1635" s="12"/>
      <c r="AQ1635" s="12"/>
      <c r="AR1635" s="12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</row>
    <row r="1636" spans="10:57" ht="12.75"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/>
      <c r="AO1636" s="12"/>
      <c r="AP1636" s="12"/>
      <c r="AQ1636" s="12"/>
      <c r="AR1636" s="12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</row>
    <row r="1637" spans="10:57" ht="12.75"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  <c r="AO1637" s="12"/>
      <c r="AP1637" s="12"/>
      <c r="AQ1637" s="12"/>
      <c r="AR1637" s="12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</row>
    <row r="1638" spans="10:57" ht="12.75"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/>
      <c r="AP1638" s="12"/>
      <c r="AQ1638" s="12"/>
      <c r="AR1638" s="12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</row>
    <row r="1639" spans="10:57" ht="12.75"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  <c r="AO1639" s="12"/>
      <c r="AP1639" s="12"/>
      <c r="AQ1639" s="12"/>
      <c r="AR1639" s="12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</row>
    <row r="1640" spans="10:57" ht="12.75"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  <c r="AN1640" s="12"/>
      <c r="AO1640" s="12"/>
      <c r="AP1640" s="12"/>
      <c r="AQ1640" s="12"/>
      <c r="AR1640" s="12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</row>
    <row r="1641" spans="10:57" ht="12.75"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  <c r="AO1641" s="12"/>
      <c r="AP1641" s="12"/>
      <c r="AQ1641" s="12"/>
      <c r="AR1641" s="12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</row>
    <row r="1642" spans="10:57" ht="12.75"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  <c r="AO1642" s="12"/>
      <c r="AP1642" s="12"/>
      <c r="AQ1642" s="12"/>
      <c r="AR1642" s="1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</row>
    <row r="1643" spans="10:57" ht="12.75"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  <c r="AO1643" s="12"/>
      <c r="AP1643" s="12"/>
      <c r="AQ1643" s="12"/>
      <c r="AR1643" s="12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</row>
    <row r="1644" spans="10:57" ht="12.75"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  <c r="AO1644" s="12"/>
      <c r="AP1644" s="12"/>
      <c r="AQ1644" s="12"/>
      <c r="AR1644" s="12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</row>
    <row r="1645" spans="10:57" ht="12.75"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  <c r="AO1645" s="12"/>
      <c r="AP1645" s="12"/>
      <c r="AQ1645" s="12"/>
      <c r="AR1645" s="12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</row>
    <row r="1646" spans="10:57" ht="12.75"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  <c r="AO1646" s="12"/>
      <c r="AP1646" s="12"/>
      <c r="AQ1646" s="12"/>
      <c r="AR1646" s="12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</row>
    <row r="1647" spans="10:57" ht="12.75"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  <c r="AO1647" s="12"/>
      <c r="AP1647" s="12"/>
      <c r="AQ1647" s="12"/>
      <c r="AR1647" s="12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</row>
    <row r="1648" spans="10:57" ht="12.75"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  <c r="AO1648" s="12"/>
      <c r="AP1648" s="12"/>
      <c r="AQ1648" s="12"/>
      <c r="AR1648" s="12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</row>
    <row r="1649" spans="10:57" ht="12.75"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  <c r="AO1649" s="12"/>
      <c r="AP1649" s="12"/>
      <c r="AQ1649" s="12"/>
      <c r="AR1649" s="12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</row>
    <row r="1650" spans="10:57" ht="12.75"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/>
      <c r="AO1650" s="12"/>
      <c r="AP1650" s="12"/>
      <c r="AQ1650" s="12"/>
      <c r="AR1650" s="12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</row>
    <row r="1651" spans="10:57" ht="12.75"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  <c r="AO1651" s="12"/>
      <c r="AP1651" s="12"/>
      <c r="AQ1651" s="12"/>
      <c r="AR1651" s="12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</row>
    <row r="1652" spans="10:57" ht="12.75"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  <c r="AN1652" s="12"/>
      <c r="AO1652" s="12"/>
      <c r="AP1652" s="12"/>
      <c r="AQ1652" s="12"/>
      <c r="AR1652" s="1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</row>
    <row r="1653" spans="10:57" ht="12.75"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  <c r="AO1653" s="12"/>
      <c r="AP1653" s="12"/>
      <c r="AQ1653" s="12"/>
      <c r="AR1653" s="12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</row>
    <row r="1654" spans="10:57" ht="12.75"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  <c r="AO1654" s="12"/>
      <c r="AP1654" s="12"/>
      <c r="AQ1654" s="12"/>
      <c r="AR1654" s="12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</row>
    <row r="1655" spans="10:57" ht="12.75"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  <c r="AO1655" s="12"/>
      <c r="AP1655" s="12"/>
      <c r="AQ1655" s="12"/>
      <c r="AR1655" s="12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</row>
    <row r="1656" spans="10:57" ht="12.75"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  <c r="AO1656" s="12"/>
      <c r="AP1656" s="12"/>
      <c r="AQ1656" s="12"/>
      <c r="AR1656" s="12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</row>
    <row r="1657" spans="10:57" ht="12.75"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  <c r="AO1657" s="12"/>
      <c r="AP1657" s="12"/>
      <c r="AQ1657" s="12"/>
      <c r="AR1657" s="12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</row>
    <row r="1658" spans="10:57" ht="12.75"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  <c r="AO1658" s="12"/>
      <c r="AP1658" s="12"/>
      <c r="AQ1658" s="12"/>
      <c r="AR1658" s="12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</row>
    <row r="1659" spans="10:57" ht="12.75"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  <c r="AO1659" s="12"/>
      <c r="AP1659" s="12"/>
      <c r="AQ1659" s="12"/>
      <c r="AR1659" s="12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</row>
    <row r="1660" spans="10:57" ht="12.75"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  <c r="AO1660" s="12"/>
      <c r="AP1660" s="12"/>
      <c r="AQ1660" s="12"/>
      <c r="AR1660" s="12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</row>
    <row r="1661" spans="10:57" ht="12.75"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  <c r="AO1661" s="12"/>
      <c r="AP1661" s="12"/>
      <c r="AQ1661" s="12"/>
      <c r="AR1661" s="12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</row>
    <row r="1662" spans="10:57" ht="12.75"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  <c r="AO1662" s="12"/>
      <c r="AP1662" s="12"/>
      <c r="AQ1662" s="12"/>
      <c r="AR1662" s="1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</row>
    <row r="1663" spans="10:57" ht="12.75"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  <c r="AO1663" s="12"/>
      <c r="AP1663" s="12"/>
      <c r="AQ1663" s="12"/>
      <c r="AR1663" s="12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</row>
    <row r="1664" spans="10:57" ht="12.75"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  <c r="AO1664" s="12"/>
      <c r="AP1664" s="12"/>
      <c r="AQ1664" s="12"/>
      <c r="AR1664" s="12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</row>
    <row r="1665" spans="10:57" ht="12.75"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  <c r="AO1665" s="12"/>
      <c r="AP1665" s="12"/>
      <c r="AQ1665" s="12"/>
      <c r="AR1665" s="12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</row>
    <row r="1666" spans="10:57" ht="12.75"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  <c r="AO1666" s="12"/>
      <c r="AP1666" s="12"/>
      <c r="AQ1666" s="12"/>
      <c r="AR1666" s="12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</row>
    <row r="1667" spans="10:57" ht="12.75"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  <c r="AO1667" s="12"/>
      <c r="AP1667" s="12"/>
      <c r="AQ1667" s="12"/>
      <c r="AR1667" s="12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</row>
    <row r="1668" spans="10:57" ht="12.75"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  <c r="AO1668" s="12"/>
      <c r="AP1668" s="12"/>
      <c r="AQ1668" s="12"/>
      <c r="AR1668" s="12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</row>
    <row r="1669" spans="10:57" ht="12.75"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  <c r="AO1669" s="12"/>
      <c r="AP1669" s="12"/>
      <c r="AQ1669" s="12"/>
      <c r="AR1669" s="12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</row>
    <row r="1670" spans="10:57" ht="12.75"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  <c r="AO1670" s="12"/>
      <c r="AP1670" s="12"/>
      <c r="AQ1670" s="12"/>
      <c r="AR1670" s="12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</row>
    <row r="1671" spans="10:57" ht="12.75"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  <c r="AO1671" s="12"/>
      <c r="AP1671" s="12"/>
      <c r="AQ1671" s="12"/>
      <c r="AR1671" s="12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</row>
    <row r="1672" spans="10:57" ht="12.75"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 s="12"/>
      <c r="AN1672" s="12"/>
      <c r="AO1672" s="12"/>
      <c r="AP1672" s="12"/>
      <c r="AQ1672" s="12"/>
      <c r="AR1672" s="1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</row>
    <row r="1673" spans="10:57" ht="12.75"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  <c r="AN1673" s="12"/>
      <c r="AO1673" s="12"/>
      <c r="AP1673" s="12"/>
      <c r="AQ1673" s="12"/>
      <c r="AR1673" s="12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</row>
    <row r="1674" spans="10:57" ht="12.75"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12"/>
      <c r="AR1674" s="12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</row>
    <row r="1675" spans="10:57" ht="12.75"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  <c r="AO1675" s="12"/>
      <c r="AP1675" s="12"/>
      <c r="AQ1675" s="12"/>
      <c r="AR1675" s="12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</row>
    <row r="1676" spans="10:57" ht="12.75"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  <c r="AN1676" s="12"/>
      <c r="AO1676" s="12"/>
      <c r="AP1676" s="12"/>
      <c r="AQ1676" s="12"/>
      <c r="AR1676" s="12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</row>
    <row r="1677" spans="10:57" ht="12.75"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 s="12"/>
      <c r="AN1677" s="12"/>
      <c r="AO1677" s="12"/>
      <c r="AP1677" s="12"/>
      <c r="AQ1677" s="12"/>
      <c r="AR1677" s="12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</row>
    <row r="1678" spans="10:57" ht="12.75"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 s="12"/>
      <c r="AN1678" s="12"/>
      <c r="AO1678" s="12"/>
      <c r="AP1678" s="12"/>
      <c r="AQ1678" s="12"/>
      <c r="AR1678" s="12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</row>
    <row r="1679" spans="10:57" ht="12.75"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  <c r="AN1679" s="12"/>
      <c r="AO1679" s="12"/>
      <c r="AP1679" s="12"/>
      <c r="AQ1679" s="12"/>
      <c r="AR1679" s="12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</row>
    <row r="1680" spans="10:57" ht="12.75"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 s="12"/>
      <c r="AN1680" s="12"/>
      <c r="AO1680" s="12"/>
      <c r="AP1680" s="12"/>
      <c r="AQ1680" s="12"/>
      <c r="AR1680" s="12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</row>
    <row r="1681" spans="10:57" ht="12.75"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  <c r="AL1681" s="12"/>
      <c r="AM1681" s="12"/>
      <c r="AN1681" s="12"/>
      <c r="AO1681" s="12"/>
      <c r="AP1681" s="12"/>
      <c r="AQ1681" s="12"/>
      <c r="AR1681" s="12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</row>
    <row r="1682" spans="10:57" ht="12.75"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  <c r="AN1682" s="12"/>
      <c r="AO1682" s="12"/>
      <c r="AP1682" s="12"/>
      <c r="AQ1682" s="12"/>
      <c r="AR1682" s="1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</row>
    <row r="1683" spans="10:57" ht="12.75"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  <c r="AL1683" s="12"/>
      <c r="AM1683" s="12"/>
      <c r="AN1683" s="12"/>
      <c r="AO1683" s="12"/>
      <c r="AP1683" s="12"/>
      <c r="AQ1683" s="12"/>
      <c r="AR1683" s="12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</row>
    <row r="1684" spans="10:57" ht="12.75"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  <c r="AL1684" s="12"/>
      <c r="AM1684" s="12"/>
      <c r="AN1684" s="12"/>
      <c r="AO1684" s="12"/>
      <c r="AP1684" s="12"/>
      <c r="AQ1684" s="12"/>
      <c r="AR1684" s="12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</row>
    <row r="1685" spans="10:57" ht="12.75"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/>
      <c r="AO1685" s="12"/>
      <c r="AP1685" s="12"/>
      <c r="AQ1685" s="12"/>
      <c r="AR1685" s="12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</row>
    <row r="1686" spans="10:57" ht="12.75"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 s="12"/>
      <c r="AN1686" s="12"/>
      <c r="AO1686" s="12"/>
      <c r="AP1686" s="12"/>
      <c r="AQ1686" s="12"/>
      <c r="AR1686" s="12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</row>
    <row r="1687" spans="10:57" ht="12.75"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  <c r="AO1687" s="12"/>
      <c r="AP1687" s="12"/>
      <c r="AQ1687" s="12"/>
      <c r="AR1687" s="12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</row>
    <row r="1688" spans="10:57" ht="12.75"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  <c r="AO1688" s="12"/>
      <c r="AP1688" s="12"/>
      <c r="AQ1688" s="12"/>
      <c r="AR1688" s="12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</row>
    <row r="1689" spans="10:57" ht="12.75"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  <c r="AL1689" s="12"/>
      <c r="AM1689" s="12"/>
      <c r="AN1689" s="12"/>
      <c r="AO1689" s="12"/>
      <c r="AP1689" s="12"/>
      <c r="AQ1689" s="12"/>
      <c r="AR1689" s="12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</row>
    <row r="1690" spans="10:57" ht="12.75"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  <c r="AO1690" s="12"/>
      <c r="AP1690" s="12"/>
      <c r="AQ1690" s="12"/>
      <c r="AR1690" s="12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</row>
    <row r="1691" spans="10:57" ht="12.75"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  <c r="AN1691" s="12"/>
      <c r="AO1691" s="12"/>
      <c r="AP1691" s="12"/>
      <c r="AQ1691" s="12"/>
      <c r="AR1691" s="12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</row>
    <row r="1692" spans="10:57" ht="12.75"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  <c r="AL1692" s="12"/>
      <c r="AM1692" s="12"/>
      <c r="AN1692" s="12"/>
      <c r="AO1692" s="12"/>
      <c r="AP1692" s="12"/>
      <c r="AQ1692" s="12"/>
      <c r="AR1692" s="1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</row>
    <row r="1693" spans="10:57" ht="12.75"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12"/>
      <c r="AL1693" s="12"/>
      <c r="AM1693" s="12"/>
      <c r="AN1693" s="12"/>
      <c r="AO1693" s="12"/>
      <c r="AP1693" s="12"/>
      <c r="AQ1693" s="12"/>
      <c r="AR1693" s="12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</row>
    <row r="1694" spans="10:57" ht="12.75"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  <c r="AN1694" s="12"/>
      <c r="AO1694" s="12"/>
      <c r="AP1694" s="12"/>
      <c r="AQ1694" s="12"/>
      <c r="AR1694" s="12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</row>
    <row r="1695" spans="10:57" ht="12.75"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  <c r="AO1695" s="12"/>
      <c r="AP1695" s="12"/>
      <c r="AQ1695" s="12"/>
      <c r="AR1695" s="12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</row>
    <row r="1696" spans="10:57" ht="12.75"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  <c r="AO1696" s="12"/>
      <c r="AP1696" s="12"/>
      <c r="AQ1696" s="12"/>
      <c r="AR1696" s="12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</row>
    <row r="1697" spans="10:57" ht="12.75"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  <c r="AN1697" s="12"/>
      <c r="AO1697" s="12"/>
      <c r="AP1697" s="12"/>
      <c r="AQ1697" s="12"/>
      <c r="AR1697" s="12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</row>
    <row r="1698" spans="10:57" ht="12.75"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  <c r="AL1698" s="12"/>
      <c r="AM1698" s="12"/>
      <c r="AN1698" s="12"/>
      <c r="AO1698" s="12"/>
      <c r="AP1698" s="12"/>
      <c r="AQ1698" s="12"/>
      <c r="AR1698" s="12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</row>
    <row r="1699" spans="10:57" ht="12.75"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  <c r="AL1699" s="12"/>
      <c r="AM1699" s="12"/>
      <c r="AN1699" s="12"/>
      <c r="AO1699" s="12"/>
      <c r="AP1699" s="12"/>
      <c r="AQ1699" s="12"/>
      <c r="AR1699" s="12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</row>
    <row r="1700" spans="10:57" ht="12.75"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  <c r="AN1700" s="12"/>
      <c r="AO1700" s="12"/>
      <c r="AP1700" s="12"/>
      <c r="AQ1700" s="12"/>
      <c r="AR1700" s="12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</row>
    <row r="1701" spans="10:57" ht="12.75"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  <c r="AO1701" s="12"/>
      <c r="AP1701" s="12"/>
      <c r="AQ1701" s="12"/>
      <c r="AR1701" s="12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</row>
    <row r="1702" spans="10:57" ht="12.75"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  <c r="AL1702" s="12"/>
      <c r="AM1702" s="12"/>
      <c r="AN1702" s="12"/>
      <c r="AO1702" s="12"/>
      <c r="AP1702" s="12"/>
      <c r="AQ1702" s="12"/>
      <c r="AR1702" s="1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</row>
    <row r="1703" spans="10:57" ht="12.75"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/>
      <c r="AO1703" s="12"/>
      <c r="AP1703" s="12"/>
      <c r="AQ1703" s="12"/>
      <c r="AR1703" s="12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</row>
    <row r="1704" spans="10:57" ht="12.75"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  <c r="AL1704" s="12"/>
      <c r="AM1704" s="12"/>
      <c r="AN1704" s="12"/>
      <c r="AO1704" s="12"/>
      <c r="AP1704" s="12"/>
      <c r="AQ1704" s="12"/>
      <c r="AR1704" s="12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</row>
    <row r="1705" spans="10:57" ht="12.75"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  <c r="AL1705" s="12"/>
      <c r="AM1705" s="12"/>
      <c r="AN1705" s="12"/>
      <c r="AO1705" s="12"/>
      <c r="AP1705" s="12"/>
      <c r="AQ1705" s="12"/>
      <c r="AR1705" s="12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</row>
    <row r="1706" spans="10:57" ht="12.75"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</row>
    <row r="1707" spans="10:57" ht="12.75"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</row>
    <row r="1708" spans="10:57" ht="12.75"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</row>
    <row r="1709" spans="10:57" ht="12.75"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</row>
    <row r="1710" spans="10:57" ht="12.75"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</row>
    <row r="1711" spans="10:57" ht="12.75"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</row>
    <row r="1712" spans="10:57" ht="12.75"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</row>
    <row r="1713" spans="10:57" ht="12.75"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</row>
    <row r="1714" spans="10:57" ht="12.75"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</row>
    <row r="1715" spans="10:57" ht="12.75"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</row>
    <row r="1716" spans="10:57" ht="12.75"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</row>
    <row r="1717" spans="10:57" ht="12.75"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</row>
    <row r="1718" spans="10:57" ht="12.75"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</row>
    <row r="1719" spans="10:57" ht="12.75"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</row>
    <row r="1720" spans="10:57" ht="12.75"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</row>
    <row r="1721" spans="10:57" ht="12.75"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</row>
    <row r="1722" spans="10:57" ht="12.75"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</row>
    <row r="1723" spans="10:57" ht="12.75"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</row>
    <row r="1724" spans="10:57" ht="12.75"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</row>
    <row r="1725" spans="10:57" ht="12.75"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</row>
    <row r="1726" spans="10:57" ht="12.75"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</row>
    <row r="1727" spans="10:57" ht="12.75"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</row>
    <row r="1728" spans="10:57" ht="12.75"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</row>
    <row r="1729" spans="10:57" ht="12.75"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</row>
    <row r="1730" spans="10:57" ht="12.75"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</row>
    <row r="1731" spans="10:57" ht="12.75"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</row>
    <row r="1732" spans="10:57" ht="12.75"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</row>
    <row r="1733" spans="10:57" ht="12.75"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</row>
    <row r="1734" spans="10:57" ht="12.75"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</row>
    <row r="1735" spans="10:57" ht="12.75"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</row>
    <row r="1736" spans="10:57" ht="12.75"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</row>
    <row r="1737" spans="10:57" ht="12.75"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</row>
    <row r="1738" spans="10:57" ht="12.75"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</row>
    <row r="1739" spans="10:57" ht="12.75"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</row>
    <row r="1740" spans="10:57" ht="12.75"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</row>
    <row r="1741" spans="10:57" ht="12.75"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</row>
    <row r="1742" spans="10:57" ht="12.75"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</row>
    <row r="1743" spans="10:57" ht="12.75"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  <c r="AL1743" s="12"/>
      <c r="AM1743" s="12"/>
      <c r="AN1743" s="12"/>
      <c r="AO1743" s="12"/>
      <c r="AP1743" s="12"/>
      <c r="AQ1743" s="12"/>
      <c r="AR1743" s="12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</row>
    <row r="1744" spans="10:57" ht="12.75"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12"/>
      <c r="AL1744" s="12"/>
      <c r="AM1744" s="12"/>
      <c r="AN1744" s="12"/>
      <c r="AO1744" s="12"/>
      <c r="AP1744" s="12"/>
      <c r="AQ1744" s="12"/>
      <c r="AR1744" s="12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</row>
    <row r="1745" spans="10:57" ht="12.75"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  <c r="AN1745" s="12"/>
      <c r="AO1745" s="12"/>
      <c r="AP1745" s="12"/>
      <c r="AQ1745" s="12"/>
      <c r="AR1745" s="12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</row>
    <row r="1746" spans="10:57" ht="12.75"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12"/>
      <c r="AL1746" s="12"/>
      <c r="AM1746" s="12"/>
      <c r="AN1746" s="12"/>
      <c r="AO1746" s="12"/>
      <c r="AP1746" s="12"/>
      <c r="AQ1746" s="12"/>
      <c r="AR1746" s="12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</row>
    <row r="1747" spans="10:57" ht="12.75"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12"/>
      <c r="AL1747" s="12"/>
      <c r="AM1747" s="12"/>
      <c r="AN1747" s="12"/>
      <c r="AO1747" s="12"/>
      <c r="AP1747" s="12"/>
      <c r="AQ1747" s="12"/>
      <c r="AR1747" s="12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</row>
    <row r="1748" spans="10:57" ht="12.75"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  <c r="AN1748" s="12"/>
      <c r="AO1748" s="12"/>
      <c r="AP1748" s="12"/>
      <c r="AQ1748" s="12"/>
      <c r="AR1748" s="12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</row>
    <row r="1749" spans="10:57" ht="12.75"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12"/>
      <c r="AL1749" s="12"/>
      <c r="AM1749" s="12"/>
      <c r="AN1749" s="12"/>
      <c r="AO1749" s="12"/>
      <c r="AP1749" s="12"/>
      <c r="AQ1749" s="12"/>
      <c r="AR1749" s="12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</row>
    <row r="1750" spans="10:57" ht="12.75"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  <c r="AL1750" s="12"/>
      <c r="AM1750" s="12"/>
      <c r="AN1750" s="12"/>
      <c r="AO1750" s="12"/>
      <c r="AP1750" s="12"/>
      <c r="AQ1750" s="12"/>
      <c r="AR1750" s="12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</row>
    <row r="1751" spans="10:57" ht="12.75"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  <c r="AN1751" s="12"/>
      <c r="AO1751" s="12"/>
      <c r="AP1751" s="12"/>
      <c r="AQ1751" s="12"/>
      <c r="AR1751" s="12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</row>
    <row r="1752" spans="10:57" ht="12.75"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  <c r="AL1752" s="12"/>
      <c r="AM1752" s="12"/>
      <c r="AN1752" s="12"/>
      <c r="AO1752" s="12"/>
      <c r="AP1752" s="12"/>
      <c r="AQ1752" s="12"/>
      <c r="AR1752" s="1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</row>
    <row r="1753" spans="10:57" ht="12.75"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  <c r="AL1753" s="12"/>
      <c r="AM1753" s="12"/>
      <c r="AN1753" s="12"/>
      <c r="AO1753" s="12"/>
      <c r="AP1753" s="12"/>
      <c r="AQ1753" s="12"/>
      <c r="AR1753" s="12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</row>
    <row r="1754" spans="10:57" ht="12.75"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  <c r="AN1754" s="12"/>
      <c r="AO1754" s="12"/>
      <c r="AP1754" s="12"/>
      <c r="AQ1754" s="12"/>
      <c r="AR1754" s="12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</row>
    <row r="1755" spans="10:57" ht="12.75"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  <c r="AL1755" s="12"/>
      <c r="AM1755" s="12"/>
      <c r="AN1755" s="12"/>
      <c r="AO1755" s="12"/>
      <c r="AP1755" s="12"/>
      <c r="AQ1755" s="12"/>
      <c r="AR1755" s="12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</row>
    <row r="1756" spans="10:57" ht="12.75"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  <c r="AL1756" s="12"/>
      <c r="AM1756" s="12"/>
      <c r="AN1756" s="12"/>
      <c r="AO1756" s="12"/>
      <c r="AP1756" s="12"/>
      <c r="AQ1756" s="12"/>
      <c r="AR1756" s="12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</row>
    <row r="1757" spans="10:57" ht="12.75"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 s="12"/>
      <c r="AN1757" s="12"/>
      <c r="AO1757" s="12"/>
      <c r="AP1757" s="12"/>
      <c r="AQ1757" s="12"/>
      <c r="AR1757" s="12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</row>
    <row r="1758" spans="10:57" ht="12.75"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12"/>
      <c r="AL1758" s="12"/>
      <c r="AM1758" s="12"/>
      <c r="AN1758" s="12"/>
      <c r="AO1758" s="12"/>
      <c r="AP1758" s="12"/>
      <c r="AQ1758" s="12"/>
      <c r="AR1758" s="12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</row>
    <row r="1759" spans="10:57" ht="12.75"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12"/>
      <c r="AL1759" s="12"/>
      <c r="AM1759" s="12"/>
      <c r="AN1759" s="12"/>
      <c r="AO1759" s="12"/>
      <c r="AP1759" s="12"/>
      <c r="AQ1759" s="12"/>
      <c r="AR1759" s="12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</row>
    <row r="1760" spans="10:57" ht="12.75"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 s="12"/>
      <c r="AN1760" s="12"/>
      <c r="AO1760" s="12"/>
      <c r="AP1760" s="12"/>
      <c r="AQ1760" s="12"/>
      <c r="AR1760" s="12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</row>
    <row r="1761" spans="10:57" ht="12.75"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  <c r="AL1761" s="12"/>
      <c r="AM1761" s="12"/>
      <c r="AN1761" s="12"/>
      <c r="AO1761" s="12"/>
      <c r="AP1761" s="12"/>
      <c r="AQ1761" s="12"/>
      <c r="AR1761" s="12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</row>
    <row r="1762" spans="10:57" ht="12.75"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  <c r="AO1762" s="12"/>
      <c r="AP1762" s="12"/>
      <c r="AQ1762" s="12"/>
      <c r="AR1762" s="1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</row>
    <row r="1763" spans="10:57" ht="12.75"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 s="12"/>
      <c r="AN1763" s="12"/>
      <c r="AO1763" s="12"/>
      <c r="AP1763" s="12"/>
      <c r="AQ1763" s="12"/>
      <c r="AR1763" s="12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</row>
    <row r="1764" spans="10:57" ht="12.75"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  <c r="AL1764" s="12"/>
      <c r="AM1764" s="12"/>
      <c r="AN1764" s="12"/>
      <c r="AO1764" s="12"/>
      <c r="AP1764" s="12"/>
      <c r="AQ1764" s="12"/>
      <c r="AR1764" s="12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</row>
    <row r="1765" spans="10:57" ht="12.75"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12"/>
      <c r="AL1765" s="12"/>
      <c r="AM1765" s="12"/>
      <c r="AN1765" s="12"/>
      <c r="AO1765" s="12"/>
      <c r="AP1765" s="12"/>
      <c r="AQ1765" s="12"/>
      <c r="AR1765" s="12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</row>
    <row r="1766" spans="10:57" ht="12.75"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  <c r="AN1766" s="12"/>
      <c r="AO1766" s="12"/>
      <c r="AP1766" s="12"/>
      <c r="AQ1766" s="12"/>
      <c r="AR1766" s="12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</row>
    <row r="1767" spans="10:57" ht="12.75"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12"/>
      <c r="AL1767" s="12"/>
      <c r="AM1767" s="12"/>
      <c r="AN1767" s="12"/>
      <c r="AO1767" s="12"/>
      <c r="AP1767" s="12"/>
      <c r="AQ1767" s="12"/>
      <c r="AR1767" s="12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</row>
    <row r="1768" spans="10:57" ht="12.75"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12"/>
      <c r="AL1768" s="12"/>
      <c r="AM1768" s="12"/>
      <c r="AN1768" s="12"/>
      <c r="AO1768" s="12"/>
      <c r="AP1768" s="12"/>
      <c r="AQ1768" s="12"/>
      <c r="AR1768" s="12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</row>
    <row r="1769" spans="10:57" ht="12.75"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 s="12"/>
      <c r="AN1769" s="12"/>
      <c r="AO1769" s="12"/>
      <c r="AP1769" s="12"/>
      <c r="AQ1769" s="12"/>
      <c r="AR1769" s="12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</row>
    <row r="1770" spans="10:57" ht="12.75"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/>
      <c r="AL1770" s="12"/>
      <c r="AM1770" s="12"/>
      <c r="AN1770" s="12"/>
      <c r="AO1770" s="12"/>
      <c r="AP1770" s="12"/>
      <c r="AQ1770" s="12"/>
      <c r="AR1770" s="12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</row>
    <row r="1771" spans="10:57" ht="12.75"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12"/>
      <c r="AL1771" s="12"/>
      <c r="AM1771" s="12"/>
      <c r="AN1771" s="12"/>
      <c r="AO1771" s="12"/>
      <c r="AP1771" s="12"/>
      <c r="AQ1771" s="12"/>
      <c r="AR1771" s="12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</row>
    <row r="1772" spans="10:57" ht="12.75"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  <c r="AN1772" s="12"/>
      <c r="AO1772" s="12"/>
      <c r="AP1772" s="12"/>
      <c r="AQ1772" s="12"/>
      <c r="AR1772" s="1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</row>
    <row r="1773" spans="10:57" ht="12.75"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12"/>
      <c r="AL1773" s="12"/>
      <c r="AM1773" s="12"/>
      <c r="AN1773" s="12"/>
      <c r="AO1773" s="12"/>
      <c r="AP1773" s="12"/>
      <c r="AQ1773" s="12"/>
      <c r="AR1773" s="12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</row>
    <row r="1774" spans="10:57" ht="12.75"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12"/>
      <c r="AL1774" s="12"/>
      <c r="AM1774" s="12"/>
      <c r="AN1774" s="12"/>
      <c r="AO1774" s="12"/>
      <c r="AP1774" s="12"/>
      <c r="AQ1774" s="12"/>
      <c r="AR1774" s="12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</row>
    <row r="1775" spans="10:57" ht="12.75"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  <c r="AO1775" s="12"/>
      <c r="AP1775" s="12"/>
      <c r="AQ1775" s="12"/>
      <c r="AR1775" s="12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</row>
    <row r="1776" spans="10:57" ht="12.75"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12"/>
      <c r="AL1776" s="12"/>
      <c r="AM1776" s="12"/>
      <c r="AN1776" s="12"/>
      <c r="AO1776" s="12"/>
      <c r="AP1776" s="12"/>
      <c r="AQ1776" s="12"/>
      <c r="AR1776" s="12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</row>
    <row r="1777" spans="10:57" ht="12.75"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12"/>
      <c r="AL1777" s="12"/>
      <c r="AM1777" s="12"/>
      <c r="AN1777" s="12"/>
      <c r="AO1777" s="12"/>
      <c r="AP1777" s="12"/>
      <c r="AQ1777" s="12"/>
      <c r="AR1777" s="12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</row>
    <row r="1778" spans="10:57" ht="12.75"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  <c r="AO1778" s="12"/>
      <c r="AP1778" s="12"/>
      <c r="AQ1778" s="12"/>
      <c r="AR1778" s="12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</row>
    <row r="1779" spans="10:57" ht="12.75"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12"/>
      <c r="AL1779" s="12"/>
      <c r="AM1779" s="12"/>
      <c r="AN1779" s="12"/>
      <c r="AO1779" s="12"/>
      <c r="AP1779" s="12"/>
      <c r="AQ1779" s="12"/>
      <c r="AR1779" s="12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</row>
    <row r="1780" spans="10:57" ht="12.75"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  <c r="AL1780" s="12"/>
      <c r="AM1780" s="12"/>
      <c r="AN1780" s="12"/>
      <c r="AO1780" s="12"/>
      <c r="AP1780" s="12"/>
      <c r="AQ1780" s="12"/>
      <c r="AR1780" s="12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</row>
    <row r="1781" spans="10:57" ht="12.75"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 s="12"/>
      <c r="AN1781" s="12"/>
      <c r="AO1781" s="12"/>
      <c r="AP1781" s="12"/>
      <c r="AQ1781" s="12"/>
      <c r="AR1781" s="12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</row>
    <row r="1782" spans="10:57" ht="12.75"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  <c r="AL1782" s="12"/>
      <c r="AM1782" s="12"/>
      <c r="AN1782" s="12"/>
      <c r="AO1782" s="12"/>
      <c r="AP1782" s="12"/>
      <c r="AQ1782" s="12"/>
      <c r="AR1782" s="1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</row>
    <row r="1783" spans="10:57" ht="12.75"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12"/>
      <c r="AL1783" s="12"/>
      <c r="AM1783" s="12"/>
      <c r="AN1783" s="12"/>
      <c r="AO1783" s="12"/>
      <c r="AP1783" s="12"/>
      <c r="AQ1783" s="12"/>
      <c r="AR1783" s="12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</row>
    <row r="1784" spans="10:57" ht="12.75"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 s="12"/>
      <c r="AN1784" s="12"/>
      <c r="AO1784" s="12"/>
      <c r="AP1784" s="12"/>
      <c r="AQ1784" s="12"/>
      <c r="AR1784" s="12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</row>
    <row r="1785" spans="10:57" ht="12.75"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  <c r="AL1785" s="12"/>
      <c r="AM1785" s="12"/>
      <c r="AN1785" s="12"/>
      <c r="AO1785" s="12"/>
      <c r="AP1785" s="12"/>
      <c r="AQ1785" s="12"/>
      <c r="AR1785" s="12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</row>
    <row r="1786" spans="10:57" ht="12.75"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12"/>
      <c r="AL1786" s="12"/>
      <c r="AM1786" s="12"/>
      <c r="AN1786" s="12"/>
      <c r="AO1786" s="12"/>
      <c r="AP1786" s="12"/>
      <c r="AQ1786" s="12"/>
      <c r="AR1786" s="12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</row>
    <row r="1787" spans="10:57" ht="12.75"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 s="12"/>
      <c r="AN1787" s="12"/>
      <c r="AO1787" s="12"/>
      <c r="AP1787" s="12"/>
      <c r="AQ1787" s="12"/>
      <c r="AR1787" s="12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</row>
    <row r="1788" spans="10:57" ht="12.75"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  <c r="AL1788" s="12"/>
      <c r="AM1788" s="12"/>
      <c r="AN1788" s="12"/>
      <c r="AO1788" s="12"/>
      <c r="AP1788" s="12"/>
      <c r="AQ1788" s="12"/>
      <c r="AR1788" s="12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</row>
    <row r="1789" spans="10:57" ht="12.75"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12"/>
      <c r="AL1789" s="12"/>
      <c r="AM1789" s="12"/>
      <c r="AN1789" s="12"/>
      <c r="AO1789" s="12"/>
      <c r="AP1789" s="12"/>
      <c r="AQ1789" s="12"/>
      <c r="AR1789" s="12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</row>
    <row r="1790" spans="10:57" ht="12.75"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 s="12"/>
      <c r="AN1790" s="12"/>
      <c r="AO1790" s="12"/>
      <c r="AP1790" s="12"/>
      <c r="AQ1790" s="12"/>
      <c r="AR1790" s="12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</row>
    <row r="1791" spans="10:57" ht="12.75"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 s="12"/>
      <c r="AN1791" s="12"/>
      <c r="AO1791" s="12"/>
      <c r="AP1791" s="12"/>
      <c r="AQ1791" s="12"/>
      <c r="AR1791" s="12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</row>
    <row r="1792" spans="10:57" ht="12.75"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12"/>
      <c r="AL1792" s="12"/>
      <c r="AM1792" s="12"/>
      <c r="AN1792" s="12"/>
      <c r="AO1792" s="12"/>
      <c r="AP1792" s="12"/>
      <c r="AQ1792" s="12"/>
      <c r="AR1792" s="1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</row>
    <row r="1793" spans="10:57" ht="12.75"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  <c r="AN1793" s="12"/>
      <c r="AO1793" s="12"/>
      <c r="AP1793" s="12"/>
      <c r="AQ1793" s="12"/>
      <c r="AR1793" s="12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</row>
    <row r="1794" spans="10:57" ht="12.75"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  <c r="AL1794" s="12"/>
      <c r="AM1794" s="12"/>
      <c r="AN1794" s="12"/>
      <c r="AO1794" s="12"/>
      <c r="AP1794" s="12"/>
      <c r="AQ1794" s="12"/>
      <c r="AR1794" s="12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</row>
    <row r="1795" spans="10:57" ht="12.75"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  <c r="AL1795" s="12"/>
      <c r="AM1795" s="12"/>
      <c r="AN1795" s="12"/>
      <c r="AO1795" s="12"/>
      <c r="AP1795" s="12"/>
      <c r="AQ1795" s="12"/>
      <c r="AR1795" s="12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</row>
    <row r="1796" spans="10:57" ht="12.75"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  <c r="AO1796" s="12"/>
      <c r="AP1796" s="12"/>
      <c r="AQ1796" s="12"/>
      <c r="AR1796" s="12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</row>
    <row r="1797" spans="10:57" ht="12.75"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  <c r="AL1797" s="12"/>
      <c r="AM1797" s="12"/>
      <c r="AN1797" s="12"/>
      <c r="AO1797" s="12"/>
      <c r="AP1797" s="12"/>
      <c r="AQ1797" s="12"/>
      <c r="AR1797" s="12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</row>
    <row r="1798" spans="10:57" ht="12.75"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12"/>
      <c r="AL1798" s="12"/>
      <c r="AM1798" s="12"/>
      <c r="AN1798" s="12"/>
      <c r="AO1798" s="12"/>
      <c r="AP1798" s="12"/>
      <c r="AQ1798" s="12"/>
      <c r="AR1798" s="12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</row>
    <row r="1799" spans="10:57" ht="12.75"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  <c r="AN1799" s="12"/>
      <c r="AO1799" s="12"/>
      <c r="AP1799" s="12"/>
      <c r="AQ1799" s="12"/>
      <c r="AR1799" s="12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</row>
    <row r="1800" spans="10:57" ht="12.75"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  <c r="AL1800" s="12"/>
      <c r="AM1800" s="12"/>
      <c r="AN1800" s="12"/>
      <c r="AO1800" s="12"/>
      <c r="AP1800" s="12"/>
      <c r="AQ1800" s="12"/>
      <c r="AR1800" s="12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</row>
    <row r="1801" spans="10:57" ht="12.75"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  <c r="AL1801" s="12"/>
      <c r="AM1801" s="12"/>
      <c r="AN1801" s="12"/>
      <c r="AO1801" s="12"/>
      <c r="AP1801" s="12"/>
      <c r="AQ1801" s="12"/>
      <c r="AR1801" s="12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</row>
    <row r="1802" spans="10:57" ht="12.75"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  <c r="AN1802" s="12"/>
      <c r="AO1802" s="12"/>
      <c r="AP1802" s="12"/>
      <c r="AQ1802" s="12"/>
      <c r="AR1802" s="1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</row>
    <row r="1803" spans="10:57" ht="12.75"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 s="12"/>
      <c r="AN1803" s="12"/>
      <c r="AO1803" s="12"/>
      <c r="AP1803" s="12"/>
      <c r="AQ1803" s="12"/>
      <c r="AR1803" s="12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</row>
    <row r="1804" spans="10:57" ht="12.75"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12"/>
      <c r="AL1804" s="12"/>
      <c r="AM1804" s="12"/>
      <c r="AN1804" s="12"/>
      <c r="AO1804" s="12"/>
      <c r="AP1804" s="12"/>
      <c r="AQ1804" s="12"/>
      <c r="AR1804" s="12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</row>
    <row r="1805" spans="10:57" ht="12.75"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  <c r="AN1805" s="12"/>
      <c r="AO1805" s="12"/>
      <c r="AP1805" s="12"/>
      <c r="AQ1805" s="12"/>
      <c r="AR1805" s="12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</row>
    <row r="1806" spans="10:57" ht="12.75"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  <c r="AL1806" s="12"/>
      <c r="AM1806" s="12"/>
      <c r="AN1806" s="12"/>
      <c r="AO1806" s="12"/>
      <c r="AP1806" s="12"/>
      <c r="AQ1806" s="12"/>
      <c r="AR1806" s="12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</row>
    <row r="1807" spans="10:57" ht="12.75"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 s="12"/>
      <c r="AN1807" s="12"/>
      <c r="AO1807" s="12"/>
      <c r="AP1807" s="12"/>
      <c r="AQ1807" s="12"/>
      <c r="AR1807" s="12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</row>
    <row r="1808" spans="10:57" ht="12.75"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  <c r="AN1808" s="12"/>
      <c r="AO1808" s="12"/>
      <c r="AP1808" s="12"/>
      <c r="AQ1808" s="12"/>
      <c r="AR1808" s="12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</row>
    <row r="1809" spans="10:57" ht="12.75"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  <c r="AL1809" s="12"/>
      <c r="AM1809" s="12"/>
      <c r="AN1809" s="12"/>
      <c r="AO1809" s="12"/>
      <c r="AP1809" s="12"/>
      <c r="AQ1809" s="12"/>
      <c r="AR1809" s="12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</row>
    <row r="1810" spans="10:57" ht="12.75"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12"/>
      <c r="AL1810" s="12"/>
      <c r="AM1810" s="12"/>
      <c r="AN1810" s="12"/>
      <c r="AO1810" s="12"/>
      <c r="AP1810" s="12"/>
      <c r="AQ1810" s="12"/>
      <c r="AR1810" s="12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</row>
    <row r="1811" spans="10:57" ht="12.75"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 s="12"/>
      <c r="AN1811" s="12"/>
      <c r="AO1811" s="12"/>
      <c r="AP1811" s="12"/>
      <c r="AQ1811" s="12"/>
      <c r="AR1811" s="12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</row>
    <row r="1812" spans="10:57" ht="12.75"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12"/>
      <c r="AL1812" s="12"/>
      <c r="AM1812" s="12"/>
      <c r="AN1812" s="12"/>
      <c r="AO1812" s="12"/>
      <c r="AP1812" s="12"/>
      <c r="AQ1812" s="12"/>
      <c r="AR1812" s="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</row>
    <row r="1813" spans="10:57" ht="12.75"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12"/>
      <c r="AL1813" s="12"/>
      <c r="AM1813" s="12"/>
      <c r="AN1813" s="12"/>
      <c r="AO1813" s="12"/>
      <c r="AP1813" s="12"/>
      <c r="AQ1813" s="12"/>
      <c r="AR1813" s="12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</row>
    <row r="1814" spans="10:57" ht="12.75"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  <c r="AN1814" s="12"/>
      <c r="AO1814" s="12"/>
      <c r="AP1814" s="12"/>
      <c r="AQ1814" s="12"/>
      <c r="AR1814" s="12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</row>
    <row r="1815" spans="10:57" ht="12.75"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12"/>
      <c r="AL1815" s="12"/>
      <c r="AM1815" s="12"/>
      <c r="AN1815" s="12"/>
      <c r="AO1815" s="12"/>
      <c r="AP1815" s="12"/>
      <c r="AQ1815" s="12"/>
      <c r="AR1815" s="12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</row>
    <row r="1816" spans="10:57" ht="12.75"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12"/>
      <c r="AL1816" s="12"/>
      <c r="AM1816" s="12"/>
      <c r="AN1816" s="12"/>
      <c r="AO1816" s="12"/>
      <c r="AP1816" s="12"/>
      <c r="AQ1816" s="12"/>
      <c r="AR1816" s="12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</row>
    <row r="1817" spans="10:57" ht="12.75"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  <c r="AN1817" s="12"/>
      <c r="AO1817" s="12"/>
      <c r="AP1817" s="12"/>
      <c r="AQ1817" s="12"/>
      <c r="AR1817" s="12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</row>
    <row r="1818" spans="10:57" ht="12.75"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  <c r="AL1818" s="12"/>
      <c r="AM1818" s="12"/>
      <c r="AN1818" s="12"/>
      <c r="AO1818" s="12"/>
      <c r="AP1818" s="12"/>
      <c r="AQ1818" s="12"/>
      <c r="AR1818" s="12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</row>
    <row r="1819" spans="10:57" ht="12.75"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12"/>
      <c r="AJ1819" s="12"/>
      <c r="AK1819" s="12"/>
      <c r="AL1819" s="12"/>
      <c r="AM1819" s="12"/>
      <c r="AN1819" s="12"/>
      <c r="AO1819" s="12"/>
      <c r="AP1819" s="12"/>
      <c r="AQ1819" s="12"/>
      <c r="AR1819" s="12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</row>
    <row r="1820" spans="10:57" ht="12.75"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12"/>
      <c r="AL1820" s="12"/>
      <c r="AM1820" s="12"/>
      <c r="AN1820" s="12"/>
      <c r="AO1820" s="12"/>
      <c r="AP1820" s="12"/>
      <c r="AQ1820" s="12"/>
      <c r="AR1820" s="12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</row>
    <row r="1821" spans="10:57" ht="12.75"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12"/>
      <c r="AL1821" s="12"/>
      <c r="AM1821" s="12"/>
      <c r="AN1821" s="12"/>
      <c r="AO1821" s="12"/>
      <c r="AP1821" s="12"/>
      <c r="AQ1821" s="12"/>
      <c r="AR1821" s="12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</row>
    <row r="1822" spans="10:57" ht="12.75"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  <c r="AJ1822" s="12"/>
      <c r="AK1822" s="12"/>
      <c r="AL1822" s="12"/>
      <c r="AM1822" s="12"/>
      <c r="AN1822" s="12"/>
      <c r="AO1822" s="12"/>
      <c r="AP1822" s="12"/>
      <c r="AQ1822" s="12"/>
      <c r="AR1822" s="1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</row>
    <row r="1823" spans="10:57" ht="12.75"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  <c r="AL1823" s="12"/>
      <c r="AM1823" s="12"/>
      <c r="AN1823" s="12"/>
      <c r="AO1823" s="12"/>
      <c r="AP1823" s="12"/>
      <c r="AQ1823" s="12"/>
      <c r="AR1823" s="12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</row>
    <row r="1824" spans="10:57" ht="12.75"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  <c r="AL1824" s="12"/>
      <c r="AM1824" s="12"/>
      <c r="AN1824" s="12"/>
      <c r="AO1824" s="12"/>
      <c r="AP1824" s="12"/>
      <c r="AQ1824" s="12"/>
      <c r="AR1824" s="12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</row>
    <row r="1825" spans="10:57" ht="12.75"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  <c r="AJ1825" s="12"/>
      <c r="AK1825" s="12"/>
      <c r="AL1825" s="12"/>
      <c r="AM1825" s="12"/>
      <c r="AN1825" s="12"/>
      <c r="AO1825" s="12"/>
      <c r="AP1825" s="12"/>
      <c r="AQ1825" s="12"/>
      <c r="AR1825" s="12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</row>
    <row r="1826" spans="10:57" ht="12.75"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12"/>
      <c r="AL1826" s="12"/>
      <c r="AM1826" s="12"/>
      <c r="AN1826" s="12"/>
      <c r="AO1826" s="12"/>
      <c r="AP1826" s="12"/>
      <c r="AQ1826" s="12"/>
      <c r="AR1826" s="12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</row>
    <row r="1827" spans="10:57" ht="12.75"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  <c r="AJ1827" s="12"/>
      <c r="AK1827" s="12"/>
      <c r="AL1827" s="12"/>
      <c r="AM1827" s="12"/>
      <c r="AN1827" s="12"/>
      <c r="AO1827" s="12"/>
      <c r="AP1827" s="12"/>
      <c r="AQ1827" s="12"/>
      <c r="AR1827" s="12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</row>
    <row r="1828" spans="10:57" ht="12.75"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12"/>
      <c r="AL1828" s="12"/>
      <c r="AM1828" s="12"/>
      <c r="AN1828" s="12"/>
      <c r="AO1828" s="12"/>
      <c r="AP1828" s="12"/>
      <c r="AQ1828" s="12"/>
      <c r="AR1828" s="12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</row>
    <row r="1829" spans="10:57" ht="12.75"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12"/>
      <c r="AL1829" s="12"/>
      <c r="AM1829" s="12"/>
      <c r="AN1829" s="12"/>
      <c r="AO1829" s="12"/>
      <c r="AP1829" s="12"/>
      <c r="AQ1829" s="12"/>
      <c r="AR1829" s="12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</row>
    <row r="1830" spans="10:57" ht="12.75"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12"/>
      <c r="AJ1830" s="12"/>
      <c r="AK1830" s="12"/>
      <c r="AL1830" s="12"/>
      <c r="AM1830" s="12"/>
      <c r="AN1830" s="12"/>
      <c r="AO1830" s="12"/>
      <c r="AP1830" s="12"/>
      <c r="AQ1830" s="12"/>
      <c r="AR1830" s="12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</row>
    <row r="1831" spans="10:57" ht="12.75"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  <c r="AJ1831" s="12"/>
      <c r="AK1831" s="12"/>
      <c r="AL1831" s="12"/>
      <c r="AM1831" s="12"/>
      <c r="AN1831" s="12"/>
      <c r="AO1831" s="12"/>
      <c r="AP1831" s="12"/>
      <c r="AQ1831" s="12"/>
      <c r="AR1831" s="12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</row>
    <row r="1832" spans="10:57" ht="12.75"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 s="12"/>
      <c r="AN1832" s="12"/>
      <c r="AO1832" s="12"/>
      <c r="AP1832" s="12"/>
      <c r="AQ1832" s="12"/>
      <c r="AR1832" s="1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</row>
    <row r="1833" spans="10:57" ht="12.75"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  <c r="AJ1833" s="12"/>
      <c r="AK1833" s="12"/>
      <c r="AL1833" s="12"/>
      <c r="AM1833" s="12"/>
      <c r="AN1833" s="12"/>
      <c r="AO1833" s="12"/>
      <c r="AP1833" s="12"/>
      <c r="AQ1833" s="12"/>
      <c r="AR1833" s="12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</row>
    <row r="1834" spans="10:57" ht="12.75"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  <c r="AJ1834" s="12"/>
      <c r="AK1834" s="12"/>
      <c r="AL1834" s="12"/>
      <c r="AM1834" s="12"/>
      <c r="AN1834" s="12"/>
      <c r="AO1834" s="12"/>
      <c r="AP1834" s="12"/>
      <c r="AQ1834" s="12"/>
      <c r="AR1834" s="12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</row>
    <row r="1835" spans="10:57" ht="12.75"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  <c r="AL1835" s="12"/>
      <c r="AM1835" s="12"/>
      <c r="AN1835" s="12"/>
      <c r="AO1835" s="12"/>
      <c r="AP1835" s="12"/>
      <c r="AQ1835" s="12"/>
      <c r="AR1835" s="12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</row>
    <row r="1836" spans="10:57" ht="12.75"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12"/>
      <c r="AJ1836" s="12"/>
      <c r="AK1836" s="12"/>
      <c r="AL1836" s="12"/>
      <c r="AM1836" s="12"/>
      <c r="AN1836" s="12"/>
      <c r="AO1836" s="12"/>
      <c r="AP1836" s="12"/>
      <c r="AQ1836" s="12"/>
      <c r="AR1836" s="12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</row>
    <row r="1837" spans="10:57" ht="12.75"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  <c r="AJ1837" s="12"/>
      <c r="AK1837" s="12"/>
      <c r="AL1837" s="12"/>
      <c r="AM1837" s="12"/>
      <c r="AN1837" s="12"/>
      <c r="AO1837" s="12"/>
      <c r="AP1837" s="12"/>
      <c r="AQ1837" s="12"/>
      <c r="AR1837" s="12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</row>
    <row r="1838" spans="10:57" ht="12.75"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  <c r="AL1838" s="12"/>
      <c r="AM1838" s="12"/>
      <c r="AN1838" s="12"/>
      <c r="AO1838" s="12"/>
      <c r="AP1838" s="12"/>
      <c r="AQ1838" s="12"/>
      <c r="AR1838" s="12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</row>
    <row r="1839" spans="10:57" ht="12.75"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12"/>
      <c r="AJ1839" s="12"/>
      <c r="AK1839" s="12"/>
      <c r="AL1839" s="12"/>
      <c r="AM1839" s="12"/>
      <c r="AN1839" s="12"/>
      <c r="AO1839" s="12"/>
      <c r="AP1839" s="12"/>
      <c r="AQ1839" s="12"/>
      <c r="AR1839" s="12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</row>
    <row r="1840" spans="10:57" ht="12.75"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  <c r="AJ1840" s="12"/>
      <c r="AK1840" s="12"/>
      <c r="AL1840" s="12"/>
      <c r="AM1840" s="12"/>
      <c r="AN1840" s="12"/>
      <c r="AO1840" s="12"/>
      <c r="AP1840" s="12"/>
      <c r="AQ1840" s="12"/>
      <c r="AR1840" s="12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</row>
    <row r="1841" spans="10:57" ht="12.75"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  <c r="AL1841" s="12"/>
      <c r="AM1841" s="12"/>
      <c r="AN1841" s="12"/>
      <c r="AO1841" s="12"/>
      <c r="AP1841" s="12"/>
      <c r="AQ1841" s="12"/>
      <c r="AR1841" s="12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</row>
    <row r="1842" spans="10:57" ht="12.75"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12"/>
      <c r="AJ1842" s="12"/>
      <c r="AK1842" s="12"/>
      <c r="AL1842" s="12"/>
      <c r="AM1842" s="12"/>
      <c r="AN1842" s="12"/>
      <c r="AO1842" s="12"/>
      <c r="AP1842" s="12"/>
      <c r="AQ1842" s="12"/>
      <c r="AR1842" s="1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</row>
    <row r="1843" spans="10:57" ht="12.75"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12"/>
      <c r="AJ1843" s="12"/>
      <c r="AK1843" s="12"/>
      <c r="AL1843" s="12"/>
      <c r="AM1843" s="12"/>
      <c r="AN1843" s="12"/>
      <c r="AO1843" s="12"/>
      <c r="AP1843" s="12"/>
      <c r="AQ1843" s="12"/>
      <c r="AR1843" s="12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</row>
    <row r="1844" spans="10:57" ht="12.75"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  <c r="AL1844" s="12"/>
      <c r="AM1844" s="12"/>
      <c r="AN1844" s="12"/>
      <c r="AO1844" s="12"/>
      <c r="AP1844" s="12"/>
      <c r="AQ1844" s="12"/>
      <c r="AR1844" s="12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</row>
    <row r="1845" spans="10:57" ht="12.75"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  <c r="AJ1845" s="12"/>
      <c r="AK1845" s="12"/>
      <c r="AL1845" s="12"/>
      <c r="AM1845" s="12"/>
      <c r="AN1845" s="12"/>
      <c r="AO1845" s="12"/>
      <c r="AP1845" s="12"/>
      <c r="AQ1845" s="12"/>
      <c r="AR1845" s="12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</row>
    <row r="1846" spans="10:57" ht="12.75"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  <c r="AJ1846" s="12"/>
      <c r="AK1846" s="12"/>
      <c r="AL1846" s="12"/>
      <c r="AM1846" s="12"/>
      <c r="AN1846" s="12"/>
      <c r="AO1846" s="12"/>
      <c r="AP1846" s="12"/>
      <c r="AQ1846" s="12"/>
      <c r="AR1846" s="12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</row>
    <row r="1847" spans="10:57" ht="12.75"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  <c r="AL1847" s="12"/>
      <c r="AM1847" s="12"/>
      <c r="AN1847" s="12"/>
      <c r="AO1847" s="12"/>
      <c r="AP1847" s="12"/>
      <c r="AQ1847" s="12"/>
      <c r="AR1847" s="12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</row>
    <row r="1848" spans="10:57" ht="12.75"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12"/>
      <c r="AJ1848" s="12"/>
      <c r="AK1848" s="12"/>
      <c r="AL1848" s="12"/>
      <c r="AM1848" s="12"/>
      <c r="AN1848" s="12"/>
      <c r="AO1848" s="12"/>
      <c r="AP1848" s="12"/>
      <c r="AQ1848" s="12"/>
      <c r="AR1848" s="12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</row>
    <row r="1849" spans="10:57" ht="12.75"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12"/>
      <c r="AJ1849" s="12"/>
      <c r="AK1849" s="12"/>
      <c r="AL1849" s="12"/>
      <c r="AM1849" s="12"/>
      <c r="AN1849" s="12"/>
      <c r="AO1849" s="12"/>
      <c r="AP1849" s="12"/>
      <c r="AQ1849" s="12"/>
      <c r="AR1849" s="12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</row>
    <row r="1850" spans="10:57" ht="12.75"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  <c r="AL1850" s="12"/>
      <c r="AM1850" s="12"/>
      <c r="AN1850" s="12"/>
      <c r="AO1850" s="12"/>
      <c r="AP1850" s="12"/>
      <c r="AQ1850" s="12"/>
      <c r="AR1850" s="12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</row>
    <row r="1851" spans="10:57" ht="12.75"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  <c r="AJ1851" s="12"/>
      <c r="AK1851" s="12"/>
      <c r="AL1851" s="12"/>
      <c r="AM1851" s="12"/>
      <c r="AN1851" s="12"/>
      <c r="AO1851" s="12"/>
      <c r="AP1851" s="12"/>
      <c r="AQ1851" s="12"/>
      <c r="AR1851" s="12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</row>
    <row r="1852" spans="10:57" ht="12.75"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  <c r="AJ1852" s="12"/>
      <c r="AK1852" s="12"/>
      <c r="AL1852" s="12"/>
      <c r="AM1852" s="12"/>
      <c r="AN1852" s="12"/>
      <c r="AO1852" s="12"/>
      <c r="AP1852" s="12"/>
      <c r="AQ1852" s="12"/>
      <c r="AR1852" s="1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</row>
    <row r="1853" spans="10:57" ht="12.75"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  <c r="AL1853" s="12"/>
      <c r="AM1853" s="12"/>
      <c r="AN1853" s="12"/>
      <c r="AO1853" s="12"/>
      <c r="AP1853" s="12"/>
      <c r="AQ1853" s="12"/>
      <c r="AR1853" s="12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</row>
    <row r="1854" spans="10:57" ht="12.75"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12"/>
      <c r="AJ1854" s="12"/>
      <c r="AK1854" s="12"/>
      <c r="AL1854" s="12"/>
      <c r="AM1854" s="12"/>
      <c r="AN1854" s="12"/>
      <c r="AO1854" s="12"/>
      <c r="AP1854" s="12"/>
      <c r="AQ1854" s="12"/>
      <c r="AR1854" s="12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</row>
    <row r="1855" spans="10:57" ht="12.75"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  <c r="AJ1855" s="12"/>
      <c r="AK1855" s="12"/>
      <c r="AL1855" s="12"/>
      <c r="AM1855" s="12"/>
      <c r="AN1855" s="12"/>
      <c r="AO1855" s="12"/>
      <c r="AP1855" s="12"/>
      <c r="AQ1855" s="12"/>
      <c r="AR1855" s="12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</row>
    <row r="1856" spans="10:57" ht="12.75"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12"/>
      <c r="AL1856" s="12"/>
      <c r="AM1856" s="12"/>
      <c r="AN1856" s="12"/>
      <c r="AO1856" s="12"/>
      <c r="AP1856" s="12"/>
      <c r="AQ1856" s="12"/>
      <c r="AR1856" s="12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</row>
    <row r="1857" spans="10:57" ht="12.75"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  <c r="AJ1857" s="12"/>
      <c r="AK1857" s="12"/>
      <c r="AL1857" s="12"/>
      <c r="AM1857" s="12"/>
      <c r="AN1857" s="12"/>
      <c r="AO1857" s="12"/>
      <c r="AP1857" s="12"/>
      <c r="AQ1857" s="12"/>
      <c r="AR1857" s="12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</row>
    <row r="1858" spans="10:57" ht="12.75"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2"/>
      <c r="AK1858" s="12"/>
      <c r="AL1858" s="12"/>
      <c r="AM1858" s="12"/>
      <c r="AN1858" s="12"/>
      <c r="AO1858" s="12"/>
      <c r="AP1858" s="12"/>
      <c r="AQ1858" s="12"/>
      <c r="AR1858" s="12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</row>
    <row r="1859" spans="10:57" ht="12.75"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2"/>
      <c r="AK1859" s="12"/>
      <c r="AL1859" s="12"/>
      <c r="AM1859" s="12"/>
      <c r="AN1859" s="12"/>
      <c r="AO1859" s="12"/>
      <c r="AP1859" s="12"/>
      <c r="AQ1859" s="12"/>
      <c r="AR1859" s="12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</row>
    <row r="1860" spans="10:57" ht="12.75"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2"/>
      <c r="AK1860" s="12"/>
      <c r="AL1860" s="12"/>
      <c r="AM1860" s="12"/>
      <c r="AN1860" s="12"/>
      <c r="AO1860" s="12"/>
      <c r="AP1860" s="12"/>
      <c r="AQ1860" s="12"/>
      <c r="AR1860" s="12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</row>
    <row r="1861" spans="10:57" ht="12.75"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2"/>
      <c r="AK1861" s="12"/>
      <c r="AL1861" s="12"/>
      <c r="AM1861" s="12"/>
      <c r="AN1861" s="12"/>
      <c r="AO1861" s="12"/>
      <c r="AP1861" s="12"/>
      <c r="AQ1861" s="12"/>
      <c r="AR1861" s="12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</row>
    <row r="1862" spans="10:57" ht="12.75"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  <c r="AL1862" s="12"/>
      <c r="AM1862" s="12"/>
      <c r="AN1862" s="12"/>
      <c r="AO1862" s="12"/>
      <c r="AP1862" s="12"/>
      <c r="AQ1862" s="12"/>
      <c r="AR1862" s="1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</row>
    <row r="1863" spans="10:57" ht="12.75"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2"/>
      <c r="AK1863" s="12"/>
      <c r="AL1863" s="12"/>
      <c r="AM1863" s="12"/>
      <c r="AN1863" s="12"/>
      <c r="AO1863" s="12"/>
      <c r="AP1863" s="12"/>
      <c r="AQ1863" s="12"/>
      <c r="AR1863" s="12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</row>
    <row r="1864" spans="10:57" ht="12.75"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2"/>
      <c r="AK1864" s="12"/>
      <c r="AL1864" s="12"/>
      <c r="AM1864" s="12"/>
      <c r="AN1864" s="12"/>
      <c r="AO1864" s="12"/>
      <c r="AP1864" s="12"/>
      <c r="AQ1864" s="12"/>
      <c r="AR1864" s="12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</row>
    <row r="1865" spans="10:57" ht="12.75"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12"/>
      <c r="AL1865" s="12"/>
      <c r="AM1865" s="12"/>
      <c r="AN1865" s="12"/>
      <c r="AO1865" s="12"/>
      <c r="AP1865" s="12"/>
      <c r="AQ1865" s="12"/>
      <c r="AR1865" s="12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</row>
    <row r="1866" spans="10:57" ht="12.75"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  <c r="AJ1866" s="12"/>
      <c r="AK1866" s="12"/>
      <c r="AL1866" s="12"/>
      <c r="AM1866" s="12"/>
      <c r="AN1866" s="12"/>
      <c r="AO1866" s="12"/>
      <c r="AP1866" s="12"/>
      <c r="AQ1866" s="12"/>
      <c r="AR1866" s="12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</row>
    <row r="1867" spans="10:57" ht="12.75"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  <c r="AJ1867" s="12"/>
      <c r="AK1867" s="12"/>
      <c r="AL1867" s="12"/>
      <c r="AM1867" s="12"/>
      <c r="AN1867" s="12"/>
      <c r="AO1867" s="12"/>
      <c r="AP1867" s="12"/>
      <c r="AQ1867" s="12"/>
      <c r="AR1867" s="12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</row>
    <row r="1868" spans="10:57" ht="12.75"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12"/>
      <c r="AL1868" s="12"/>
      <c r="AM1868" s="12"/>
      <c r="AN1868" s="12"/>
      <c r="AO1868" s="12"/>
      <c r="AP1868" s="12"/>
      <c r="AQ1868" s="12"/>
      <c r="AR1868" s="12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</row>
    <row r="1869" spans="10:57" ht="12.75"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  <c r="AJ1869" s="12"/>
      <c r="AK1869" s="12"/>
      <c r="AL1869" s="12"/>
      <c r="AM1869" s="12"/>
      <c r="AN1869" s="12"/>
      <c r="AO1869" s="12"/>
      <c r="AP1869" s="12"/>
      <c r="AQ1869" s="12"/>
      <c r="AR1869" s="12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</row>
    <row r="1870" spans="10:57" ht="12.75"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  <c r="AJ1870" s="12"/>
      <c r="AK1870" s="12"/>
      <c r="AL1870" s="12"/>
      <c r="AM1870" s="12"/>
      <c r="AN1870" s="12"/>
      <c r="AO1870" s="12"/>
      <c r="AP1870" s="12"/>
      <c r="AQ1870" s="12"/>
      <c r="AR1870" s="12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</row>
    <row r="1871" spans="10:57" ht="12.75"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  <c r="AL1871" s="12"/>
      <c r="AM1871" s="12"/>
      <c r="AN1871" s="12"/>
      <c r="AO1871" s="12"/>
      <c r="AP1871" s="12"/>
      <c r="AQ1871" s="12"/>
      <c r="AR1871" s="12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</row>
    <row r="1872" spans="10:57" ht="12.75"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  <c r="AJ1872" s="12"/>
      <c r="AK1872" s="12"/>
      <c r="AL1872" s="12"/>
      <c r="AM1872" s="12"/>
      <c r="AN1872" s="12"/>
      <c r="AO1872" s="12"/>
      <c r="AP1872" s="12"/>
      <c r="AQ1872" s="12"/>
      <c r="AR1872" s="1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</row>
    <row r="1873" spans="10:57" ht="12.75"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2"/>
      <c r="AK1873" s="12"/>
      <c r="AL1873" s="12"/>
      <c r="AM1873" s="12"/>
      <c r="AN1873" s="12"/>
      <c r="AO1873" s="12"/>
      <c r="AP1873" s="12"/>
      <c r="AQ1873" s="12"/>
      <c r="AR1873" s="12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</row>
    <row r="1874" spans="10:57" ht="12.75"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  <c r="AL1874" s="12"/>
      <c r="AM1874" s="12"/>
      <c r="AN1874" s="12"/>
      <c r="AO1874" s="12"/>
      <c r="AP1874" s="12"/>
      <c r="AQ1874" s="12"/>
      <c r="AR1874" s="12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</row>
    <row r="1875" spans="10:57" ht="12.75"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2"/>
      <c r="AK1875" s="12"/>
      <c r="AL1875" s="12"/>
      <c r="AM1875" s="12"/>
      <c r="AN1875" s="12"/>
      <c r="AO1875" s="12"/>
      <c r="AP1875" s="12"/>
      <c r="AQ1875" s="12"/>
      <c r="AR1875" s="12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</row>
    <row r="1876" spans="10:57" ht="12.75"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2"/>
      <c r="AK1876" s="12"/>
      <c r="AL1876" s="12"/>
      <c r="AM1876" s="12"/>
      <c r="AN1876" s="12"/>
      <c r="AO1876" s="12"/>
      <c r="AP1876" s="12"/>
      <c r="AQ1876" s="12"/>
      <c r="AR1876" s="12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</row>
    <row r="1877" spans="10:57" ht="12.75"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12"/>
      <c r="AL1877" s="12"/>
      <c r="AM1877" s="12"/>
      <c r="AN1877" s="12"/>
      <c r="AO1877" s="12"/>
      <c r="AP1877" s="12"/>
      <c r="AQ1877" s="12"/>
      <c r="AR1877" s="12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</row>
    <row r="1878" spans="10:57" ht="12.75"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  <c r="AJ1878" s="12"/>
      <c r="AK1878" s="12"/>
      <c r="AL1878" s="12"/>
      <c r="AM1878" s="12"/>
      <c r="AN1878" s="12"/>
      <c r="AO1878" s="12"/>
      <c r="AP1878" s="12"/>
      <c r="AQ1878" s="12"/>
      <c r="AR1878" s="12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</row>
    <row r="1879" spans="10:57" ht="12.75"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2"/>
      <c r="AK1879" s="12"/>
      <c r="AL1879" s="12"/>
      <c r="AM1879" s="12"/>
      <c r="AN1879" s="12"/>
      <c r="AO1879" s="12"/>
      <c r="AP1879" s="12"/>
      <c r="AQ1879" s="12"/>
      <c r="AR1879" s="12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</row>
    <row r="1880" spans="10:57" ht="12.75"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  <c r="AL1880" s="12"/>
      <c r="AM1880" s="12"/>
      <c r="AN1880" s="12"/>
      <c r="AO1880" s="12"/>
      <c r="AP1880" s="12"/>
      <c r="AQ1880" s="12"/>
      <c r="AR1880" s="12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</row>
    <row r="1881" spans="10:57" ht="12.75"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  <c r="AJ1881" s="12"/>
      <c r="AK1881" s="12"/>
      <c r="AL1881" s="12"/>
      <c r="AM1881" s="12"/>
      <c r="AN1881" s="12"/>
      <c r="AO1881" s="12"/>
      <c r="AP1881" s="12"/>
      <c r="AQ1881" s="12"/>
      <c r="AR1881" s="12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</row>
    <row r="1882" spans="10:57" ht="12.75"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2"/>
      <c r="AK1882" s="12"/>
      <c r="AL1882" s="12"/>
      <c r="AM1882" s="12"/>
      <c r="AN1882" s="12"/>
      <c r="AO1882" s="12"/>
      <c r="AP1882" s="12"/>
      <c r="AQ1882" s="12"/>
      <c r="AR1882" s="1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</row>
    <row r="1883" spans="10:57" ht="12.75"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12"/>
      <c r="AL1883" s="12"/>
      <c r="AM1883" s="12"/>
      <c r="AN1883" s="12"/>
      <c r="AO1883" s="12"/>
      <c r="AP1883" s="12"/>
      <c r="AQ1883" s="12"/>
      <c r="AR1883" s="12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</row>
    <row r="1884" spans="10:57" ht="12.75"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2"/>
      <c r="AK1884" s="12"/>
      <c r="AL1884" s="12"/>
      <c r="AM1884" s="12"/>
      <c r="AN1884" s="12"/>
      <c r="AO1884" s="12"/>
      <c r="AP1884" s="12"/>
      <c r="AQ1884" s="12"/>
      <c r="AR1884" s="12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</row>
    <row r="1885" spans="10:57" ht="12.75"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  <c r="AJ1885" s="12"/>
      <c r="AK1885" s="12"/>
      <c r="AL1885" s="12"/>
      <c r="AM1885" s="12"/>
      <c r="AN1885" s="12"/>
      <c r="AO1885" s="12"/>
      <c r="AP1885" s="12"/>
      <c r="AQ1885" s="12"/>
      <c r="AR1885" s="12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</row>
    <row r="1886" spans="10:57" ht="12.75"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  <c r="AL1886" s="12"/>
      <c r="AM1886" s="12"/>
      <c r="AN1886" s="12"/>
      <c r="AO1886" s="12"/>
      <c r="AP1886" s="12"/>
      <c r="AQ1886" s="12"/>
      <c r="AR1886" s="12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</row>
    <row r="1887" spans="10:57" ht="12.75"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2"/>
      <c r="AK1887" s="12"/>
      <c r="AL1887" s="12"/>
      <c r="AM1887" s="12"/>
      <c r="AN1887" s="12"/>
      <c r="AO1887" s="12"/>
      <c r="AP1887" s="12"/>
      <c r="AQ1887" s="12"/>
      <c r="AR1887" s="12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</row>
    <row r="1888" spans="10:57" ht="12.75"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2"/>
      <c r="AK1888" s="12"/>
      <c r="AL1888" s="12"/>
      <c r="AM1888" s="12"/>
      <c r="AN1888" s="12"/>
      <c r="AO1888" s="12"/>
      <c r="AP1888" s="12"/>
      <c r="AQ1888" s="12"/>
      <c r="AR1888" s="12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</row>
    <row r="1889" spans="10:57" ht="12.75"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12"/>
      <c r="AL1889" s="12"/>
      <c r="AM1889" s="12"/>
      <c r="AN1889" s="12"/>
      <c r="AO1889" s="12"/>
      <c r="AP1889" s="12"/>
      <c r="AQ1889" s="12"/>
      <c r="AR1889" s="12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</row>
    <row r="1890" spans="10:57" ht="12.75"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  <c r="AJ1890" s="12"/>
      <c r="AK1890" s="12"/>
      <c r="AL1890" s="12"/>
      <c r="AM1890" s="12"/>
      <c r="AN1890" s="12"/>
      <c r="AO1890" s="12"/>
      <c r="AP1890" s="12"/>
      <c r="AQ1890" s="12"/>
      <c r="AR1890" s="12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</row>
    <row r="1891" spans="10:57" ht="12.75"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  <c r="AJ1891" s="12"/>
      <c r="AK1891" s="12"/>
      <c r="AL1891" s="12"/>
      <c r="AM1891" s="12"/>
      <c r="AN1891" s="12"/>
      <c r="AO1891" s="12"/>
      <c r="AP1891" s="12"/>
      <c r="AQ1891" s="12"/>
      <c r="AR1891" s="12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</row>
    <row r="1892" spans="10:57" ht="12.75"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  <c r="AL1892" s="12"/>
      <c r="AM1892" s="12"/>
      <c r="AN1892" s="12"/>
      <c r="AO1892" s="12"/>
      <c r="AP1892" s="12"/>
      <c r="AQ1892" s="12"/>
      <c r="AR1892" s="1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</row>
    <row r="1893" spans="10:57" ht="12.75"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2"/>
      <c r="AK1893" s="12"/>
      <c r="AL1893" s="12"/>
      <c r="AM1893" s="12"/>
      <c r="AN1893" s="12"/>
      <c r="AO1893" s="12"/>
      <c r="AP1893" s="12"/>
      <c r="AQ1893" s="12"/>
      <c r="AR1893" s="12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</row>
    <row r="1894" spans="10:57" ht="12.75"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2"/>
      <c r="AK1894" s="12"/>
      <c r="AL1894" s="12"/>
      <c r="AM1894" s="12"/>
      <c r="AN1894" s="12"/>
      <c r="AO1894" s="12"/>
      <c r="AP1894" s="12"/>
      <c r="AQ1894" s="12"/>
      <c r="AR1894" s="12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</row>
    <row r="1895" spans="10:57" ht="12.75"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12"/>
      <c r="AL1895" s="12"/>
      <c r="AM1895" s="12"/>
      <c r="AN1895" s="12"/>
      <c r="AO1895" s="12"/>
      <c r="AP1895" s="12"/>
      <c r="AQ1895" s="12"/>
      <c r="AR1895" s="12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</row>
    <row r="1896" spans="10:57" ht="12.75"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  <c r="AJ1896" s="12"/>
      <c r="AK1896" s="12"/>
      <c r="AL1896" s="12"/>
      <c r="AM1896" s="12"/>
      <c r="AN1896" s="12"/>
      <c r="AO1896" s="12"/>
      <c r="AP1896" s="12"/>
      <c r="AQ1896" s="12"/>
      <c r="AR1896" s="12"/>
      <c r="AS1896"/>
      <c r="AT1896"/>
      <c r="AU1896"/>
      <c r="AV1896"/>
      <c r="AW1896"/>
      <c r="AX1896"/>
      <c r="AY1896"/>
      <c r="AZ1896"/>
      <c r="BA1896"/>
      <c r="BB1896"/>
      <c r="BC1896"/>
      <c r="BD1896"/>
      <c r="BE1896"/>
    </row>
    <row r="1897" spans="10:57" ht="12.75"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2"/>
      <c r="AK1897" s="12"/>
      <c r="AL1897" s="12"/>
      <c r="AM1897" s="12"/>
      <c r="AN1897" s="12"/>
      <c r="AO1897" s="12"/>
      <c r="AP1897" s="12"/>
      <c r="AQ1897" s="12"/>
      <c r="AR1897" s="12"/>
      <c r="AS1897"/>
      <c r="AT1897"/>
      <c r="AU1897"/>
      <c r="AV1897"/>
      <c r="AW1897"/>
      <c r="AX1897"/>
      <c r="AY1897"/>
      <c r="AZ1897"/>
      <c r="BA1897"/>
      <c r="BB1897"/>
      <c r="BC1897"/>
      <c r="BD1897"/>
      <c r="BE1897"/>
    </row>
    <row r="1898" spans="10:57" ht="12.75"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12"/>
      <c r="AL1898" s="12"/>
      <c r="AM1898" s="12"/>
      <c r="AN1898" s="12"/>
      <c r="AO1898" s="12"/>
      <c r="AP1898" s="12"/>
      <c r="AQ1898" s="12"/>
      <c r="AR1898" s="12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</row>
    <row r="1899" spans="10:57" ht="12.75"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  <c r="AJ1899" s="12"/>
      <c r="AK1899" s="12"/>
      <c r="AL1899" s="12"/>
      <c r="AM1899" s="12"/>
      <c r="AN1899" s="12"/>
      <c r="AO1899" s="12"/>
      <c r="AP1899" s="12"/>
      <c r="AQ1899" s="12"/>
      <c r="AR1899" s="12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</row>
    <row r="1900" spans="10:57" ht="12.75"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  <c r="AJ1900" s="12"/>
      <c r="AK1900" s="12"/>
      <c r="AL1900" s="12"/>
      <c r="AM1900" s="12"/>
      <c r="AN1900" s="12"/>
      <c r="AO1900" s="12"/>
      <c r="AP1900" s="12"/>
      <c r="AQ1900" s="12"/>
      <c r="AR1900" s="12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</row>
    <row r="1901" spans="10:57" ht="12.75"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  <c r="AL1901" s="12"/>
      <c r="AM1901" s="12"/>
      <c r="AN1901" s="12"/>
      <c r="AO1901" s="12"/>
      <c r="AP1901" s="12"/>
      <c r="AQ1901" s="12"/>
      <c r="AR1901" s="12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</row>
    <row r="1902" spans="10:57" ht="12.75"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  <c r="AJ1902" s="12"/>
      <c r="AK1902" s="12"/>
      <c r="AL1902" s="12"/>
      <c r="AM1902" s="12"/>
      <c r="AN1902" s="12"/>
      <c r="AO1902" s="12"/>
      <c r="AP1902" s="12"/>
      <c r="AQ1902" s="12"/>
      <c r="AR1902" s="1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</row>
    <row r="1903" spans="10:57" ht="12.75"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2"/>
      <c r="AK1903" s="12"/>
      <c r="AL1903" s="12"/>
      <c r="AM1903" s="12"/>
      <c r="AN1903" s="12"/>
      <c r="AO1903" s="12"/>
      <c r="AP1903" s="12"/>
      <c r="AQ1903" s="12"/>
      <c r="AR1903" s="12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</row>
    <row r="1904" spans="10:57" ht="12.75"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  <c r="AL1904" s="12"/>
      <c r="AM1904" s="12"/>
      <c r="AN1904" s="12"/>
      <c r="AO1904" s="12"/>
      <c r="AP1904" s="12"/>
      <c r="AQ1904" s="12"/>
      <c r="AR1904" s="12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</row>
    <row r="1905" spans="10:57" ht="12.75"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12"/>
      <c r="AL1905" s="12"/>
      <c r="AM1905" s="12"/>
      <c r="AN1905" s="12"/>
      <c r="AO1905" s="12"/>
      <c r="AP1905" s="12"/>
      <c r="AQ1905" s="12"/>
      <c r="AR1905" s="12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</row>
    <row r="1906" spans="10:57" ht="12.75"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  <c r="AJ1906" s="12"/>
      <c r="AK1906" s="12"/>
      <c r="AL1906" s="12"/>
      <c r="AM1906" s="12"/>
      <c r="AN1906" s="12"/>
      <c r="AO1906" s="12"/>
      <c r="AP1906" s="12"/>
      <c r="AQ1906" s="12"/>
      <c r="AR1906" s="12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</row>
    <row r="1907" spans="10:57" ht="12.75"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12"/>
      <c r="AL1907" s="12"/>
      <c r="AM1907" s="12"/>
      <c r="AN1907" s="12"/>
      <c r="AO1907" s="12"/>
      <c r="AP1907" s="12"/>
      <c r="AQ1907" s="12"/>
      <c r="AR1907" s="12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</row>
    <row r="1908" spans="10:57" ht="12.75"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2"/>
      <c r="AK1908" s="12"/>
      <c r="AL1908" s="12"/>
      <c r="AM1908" s="12"/>
      <c r="AN1908" s="12"/>
      <c r="AO1908" s="12"/>
      <c r="AP1908" s="12"/>
      <c r="AQ1908" s="12"/>
      <c r="AR1908" s="12"/>
      <c r="AS1908"/>
      <c r="AT1908"/>
      <c r="AU1908"/>
      <c r="AV1908"/>
      <c r="AW1908"/>
      <c r="AX1908"/>
      <c r="AY1908"/>
      <c r="AZ1908"/>
      <c r="BA1908"/>
      <c r="BB1908"/>
      <c r="BC1908"/>
      <c r="BD1908"/>
      <c r="BE1908"/>
    </row>
    <row r="1909" spans="10:57" ht="12.75"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  <c r="AJ1909" s="12"/>
      <c r="AK1909" s="12"/>
      <c r="AL1909" s="12"/>
      <c r="AM1909" s="12"/>
      <c r="AN1909" s="12"/>
      <c r="AO1909" s="12"/>
      <c r="AP1909" s="12"/>
      <c r="AQ1909" s="12"/>
      <c r="AR1909" s="12"/>
      <c r="AS1909"/>
      <c r="AT1909"/>
      <c r="AU1909"/>
      <c r="AV1909"/>
      <c r="AW1909"/>
      <c r="AX1909"/>
      <c r="AY1909"/>
      <c r="AZ1909"/>
      <c r="BA1909"/>
      <c r="BB1909"/>
      <c r="BC1909"/>
      <c r="BD1909"/>
      <c r="BE1909"/>
    </row>
    <row r="1910" spans="10:57" ht="12.75"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  <c r="AL1910" s="12"/>
      <c r="AM1910" s="12"/>
      <c r="AN1910" s="12"/>
      <c r="AO1910" s="12"/>
      <c r="AP1910" s="12"/>
      <c r="AQ1910" s="12"/>
      <c r="AR1910" s="12"/>
      <c r="AS1910"/>
      <c r="AT1910"/>
      <c r="AU1910"/>
      <c r="AV1910"/>
      <c r="AW1910"/>
      <c r="AX1910"/>
      <c r="AY1910"/>
      <c r="AZ1910"/>
      <c r="BA1910"/>
      <c r="BB1910"/>
      <c r="BC1910"/>
      <c r="BD1910"/>
      <c r="BE1910"/>
    </row>
    <row r="1911" spans="10:57" ht="12.75"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2"/>
      <c r="AK1911" s="12"/>
      <c r="AL1911" s="12"/>
      <c r="AM1911" s="12"/>
      <c r="AN1911" s="12"/>
      <c r="AO1911" s="12"/>
      <c r="AP1911" s="12"/>
      <c r="AQ1911" s="12"/>
      <c r="AR1911" s="12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</row>
    <row r="1912" spans="10:57" ht="12.75"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  <c r="AJ1912" s="12"/>
      <c r="AK1912" s="12"/>
      <c r="AL1912" s="12"/>
      <c r="AM1912" s="12"/>
      <c r="AN1912" s="12"/>
      <c r="AO1912" s="12"/>
      <c r="AP1912" s="12"/>
      <c r="AQ1912" s="12"/>
      <c r="AR1912" s="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</row>
    <row r="1913" spans="10:57" ht="12.75"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12"/>
      <c r="AL1913" s="12"/>
      <c r="AM1913" s="12"/>
      <c r="AN1913" s="12"/>
      <c r="AO1913" s="12"/>
      <c r="AP1913" s="12"/>
      <c r="AQ1913" s="12"/>
      <c r="AR1913" s="12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</row>
    <row r="1914" spans="10:57" ht="12.75"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2"/>
      <c r="AK1914" s="12"/>
      <c r="AL1914" s="12"/>
      <c r="AM1914" s="12"/>
      <c r="AN1914" s="12"/>
      <c r="AO1914" s="12"/>
      <c r="AP1914" s="12"/>
      <c r="AQ1914" s="12"/>
      <c r="AR1914" s="12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</row>
    <row r="1915" spans="10:57" ht="12.75"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2"/>
      <c r="AK1915" s="12"/>
      <c r="AL1915" s="12"/>
      <c r="AM1915" s="12"/>
      <c r="AN1915" s="12"/>
      <c r="AO1915" s="12"/>
      <c r="AP1915" s="12"/>
      <c r="AQ1915" s="12"/>
      <c r="AR1915" s="12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</row>
    <row r="1916" spans="10:57" ht="12.75"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  <c r="AL1916" s="12"/>
      <c r="AM1916" s="12"/>
      <c r="AN1916" s="12"/>
      <c r="AO1916" s="12"/>
      <c r="AP1916" s="12"/>
      <c r="AQ1916" s="12"/>
      <c r="AR1916" s="12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</row>
    <row r="1917" spans="10:57" ht="12.75"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2"/>
      <c r="AK1917" s="12"/>
      <c r="AL1917" s="12"/>
      <c r="AM1917" s="12"/>
      <c r="AN1917" s="12"/>
      <c r="AO1917" s="12"/>
      <c r="AP1917" s="12"/>
      <c r="AQ1917" s="12"/>
      <c r="AR1917" s="12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</row>
    <row r="1918" spans="10:57" ht="12.75"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  <c r="AJ1918" s="12"/>
      <c r="AK1918" s="12"/>
      <c r="AL1918" s="12"/>
      <c r="AM1918" s="12"/>
      <c r="AN1918" s="12"/>
      <c r="AO1918" s="12"/>
      <c r="AP1918" s="12"/>
      <c r="AQ1918" s="12"/>
      <c r="AR1918" s="12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</row>
    <row r="1919" spans="10:57" ht="12.75"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12"/>
      <c r="AL1919" s="12"/>
      <c r="AM1919" s="12"/>
      <c r="AN1919" s="12"/>
      <c r="AO1919" s="12"/>
      <c r="AP1919" s="12"/>
      <c r="AQ1919" s="12"/>
      <c r="AR1919" s="12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</row>
    <row r="1920" spans="10:57" ht="12.75"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2"/>
      <c r="AK1920" s="12"/>
      <c r="AL1920" s="12"/>
      <c r="AM1920" s="12"/>
      <c r="AN1920" s="12"/>
      <c r="AO1920" s="12"/>
      <c r="AP1920" s="12"/>
      <c r="AQ1920" s="12"/>
      <c r="AR1920" s="12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</row>
    <row r="1921" spans="10:57" ht="12.75"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2"/>
      <c r="AK1921" s="12"/>
      <c r="AL1921" s="12"/>
      <c r="AM1921" s="12"/>
      <c r="AN1921" s="12"/>
      <c r="AO1921" s="12"/>
      <c r="AP1921" s="12"/>
      <c r="AQ1921" s="12"/>
      <c r="AR1921" s="12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</row>
    <row r="1922" spans="10:57" ht="12.75"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  <c r="AL1922" s="12"/>
      <c r="AM1922" s="12"/>
      <c r="AN1922" s="12"/>
      <c r="AO1922" s="12"/>
      <c r="AP1922" s="12"/>
      <c r="AQ1922" s="12"/>
      <c r="AR1922" s="1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</row>
    <row r="1923" spans="10:57" ht="12.75"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2"/>
      <c r="AK1923" s="12"/>
      <c r="AL1923" s="12"/>
      <c r="AM1923" s="12"/>
      <c r="AN1923" s="12"/>
      <c r="AO1923" s="12"/>
      <c r="AP1923" s="12"/>
      <c r="AQ1923" s="12"/>
      <c r="AR1923" s="12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</row>
    <row r="1924" spans="10:57" ht="12.75"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  <c r="AJ1924" s="12"/>
      <c r="AK1924" s="12"/>
      <c r="AL1924" s="12"/>
      <c r="AM1924" s="12"/>
      <c r="AN1924" s="12"/>
      <c r="AO1924" s="12"/>
      <c r="AP1924" s="12"/>
      <c r="AQ1924" s="12"/>
      <c r="AR1924" s="12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</row>
    <row r="1925" spans="10:57" ht="12.75"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  <c r="AL1925" s="12"/>
      <c r="AM1925" s="12"/>
      <c r="AN1925" s="12"/>
      <c r="AO1925" s="12"/>
      <c r="AP1925" s="12"/>
      <c r="AQ1925" s="12"/>
      <c r="AR1925" s="12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</row>
    <row r="1926" spans="10:57" ht="12.75"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  <c r="AJ1926" s="12"/>
      <c r="AK1926" s="12"/>
      <c r="AL1926" s="12"/>
      <c r="AM1926" s="12"/>
      <c r="AN1926" s="12"/>
      <c r="AO1926" s="12"/>
      <c r="AP1926" s="12"/>
      <c r="AQ1926" s="12"/>
      <c r="AR1926" s="12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</row>
    <row r="1927" spans="10:57" ht="12.75"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  <c r="AJ1927" s="12"/>
      <c r="AK1927" s="12"/>
      <c r="AL1927" s="12"/>
      <c r="AM1927" s="12"/>
      <c r="AN1927" s="12"/>
      <c r="AO1927" s="12"/>
      <c r="AP1927" s="12"/>
      <c r="AQ1927" s="12"/>
      <c r="AR1927" s="12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</row>
    <row r="1928" spans="10:57" ht="12.75"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12"/>
      <c r="AL1928" s="12"/>
      <c r="AM1928" s="12"/>
      <c r="AN1928" s="12"/>
      <c r="AO1928" s="12"/>
      <c r="AP1928" s="12"/>
      <c r="AQ1928" s="12"/>
      <c r="AR1928" s="12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</row>
    <row r="1929" spans="10:57" ht="12.75"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2"/>
      <c r="AK1929" s="12"/>
      <c r="AL1929" s="12"/>
      <c r="AM1929" s="12"/>
      <c r="AN1929" s="12"/>
      <c r="AO1929" s="12"/>
      <c r="AP1929" s="12"/>
      <c r="AQ1929" s="12"/>
      <c r="AR1929" s="12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</row>
    <row r="1930" spans="10:57" ht="12.75"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12"/>
      <c r="AL1930" s="12"/>
      <c r="AM1930" s="12"/>
      <c r="AN1930" s="12"/>
      <c r="AO1930" s="12"/>
      <c r="AP1930" s="12"/>
      <c r="AQ1930" s="12"/>
      <c r="AR1930" s="12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</row>
    <row r="1931" spans="10:57" ht="12.75"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  <c r="AL1931" s="12"/>
      <c r="AM1931" s="12"/>
      <c r="AN1931" s="12"/>
      <c r="AO1931" s="12"/>
      <c r="AP1931" s="12"/>
      <c r="AQ1931" s="12"/>
      <c r="AR1931" s="12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</row>
    <row r="1932" spans="10:57" ht="12.75"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12"/>
      <c r="AL1932" s="12"/>
      <c r="AM1932" s="12"/>
      <c r="AN1932" s="12"/>
      <c r="AO1932" s="12"/>
      <c r="AP1932" s="12"/>
      <c r="AQ1932" s="12"/>
      <c r="AR1932" s="1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</row>
    <row r="1933" spans="10:57" ht="12.75"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  <c r="AJ1933" s="12"/>
      <c r="AK1933" s="12"/>
      <c r="AL1933" s="12"/>
      <c r="AM1933" s="12"/>
      <c r="AN1933" s="12"/>
      <c r="AO1933" s="12"/>
      <c r="AP1933" s="12"/>
      <c r="AQ1933" s="12"/>
      <c r="AR1933" s="12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</row>
    <row r="1934" spans="10:57" ht="12.75"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  <c r="AL1934" s="12"/>
      <c r="AM1934" s="12"/>
      <c r="AN1934" s="12"/>
      <c r="AO1934" s="12"/>
      <c r="AP1934" s="12"/>
      <c r="AQ1934" s="12"/>
      <c r="AR1934" s="12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</row>
    <row r="1935" spans="10:57" ht="12.75"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2"/>
      <c r="AK1935" s="12"/>
      <c r="AL1935" s="12"/>
      <c r="AM1935" s="12"/>
      <c r="AN1935" s="12"/>
      <c r="AO1935" s="12"/>
      <c r="AP1935" s="12"/>
      <c r="AQ1935" s="12"/>
      <c r="AR1935" s="12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</row>
    <row r="1936" spans="10:57" ht="12.75"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2"/>
      <c r="AK1936" s="12"/>
      <c r="AL1936" s="12"/>
      <c r="AM1936" s="12"/>
      <c r="AN1936" s="12"/>
      <c r="AO1936" s="12"/>
      <c r="AP1936" s="12"/>
      <c r="AQ1936" s="12"/>
      <c r="AR1936" s="12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</row>
    <row r="1937" spans="10:57" ht="12.75"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  <c r="AL1937" s="12"/>
      <c r="AM1937" s="12"/>
      <c r="AN1937" s="12"/>
      <c r="AO1937" s="12"/>
      <c r="AP1937" s="12"/>
      <c r="AQ1937" s="12"/>
      <c r="AR1937" s="12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</row>
    <row r="1938" spans="10:57" ht="12.75"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  <c r="AJ1938" s="12"/>
      <c r="AK1938" s="12"/>
      <c r="AL1938" s="12"/>
      <c r="AM1938" s="12"/>
      <c r="AN1938" s="12"/>
      <c r="AO1938" s="12"/>
      <c r="AP1938" s="12"/>
      <c r="AQ1938" s="12"/>
      <c r="AR1938" s="12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</row>
    <row r="1939" spans="10:57" ht="12.75"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  <c r="AJ1939" s="12"/>
      <c r="AK1939" s="12"/>
      <c r="AL1939" s="12"/>
      <c r="AM1939" s="12"/>
      <c r="AN1939" s="12"/>
      <c r="AO1939" s="12"/>
      <c r="AP1939" s="12"/>
      <c r="AQ1939" s="12"/>
      <c r="AR1939" s="12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</row>
    <row r="1940" spans="10:57" ht="12.75"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  <c r="AL1940" s="12"/>
      <c r="AM1940" s="12"/>
      <c r="AN1940" s="12"/>
      <c r="AO1940" s="12"/>
      <c r="AP1940" s="12"/>
      <c r="AQ1940" s="12"/>
      <c r="AR1940" s="12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</row>
    <row r="1941" spans="10:57" ht="12.75"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  <c r="AJ1941" s="12"/>
      <c r="AK1941" s="12"/>
      <c r="AL1941" s="12"/>
      <c r="AM1941" s="12"/>
      <c r="AN1941" s="12"/>
      <c r="AO1941" s="12"/>
      <c r="AP1941" s="12"/>
      <c r="AQ1941" s="12"/>
      <c r="AR1941" s="12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</row>
    <row r="1942" spans="10:57" ht="12.75"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2"/>
      <c r="AK1942" s="12"/>
      <c r="AL1942" s="12"/>
      <c r="AM1942" s="12"/>
      <c r="AN1942" s="12"/>
      <c r="AO1942" s="12"/>
      <c r="AP1942" s="12"/>
      <c r="AQ1942" s="12"/>
      <c r="AR1942" s="1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</row>
    <row r="1943" spans="10:57" ht="12.75"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12"/>
      <c r="AL1943" s="12"/>
      <c r="AM1943" s="12"/>
      <c r="AN1943" s="12"/>
      <c r="AO1943" s="12"/>
      <c r="AP1943" s="12"/>
      <c r="AQ1943" s="12"/>
      <c r="AR1943" s="12"/>
      <c r="AS1943"/>
      <c r="AT1943"/>
      <c r="AU1943"/>
      <c r="AV1943"/>
      <c r="AW1943"/>
      <c r="AX1943"/>
      <c r="AY1943"/>
      <c r="AZ1943"/>
      <c r="BA1943"/>
      <c r="BB1943"/>
      <c r="BC1943"/>
      <c r="BD1943"/>
      <c r="BE1943"/>
    </row>
    <row r="1944" spans="10:57" ht="12.75"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2"/>
      <c r="AK1944" s="12"/>
      <c r="AL1944" s="12"/>
      <c r="AM1944" s="12"/>
      <c r="AN1944" s="12"/>
      <c r="AO1944" s="12"/>
      <c r="AP1944" s="12"/>
      <c r="AQ1944" s="12"/>
      <c r="AR1944" s="12"/>
      <c r="AS1944"/>
      <c r="AT1944"/>
      <c r="AU1944"/>
      <c r="AV1944"/>
      <c r="AW1944"/>
      <c r="AX1944"/>
      <c r="AY1944"/>
      <c r="AZ1944"/>
      <c r="BA1944"/>
      <c r="BB1944"/>
      <c r="BC1944"/>
      <c r="BD1944"/>
      <c r="BE1944"/>
    </row>
    <row r="1945" spans="10:57" ht="12.75"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  <c r="AJ1945" s="12"/>
      <c r="AK1945" s="12"/>
      <c r="AL1945" s="12"/>
      <c r="AM1945" s="12"/>
      <c r="AN1945" s="12"/>
      <c r="AO1945" s="12"/>
      <c r="AP1945" s="12"/>
      <c r="AQ1945" s="12"/>
      <c r="AR1945" s="12"/>
      <c r="AS1945"/>
      <c r="AT1945"/>
      <c r="AU1945"/>
      <c r="AV1945"/>
      <c r="AW1945"/>
      <c r="AX1945"/>
      <c r="AY1945"/>
      <c r="AZ1945"/>
      <c r="BA1945"/>
      <c r="BB1945"/>
      <c r="BC1945"/>
      <c r="BD1945"/>
      <c r="BE1945"/>
    </row>
    <row r="1946" spans="10:57" ht="12.75"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  <c r="AL1946" s="12"/>
      <c r="AM1946" s="12"/>
      <c r="AN1946" s="12"/>
      <c r="AO1946" s="12"/>
      <c r="AP1946" s="12"/>
      <c r="AQ1946" s="12"/>
      <c r="AR1946" s="12"/>
      <c r="AS1946"/>
      <c r="AT1946"/>
      <c r="AU1946"/>
      <c r="AV1946"/>
      <c r="AW1946"/>
      <c r="AX1946"/>
      <c r="AY1946"/>
      <c r="AZ1946"/>
      <c r="BA1946"/>
      <c r="BB1946"/>
      <c r="BC1946"/>
      <c r="BD1946"/>
      <c r="BE1946"/>
    </row>
    <row r="1947" spans="10:57" ht="12.75"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  <c r="AJ1947" s="12"/>
      <c r="AK1947" s="12"/>
      <c r="AL1947" s="12"/>
      <c r="AM1947" s="12"/>
      <c r="AN1947" s="12"/>
      <c r="AO1947" s="12"/>
      <c r="AP1947" s="12"/>
      <c r="AQ1947" s="12"/>
      <c r="AR1947" s="12"/>
      <c r="AS1947"/>
      <c r="AT1947"/>
      <c r="AU1947"/>
      <c r="AV1947"/>
      <c r="AW1947"/>
      <c r="AX1947"/>
      <c r="AY1947"/>
      <c r="AZ1947"/>
      <c r="BA1947"/>
      <c r="BB1947"/>
      <c r="BC1947"/>
      <c r="BD1947"/>
      <c r="BE1947"/>
    </row>
    <row r="1948" spans="10:57" ht="12.75"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2"/>
      <c r="AK1948" s="12"/>
      <c r="AL1948" s="12"/>
      <c r="AM1948" s="12"/>
      <c r="AN1948" s="12"/>
      <c r="AO1948" s="12"/>
      <c r="AP1948" s="12"/>
      <c r="AQ1948" s="12"/>
      <c r="AR1948" s="12"/>
      <c r="AS1948"/>
      <c r="AT1948"/>
      <c r="AU1948"/>
      <c r="AV1948"/>
      <c r="AW1948"/>
      <c r="AX1948"/>
      <c r="AY1948"/>
      <c r="AZ1948"/>
      <c r="BA1948"/>
      <c r="BB1948"/>
      <c r="BC1948"/>
      <c r="BD1948"/>
      <c r="BE1948"/>
    </row>
    <row r="1949" spans="10:57" ht="12.75"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  <c r="AL1949" s="12"/>
      <c r="AM1949" s="12"/>
      <c r="AN1949" s="12"/>
      <c r="AO1949" s="12"/>
      <c r="AP1949" s="12"/>
      <c r="AQ1949" s="12"/>
      <c r="AR1949" s="12"/>
      <c r="AS1949"/>
      <c r="AT1949"/>
      <c r="AU1949"/>
      <c r="AV1949"/>
      <c r="AW1949"/>
      <c r="AX1949"/>
      <c r="AY1949"/>
      <c r="AZ1949"/>
      <c r="BA1949"/>
      <c r="BB1949"/>
      <c r="BC1949"/>
      <c r="BD1949"/>
      <c r="BE1949"/>
    </row>
    <row r="1950" spans="10:57" ht="12.75"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  <c r="AJ1950" s="12"/>
      <c r="AK1950" s="12"/>
      <c r="AL1950" s="12"/>
      <c r="AM1950" s="12"/>
      <c r="AN1950" s="12"/>
      <c r="AO1950" s="12"/>
      <c r="AP1950" s="12"/>
      <c r="AQ1950" s="12"/>
      <c r="AR1950" s="12"/>
      <c r="AS1950"/>
      <c r="AT1950"/>
      <c r="AU1950"/>
      <c r="AV1950"/>
      <c r="AW1950"/>
      <c r="AX1950"/>
      <c r="AY1950"/>
      <c r="AZ1950"/>
      <c r="BA1950"/>
      <c r="BB1950"/>
      <c r="BC1950"/>
      <c r="BD1950"/>
      <c r="BE1950"/>
    </row>
    <row r="1951" spans="10:57" ht="12.75"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  <c r="AJ1951" s="12"/>
      <c r="AK1951" s="12"/>
      <c r="AL1951" s="12"/>
      <c r="AM1951" s="12"/>
      <c r="AN1951" s="12"/>
      <c r="AO1951" s="12"/>
      <c r="AP1951" s="12"/>
      <c r="AQ1951" s="12"/>
      <c r="AR1951" s="12"/>
      <c r="AS1951"/>
      <c r="AT1951"/>
      <c r="AU1951"/>
      <c r="AV1951"/>
      <c r="AW1951"/>
      <c r="AX1951"/>
      <c r="AY1951"/>
      <c r="AZ1951"/>
      <c r="BA1951"/>
      <c r="BB1951"/>
      <c r="BC1951"/>
      <c r="BD1951"/>
      <c r="BE1951"/>
    </row>
    <row r="1952" spans="10:57" ht="12.75"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  <c r="AL1952" s="12"/>
      <c r="AM1952" s="12"/>
      <c r="AN1952" s="12"/>
      <c r="AO1952" s="12"/>
      <c r="AP1952" s="12"/>
      <c r="AQ1952" s="12"/>
      <c r="AR1952" s="12"/>
      <c r="AS1952"/>
      <c r="AT1952"/>
      <c r="AU1952"/>
      <c r="AV1952"/>
      <c r="AW1952"/>
      <c r="AX1952"/>
      <c r="AY1952"/>
      <c r="AZ1952"/>
      <c r="BA1952"/>
      <c r="BB1952"/>
      <c r="BC1952"/>
      <c r="BD1952"/>
      <c r="BE1952"/>
    </row>
    <row r="1953" spans="10:57" ht="12.75"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2"/>
      <c r="AK1953" s="12"/>
      <c r="AL1953" s="12"/>
      <c r="AM1953" s="12"/>
      <c r="AN1953" s="12"/>
      <c r="AO1953" s="12"/>
      <c r="AP1953" s="12"/>
      <c r="AQ1953" s="12"/>
      <c r="AR1953" s="12"/>
      <c r="AS1953"/>
      <c r="AT1953"/>
      <c r="AU1953"/>
      <c r="AV1953"/>
      <c r="AW1953"/>
      <c r="AX1953"/>
      <c r="AY1953"/>
      <c r="AZ1953"/>
      <c r="BA1953"/>
      <c r="BB1953"/>
      <c r="BC1953"/>
      <c r="BD1953"/>
      <c r="BE1953"/>
    </row>
    <row r="1954" spans="10:57" ht="12.75"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2"/>
      <c r="AK1954" s="12"/>
      <c r="AL1954" s="12"/>
      <c r="AM1954" s="12"/>
      <c r="AN1954" s="12"/>
      <c r="AO1954" s="12"/>
      <c r="AP1954" s="12"/>
      <c r="AQ1954" s="12"/>
      <c r="AR1954" s="12"/>
      <c r="AS1954"/>
      <c r="AT1954"/>
      <c r="AU1954"/>
      <c r="AV1954"/>
      <c r="AW1954"/>
      <c r="AX1954"/>
      <c r="AY1954"/>
      <c r="AZ1954"/>
      <c r="BA1954"/>
      <c r="BB1954"/>
      <c r="BC1954"/>
      <c r="BD1954"/>
      <c r="BE1954"/>
    </row>
    <row r="1955" spans="10:57" ht="12.75"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 s="12"/>
      <c r="AN1955" s="12"/>
      <c r="AO1955" s="12"/>
      <c r="AP1955" s="12"/>
      <c r="AQ1955" s="12"/>
      <c r="AR1955" s="12"/>
      <c r="AS1955"/>
      <c r="AT1955"/>
      <c r="AU1955"/>
      <c r="AV1955"/>
      <c r="AW1955"/>
      <c r="AX1955"/>
      <c r="AY1955"/>
      <c r="AZ1955"/>
      <c r="BA1955"/>
      <c r="BB1955"/>
      <c r="BC1955"/>
      <c r="BD1955"/>
      <c r="BE1955"/>
    </row>
    <row r="1956" spans="10:57" ht="12.75"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2"/>
      <c r="AK1956" s="12"/>
      <c r="AL1956" s="12"/>
      <c r="AM1956" s="12"/>
      <c r="AN1956" s="12"/>
      <c r="AO1956" s="12"/>
      <c r="AP1956" s="12"/>
      <c r="AQ1956" s="12"/>
      <c r="AR1956" s="12"/>
      <c r="AS1956"/>
      <c r="AT1956"/>
      <c r="AU1956"/>
      <c r="AV1956"/>
      <c r="AW1956"/>
      <c r="AX1956"/>
      <c r="AY1956"/>
      <c r="AZ1956"/>
      <c r="BA1956"/>
      <c r="BB1956"/>
      <c r="BC1956"/>
      <c r="BD1956"/>
      <c r="BE1956"/>
    </row>
    <row r="1957" spans="10:57" ht="12.75"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  <c r="AJ1957" s="12"/>
      <c r="AK1957" s="12"/>
      <c r="AL1957" s="12"/>
      <c r="AM1957" s="12"/>
      <c r="AN1957" s="12"/>
      <c r="AO1957" s="12"/>
      <c r="AP1957" s="12"/>
      <c r="AQ1957" s="12"/>
      <c r="AR1957" s="12"/>
      <c r="AS1957"/>
      <c r="AT1957"/>
      <c r="AU1957"/>
      <c r="AV1957"/>
      <c r="AW1957"/>
      <c r="AX1957"/>
      <c r="AY1957"/>
      <c r="AZ1957"/>
      <c r="BA1957"/>
      <c r="BB1957"/>
      <c r="BC1957"/>
      <c r="BD1957"/>
      <c r="BE1957"/>
    </row>
    <row r="1958" spans="10:57" ht="12.75"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12"/>
      <c r="AL1958" s="12"/>
      <c r="AM1958" s="12"/>
      <c r="AN1958" s="12"/>
      <c r="AO1958" s="12"/>
      <c r="AP1958" s="12"/>
      <c r="AQ1958" s="12"/>
      <c r="AR1958" s="12"/>
      <c r="AS1958"/>
      <c r="AT1958"/>
      <c r="AU1958"/>
      <c r="AV1958"/>
      <c r="AW1958"/>
      <c r="AX1958"/>
      <c r="AY1958"/>
      <c r="AZ1958"/>
      <c r="BA1958"/>
      <c r="BB1958"/>
      <c r="BC1958"/>
      <c r="BD1958"/>
      <c r="BE1958"/>
    </row>
    <row r="1959" spans="10:57" ht="12.75"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2"/>
      <c r="AK1959" s="12"/>
      <c r="AL1959" s="12"/>
      <c r="AM1959" s="12"/>
      <c r="AN1959" s="12"/>
      <c r="AO1959" s="12"/>
      <c r="AP1959" s="12"/>
      <c r="AQ1959" s="12"/>
      <c r="AR1959" s="12"/>
      <c r="AS1959"/>
      <c r="AT1959"/>
      <c r="AU1959"/>
      <c r="AV1959"/>
      <c r="AW1959"/>
      <c r="AX1959"/>
      <c r="AY1959"/>
      <c r="AZ1959"/>
      <c r="BA1959"/>
      <c r="BB1959"/>
      <c r="BC1959"/>
      <c r="BD1959"/>
      <c r="BE1959"/>
    </row>
    <row r="1960" spans="10:57" ht="12.75"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  <c r="AJ1960" s="12"/>
      <c r="AK1960" s="12"/>
      <c r="AL1960" s="12"/>
      <c r="AM1960" s="12"/>
      <c r="AN1960" s="12"/>
      <c r="AO1960" s="12"/>
      <c r="AP1960" s="12"/>
      <c r="AQ1960" s="12"/>
      <c r="AR1960" s="12"/>
      <c r="AS1960"/>
      <c r="AT1960"/>
      <c r="AU1960"/>
      <c r="AV1960"/>
      <c r="AW1960"/>
      <c r="AX1960"/>
      <c r="AY1960"/>
      <c r="AZ1960"/>
      <c r="BA1960"/>
      <c r="BB1960"/>
      <c r="BC1960"/>
      <c r="BD1960"/>
      <c r="BE1960"/>
    </row>
    <row r="1961" spans="10:57" ht="12.75"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/>
      <c r="AT1961"/>
      <c r="AU1961"/>
      <c r="AV1961"/>
      <c r="AW1961"/>
      <c r="AX1961"/>
      <c r="AY1961"/>
      <c r="AZ1961"/>
      <c r="BA1961"/>
      <c r="BB1961"/>
      <c r="BC1961"/>
      <c r="BD1961"/>
      <c r="BE1961"/>
    </row>
    <row r="1962" spans="10:57" ht="12.75"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/>
      <c r="AT1962"/>
      <c r="AU1962"/>
      <c r="AV1962"/>
      <c r="AW1962"/>
      <c r="AX1962"/>
      <c r="AY1962"/>
      <c r="AZ1962"/>
      <c r="BA1962"/>
      <c r="BB1962"/>
      <c r="BC1962"/>
      <c r="BD1962"/>
      <c r="BE1962"/>
    </row>
    <row r="1963" spans="10:57" ht="12.75"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/>
      <c r="AT1963"/>
      <c r="AU1963"/>
      <c r="AV1963"/>
      <c r="AW1963"/>
      <c r="AX1963"/>
      <c r="AY1963"/>
      <c r="AZ1963"/>
      <c r="BA1963"/>
      <c r="BB1963"/>
      <c r="BC1963"/>
      <c r="BD1963"/>
      <c r="BE1963"/>
    </row>
    <row r="1964" spans="10:57" ht="12.75"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/>
      <c r="AT1964"/>
      <c r="AU1964"/>
      <c r="AV1964"/>
      <c r="AW1964"/>
      <c r="AX1964"/>
      <c r="AY1964"/>
      <c r="AZ1964"/>
      <c r="BA1964"/>
      <c r="BB1964"/>
      <c r="BC1964"/>
      <c r="BD1964"/>
      <c r="BE1964"/>
    </row>
    <row r="1965" spans="10:57" ht="12.75"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/>
      <c r="AT1965"/>
      <c r="AU1965"/>
      <c r="AV1965"/>
      <c r="AW1965"/>
      <c r="AX1965"/>
      <c r="AY1965"/>
      <c r="AZ1965"/>
      <c r="BA1965"/>
      <c r="BB1965"/>
      <c r="BC1965"/>
      <c r="BD1965"/>
      <c r="BE1965"/>
    </row>
    <row r="1966" spans="10:57" ht="12.75"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/>
      <c r="AT1966"/>
      <c r="AU1966"/>
      <c r="AV1966"/>
      <c r="AW1966"/>
      <c r="AX1966"/>
      <c r="AY1966"/>
      <c r="AZ1966"/>
      <c r="BA1966"/>
      <c r="BB1966"/>
      <c r="BC1966"/>
      <c r="BD1966"/>
      <c r="BE1966"/>
    </row>
    <row r="1967" spans="10:57" ht="12.75"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  <c r="AL1967" s="12"/>
      <c r="AM1967" s="12"/>
      <c r="AN1967" s="12"/>
      <c r="AO1967" s="12"/>
      <c r="AP1967" s="12"/>
      <c r="AQ1967" s="12"/>
      <c r="AR1967" s="12"/>
      <c r="AS1967"/>
      <c r="AT1967"/>
      <c r="AU1967"/>
      <c r="AV1967"/>
      <c r="AW1967"/>
      <c r="AX1967"/>
      <c r="AY1967"/>
      <c r="AZ1967"/>
      <c r="BA1967"/>
      <c r="BB1967"/>
      <c r="BC1967"/>
      <c r="BD1967"/>
      <c r="BE1967"/>
    </row>
    <row r="1968" spans="10:57" ht="12.75"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  <c r="AJ1968" s="12"/>
      <c r="AK1968" s="12"/>
      <c r="AL1968" s="12"/>
      <c r="AM1968" s="12"/>
      <c r="AN1968" s="12"/>
      <c r="AO1968" s="12"/>
      <c r="AP1968" s="12"/>
      <c r="AQ1968" s="12"/>
      <c r="AR1968" s="12"/>
      <c r="AS1968"/>
      <c r="AT1968"/>
      <c r="AU1968"/>
      <c r="AV1968"/>
      <c r="AW1968"/>
      <c r="AX1968"/>
      <c r="AY1968"/>
      <c r="AZ1968"/>
      <c r="BA1968"/>
      <c r="BB1968"/>
      <c r="BC1968"/>
      <c r="BD1968"/>
      <c r="BE1968"/>
    </row>
    <row r="1969" spans="10:57" ht="12.75"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  <c r="AJ1969" s="12"/>
      <c r="AK1969" s="12"/>
      <c r="AL1969" s="12"/>
      <c r="AM1969" s="12"/>
      <c r="AN1969" s="12"/>
      <c r="AO1969" s="12"/>
      <c r="AP1969" s="12"/>
      <c r="AQ1969" s="12"/>
      <c r="AR1969" s="12"/>
      <c r="AS1969"/>
      <c r="AT1969"/>
      <c r="AU1969"/>
      <c r="AV1969"/>
      <c r="AW1969"/>
      <c r="AX1969"/>
      <c r="AY1969"/>
      <c r="AZ1969"/>
      <c r="BA1969"/>
      <c r="BB1969"/>
      <c r="BC1969"/>
      <c r="BD1969"/>
      <c r="BE1969"/>
    </row>
    <row r="1970" spans="10:57" ht="12.75"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  <c r="AL1970" s="12"/>
      <c r="AM1970" s="12"/>
      <c r="AN1970" s="12"/>
      <c r="AO1970" s="12"/>
      <c r="AP1970" s="12"/>
      <c r="AQ1970" s="12"/>
      <c r="AR1970" s="12"/>
      <c r="AS1970"/>
      <c r="AT1970"/>
      <c r="AU1970"/>
      <c r="AV1970"/>
      <c r="AW1970"/>
      <c r="AX1970"/>
      <c r="AY1970"/>
      <c r="AZ1970"/>
      <c r="BA1970"/>
      <c r="BB1970"/>
      <c r="BC1970"/>
      <c r="BD1970"/>
      <c r="BE1970"/>
    </row>
    <row r="1971" spans="10:57" ht="12.75"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2"/>
      <c r="AK1971" s="12"/>
      <c r="AL1971" s="12"/>
      <c r="AM1971" s="12"/>
      <c r="AN1971" s="12"/>
      <c r="AO1971" s="12"/>
      <c r="AP1971" s="12"/>
      <c r="AQ1971" s="12"/>
      <c r="AR1971" s="12"/>
      <c r="AS1971"/>
      <c r="AT1971"/>
      <c r="AU1971"/>
      <c r="AV1971"/>
      <c r="AW1971"/>
      <c r="AX1971"/>
      <c r="AY1971"/>
      <c r="AZ1971"/>
      <c r="BA1971"/>
      <c r="BB1971"/>
      <c r="BC1971"/>
      <c r="BD1971"/>
      <c r="BE1971"/>
    </row>
    <row r="1972" spans="10:57" ht="12.75"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2"/>
      <c r="AK1972" s="12"/>
      <c r="AL1972" s="12"/>
      <c r="AM1972" s="12"/>
      <c r="AN1972" s="12"/>
      <c r="AO1972" s="12"/>
      <c r="AP1972" s="12"/>
      <c r="AQ1972" s="12"/>
      <c r="AR1972" s="12"/>
      <c r="AS1972"/>
      <c r="AT1972"/>
      <c r="AU1972"/>
      <c r="AV1972"/>
      <c r="AW1972"/>
      <c r="AX1972"/>
      <c r="AY1972"/>
      <c r="AZ1972"/>
      <c r="BA1972"/>
      <c r="BB1972"/>
      <c r="BC1972"/>
      <c r="BD1972"/>
      <c r="BE1972"/>
    </row>
    <row r="1973" spans="10:57" ht="12.75"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12"/>
      <c r="AL1973" s="12"/>
      <c r="AM1973" s="12"/>
      <c r="AN1973" s="12"/>
      <c r="AO1973" s="12"/>
      <c r="AP1973" s="12"/>
      <c r="AQ1973" s="12"/>
      <c r="AR1973" s="12"/>
      <c r="AS1973"/>
      <c r="AT1973"/>
      <c r="AU1973"/>
      <c r="AV1973"/>
      <c r="AW1973"/>
      <c r="AX1973"/>
      <c r="AY1973"/>
      <c r="AZ1973"/>
      <c r="BA1973"/>
      <c r="BB1973"/>
      <c r="BC1973"/>
      <c r="BD1973"/>
      <c r="BE1973"/>
    </row>
    <row r="1974" spans="10:57" ht="12.75"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  <c r="AJ1974" s="12"/>
      <c r="AK1974" s="12"/>
      <c r="AL1974" s="12"/>
      <c r="AM1974" s="12"/>
      <c r="AN1974" s="12"/>
      <c r="AO1974" s="12"/>
      <c r="AP1974" s="12"/>
      <c r="AQ1974" s="12"/>
      <c r="AR1974" s="12"/>
      <c r="AS1974"/>
      <c r="AT1974"/>
      <c r="AU1974"/>
      <c r="AV1974"/>
      <c r="AW1974"/>
      <c r="AX1974"/>
      <c r="AY1974"/>
      <c r="AZ1974"/>
      <c r="BA1974"/>
      <c r="BB1974"/>
      <c r="BC1974"/>
      <c r="BD1974"/>
      <c r="BE1974"/>
    </row>
    <row r="1975" spans="10:57" ht="12.75"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2"/>
      <c r="AK1975" s="12"/>
      <c r="AL1975" s="12"/>
      <c r="AM1975" s="12"/>
      <c r="AN1975" s="12"/>
      <c r="AO1975" s="12"/>
      <c r="AP1975" s="12"/>
      <c r="AQ1975" s="12"/>
      <c r="AR1975" s="12"/>
      <c r="AS1975"/>
      <c r="AT1975"/>
      <c r="AU1975"/>
      <c r="AV1975"/>
      <c r="AW1975"/>
      <c r="AX1975"/>
      <c r="AY1975"/>
      <c r="AZ1975"/>
      <c r="BA1975"/>
      <c r="BB1975"/>
      <c r="BC1975"/>
      <c r="BD1975"/>
      <c r="BE1975"/>
    </row>
    <row r="1976" spans="10:57" ht="12.75"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  <c r="AL1976" s="12"/>
      <c r="AM1976" s="12"/>
      <c r="AN1976" s="12"/>
      <c r="AO1976" s="12"/>
      <c r="AP1976" s="12"/>
      <c r="AQ1976" s="12"/>
      <c r="AR1976" s="12"/>
      <c r="AS1976"/>
      <c r="AT1976"/>
      <c r="AU1976"/>
      <c r="AV1976"/>
      <c r="AW1976"/>
      <c r="AX1976"/>
      <c r="AY1976"/>
      <c r="AZ1976"/>
      <c r="BA1976"/>
      <c r="BB1976"/>
      <c r="BC1976"/>
      <c r="BD1976"/>
      <c r="BE1976"/>
    </row>
    <row r="1977" spans="10:57" ht="12.75"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  <c r="AJ1977" s="12"/>
      <c r="AK1977" s="12"/>
      <c r="AL1977" s="12"/>
      <c r="AM1977" s="12"/>
      <c r="AN1977" s="12"/>
      <c r="AO1977" s="12"/>
      <c r="AP1977" s="12"/>
      <c r="AQ1977" s="12"/>
      <c r="AR1977" s="12"/>
      <c r="AS1977"/>
      <c r="AT1977"/>
      <c r="AU1977"/>
      <c r="AV1977"/>
      <c r="AW1977"/>
      <c r="AX1977"/>
      <c r="AY1977"/>
      <c r="AZ1977"/>
      <c r="BA1977"/>
      <c r="BB1977"/>
      <c r="BC1977"/>
      <c r="BD1977"/>
      <c r="BE1977"/>
    </row>
    <row r="1978" spans="10:57" ht="12.75"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  <c r="AJ1978" s="12"/>
      <c r="AK1978" s="12"/>
      <c r="AL1978" s="12"/>
      <c r="AM1978" s="12"/>
      <c r="AN1978" s="12"/>
      <c r="AO1978" s="12"/>
      <c r="AP1978" s="12"/>
      <c r="AQ1978" s="12"/>
      <c r="AR1978" s="12"/>
      <c r="AS1978"/>
      <c r="AT1978"/>
      <c r="AU1978"/>
      <c r="AV1978"/>
      <c r="AW1978"/>
      <c r="AX1978"/>
      <c r="AY1978"/>
      <c r="AZ1978"/>
      <c r="BA1978"/>
      <c r="BB1978"/>
      <c r="BC1978"/>
      <c r="BD1978"/>
      <c r="BE1978"/>
    </row>
    <row r="1979" spans="10:57" ht="12.75"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  <c r="AL1979" s="12"/>
      <c r="AM1979" s="12"/>
      <c r="AN1979" s="12"/>
      <c r="AO1979" s="12"/>
      <c r="AP1979" s="12"/>
      <c r="AQ1979" s="12"/>
      <c r="AR1979" s="12"/>
      <c r="AS1979"/>
      <c r="AT1979"/>
      <c r="AU1979"/>
      <c r="AV1979"/>
      <c r="AW1979"/>
      <c r="AX1979"/>
      <c r="AY1979"/>
      <c r="AZ1979"/>
      <c r="BA1979"/>
      <c r="BB1979"/>
      <c r="BC1979"/>
      <c r="BD1979"/>
      <c r="BE1979"/>
    </row>
    <row r="1980" spans="10:57" ht="12.75"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  <c r="AJ1980" s="12"/>
      <c r="AK1980" s="12"/>
      <c r="AL1980" s="12"/>
      <c r="AM1980" s="12"/>
      <c r="AN1980" s="12"/>
      <c r="AO1980" s="12"/>
      <c r="AP1980" s="12"/>
      <c r="AQ1980" s="12"/>
      <c r="AR1980" s="12"/>
      <c r="AS1980"/>
      <c r="AT1980"/>
      <c r="AU1980"/>
      <c r="AV1980"/>
      <c r="AW1980"/>
      <c r="AX1980"/>
      <c r="AY1980"/>
      <c r="AZ1980"/>
      <c r="BA1980"/>
      <c r="BB1980"/>
      <c r="BC1980"/>
      <c r="BD1980"/>
      <c r="BE1980"/>
    </row>
    <row r="1981" spans="10:57" ht="12.75"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  <c r="AJ1981" s="12"/>
      <c r="AK1981" s="12"/>
      <c r="AL1981" s="12"/>
      <c r="AM1981" s="12"/>
      <c r="AN1981" s="12"/>
      <c r="AO1981" s="12"/>
      <c r="AP1981" s="12"/>
      <c r="AQ1981" s="12"/>
      <c r="AR1981" s="12"/>
      <c r="AS1981"/>
      <c r="AT1981"/>
      <c r="AU1981"/>
      <c r="AV1981"/>
      <c r="AW1981"/>
      <c r="AX1981"/>
      <c r="AY1981"/>
      <c r="AZ1981"/>
      <c r="BA1981"/>
      <c r="BB1981"/>
      <c r="BC1981"/>
      <c r="BD1981"/>
      <c r="BE1981"/>
    </row>
    <row r="1982" spans="10:57" ht="12.75"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  <c r="AL1982" s="12"/>
      <c r="AM1982" s="12"/>
      <c r="AN1982" s="12"/>
      <c r="AO1982" s="12"/>
      <c r="AP1982" s="12"/>
      <c r="AQ1982" s="12"/>
      <c r="AR1982" s="12"/>
      <c r="AS1982"/>
      <c r="AT1982"/>
      <c r="AU1982"/>
      <c r="AV1982"/>
      <c r="AW1982"/>
      <c r="AX1982"/>
      <c r="AY1982"/>
      <c r="AZ1982"/>
      <c r="BA1982"/>
      <c r="BB1982"/>
      <c r="BC1982"/>
      <c r="BD1982"/>
      <c r="BE1982"/>
    </row>
    <row r="1983" spans="10:57" ht="12.75"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12"/>
      <c r="AJ1983" s="12"/>
      <c r="AK1983" s="12"/>
      <c r="AL1983" s="12"/>
      <c r="AM1983" s="12"/>
      <c r="AN1983" s="12"/>
      <c r="AO1983" s="12"/>
      <c r="AP1983" s="12"/>
      <c r="AQ1983" s="12"/>
      <c r="AR1983" s="12"/>
      <c r="AS1983"/>
      <c r="AT1983"/>
      <c r="AU1983"/>
      <c r="AV1983"/>
      <c r="AW1983"/>
      <c r="AX1983"/>
      <c r="AY1983"/>
      <c r="AZ1983"/>
      <c r="BA1983"/>
      <c r="BB1983"/>
      <c r="BC1983"/>
      <c r="BD1983"/>
      <c r="BE1983"/>
    </row>
    <row r="1984" spans="10:57" ht="12.75"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12"/>
      <c r="AJ1984" s="12"/>
      <c r="AK1984" s="12"/>
      <c r="AL1984" s="12"/>
      <c r="AM1984" s="12"/>
      <c r="AN1984" s="12"/>
      <c r="AO1984" s="12"/>
      <c r="AP1984" s="12"/>
      <c r="AQ1984" s="12"/>
      <c r="AR1984" s="12"/>
      <c r="AS1984"/>
      <c r="AT1984"/>
      <c r="AU1984"/>
      <c r="AV1984"/>
      <c r="AW1984"/>
      <c r="AX1984"/>
      <c r="AY1984"/>
      <c r="AZ1984"/>
      <c r="BA1984"/>
      <c r="BB1984"/>
      <c r="BC1984"/>
      <c r="BD1984"/>
      <c r="BE1984"/>
    </row>
    <row r="1985" spans="10:57" ht="12.75"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12"/>
      <c r="AL1985" s="12"/>
      <c r="AM1985" s="12"/>
      <c r="AN1985" s="12"/>
      <c r="AO1985" s="12"/>
      <c r="AP1985" s="12"/>
      <c r="AQ1985" s="12"/>
      <c r="AR1985" s="12"/>
      <c r="AS1985"/>
      <c r="AT1985"/>
      <c r="AU1985"/>
      <c r="AV1985"/>
      <c r="AW1985"/>
      <c r="AX1985"/>
      <c r="AY1985"/>
      <c r="AZ1985"/>
      <c r="BA1985"/>
      <c r="BB1985"/>
      <c r="BC1985"/>
      <c r="BD1985"/>
      <c r="BE1985"/>
    </row>
    <row r="1986" spans="10:57" ht="12.75"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12"/>
      <c r="AJ1986" s="12"/>
      <c r="AK1986" s="12"/>
      <c r="AL1986" s="12"/>
      <c r="AM1986" s="12"/>
      <c r="AN1986" s="12"/>
      <c r="AO1986" s="12"/>
      <c r="AP1986" s="12"/>
      <c r="AQ1986" s="12"/>
      <c r="AR1986" s="12"/>
      <c r="AS1986"/>
      <c r="AT1986"/>
      <c r="AU1986"/>
      <c r="AV1986"/>
      <c r="AW1986"/>
      <c r="AX1986"/>
      <c r="AY1986"/>
      <c r="AZ1986"/>
      <c r="BA1986"/>
      <c r="BB1986"/>
      <c r="BC1986"/>
      <c r="BD1986"/>
      <c r="BE1986"/>
    </row>
    <row r="1987" spans="10:57" ht="12.75"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12"/>
      <c r="AJ1987" s="12"/>
      <c r="AK1987" s="12"/>
      <c r="AL1987" s="12"/>
      <c r="AM1987" s="12"/>
      <c r="AN1987" s="12"/>
      <c r="AO1987" s="12"/>
      <c r="AP1987" s="12"/>
      <c r="AQ1987" s="12"/>
      <c r="AR1987" s="12"/>
      <c r="AS1987"/>
      <c r="AT1987"/>
      <c r="AU1987"/>
      <c r="AV1987"/>
      <c r="AW1987"/>
      <c r="AX1987"/>
      <c r="AY1987"/>
      <c r="AZ1987"/>
      <c r="BA1987"/>
      <c r="BB1987"/>
      <c r="BC1987"/>
      <c r="BD1987"/>
      <c r="BE1987"/>
    </row>
    <row r="1988" spans="10:57" ht="12.75"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12"/>
      <c r="AL1988" s="12"/>
      <c r="AM1988" s="12"/>
      <c r="AN1988" s="12"/>
      <c r="AO1988" s="12"/>
      <c r="AP1988" s="12"/>
      <c r="AQ1988" s="12"/>
      <c r="AR1988" s="12"/>
      <c r="AS1988"/>
      <c r="AT1988"/>
      <c r="AU1988"/>
      <c r="AV1988"/>
      <c r="AW1988"/>
      <c r="AX1988"/>
      <c r="AY1988"/>
      <c r="AZ1988"/>
      <c r="BA1988"/>
      <c r="BB1988"/>
      <c r="BC1988"/>
      <c r="BD1988"/>
      <c r="BE1988"/>
    </row>
    <row r="1989" spans="10:57" ht="12.75"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12"/>
      <c r="AJ1989" s="12"/>
      <c r="AK1989" s="12"/>
      <c r="AL1989" s="12"/>
      <c r="AM1989" s="12"/>
      <c r="AN1989" s="12"/>
      <c r="AO1989" s="12"/>
      <c r="AP1989" s="12"/>
      <c r="AQ1989" s="12"/>
      <c r="AR1989" s="12"/>
      <c r="AS1989"/>
      <c r="AT1989"/>
      <c r="AU1989"/>
      <c r="AV1989"/>
      <c r="AW1989"/>
      <c r="AX1989"/>
      <c r="AY1989"/>
      <c r="AZ1989"/>
      <c r="BA1989"/>
      <c r="BB1989"/>
      <c r="BC1989"/>
      <c r="BD1989"/>
      <c r="BE1989"/>
    </row>
    <row r="1990" spans="10:57" ht="12.75"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12"/>
      <c r="AJ1990" s="12"/>
      <c r="AK1990" s="12"/>
      <c r="AL1990" s="12"/>
      <c r="AM1990" s="12"/>
      <c r="AN1990" s="12"/>
      <c r="AO1990" s="12"/>
      <c r="AP1990" s="12"/>
      <c r="AQ1990" s="12"/>
      <c r="AR1990" s="12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</row>
    <row r="1991" spans="10:57" ht="12.75"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12"/>
      <c r="AL1991" s="12"/>
      <c r="AM1991" s="12"/>
      <c r="AN1991" s="12"/>
      <c r="AO1991" s="12"/>
      <c r="AP1991" s="12"/>
      <c r="AQ1991" s="12"/>
      <c r="AR1991" s="12"/>
      <c r="AS1991"/>
      <c r="AT1991"/>
      <c r="AU1991"/>
      <c r="AV1991"/>
      <c r="AW1991"/>
      <c r="AX1991"/>
      <c r="AY1991"/>
      <c r="AZ1991"/>
      <c r="BA1991"/>
      <c r="BB1991"/>
      <c r="BC1991"/>
      <c r="BD1991"/>
      <c r="BE1991"/>
    </row>
    <row r="1992" spans="10:57" ht="12.75"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  <c r="AJ1992" s="12"/>
      <c r="AK1992" s="12"/>
      <c r="AL1992" s="12"/>
      <c r="AM1992" s="12"/>
      <c r="AN1992" s="12"/>
      <c r="AO1992" s="12"/>
      <c r="AP1992" s="12"/>
      <c r="AQ1992" s="12"/>
      <c r="AR1992" s="12"/>
      <c r="AS1992"/>
      <c r="AT1992"/>
      <c r="AU1992"/>
      <c r="AV1992"/>
      <c r="AW1992"/>
      <c r="AX1992"/>
      <c r="AY1992"/>
      <c r="AZ1992"/>
      <c r="BA1992"/>
      <c r="BB1992"/>
      <c r="BC1992"/>
      <c r="BD1992"/>
      <c r="BE1992"/>
    </row>
    <row r="1993" spans="10:57" ht="12.75"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  <c r="AJ1993" s="12"/>
      <c r="AK1993" s="12"/>
      <c r="AL1993" s="12"/>
      <c r="AM1993" s="12"/>
      <c r="AN1993" s="12"/>
      <c r="AO1993" s="12"/>
      <c r="AP1993" s="12"/>
      <c r="AQ1993" s="12"/>
      <c r="AR1993" s="12"/>
      <c r="AS1993"/>
      <c r="AT1993"/>
      <c r="AU1993"/>
      <c r="AV1993"/>
      <c r="AW1993"/>
      <c r="AX1993"/>
      <c r="AY1993"/>
      <c r="AZ1993"/>
      <c r="BA1993"/>
      <c r="BB1993"/>
      <c r="BC1993"/>
      <c r="BD1993"/>
      <c r="BE1993"/>
    </row>
    <row r="1994" spans="10:57" ht="12.75"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  <c r="AL1994" s="12"/>
      <c r="AM1994" s="12"/>
      <c r="AN1994" s="12"/>
      <c r="AO1994" s="12"/>
      <c r="AP1994" s="12"/>
      <c r="AQ1994" s="12"/>
      <c r="AR1994" s="12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</row>
    <row r="1995" spans="10:57" ht="12.75"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  <c r="AJ1995" s="12"/>
      <c r="AK1995" s="12"/>
      <c r="AL1995" s="12"/>
      <c r="AM1995" s="12"/>
      <c r="AN1995" s="12"/>
      <c r="AO1995" s="12"/>
      <c r="AP1995" s="12"/>
      <c r="AQ1995" s="12"/>
      <c r="AR1995" s="12"/>
      <c r="AS1995"/>
      <c r="AT1995"/>
      <c r="AU1995"/>
      <c r="AV1995"/>
      <c r="AW1995"/>
      <c r="AX1995"/>
      <c r="AY1995"/>
      <c r="AZ1995"/>
      <c r="BA1995"/>
      <c r="BB1995"/>
      <c r="BC1995"/>
      <c r="BD1995"/>
      <c r="BE1995"/>
    </row>
    <row r="1996" spans="10:57" ht="12.75"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  <c r="AJ1996" s="12"/>
      <c r="AK1996" s="12"/>
      <c r="AL1996" s="12"/>
      <c r="AM1996" s="12"/>
      <c r="AN1996" s="12"/>
      <c r="AO1996" s="12"/>
      <c r="AP1996" s="12"/>
      <c r="AQ1996" s="12"/>
      <c r="AR1996" s="12"/>
      <c r="AS1996"/>
      <c r="AT1996"/>
      <c r="AU1996"/>
      <c r="AV1996"/>
      <c r="AW1996"/>
      <c r="AX1996"/>
      <c r="AY1996"/>
      <c r="AZ1996"/>
      <c r="BA1996"/>
      <c r="BB1996"/>
      <c r="BC1996"/>
      <c r="BD1996"/>
      <c r="BE1996"/>
    </row>
    <row r="1997" spans="10:57" ht="12.75"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  <c r="AL1997" s="12"/>
      <c r="AM1997" s="12"/>
      <c r="AN1997" s="12"/>
      <c r="AO1997" s="12"/>
      <c r="AP1997" s="12"/>
      <c r="AQ1997" s="12"/>
      <c r="AR1997" s="12"/>
      <c r="AS1997"/>
      <c r="AT1997"/>
      <c r="AU1997"/>
      <c r="AV1997"/>
      <c r="AW1997"/>
      <c r="AX1997"/>
      <c r="AY1997"/>
      <c r="AZ1997"/>
      <c r="BA1997"/>
      <c r="BB1997"/>
      <c r="BC1997"/>
      <c r="BD1997"/>
      <c r="BE1997"/>
    </row>
    <row r="1998" spans="10:57" ht="12.75"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12"/>
      <c r="AJ1998" s="12"/>
      <c r="AK1998" s="12"/>
      <c r="AL1998" s="12"/>
      <c r="AM1998" s="12"/>
      <c r="AN1998" s="12"/>
      <c r="AO1998" s="12"/>
      <c r="AP1998" s="12"/>
      <c r="AQ1998" s="12"/>
      <c r="AR1998" s="12"/>
      <c r="AS1998"/>
      <c r="AT1998"/>
      <c r="AU1998"/>
      <c r="AV1998"/>
      <c r="AW1998"/>
      <c r="AX1998"/>
      <c r="AY1998"/>
      <c r="AZ1998"/>
      <c r="BA1998"/>
      <c r="BB1998"/>
      <c r="BC1998"/>
      <c r="BD1998"/>
      <c r="BE1998"/>
    </row>
    <row r="1999" spans="10:57" ht="12.75"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12"/>
      <c r="AJ1999" s="12"/>
      <c r="AK1999" s="12"/>
      <c r="AL1999" s="12"/>
      <c r="AM1999" s="12"/>
      <c r="AN1999" s="12"/>
      <c r="AO1999" s="12"/>
      <c r="AP1999" s="12"/>
      <c r="AQ1999" s="12"/>
      <c r="AR1999" s="12"/>
      <c r="AS1999"/>
      <c r="AT1999"/>
      <c r="AU1999"/>
      <c r="AV1999"/>
      <c r="AW1999"/>
      <c r="AX1999"/>
      <c r="AY1999"/>
      <c r="AZ1999"/>
      <c r="BA1999"/>
      <c r="BB1999"/>
      <c r="BC1999"/>
      <c r="BD1999"/>
      <c r="BE1999"/>
    </row>
    <row r="2000" spans="10:57" ht="12.75"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12"/>
      <c r="AL2000" s="12"/>
      <c r="AM2000" s="12"/>
      <c r="AN2000" s="12"/>
      <c r="AO2000" s="12"/>
      <c r="AP2000" s="12"/>
      <c r="AQ2000" s="12"/>
      <c r="AR2000" s="12"/>
      <c r="AS2000"/>
      <c r="AT2000"/>
      <c r="AU2000"/>
      <c r="AV2000"/>
      <c r="AW2000"/>
      <c r="AX2000"/>
      <c r="AY2000"/>
      <c r="AZ2000"/>
      <c r="BA2000"/>
      <c r="BB2000"/>
      <c r="BC2000"/>
      <c r="BD2000"/>
      <c r="BE2000"/>
    </row>
    <row r="2001" spans="10:57" ht="12.75"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12"/>
      <c r="AJ2001" s="12"/>
      <c r="AK2001" s="12"/>
      <c r="AL2001" s="12"/>
      <c r="AM2001" s="12"/>
      <c r="AN2001" s="12"/>
      <c r="AO2001" s="12"/>
      <c r="AP2001" s="12"/>
      <c r="AQ2001" s="12"/>
      <c r="AR2001" s="12"/>
      <c r="AS2001"/>
      <c r="AT2001"/>
      <c r="AU2001"/>
      <c r="AV2001"/>
      <c r="AW2001"/>
      <c r="AX2001"/>
      <c r="AY2001"/>
      <c r="AZ2001"/>
      <c r="BA2001"/>
      <c r="BB2001"/>
      <c r="BC2001"/>
      <c r="BD2001"/>
      <c r="BE2001"/>
    </row>
    <row r="2002" spans="10:57" ht="12.75"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  <c r="AJ2002" s="12"/>
      <c r="AK2002" s="12"/>
      <c r="AL2002" s="12"/>
      <c r="AM2002" s="12"/>
      <c r="AN2002" s="12"/>
      <c r="AO2002" s="12"/>
      <c r="AP2002" s="12"/>
      <c r="AQ2002" s="12"/>
      <c r="AR2002" s="12"/>
      <c r="AS2002"/>
      <c r="AT2002"/>
      <c r="AU2002"/>
      <c r="AV2002"/>
      <c r="AW2002"/>
      <c r="AX2002"/>
      <c r="AY2002"/>
      <c r="AZ2002"/>
      <c r="BA2002"/>
      <c r="BB2002"/>
      <c r="BC2002"/>
      <c r="BD2002"/>
      <c r="BE2002"/>
    </row>
    <row r="2003" spans="10:57" ht="12.75"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  <c r="AL2003" s="12"/>
      <c r="AM2003" s="12"/>
      <c r="AN2003" s="12"/>
      <c r="AO2003" s="12"/>
      <c r="AP2003" s="12"/>
      <c r="AQ2003" s="12"/>
      <c r="AR2003" s="12"/>
      <c r="AS2003"/>
      <c r="AT2003"/>
      <c r="AU2003"/>
      <c r="AV2003"/>
      <c r="AW2003"/>
      <c r="AX2003"/>
      <c r="AY2003"/>
      <c r="AZ2003"/>
      <c r="BA2003"/>
      <c r="BB2003"/>
      <c r="BC2003"/>
      <c r="BD2003"/>
      <c r="BE2003"/>
    </row>
    <row r="2004" spans="10:57" ht="12.75"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  <c r="AJ2004" s="12"/>
      <c r="AK2004" s="12"/>
      <c r="AL2004" s="12"/>
      <c r="AM2004" s="12"/>
      <c r="AN2004" s="12"/>
      <c r="AO2004" s="12"/>
      <c r="AP2004" s="12"/>
      <c r="AQ2004" s="12"/>
      <c r="AR2004" s="12"/>
      <c r="AS2004"/>
      <c r="AT2004"/>
      <c r="AU2004"/>
      <c r="AV2004"/>
      <c r="AW2004"/>
      <c r="AX2004"/>
      <c r="AY2004"/>
      <c r="AZ2004"/>
      <c r="BA2004"/>
      <c r="BB2004"/>
      <c r="BC2004"/>
      <c r="BD2004"/>
      <c r="BE2004"/>
    </row>
    <row r="2005" spans="10:57" ht="12.75"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12"/>
      <c r="AJ2005" s="12"/>
      <c r="AK2005" s="12"/>
      <c r="AL2005" s="12"/>
      <c r="AM2005" s="12"/>
      <c r="AN2005" s="12"/>
      <c r="AO2005" s="12"/>
      <c r="AP2005" s="12"/>
      <c r="AQ2005" s="12"/>
      <c r="AR2005" s="12"/>
      <c r="AS2005"/>
      <c r="AT2005"/>
      <c r="AU2005"/>
      <c r="AV2005"/>
      <c r="AW2005"/>
      <c r="AX2005"/>
      <c r="AY2005"/>
      <c r="AZ2005"/>
      <c r="BA2005"/>
      <c r="BB2005"/>
      <c r="BC2005"/>
      <c r="BD2005"/>
      <c r="BE2005"/>
    </row>
    <row r="2006" spans="10:57" ht="12.75"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12"/>
      <c r="AL2006" s="12"/>
      <c r="AM2006" s="12"/>
      <c r="AN2006" s="12"/>
      <c r="AO2006" s="12"/>
      <c r="AP2006" s="12"/>
      <c r="AQ2006" s="12"/>
      <c r="AR2006" s="12"/>
      <c r="AS2006"/>
      <c r="AT2006"/>
      <c r="AU2006"/>
      <c r="AV2006"/>
      <c r="AW2006"/>
      <c r="AX2006"/>
      <c r="AY2006"/>
      <c r="AZ2006"/>
      <c r="BA2006"/>
      <c r="BB2006"/>
      <c r="BC2006"/>
      <c r="BD2006"/>
      <c r="BE2006"/>
    </row>
    <row r="2007" spans="10:57" ht="12.75"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12"/>
      <c r="AJ2007" s="12"/>
      <c r="AK2007" s="12"/>
      <c r="AL2007" s="12"/>
      <c r="AM2007" s="12"/>
      <c r="AN2007" s="12"/>
      <c r="AO2007" s="12"/>
      <c r="AP2007" s="12"/>
      <c r="AQ2007" s="12"/>
      <c r="AR2007" s="12"/>
      <c r="AS2007"/>
      <c r="AT2007"/>
      <c r="AU2007"/>
      <c r="AV2007"/>
      <c r="AW2007"/>
      <c r="AX2007"/>
      <c r="AY2007"/>
      <c r="AZ2007"/>
      <c r="BA2007"/>
      <c r="BB2007"/>
      <c r="BC2007"/>
      <c r="BD2007"/>
      <c r="BE2007"/>
    </row>
    <row r="2008" spans="10:57" ht="12.75"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12"/>
      <c r="AL2008" s="12"/>
      <c r="AM2008" s="12"/>
      <c r="AN2008" s="12"/>
      <c r="AO2008" s="12"/>
      <c r="AP2008" s="12"/>
      <c r="AQ2008" s="12"/>
      <c r="AR2008" s="12"/>
      <c r="AS2008"/>
      <c r="AT2008"/>
      <c r="AU2008"/>
      <c r="AV2008"/>
      <c r="AW2008"/>
      <c r="AX2008"/>
      <c r="AY2008"/>
      <c r="AZ2008"/>
      <c r="BA2008"/>
      <c r="BB2008"/>
      <c r="BC2008"/>
      <c r="BD2008"/>
      <c r="BE2008"/>
    </row>
    <row r="2009" spans="10:57" ht="12.75"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12"/>
      <c r="AL2009" s="12"/>
      <c r="AM2009" s="12"/>
      <c r="AN2009" s="12"/>
      <c r="AO2009" s="12"/>
      <c r="AP2009" s="12"/>
      <c r="AQ2009" s="12"/>
      <c r="AR2009" s="12"/>
      <c r="AS2009"/>
      <c r="AT2009"/>
      <c r="AU2009"/>
      <c r="AV2009"/>
      <c r="AW2009"/>
      <c r="AX2009"/>
      <c r="AY2009"/>
      <c r="AZ2009"/>
      <c r="BA2009"/>
      <c r="BB2009"/>
      <c r="BC2009"/>
      <c r="BD2009"/>
      <c r="BE2009"/>
    </row>
    <row r="2010" spans="10:57" ht="12.75"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  <c r="AJ2010" s="12"/>
      <c r="AK2010" s="12"/>
      <c r="AL2010" s="12"/>
      <c r="AM2010" s="12"/>
      <c r="AN2010" s="12"/>
      <c r="AO2010" s="12"/>
      <c r="AP2010" s="12"/>
      <c r="AQ2010" s="12"/>
      <c r="AR2010" s="12"/>
      <c r="AS2010"/>
      <c r="AT2010"/>
      <c r="AU2010"/>
      <c r="AV2010"/>
      <c r="AW2010"/>
      <c r="AX2010"/>
      <c r="AY2010"/>
      <c r="AZ2010"/>
      <c r="BA2010"/>
      <c r="BB2010"/>
      <c r="BC2010"/>
      <c r="BD2010"/>
      <c r="BE2010"/>
    </row>
    <row r="2011" spans="10:57" ht="12.75"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12"/>
      <c r="AJ2011" s="12"/>
      <c r="AK2011" s="12"/>
      <c r="AL2011" s="12"/>
      <c r="AM2011" s="12"/>
      <c r="AN2011" s="12"/>
      <c r="AO2011" s="12"/>
      <c r="AP2011" s="12"/>
      <c r="AQ2011" s="12"/>
      <c r="AR2011" s="12"/>
      <c r="AS2011"/>
      <c r="AT2011"/>
      <c r="AU2011"/>
      <c r="AV2011"/>
      <c r="AW2011"/>
      <c r="AX2011"/>
      <c r="AY2011"/>
      <c r="AZ2011"/>
      <c r="BA2011"/>
      <c r="BB2011"/>
      <c r="BC2011"/>
      <c r="BD2011"/>
      <c r="BE2011"/>
    </row>
    <row r="2012" spans="10:57" ht="12.75"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12"/>
      <c r="AL2012" s="12"/>
      <c r="AM2012" s="12"/>
      <c r="AN2012" s="12"/>
      <c r="AO2012" s="12"/>
      <c r="AP2012" s="12"/>
      <c r="AQ2012" s="12"/>
      <c r="AR2012" s="12"/>
      <c r="AS2012"/>
      <c r="AT2012"/>
      <c r="AU2012"/>
      <c r="AV2012"/>
      <c r="AW2012"/>
      <c r="AX2012"/>
      <c r="AY2012"/>
      <c r="AZ2012"/>
      <c r="BA2012"/>
      <c r="BB2012"/>
      <c r="BC2012"/>
      <c r="BD2012"/>
      <c r="BE2012"/>
    </row>
    <row r="2013" spans="10:57" ht="12.75"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  <c r="AJ2013" s="12"/>
      <c r="AK2013" s="12"/>
      <c r="AL2013" s="12"/>
      <c r="AM2013" s="12"/>
      <c r="AN2013" s="12"/>
      <c r="AO2013" s="12"/>
      <c r="AP2013" s="12"/>
      <c r="AQ2013" s="12"/>
      <c r="AR2013" s="12"/>
      <c r="AS2013"/>
      <c r="AT2013"/>
      <c r="AU2013"/>
      <c r="AV2013"/>
      <c r="AW2013"/>
      <c r="AX2013"/>
      <c r="AY2013"/>
      <c r="AZ2013"/>
      <c r="BA2013"/>
      <c r="BB2013"/>
      <c r="BC2013"/>
      <c r="BD2013"/>
      <c r="BE2013"/>
    </row>
    <row r="2014" spans="10:57" ht="12.75"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  <c r="AJ2014" s="12"/>
      <c r="AK2014" s="12"/>
      <c r="AL2014" s="12"/>
      <c r="AM2014" s="12"/>
      <c r="AN2014" s="12"/>
      <c r="AO2014" s="12"/>
      <c r="AP2014" s="12"/>
      <c r="AQ2014" s="12"/>
      <c r="AR2014" s="12"/>
      <c r="AS2014"/>
      <c r="AT2014"/>
      <c r="AU2014"/>
      <c r="AV2014"/>
      <c r="AW2014"/>
      <c r="AX2014"/>
      <c r="AY2014"/>
      <c r="AZ2014"/>
      <c r="BA2014"/>
      <c r="BB2014"/>
      <c r="BC2014"/>
      <c r="BD2014"/>
      <c r="BE2014"/>
    </row>
    <row r="2015" spans="10:57" ht="12.75"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 s="12"/>
      <c r="AN2015" s="12"/>
      <c r="AO2015" s="12"/>
      <c r="AP2015" s="12"/>
      <c r="AQ2015" s="12"/>
      <c r="AR2015" s="12"/>
      <c r="AS2015"/>
      <c r="AT2015"/>
      <c r="AU2015"/>
      <c r="AV2015"/>
      <c r="AW2015"/>
      <c r="AX2015"/>
      <c r="AY2015"/>
      <c r="AZ2015"/>
      <c r="BA2015"/>
      <c r="BB2015"/>
      <c r="BC2015"/>
      <c r="BD2015"/>
      <c r="BE2015"/>
    </row>
    <row r="2016" spans="10:57" ht="12.75"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  <c r="AJ2016" s="12"/>
      <c r="AK2016" s="12"/>
      <c r="AL2016" s="12"/>
      <c r="AM2016" s="12"/>
      <c r="AN2016" s="12"/>
      <c r="AO2016" s="12"/>
      <c r="AP2016" s="12"/>
      <c r="AQ2016" s="12"/>
      <c r="AR2016" s="12"/>
      <c r="AS2016"/>
      <c r="AT2016"/>
      <c r="AU2016"/>
      <c r="AV2016"/>
      <c r="AW2016"/>
      <c r="AX2016"/>
      <c r="AY2016"/>
      <c r="AZ2016"/>
      <c r="BA2016"/>
      <c r="BB2016"/>
      <c r="BC2016"/>
      <c r="BD2016"/>
      <c r="BE2016"/>
    </row>
    <row r="2017" spans="10:57" ht="12.75"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12"/>
      <c r="AJ2017" s="12"/>
      <c r="AK2017" s="12"/>
      <c r="AL2017" s="12"/>
      <c r="AM2017" s="12"/>
      <c r="AN2017" s="12"/>
      <c r="AO2017" s="12"/>
      <c r="AP2017" s="12"/>
      <c r="AQ2017" s="12"/>
      <c r="AR2017" s="12"/>
      <c r="AS2017"/>
      <c r="AT2017"/>
      <c r="AU2017"/>
      <c r="AV2017"/>
      <c r="AW2017"/>
      <c r="AX2017"/>
      <c r="AY2017"/>
      <c r="AZ2017"/>
      <c r="BA2017"/>
      <c r="BB2017"/>
      <c r="BC2017"/>
      <c r="BD2017"/>
      <c r="BE2017"/>
    </row>
    <row r="2018" spans="10:57" ht="12.75"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12"/>
      <c r="AL2018" s="12"/>
      <c r="AM2018" s="12"/>
      <c r="AN2018" s="12"/>
      <c r="AO2018" s="12"/>
      <c r="AP2018" s="12"/>
      <c r="AQ2018" s="12"/>
      <c r="AR2018" s="12"/>
      <c r="AS2018"/>
      <c r="AT2018"/>
      <c r="AU2018"/>
      <c r="AV2018"/>
      <c r="AW2018"/>
      <c r="AX2018"/>
      <c r="AY2018"/>
      <c r="AZ2018"/>
      <c r="BA2018"/>
      <c r="BB2018"/>
      <c r="BC2018"/>
      <c r="BD2018"/>
      <c r="BE2018"/>
    </row>
    <row r="2019" spans="10:57" ht="12.75"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12"/>
      <c r="AJ2019" s="12"/>
      <c r="AK2019" s="12"/>
      <c r="AL2019" s="12"/>
      <c r="AM2019" s="12"/>
      <c r="AN2019" s="12"/>
      <c r="AO2019" s="12"/>
      <c r="AP2019" s="12"/>
      <c r="AQ2019" s="12"/>
      <c r="AR2019" s="12"/>
      <c r="AS2019"/>
      <c r="AT2019"/>
      <c r="AU2019"/>
      <c r="AV2019"/>
      <c r="AW2019"/>
      <c r="AX2019"/>
      <c r="AY2019"/>
      <c r="AZ2019"/>
      <c r="BA2019"/>
      <c r="BB2019"/>
      <c r="BC2019"/>
      <c r="BD2019"/>
      <c r="BE2019"/>
    </row>
    <row r="2020" spans="10:57" ht="12.75"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12"/>
      <c r="AJ2020" s="12"/>
      <c r="AK2020" s="12"/>
      <c r="AL2020" s="12"/>
      <c r="AM2020" s="12"/>
      <c r="AN2020" s="12"/>
      <c r="AO2020" s="12"/>
      <c r="AP2020" s="12"/>
      <c r="AQ2020" s="12"/>
      <c r="AR2020" s="12"/>
      <c r="AS2020"/>
      <c r="AT2020"/>
      <c r="AU2020"/>
      <c r="AV2020"/>
      <c r="AW2020"/>
      <c r="AX2020"/>
      <c r="AY2020"/>
      <c r="AZ2020"/>
      <c r="BA2020"/>
      <c r="BB2020"/>
      <c r="BC2020"/>
      <c r="BD2020"/>
      <c r="BE2020"/>
    </row>
    <row r="2021" spans="10:57" ht="12.75"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 s="12"/>
      <c r="AN2021" s="12"/>
      <c r="AO2021" s="12"/>
      <c r="AP2021" s="12"/>
      <c r="AQ2021" s="12"/>
      <c r="AR2021" s="12"/>
      <c r="AS2021"/>
      <c r="AT2021"/>
      <c r="AU2021"/>
      <c r="AV2021"/>
      <c r="AW2021"/>
      <c r="AX2021"/>
      <c r="AY2021"/>
      <c r="AZ2021"/>
      <c r="BA2021"/>
      <c r="BB2021"/>
      <c r="BC2021"/>
      <c r="BD2021"/>
      <c r="BE2021"/>
    </row>
    <row r="2022" spans="10:57" ht="12.75"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  <c r="AJ2022" s="12"/>
      <c r="AK2022" s="12"/>
      <c r="AL2022" s="12"/>
      <c r="AM2022" s="12"/>
      <c r="AN2022" s="12"/>
      <c r="AO2022" s="12"/>
      <c r="AP2022" s="12"/>
      <c r="AQ2022" s="12"/>
      <c r="AR2022" s="12"/>
      <c r="AS2022"/>
      <c r="AT2022"/>
      <c r="AU2022"/>
      <c r="AV2022"/>
      <c r="AW2022"/>
      <c r="AX2022"/>
      <c r="AY2022"/>
      <c r="AZ2022"/>
      <c r="BA2022"/>
      <c r="BB2022"/>
      <c r="BC2022"/>
      <c r="BD2022"/>
      <c r="BE2022"/>
    </row>
    <row r="2023" spans="10:57" ht="12.75"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12"/>
      <c r="AJ2023" s="12"/>
      <c r="AK2023" s="12"/>
      <c r="AL2023" s="12"/>
      <c r="AM2023" s="12"/>
      <c r="AN2023" s="12"/>
      <c r="AO2023" s="12"/>
      <c r="AP2023" s="12"/>
      <c r="AQ2023" s="12"/>
      <c r="AR2023" s="12"/>
      <c r="AS2023"/>
      <c r="AT2023"/>
      <c r="AU2023"/>
      <c r="AV2023"/>
      <c r="AW2023"/>
      <c r="AX2023"/>
      <c r="AY2023"/>
      <c r="AZ2023"/>
      <c r="BA2023"/>
      <c r="BB2023"/>
      <c r="BC2023"/>
      <c r="BD2023"/>
      <c r="BE2023"/>
    </row>
    <row r="2024" spans="10:57" ht="12.75"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 s="12"/>
      <c r="AN2024" s="12"/>
      <c r="AO2024" s="12"/>
      <c r="AP2024" s="12"/>
      <c r="AQ2024" s="12"/>
      <c r="AR2024" s="12"/>
      <c r="AS2024"/>
      <c r="AT2024"/>
      <c r="AU2024"/>
      <c r="AV2024"/>
      <c r="AW2024"/>
      <c r="AX2024"/>
      <c r="AY2024"/>
      <c r="AZ2024"/>
      <c r="BA2024"/>
      <c r="BB2024"/>
      <c r="BC2024"/>
      <c r="BD2024"/>
      <c r="BE2024"/>
    </row>
    <row r="2025" spans="10:57" ht="12.75"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  <c r="AJ2025" s="12"/>
      <c r="AK2025" s="12"/>
      <c r="AL2025" s="12"/>
      <c r="AM2025" s="12"/>
      <c r="AN2025" s="12"/>
      <c r="AO2025" s="12"/>
      <c r="AP2025" s="12"/>
      <c r="AQ2025" s="12"/>
      <c r="AR2025" s="12"/>
      <c r="AS2025"/>
      <c r="AT2025"/>
      <c r="AU2025"/>
      <c r="AV2025"/>
      <c r="AW2025"/>
      <c r="AX2025"/>
      <c r="AY2025"/>
      <c r="AZ2025"/>
      <c r="BA2025"/>
      <c r="BB2025"/>
      <c r="BC2025"/>
      <c r="BD2025"/>
      <c r="BE2025"/>
    </row>
    <row r="2026" spans="10:57" ht="12.75"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12"/>
      <c r="AJ2026" s="12"/>
      <c r="AK2026" s="12"/>
      <c r="AL2026" s="12"/>
      <c r="AM2026" s="12"/>
      <c r="AN2026" s="12"/>
      <c r="AO2026" s="12"/>
      <c r="AP2026" s="12"/>
      <c r="AQ2026" s="12"/>
      <c r="AR2026" s="12"/>
      <c r="AS2026"/>
      <c r="AT2026"/>
      <c r="AU2026"/>
      <c r="AV2026"/>
      <c r="AW2026"/>
      <c r="AX2026"/>
      <c r="AY2026"/>
      <c r="AZ2026"/>
      <c r="BA2026"/>
      <c r="BB2026"/>
      <c r="BC2026"/>
      <c r="BD2026"/>
      <c r="BE2026"/>
    </row>
    <row r="2027" spans="10:57" ht="12.75"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  <c r="AN2027" s="12"/>
      <c r="AO2027" s="12"/>
      <c r="AP2027" s="12"/>
      <c r="AQ2027" s="12"/>
      <c r="AR2027" s="12"/>
      <c r="AS2027"/>
      <c r="AT2027"/>
      <c r="AU2027"/>
      <c r="AV2027"/>
      <c r="AW2027"/>
      <c r="AX2027"/>
      <c r="AY2027"/>
      <c r="AZ2027"/>
      <c r="BA2027"/>
      <c r="BB2027"/>
      <c r="BC2027"/>
      <c r="BD2027"/>
      <c r="BE2027"/>
    </row>
    <row r="2028" spans="10:57" ht="12.75"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12"/>
      <c r="AL2028" s="12"/>
      <c r="AM2028" s="12"/>
      <c r="AN2028" s="12"/>
      <c r="AO2028" s="12"/>
      <c r="AP2028" s="12"/>
      <c r="AQ2028" s="12"/>
      <c r="AR2028" s="12"/>
      <c r="AS2028"/>
      <c r="AT2028"/>
      <c r="AU2028"/>
      <c r="AV2028"/>
      <c r="AW2028"/>
      <c r="AX2028"/>
      <c r="AY2028"/>
      <c r="AZ2028"/>
      <c r="BA2028"/>
      <c r="BB2028"/>
      <c r="BC2028"/>
      <c r="BD2028"/>
      <c r="BE2028"/>
    </row>
    <row r="2029" spans="10:57" ht="12.75"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12"/>
      <c r="AJ2029" s="12"/>
      <c r="AK2029" s="12"/>
      <c r="AL2029" s="12"/>
      <c r="AM2029" s="12"/>
      <c r="AN2029" s="12"/>
      <c r="AO2029" s="12"/>
      <c r="AP2029" s="12"/>
      <c r="AQ2029" s="12"/>
      <c r="AR2029" s="12"/>
      <c r="AS2029"/>
      <c r="AT2029"/>
      <c r="AU2029"/>
      <c r="AV2029"/>
      <c r="AW2029"/>
      <c r="AX2029"/>
      <c r="AY2029"/>
      <c r="AZ2029"/>
      <c r="BA2029"/>
      <c r="BB2029"/>
      <c r="BC2029"/>
      <c r="BD2029"/>
      <c r="BE2029"/>
    </row>
    <row r="2030" spans="10:57" ht="12.75"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12"/>
      <c r="AL2030" s="12"/>
      <c r="AM2030" s="12"/>
      <c r="AN2030" s="12"/>
      <c r="AO2030" s="12"/>
      <c r="AP2030" s="12"/>
      <c r="AQ2030" s="12"/>
      <c r="AR2030" s="12"/>
      <c r="AS2030"/>
      <c r="AT2030"/>
      <c r="AU2030"/>
      <c r="AV2030"/>
      <c r="AW2030"/>
      <c r="AX2030"/>
      <c r="AY2030"/>
      <c r="AZ2030"/>
      <c r="BA2030"/>
      <c r="BB2030"/>
      <c r="BC2030"/>
      <c r="BD2030"/>
      <c r="BE2030"/>
    </row>
    <row r="2031" spans="10:57" ht="12.75"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  <c r="AJ2031" s="12"/>
      <c r="AK2031" s="12"/>
      <c r="AL2031" s="12"/>
      <c r="AM2031" s="12"/>
      <c r="AN2031" s="12"/>
      <c r="AO2031" s="12"/>
      <c r="AP2031" s="12"/>
      <c r="AQ2031" s="12"/>
      <c r="AR2031" s="12"/>
      <c r="AS2031"/>
      <c r="AT2031"/>
      <c r="AU2031"/>
      <c r="AV2031"/>
      <c r="AW2031"/>
      <c r="AX2031"/>
      <c r="AY2031"/>
      <c r="AZ2031"/>
      <c r="BA2031"/>
      <c r="BB2031"/>
      <c r="BC2031"/>
      <c r="BD2031"/>
      <c r="BE2031"/>
    </row>
    <row r="2032" spans="10:57" ht="12.75"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12"/>
      <c r="AJ2032" s="12"/>
      <c r="AK2032" s="12"/>
      <c r="AL2032" s="12"/>
      <c r="AM2032" s="12"/>
      <c r="AN2032" s="12"/>
      <c r="AO2032" s="12"/>
      <c r="AP2032" s="12"/>
      <c r="AQ2032" s="12"/>
      <c r="AR2032" s="12"/>
      <c r="AS2032"/>
      <c r="AT2032"/>
      <c r="AU2032"/>
      <c r="AV2032"/>
      <c r="AW2032"/>
      <c r="AX2032"/>
      <c r="AY2032"/>
      <c r="AZ2032"/>
      <c r="BA2032"/>
      <c r="BB2032"/>
      <c r="BC2032"/>
      <c r="BD2032"/>
      <c r="BE2032"/>
    </row>
    <row r="2033" spans="10:57" ht="12.75"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 s="12"/>
      <c r="AN2033" s="12"/>
      <c r="AO2033" s="12"/>
      <c r="AP2033" s="12"/>
      <c r="AQ2033" s="12"/>
      <c r="AR2033" s="12"/>
      <c r="AS2033"/>
      <c r="AT2033"/>
      <c r="AU2033"/>
      <c r="AV2033"/>
      <c r="AW2033"/>
      <c r="AX2033"/>
      <c r="AY2033"/>
      <c r="AZ2033"/>
      <c r="BA2033"/>
      <c r="BB2033"/>
      <c r="BC2033"/>
      <c r="BD2033"/>
      <c r="BE2033"/>
    </row>
    <row r="2034" spans="10:57" ht="12.75"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  <c r="AJ2034" s="12"/>
      <c r="AK2034" s="12"/>
      <c r="AL2034" s="12"/>
      <c r="AM2034" s="12"/>
      <c r="AN2034" s="12"/>
      <c r="AO2034" s="12"/>
      <c r="AP2034" s="12"/>
      <c r="AQ2034" s="12"/>
      <c r="AR2034" s="12"/>
      <c r="AS2034"/>
      <c r="AT2034"/>
      <c r="AU2034"/>
      <c r="AV2034"/>
      <c r="AW2034"/>
      <c r="AX2034"/>
      <c r="AY2034"/>
      <c r="AZ2034"/>
      <c r="BA2034"/>
      <c r="BB2034"/>
      <c r="BC2034"/>
      <c r="BD2034"/>
      <c r="BE2034"/>
    </row>
    <row r="2035" spans="10:57" ht="12.75"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  <c r="AJ2035" s="12"/>
      <c r="AK2035" s="12"/>
      <c r="AL2035" s="12"/>
      <c r="AM2035" s="12"/>
      <c r="AN2035" s="12"/>
      <c r="AO2035" s="12"/>
      <c r="AP2035" s="12"/>
      <c r="AQ2035" s="12"/>
      <c r="AR2035" s="12"/>
      <c r="AS2035"/>
      <c r="AT2035"/>
      <c r="AU2035"/>
      <c r="AV2035"/>
      <c r="AW2035"/>
      <c r="AX2035"/>
      <c r="AY2035"/>
      <c r="AZ2035"/>
      <c r="BA2035"/>
      <c r="BB2035"/>
      <c r="BC2035"/>
      <c r="BD2035"/>
      <c r="BE2035"/>
    </row>
    <row r="2036" spans="10:57" ht="12.75"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12"/>
      <c r="AL2036" s="12"/>
      <c r="AM2036" s="12"/>
      <c r="AN2036" s="12"/>
      <c r="AO2036" s="12"/>
      <c r="AP2036" s="12"/>
      <c r="AQ2036" s="12"/>
      <c r="AR2036" s="12"/>
      <c r="AS2036"/>
      <c r="AT2036"/>
      <c r="AU2036"/>
      <c r="AV2036"/>
      <c r="AW2036"/>
      <c r="AX2036"/>
      <c r="AY2036"/>
      <c r="AZ2036"/>
      <c r="BA2036"/>
      <c r="BB2036"/>
      <c r="BC2036"/>
      <c r="BD2036"/>
      <c r="BE2036"/>
    </row>
    <row r="2037" spans="10:57" ht="12.75"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 s="12"/>
      <c r="AJ2037" s="12"/>
      <c r="AK2037" s="12"/>
      <c r="AL2037" s="12"/>
      <c r="AM2037" s="12"/>
      <c r="AN2037" s="12"/>
      <c r="AO2037" s="12"/>
      <c r="AP2037" s="12"/>
      <c r="AQ2037" s="12"/>
      <c r="AR2037" s="12"/>
      <c r="AS2037"/>
      <c r="AT2037"/>
      <c r="AU2037"/>
      <c r="AV2037"/>
      <c r="AW2037"/>
      <c r="AX2037"/>
      <c r="AY2037"/>
      <c r="AZ2037"/>
      <c r="BA2037"/>
      <c r="BB2037"/>
      <c r="BC2037"/>
      <c r="BD2037"/>
      <c r="BE2037"/>
    </row>
    <row r="2038" spans="10:57" ht="12.75"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 s="12"/>
      <c r="AJ2038" s="12"/>
      <c r="AK2038" s="12"/>
      <c r="AL2038" s="12"/>
      <c r="AM2038" s="12"/>
      <c r="AN2038" s="12"/>
      <c r="AO2038" s="12"/>
      <c r="AP2038" s="12"/>
      <c r="AQ2038" s="12"/>
      <c r="AR2038" s="12"/>
      <c r="AS2038"/>
      <c r="AT2038"/>
      <c r="AU2038"/>
      <c r="AV2038"/>
      <c r="AW2038"/>
      <c r="AX2038"/>
      <c r="AY2038"/>
      <c r="AZ2038"/>
      <c r="BA2038"/>
      <c r="BB2038"/>
      <c r="BC2038"/>
      <c r="BD2038"/>
      <c r="BE2038"/>
    </row>
    <row r="2039" spans="10:57" ht="12.75"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 s="12"/>
      <c r="AN2039" s="12"/>
      <c r="AO2039" s="12"/>
      <c r="AP2039" s="12"/>
      <c r="AQ2039" s="12"/>
      <c r="AR2039" s="12"/>
      <c r="AS2039"/>
      <c r="AT2039"/>
      <c r="AU2039"/>
      <c r="AV2039"/>
      <c r="AW2039"/>
      <c r="AX2039"/>
      <c r="AY2039"/>
      <c r="AZ2039"/>
      <c r="BA2039"/>
      <c r="BB2039"/>
      <c r="BC2039"/>
      <c r="BD2039"/>
      <c r="BE2039"/>
    </row>
    <row r="2040" spans="10:57" ht="12.75"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  <c r="AJ2040" s="12"/>
      <c r="AK2040" s="12"/>
      <c r="AL2040" s="12"/>
      <c r="AM2040" s="12"/>
      <c r="AN2040" s="12"/>
      <c r="AO2040" s="12"/>
      <c r="AP2040" s="12"/>
      <c r="AQ2040" s="12"/>
      <c r="AR2040" s="12"/>
      <c r="AS2040"/>
      <c r="AT2040"/>
      <c r="AU2040"/>
      <c r="AV2040"/>
      <c r="AW2040"/>
      <c r="AX2040"/>
      <c r="AY2040"/>
      <c r="AZ2040"/>
      <c r="BA2040"/>
      <c r="BB2040"/>
      <c r="BC2040"/>
      <c r="BD2040"/>
      <c r="BE2040"/>
    </row>
    <row r="2041" spans="10:57" ht="12.75"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  <c r="AJ2041" s="12"/>
      <c r="AK2041" s="12"/>
      <c r="AL2041" s="12"/>
      <c r="AM2041" s="12"/>
      <c r="AN2041" s="12"/>
      <c r="AO2041" s="12"/>
      <c r="AP2041" s="12"/>
      <c r="AQ2041" s="12"/>
      <c r="AR2041" s="12"/>
      <c r="AS2041"/>
      <c r="AT2041"/>
      <c r="AU2041"/>
      <c r="AV2041"/>
      <c r="AW2041"/>
      <c r="AX2041"/>
      <c r="AY2041"/>
      <c r="AZ2041"/>
      <c r="BA2041"/>
      <c r="BB2041"/>
      <c r="BC2041"/>
      <c r="BD2041"/>
      <c r="BE2041"/>
    </row>
    <row r="2042" spans="10:57" ht="12.75"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12"/>
      <c r="AL2042" s="12"/>
      <c r="AM2042" s="12"/>
      <c r="AN2042" s="12"/>
      <c r="AO2042" s="12"/>
      <c r="AP2042" s="12"/>
      <c r="AQ2042" s="12"/>
      <c r="AR2042" s="12"/>
      <c r="AS2042"/>
      <c r="AT2042"/>
      <c r="AU2042"/>
      <c r="AV2042"/>
      <c r="AW2042"/>
      <c r="AX2042"/>
      <c r="AY2042"/>
      <c r="AZ2042"/>
      <c r="BA2042"/>
      <c r="BB2042"/>
      <c r="BC2042"/>
      <c r="BD2042"/>
      <c r="BE2042"/>
    </row>
    <row r="2043" spans="10:57" ht="12.75"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  <c r="AJ2043" s="12"/>
      <c r="AK2043" s="12"/>
      <c r="AL2043" s="12"/>
      <c r="AM2043" s="12"/>
      <c r="AN2043" s="12"/>
      <c r="AO2043" s="12"/>
      <c r="AP2043" s="12"/>
      <c r="AQ2043" s="12"/>
      <c r="AR2043" s="12"/>
      <c r="AS2043"/>
      <c r="AT2043"/>
      <c r="AU2043"/>
      <c r="AV2043"/>
      <c r="AW2043"/>
      <c r="AX2043"/>
      <c r="AY2043"/>
      <c r="AZ2043"/>
      <c r="BA2043"/>
      <c r="BB2043"/>
      <c r="BC2043"/>
      <c r="BD2043"/>
      <c r="BE2043"/>
    </row>
    <row r="2044" spans="10:57" ht="12.75"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  <c r="AJ2044" s="12"/>
      <c r="AK2044" s="12"/>
      <c r="AL2044" s="12"/>
      <c r="AM2044" s="12"/>
      <c r="AN2044" s="12"/>
      <c r="AO2044" s="12"/>
      <c r="AP2044" s="12"/>
      <c r="AQ2044" s="12"/>
      <c r="AR2044" s="12"/>
      <c r="AS2044"/>
      <c r="AT2044"/>
      <c r="AU2044"/>
      <c r="AV2044"/>
      <c r="AW2044"/>
      <c r="AX2044"/>
      <c r="AY2044"/>
      <c r="AZ2044"/>
      <c r="BA2044"/>
      <c r="BB2044"/>
      <c r="BC2044"/>
      <c r="BD2044"/>
      <c r="BE2044"/>
    </row>
    <row r="2045" spans="10:57" ht="12.75"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 s="12"/>
      <c r="AN2045" s="12"/>
      <c r="AO2045" s="12"/>
      <c r="AP2045" s="12"/>
      <c r="AQ2045" s="12"/>
      <c r="AR2045" s="12"/>
      <c r="AS2045"/>
      <c r="AT2045"/>
      <c r="AU2045"/>
      <c r="AV2045"/>
      <c r="AW2045"/>
      <c r="AX2045"/>
      <c r="AY2045"/>
      <c r="AZ2045"/>
      <c r="BA2045"/>
      <c r="BB2045"/>
      <c r="BC2045"/>
      <c r="BD2045"/>
      <c r="BE2045"/>
    </row>
    <row r="2046" spans="10:57" ht="12.75"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 s="12"/>
      <c r="AJ2046" s="12"/>
      <c r="AK2046" s="12"/>
      <c r="AL2046" s="12"/>
      <c r="AM2046" s="12"/>
      <c r="AN2046" s="12"/>
      <c r="AO2046" s="12"/>
      <c r="AP2046" s="12"/>
      <c r="AQ2046" s="12"/>
      <c r="AR2046" s="12"/>
      <c r="AS2046"/>
      <c r="AT2046"/>
      <c r="AU2046"/>
      <c r="AV2046"/>
      <c r="AW2046"/>
      <c r="AX2046"/>
      <c r="AY2046"/>
      <c r="AZ2046"/>
      <c r="BA2046"/>
      <c r="BB2046"/>
      <c r="BC2046"/>
      <c r="BD2046"/>
      <c r="BE2046"/>
    </row>
    <row r="2047" spans="10:57" ht="12.75"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 s="12"/>
      <c r="AJ2047" s="12"/>
      <c r="AK2047" s="12"/>
      <c r="AL2047" s="12"/>
      <c r="AM2047" s="12"/>
      <c r="AN2047" s="12"/>
      <c r="AO2047" s="12"/>
      <c r="AP2047" s="12"/>
      <c r="AQ2047" s="12"/>
      <c r="AR2047" s="12"/>
      <c r="AS2047"/>
      <c r="AT2047"/>
      <c r="AU2047"/>
      <c r="AV2047"/>
      <c r="AW2047"/>
      <c r="AX2047"/>
      <c r="AY2047"/>
      <c r="AZ2047"/>
      <c r="BA2047"/>
      <c r="BB2047"/>
      <c r="BC2047"/>
      <c r="BD2047"/>
      <c r="BE2047"/>
    </row>
    <row r="2048" spans="10:57" ht="12.75"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12"/>
      <c r="AL2048" s="12"/>
      <c r="AM2048" s="12"/>
      <c r="AN2048" s="12"/>
      <c r="AO2048" s="12"/>
      <c r="AP2048" s="12"/>
      <c r="AQ2048" s="12"/>
      <c r="AR2048" s="12"/>
      <c r="AS2048"/>
      <c r="AT2048"/>
      <c r="AU2048"/>
      <c r="AV2048"/>
      <c r="AW2048"/>
      <c r="AX2048"/>
      <c r="AY2048"/>
      <c r="AZ2048"/>
      <c r="BA2048"/>
      <c r="BB2048"/>
      <c r="BC2048"/>
      <c r="BD2048"/>
      <c r="BE2048"/>
    </row>
    <row r="2049" spans="10:57" ht="12.75"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 s="12"/>
      <c r="AJ2049" s="12"/>
      <c r="AK2049" s="12"/>
      <c r="AL2049" s="12"/>
      <c r="AM2049" s="12"/>
      <c r="AN2049" s="12"/>
      <c r="AO2049" s="12"/>
      <c r="AP2049" s="12"/>
      <c r="AQ2049" s="12"/>
      <c r="AR2049" s="12"/>
      <c r="AS2049"/>
      <c r="AT2049"/>
      <c r="AU2049"/>
      <c r="AV2049"/>
      <c r="AW2049"/>
      <c r="AX2049"/>
      <c r="AY2049"/>
      <c r="AZ2049"/>
      <c r="BA2049"/>
      <c r="BB2049"/>
      <c r="BC2049"/>
      <c r="BD2049"/>
      <c r="BE2049"/>
    </row>
    <row r="2050" spans="10:57" ht="12.75"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 s="12"/>
      <c r="AJ2050" s="12"/>
      <c r="AK2050" s="12"/>
      <c r="AL2050" s="12"/>
      <c r="AM2050" s="12"/>
      <c r="AN2050" s="12"/>
      <c r="AO2050" s="12"/>
      <c r="AP2050" s="12"/>
      <c r="AQ2050" s="12"/>
      <c r="AR2050" s="12"/>
      <c r="AS2050"/>
      <c r="AT2050"/>
      <c r="AU2050"/>
      <c r="AV2050"/>
      <c r="AW2050"/>
      <c r="AX2050"/>
      <c r="AY2050"/>
      <c r="AZ2050"/>
      <c r="BA2050"/>
      <c r="BB2050"/>
      <c r="BC2050"/>
      <c r="BD2050"/>
      <c r="BE2050"/>
    </row>
    <row r="2051" spans="10:57" ht="12.75"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12"/>
      <c r="AL2051" s="12"/>
      <c r="AM2051" s="12"/>
      <c r="AN2051" s="12"/>
      <c r="AO2051" s="12"/>
      <c r="AP2051" s="12"/>
      <c r="AQ2051" s="12"/>
      <c r="AR2051" s="12"/>
      <c r="AS2051"/>
      <c r="AT2051"/>
      <c r="AU2051"/>
      <c r="AV2051"/>
      <c r="AW2051"/>
      <c r="AX2051"/>
      <c r="AY2051"/>
      <c r="AZ2051"/>
      <c r="BA2051"/>
      <c r="BB2051"/>
      <c r="BC2051"/>
      <c r="BD2051"/>
      <c r="BE2051"/>
    </row>
    <row r="2052" spans="10:57" ht="12.75"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 s="12"/>
      <c r="AJ2052" s="12"/>
      <c r="AK2052" s="12"/>
      <c r="AL2052" s="12"/>
      <c r="AM2052" s="12"/>
      <c r="AN2052" s="12"/>
      <c r="AO2052" s="12"/>
      <c r="AP2052" s="12"/>
      <c r="AQ2052" s="12"/>
      <c r="AR2052" s="12"/>
      <c r="AS2052"/>
      <c r="AT2052"/>
      <c r="AU2052"/>
      <c r="AV2052"/>
      <c r="AW2052"/>
      <c r="AX2052"/>
      <c r="AY2052"/>
      <c r="AZ2052"/>
      <c r="BA2052"/>
      <c r="BB2052"/>
      <c r="BC2052"/>
      <c r="BD2052"/>
      <c r="BE2052"/>
    </row>
    <row r="2053" spans="10:57" ht="12.75"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 s="12"/>
      <c r="AJ2053" s="12"/>
      <c r="AK2053" s="12"/>
      <c r="AL2053" s="12"/>
      <c r="AM2053" s="12"/>
      <c r="AN2053" s="12"/>
      <c r="AO2053" s="12"/>
      <c r="AP2053" s="12"/>
      <c r="AQ2053" s="12"/>
      <c r="AR2053" s="12"/>
      <c r="AS2053"/>
      <c r="AT2053"/>
      <c r="AU2053"/>
      <c r="AV2053"/>
      <c r="AW2053"/>
      <c r="AX2053"/>
      <c r="AY2053"/>
      <c r="AZ2053"/>
      <c r="BA2053"/>
      <c r="BB2053"/>
      <c r="BC2053"/>
      <c r="BD2053"/>
      <c r="BE2053"/>
    </row>
    <row r="2054" spans="10:57" ht="12.75"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/>
      <c r="AT2054"/>
      <c r="AU2054"/>
      <c r="AV2054"/>
      <c r="AW2054"/>
      <c r="AX2054"/>
      <c r="AY2054"/>
      <c r="AZ2054"/>
      <c r="BA2054"/>
      <c r="BB2054"/>
      <c r="BC2054"/>
      <c r="BD2054"/>
      <c r="BE2054"/>
    </row>
    <row r="2055" spans="10:57" ht="12.75"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/>
      <c r="AT2055"/>
      <c r="AU2055"/>
      <c r="AV2055"/>
      <c r="AW2055"/>
      <c r="AX2055"/>
      <c r="AY2055"/>
      <c r="AZ2055"/>
      <c r="BA2055"/>
      <c r="BB2055"/>
      <c r="BC2055"/>
      <c r="BD2055"/>
      <c r="BE2055"/>
    </row>
    <row r="2056" spans="10:57" ht="12.75"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/>
      <c r="AT2056"/>
      <c r="AU2056"/>
      <c r="AV2056"/>
      <c r="AW2056"/>
      <c r="AX2056"/>
      <c r="AY2056"/>
      <c r="AZ2056"/>
      <c r="BA2056"/>
      <c r="BB2056"/>
      <c r="BC2056"/>
      <c r="BD2056"/>
      <c r="BE2056"/>
    </row>
    <row r="2057" spans="10:57" ht="12.75"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/>
      <c r="AT2057"/>
      <c r="AU2057"/>
      <c r="AV2057"/>
      <c r="AW2057"/>
      <c r="AX2057"/>
      <c r="AY2057"/>
      <c r="AZ2057"/>
      <c r="BA2057"/>
      <c r="BB2057"/>
      <c r="BC2057"/>
      <c r="BD2057"/>
      <c r="BE2057"/>
    </row>
    <row r="2058" spans="10:57" ht="12.75"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/>
      <c r="AT2058"/>
      <c r="AU2058"/>
      <c r="AV2058"/>
      <c r="AW2058"/>
      <c r="AX2058"/>
      <c r="AY2058"/>
      <c r="AZ2058"/>
      <c r="BA2058"/>
      <c r="BB2058"/>
      <c r="BC2058"/>
      <c r="BD2058"/>
      <c r="BE2058"/>
    </row>
    <row r="2059" spans="10:57" ht="12.75"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/>
      <c r="AT2059"/>
      <c r="AU2059"/>
      <c r="AV2059"/>
      <c r="AW2059"/>
      <c r="AX2059"/>
      <c r="AY2059"/>
      <c r="AZ2059"/>
      <c r="BA2059"/>
      <c r="BB2059"/>
      <c r="BC2059"/>
      <c r="BD2059"/>
      <c r="BE2059"/>
    </row>
    <row r="2060" spans="10:57" ht="12.75"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/>
      <c r="AT2060"/>
      <c r="AU2060"/>
      <c r="AV2060"/>
      <c r="AW2060"/>
      <c r="AX2060"/>
      <c r="AY2060"/>
      <c r="AZ2060"/>
      <c r="BA2060"/>
      <c r="BB2060"/>
      <c r="BC2060"/>
      <c r="BD2060"/>
      <c r="BE2060"/>
    </row>
    <row r="2061" spans="10:57" ht="12.75"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/>
      <c r="AT2061"/>
      <c r="AU2061"/>
      <c r="AV2061"/>
      <c r="AW2061"/>
      <c r="AX2061"/>
      <c r="AY2061"/>
      <c r="AZ2061"/>
      <c r="BA2061"/>
      <c r="BB2061"/>
      <c r="BC2061"/>
      <c r="BD2061"/>
      <c r="BE2061"/>
    </row>
    <row r="2062" spans="10:57" ht="12.75"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/>
      <c r="AT2062"/>
      <c r="AU2062"/>
      <c r="AV2062"/>
      <c r="AW2062"/>
      <c r="AX2062"/>
      <c r="AY2062"/>
      <c r="AZ2062"/>
      <c r="BA2062"/>
      <c r="BB2062"/>
      <c r="BC2062"/>
      <c r="BD2062"/>
      <c r="BE2062"/>
    </row>
    <row r="2063" spans="10:57" ht="12.75"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/>
      <c r="AT2063"/>
      <c r="AU2063"/>
      <c r="AV2063"/>
      <c r="AW2063"/>
      <c r="AX2063"/>
      <c r="AY2063"/>
      <c r="AZ2063"/>
      <c r="BA2063"/>
      <c r="BB2063"/>
      <c r="BC2063"/>
      <c r="BD2063"/>
      <c r="BE2063"/>
    </row>
    <row r="2064" spans="10:57" ht="12.75"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/>
      <c r="AT2064"/>
      <c r="AU2064"/>
      <c r="AV2064"/>
      <c r="AW2064"/>
      <c r="AX2064"/>
      <c r="AY2064"/>
      <c r="AZ2064"/>
      <c r="BA2064"/>
      <c r="BB2064"/>
      <c r="BC2064"/>
      <c r="BD2064"/>
      <c r="BE2064"/>
    </row>
    <row r="2065" spans="10:57" ht="12.75"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/>
      <c r="AT2065"/>
      <c r="AU2065"/>
      <c r="AV2065"/>
      <c r="AW2065"/>
      <c r="AX2065"/>
      <c r="AY2065"/>
      <c r="AZ2065"/>
      <c r="BA2065"/>
      <c r="BB2065"/>
      <c r="BC2065"/>
      <c r="BD2065"/>
      <c r="BE2065"/>
    </row>
    <row r="2066" spans="10:57" ht="12.75"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/>
      <c r="AT2066"/>
      <c r="AU2066"/>
      <c r="AV2066"/>
      <c r="AW2066"/>
      <c r="AX2066"/>
      <c r="AY2066"/>
      <c r="AZ2066"/>
      <c r="BA2066"/>
      <c r="BB2066"/>
      <c r="BC2066"/>
      <c r="BD2066"/>
      <c r="BE2066"/>
    </row>
    <row r="2067" spans="10:57" ht="12.75"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/>
      <c r="AT2067"/>
      <c r="AU2067"/>
      <c r="AV2067"/>
      <c r="AW2067"/>
      <c r="AX2067"/>
      <c r="AY2067"/>
      <c r="AZ2067"/>
      <c r="BA2067"/>
      <c r="BB2067"/>
      <c r="BC2067"/>
      <c r="BD2067"/>
      <c r="BE2067"/>
    </row>
    <row r="2068" spans="10:57" ht="12.75"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/>
      <c r="AT2068"/>
      <c r="AU2068"/>
      <c r="AV2068"/>
      <c r="AW2068"/>
      <c r="AX2068"/>
      <c r="AY2068"/>
      <c r="AZ2068"/>
      <c r="BA2068"/>
      <c r="BB2068"/>
      <c r="BC2068"/>
      <c r="BD2068"/>
      <c r="BE2068"/>
    </row>
    <row r="2069" spans="10:57" ht="12.75"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/>
      <c r="AT2069"/>
      <c r="AU2069"/>
      <c r="AV2069"/>
      <c r="AW2069"/>
      <c r="AX2069"/>
      <c r="AY2069"/>
      <c r="AZ2069"/>
      <c r="BA2069"/>
      <c r="BB2069"/>
      <c r="BC2069"/>
      <c r="BD2069"/>
      <c r="BE2069"/>
    </row>
    <row r="2070" spans="10:57" ht="12.75"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/>
      <c r="AT2070"/>
      <c r="AU2070"/>
      <c r="AV2070"/>
      <c r="AW2070"/>
      <c r="AX2070"/>
      <c r="AY2070"/>
      <c r="AZ2070"/>
      <c r="BA2070"/>
      <c r="BB2070"/>
      <c r="BC2070"/>
      <c r="BD2070"/>
      <c r="BE2070"/>
    </row>
    <row r="2071" spans="10:57" ht="12.75"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/>
      <c r="AT2071"/>
      <c r="AU2071"/>
      <c r="AV2071"/>
      <c r="AW2071"/>
      <c r="AX2071"/>
      <c r="AY2071"/>
      <c r="AZ2071"/>
      <c r="BA2071"/>
      <c r="BB2071"/>
      <c r="BC2071"/>
      <c r="BD2071"/>
      <c r="BE2071"/>
    </row>
    <row r="2072" spans="10:57" ht="12.75"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/>
      <c r="AT2072"/>
      <c r="AU2072"/>
      <c r="AV2072"/>
      <c r="AW2072"/>
      <c r="AX2072"/>
      <c r="AY2072"/>
      <c r="AZ2072"/>
      <c r="BA2072"/>
      <c r="BB2072"/>
      <c r="BC2072"/>
      <c r="BD2072"/>
      <c r="BE2072"/>
    </row>
    <row r="2073" spans="10:57" ht="12.75"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/>
      <c r="AT2073"/>
      <c r="AU2073"/>
      <c r="AV2073"/>
      <c r="AW2073"/>
      <c r="AX2073"/>
      <c r="AY2073"/>
      <c r="AZ2073"/>
      <c r="BA2073"/>
      <c r="BB2073"/>
      <c r="BC2073"/>
      <c r="BD2073"/>
      <c r="BE2073"/>
    </row>
    <row r="2074" spans="10:57" ht="12.75"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/>
      <c r="AT2074"/>
      <c r="AU2074"/>
      <c r="AV2074"/>
      <c r="AW2074"/>
      <c r="AX2074"/>
      <c r="AY2074"/>
      <c r="AZ2074"/>
      <c r="BA2074"/>
      <c r="BB2074"/>
      <c r="BC2074"/>
      <c r="BD2074"/>
      <c r="BE2074"/>
    </row>
    <row r="2075" spans="10:57" ht="12.75"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/>
      <c r="AT2075"/>
      <c r="AU2075"/>
      <c r="AV2075"/>
      <c r="AW2075"/>
      <c r="AX2075"/>
      <c r="AY2075"/>
      <c r="AZ2075"/>
      <c r="BA2075"/>
      <c r="BB2075"/>
      <c r="BC2075"/>
      <c r="BD2075"/>
      <c r="BE2075"/>
    </row>
    <row r="2076" spans="10:57" ht="12.75"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/>
      <c r="AT2076"/>
      <c r="AU2076"/>
      <c r="AV2076"/>
      <c r="AW2076"/>
      <c r="AX2076"/>
      <c r="AY2076"/>
      <c r="AZ2076"/>
      <c r="BA2076"/>
      <c r="BB2076"/>
      <c r="BC2076"/>
      <c r="BD2076"/>
      <c r="BE2076"/>
    </row>
    <row r="2077" spans="10:57" ht="12.75"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/>
      <c r="AT2077"/>
      <c r="AU2077"/>
      <c r="AV2077"/>
      <c r="AW2077"/>
      <c r="AX2077"/>
      <c r="AY2077"/>
      <c r="AZ2077"/>
      <c r="BA2077"/>
      <c r="BB2077"/>
      <c r="BC2077"/>
      <c r="BD2077"/>
      <c r="BE2077"/>
    </row>
    <row r="2078" spans="10:57" ht="12.75"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/>
      <c r="AT2078"/>
      <c r="AU2078"/>
      <c r="AV2078"/>
      <c r="AW2078"/>
      <c r="AX2078"/>
      <c r="AY2078"/>
      <c r="AZ2078"/>
      <c r="BA2078"/>
      <c r="BB2078"/>
      <c r="BC2078"/>
      <c r="BD2078"/>
      <c r="BE2078"/>
    </row>
    <row r="2079" spans="10:57" ht="12.75"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/>
      <c r="AT2079"/>
      <c r="AU2079"/>
      <c r="AV2079"/>
      <c r="AW2079"/>
      <c r="AX2079"/>
      <c r="AY2079"/>
      <c r="AZ2079"/>
      <c r="BA2079"/>
      <c r="BB2079"/>
      <c r="BC2079"/>
      <c r="BD2079"/>
      <c r="BE2079"/>
    </row>
    <row r="2080" spans="10:57" ht="12.75"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/>
      <c r="AT2080"/>
      <c r="AU2080"/>
      <c r="AV2080"/>
      <c r="AW2080"/>
      <c r="AX2080"/>
      <c r="AY2080"/>
      <c r="AZ2080"/>
      <c r="BA2080"/>
      <c r="BB2080"/>
      <c r="BC2080"/>
      <c r="BD2080"/>
      <c r="BE2080"/>
    </row>
    <row r="2081" spans="10:57" ht="12.75"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12"/>
      <c r="AL2081" s="12"/>
      <c r="AM2081" s="12"/>
      <c r="AN2081" s="12"/>
      <c r="AO2081" s="12"/>
      <c r="AP2081" s="12"/>
      <c r="AQ2081" s="12"/>
      <c r="AR2081" s="12"/>
      <c r="AS2081"/>
      <c r="AT2081"/>
      <c r="AU2081"/>
      <c r="AV2081"/>
      <c r="AW2081"/>
      <c r="AX2081"/>
      <c r="AY2081"/>
      <c r="AZ2081"/>
      <c r="BA2081"/>
      <c r="BB2081"/>
      <c r="BC2081"/>
      <c r="BD2081"/>
      <c r="BE2081"/>
    </row>
    <row r="2082" spans="10:57" ht="12.75"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 s="12"/>
      <c r="AJ2082" s="12"/>
      <c r="AK2082" s="12"/>
      <c r="AL2082" s="12"/>
      <c r="AM2082" s="12"/>
      <c r="AN2082" s="12"/>
      <c r="AO2082" s="12"/>
      <c r="AP2082" s="12"/>
      <c r="AQ2082" s="12"/>
      <c r="AR2082" s="12"/>
      <c r="AS2082"/>
      <c r="AT2082"/>
      <c r="AU2082"/>
      <c r="AV2082"/>
      <c r="AW2082"/>
      <c r="AX2082"/>
      <c r="AY2082"/>
      <c r="AZ2082"/>
      <c r="BA2082"/>
      <c r="BB2082"/>
      <c r="BC2082"/>
      <c r="BD2082"/>
      <c r="BE2082"/>
    </row>
    <row r="2083" spans="10:57" ht="12.75"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 s="12"/>
      <c r="AJ2083" s="12"/>
      <c r="AK2083" s="12"/>
      <c r="AL2083" s="12"/>
      <c r="AM2083" s="12"/>
      <c r="AN2083" s="12"/>
      <c r="AO2083" s="12"/>
      <c r="AP2083" s="12"/>
      <c r="AQ2083" s="12"/>
      <c r="AR2083" s="12"/>
      <c r="AS2083"/>
      <c r="AT2083"/>
      <c r="AU2083"/>
      <c r="AV2083"/>
      <c r="AW2083"/>
      <c r="AX2083"/>
      <c r="AY2083"/>
      <c r="AZ2083"/>
      <c r="BA2083"/>
      <c r="BB2083"/>
      <c r="BC2083"/>
      <c r="BD2083"/>
      <c r="BE2083"/>
    </row>
    <row r="2084" spans="10:57" ht="12.75"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12"/>
      <c r="AL2084" s="12"/>
      <c r="AM2084" s="12"/>
      <c r="AN2084" s="12"/>
      <c r="AO2084" s="12"/>
      <c r="AP2084" s="12"/>
      <c r="AQ2084" s="12"/>
      <c r="AR2084" s="12"/>
      <c r="AS2084"/>
      <c r="AT2084"/>
      <c r="AU2084"/>
      <c r="AV2084"/>
      <c r="AW2084"/>
      <c r="AX2084"/>
      <c r="AY2084"/>
      <c r="AZ2084"/>
      <c r="BA2084"/>
      <c r="BB2084"/>
      <c r="BC2084"/>
      <c r="BD2084"/>
      <c r="BE2084"/>
    </row>
    <row r="2085" spans="10:57" ht="12.75"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 s="12"/>
      <c r="AJ2085" s="12"/>
      <c r="AK2085" s="12"/>
      <c r="AL2085" s="12"/>
      <c r="AM2085" s="12"/>
      <c r="AN2085" s="12"/>
      <c r="AO2085" s="12"/>
      <c r="AP2085" s="12"/>
      <c r="AQ2085" s="12"/>
      <c r="AR2085" s="12"/>
      <c r="AS2085"/>
      <c r="AT2085"/>
      <c r="AU2085"/>
      <c r="AV2085"/>
      <c r="AW2085"/>
      <c r="AX2085"/>
      <c r="AY2085"/>
      <c r="AZ2085"/>
      <c r="BA2085"/>
      <c r="BB2085"/>
      <c r="BC2085"/>
      <c r="BD2085"/>
      <c r="BE2085"/>
    </row>
    <row r="2086" spans="10:57" ht="12.75"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 s="12"/>
      <c r="AJ2086" s="12"/>
      <c r="AK2086" s="12"/>
      <c r="AL2086" s="12"/>
      <c r="AM2086" s="12"/>
      <c r="AN2086" s="12"/>
      <c r="AO2086" s="12"/>
      <c r="AP2086" s="12"/>
      <c r="AQ2086" s="12"/>
      <c r="AR2086" s="12"/>
      <c r="AS2086"/>
      <c r="AT2086"/>
      <c r="AU2086"/>
      <c r="AV2086"/>
      <c r="AW2086"/>
      <c r="AX2086"/>
      <c r="AY2086"/>
      <c r="AZ2086"/>
      <c r="BA2086"/>
      <c r="BB2086"/>
      <c r="BC2086"/>
      <c r="BD2086"/>
      <c r="BE2086"/>
    </row>
    <row r="2087" spans="10:57" ht="12.75"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12"/>
      <c r="AL2087" s="12"/>
      <c r="AM2087" s="12"/>
      <c r="AN2087" s="12"/>
      <c r="AO2087" s="12"/>
      <c r="AP2087" s="12"/>
      <c r="AQ2087" s="12"/>
      <c r="AR2087" s="12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</row>
    <row r="2088" spans="10:57" ht="12.75"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 s="12"/>
      <c r="AJ2088" s="12"/>
      <c r="AK2088" s="12"/>
      <c r="AL2088" s="12"/>
      <c r="AM2088" s="12"/>
      <c r="AN2088" s="12"/>
      <c r="AO2088" s="12"/>
      <c r="AP2088" s="12"/>
      <c r="AQ2088" s="12"/>
      <c r="AR2088" s="12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</row>
    <row r="2089" spans="10:57" ht="12.75"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  <c r="AJ2089" s="12"/>
      <c r="AK2089" s="12"/>
      <c r="AL2089" s="12"/>
      <c r="AM2089" s="12"/>
      <c r="AN2089" s="12"/>
      <c r="AO2089" s="12"/>
      <c r="AP2089" s="12"/>
      <c r="AQ2089" s="12"/>
      <c r="AR2089" s="12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</row>
    <row r="2090" spans="10:57" ht="12.75"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12"/>
      <c r="AL2090" s="12"/>
      <c r="AM2090" s="12"/>
      <c r="AN2090" s="12"/>
      <c r="AO2090" s="12"/>
      <c r="AP2090" s="12"/>
      <c r="AQ2090" s="12"/>
      <c r="AR2090" s="12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</row>
    <row r="2091" spans="10:57" ht="12.75"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 s="12"/>
      <c r="AJ2091" s="12"/>
      <c r="AK2091" s="12"/>
      <c r="AL2091" s="12"/>
      <c r="AM2091" s="12"/>
      <c r="AN2091" s="12"/>
      <c r="AO2091" s="12"/>
      <c r="AP2091" s="12"/>
      <c r="AQ2091" s="12"/>
      <c r="AR2091" s="12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</row>
    <row r="2092" spans="10:57" ht="12.75"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 s="12"/>
      <c r="AJ2092" s="12"/>
      <c r="AK2092" s="12"/>
      <c r="AL2092" s="12"/>
      <c r="AM2092" s="12"/>
      <c r="AN2092" s="12"/>
      <c r="AO2092" s="12"/>
      <c r="AP2092" s="12"/>
      <c r="AQ2092" s="12"/>
      <c r="AR2092" s="1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</row>
    <row r="2093" spans="10:57" ht="12.75"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12"/>
      <c r="AL2093" s="12"/>
      <c r="AM2093" s="12"/>
      <c r="AN2093" s="12"/>
      <c r="AO2093" s="12"/>
      <c r="AP2093" s="12"/>
      <c r="AQ2093" s="12"/>
      <c r="AR2093" s="12"/>
      <c r="AS2093"/>
      <c r="AT2093"/>
      <c r="AU2093"/>
      <c r="AV2093"/>
      <c r="AW2093"/>
      <c r="AX2093"/>
      <c r="AY2093"/>
      <c r="AZ2093"/>
      <c r="BA2093"/>
      <c r="BB2093"/>
      <c r="BC2093"/>
      <c r="BD2093"/>
      <c r="BE2093"/>
    </row>
    <row r="2094" spans="10:57" ht="12.75"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 s="12"/>
      <c r="AJ2094" s="12"/>
      <c r="AK2094" s="12"/>
      <c r="AL2094" s="12"/>
      <c r="AM2094" s="12"/>
      <c r="AN2094" s="12"/>
      <c r="AO2094" s="12"/>
      <c r="AP2094" s="12"/>
      <c r="AQ2094" s="12"/>
      <c r="AR2094" s="12"/>
      <c r="AS2094"/>
      <c r="AT2094"/>
      <c r="AU2094"/>
      <c r="AV2094"/>
      <c r="AW2094"/>
      <c r="AX2094"/>
      <c r="AY2094"/>
      <c r="AZ2094"/>
      <c r="BA2094"/>
      <c r="BB2094"/>
      <c r="BC2094"/>
      <c r="BD2094"/>
      <c r="BE2094"/>
    </row>
    <row r="2095" spans="10:57" ht="12.75"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 s="12"/>
      <c r="AJ2095" s="12"/>
      <c r="AK2095" s="12"/>
      <c r="AL2095" s="12"/>
      <c r="AM2095" s="12"/>
      <c r="AN2095" s="12"/>
      <c r="AO2095" s="12"/>
      <c r="AP2095" s="12"/>
      <c r="AQ2095" s="12"/>
      <c r="AR2095" s="12"/>
      <c r="AS2095"/>
      <c r="AT2095"/>
      <c r="AU2095"/>
      <c r="AV2095"/>
      <c r="AW2095"/>
      <c r="AX2095"/>
      <c r="AY2095"/>
      <c r="AZ2095"/>
      <c r="BA2095"/>
      <c r="BB2095"/>
      <c r="BC2095"/>
      <c r="BD2095"/>
      <c r="BE2095"/>
    </row>
    <row r="2096" spans="10:57" ht="12.75"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12"/>
      <c r="AL2096" s="12"/>
      <c r="AM2096" s="12"/>
      <c r="AN2096" s="12"/>
      <c r="AO2096" s="12"/>
      <c r="AP2096" s="12"/>
      <c r="AQ2096" s="12"/>
      <c r="AR2096" s="12"/>
      <c r="AS2096"/>
      <c r="AT2096"/>
      <c r="AU2096"/>
      <c r="AV2096"/>
      <c r="AW2096"/>
      <c r="AX2096"/>
      <c r="AY2096"/>
      <c r="AZ2096"/>
      <c r="BA2096"/>
      <c r="BB2096"/>
      <c r="BC2096"/>
      <c r="BD2096"/>
      <c r="BE2096"/>
    </row>
    <row r="2097" spans="10:57" ht="12.75"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 s="12"/>
      <c r="AJ2097" s="12"/>
      <c r="AK2097" s="12"/>
      <c r="AL2097" s="12"/>
      <c r="AM2097" s="12"/>
      <c r="AN2097" s="12"/>
      <c r="AO2097" s="12"/>
      <c r="AP2097" s="12"/>
      <c r="AQ2097" s="12"/>
      <c r="AR2097" s="12"/>
      <c r="AS2097"/>
      <c r="AT2097"/>
      <c r="AU2097"/>
      <c r="AV2097"/>
      <c r="AW2097"/>
      <c r="AX2097"/>
      <c r="AY2097"/>
      <c r="AZ2097"/>
      <c r="BA2097"/>
      <c r="BB2097"/>
      <c r="BC2097"/>
      <c r="BD2097"/>
      <c r="BE2097"/>
    </row>
    <row r="2098" spans="10:57" ht="12.75"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 s="12"/>
      <c r="AJ2098" s="12"/>
      <c r="AK2098" s="12"/>
      <c r="AL2098" s="12"/>
      <c r="AM2098" s="12"/>
      <c r="AN2098" s="12"/>
      <c r="AO2098" s="12"/>
      <c r="AP2098" s="12"/>
      <c r="AQ2098" s="12"/>
      <c r="AR2098" s="12"/>
      <c r="AS2098"/>
      <c r="AT2098"/>
      <c r="AU2098"/>
      <c r="AV2098"/>
      <c r="AW2098"/>
      <c r="AX2098"/>
      <c r="AY2098"/>
      <c r="AZ2098"/>
      <c r="BA2098"/>
      <c r="BB2098"/>
      <c r="BC2098"/>
      <c r="BD2098"/>
      <c r="BE2098"/>
    </row>
    <row r="2099" spans="10:57" ht="12.75"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12"/>
      <c r="AL2099" s="12"/>
      <c r="AM2099" s="12"/>
      <c r="AN2099" s="12"/>
      <c r="AO2099" s="12"/>
      <c r="AP2099" s="12"/>
      <c r="AQ2099" s="12"/>
      <c r="AR2099" s="12"/>
      <c r="AS2099"/>
      <c r="AT2099"/>
      <c r="AU2099"/>
      <c r="AV2099"/>
      <c r="AW2099"/>
      <c r="AX2099"/>
      <c r="AY2099"/>
      <c r="AZ2099"/>
      <c r="BA2099"/>
      <c r="BB2099"/>
      <c r="BC2099"/>
      <c r="BD2099"/>
      <c r="BE2099"/>
    </row>
    <row r="2100" spans="10:57" ht="12.75"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 s="12"/>
      <c r="AJ2100" s="12"/>
      <c r="AK2100" s="12"/>
      <c r="AL2100" s="12"/>
      <c r="AM2100" s="12"/>
      <c r="AN2100" s="12"/>
      <c r="AO2100" s="12"/>
      <c r="AP2100" s="12"/>
      <c r="AQ2100" s="12"/>
      <c r="AR2100" s="12"/>
      <c r="AS2100"/>
      <c r="AT2100"/>
      <c r="AU2100"/>
      <c r="AV2100"/>
      <c r="AW2100"/>
      <c r="AX2100"/>
      <c r="AY2100"/>
      <c r="AZ2100"/>
      <c r="BA2100"/>
      <c r="BB2100"/>
      <c r="BC2100"/>
      <c r="BD2100"/>
      <c r="BE2100"/>
    </row>
    <row r="2101" spans="10:57" ht="12.75"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 s="12"/>
      <c r="AJ2101" s="12"/>
      <c r="AK2101" s="12"/>
      <c r="AL2101" s="12"/>
      <c r="AM2101" s="12"/>
      <c r="AN2101" s="12"/>
      <c r="AO2101" s="12"/>
      <c r="AP2101" s="12"/>
      <c r="AQ2101" s="12"/>
      <c r="AR2101" s="12"/>
      <c r="AS2101"/>
      <c r="AT2101"/>
      <c r="AU2101"/>
      <c r="AV2101"/>
      <c r="AW2101"/>
      <c r="AX2101"/>
      <c r="AY2101"/>
      <c r="AZ2101"/>
      <c r="BA2101"/>
      <c r="BB2101"/>
      <c r="BC2101"/>
      <c r="BD2101"/>
      <c r="BE2101"/>
    </row>
    <row r="2102" spans="10:57" ht="12.75"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12"/>
      <c r="AL2102" s="12"/>
      <c r="AM2102" s="12"/>
      <c r="AN2102" s="12"/>
      <c r="AO2102" s="12"/>
      <c r="AP2102" s="12"/>
      <c r="AQ2102" s="12"/>
      <c r="AR2102" s="12"/>
      <c r="AS2102"/>
      <c r="AT2102"/>
      <c r="AU2102"/>
      <c r="AV2102"/>
      <c r="AW2102"/>
      <c r="AX2102"/>
      <c r="AY2102"/>
      <c r="AZ2102"/>
      <c r="BA2102"/>
      <c r="BB2102"/>
      <c r="BC2102"/>
      <c r="BD2102"/>
      <c r="BE2102"/>
    </row>
    <row r="2103" spans="10:57" ht="12.75"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 s="12"/>
      <c r="AJ2103" s="12"/>
      <c r="AK2103" s="12"/>
      <c r="AL2103" s="12"/>
      <c r="AM2103" s="12"/>
      <c r="AN2103" s="12"/>
      <c r="AO2103" s="12"/>
      <c r="AP2103" s="12"/>
      <c r="AQ2103" s="12"/>
      <c r="AR2103" s="12"/>
      <c r="AS2103"/>
      <c r="AT2103"/>
      <c r="AU2103"/>
      <c r="AV2103"/>
      <c r="AW2103"/>
      <c r="AX2103"/>
      <c r="AY2103"/>
      <c r="AZ2103"/>
      <c r="BA2103"/>
      <c r="BB2103"/>
      <c r="BC2103"/>
      <c r="BD2103"/>
      <c r="BE2103"/>
    </row>
    <row r="2104" spans="10:57" ht="12.75"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 s="12"/>
      <c r="AJ2104" s="12"/>
      <c r="AK2104" s="12"/>
      <c r="AL2104" s="12"/>
      <c r="AM2104" s="12"/>
      <c r="AN2104" s="12"/>
      <c r="AO2104" s="12"/>
      <c r="AP2104" s="12"/>
      <c r="AQ2104" s="12"/>
      <c r="AR2104" s="12"/>
      <c r="AS2104"/>
      <c r="AT2104"/>
      <c r="AU2104"/>
      <c r="AV2104"/>
      <c r="AW2104"/>
      <c r="AX2104"/>
      <c r="AY2104"/>
      <c r="AZ2104"/>
      <c r="BA2104"/>
      <c r="BB2104"/>
      <c r="BC2104"/>
      <c r="BD2104"/>
      <c r="BE2104"/>
    </row>
    <row r="2105" spans="10:57" ht="12.75"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12"/>
      <c r="AL2105" s="12"/>
      <c r="AM2105" s="12"/>
      <c r="AN2105" s="12"/>
      <c r="AO2105" s="12"/>
      <c r="AP2105" s="12"/>
      <c r="AQ2105" s="12"/>
      <c r="AR2105" s="12"/>
      <c r="AS2105"/>
      <c r="AT2105"/>
      <c r="AU2105"/>
      <c r="AV2105"/>
      <c r="AW2105"/>
      <c r="AX2105"/>
      <c r="AY2105"/>
      <c r="AZ2105"/>
      <c r="BA2105"/>
      <c r="BB2105"/>
      <c r="BC2105"/>
      <c r="BD2105"/>
      <c r="BE2105"/>
    </row>
    <row r="2106" spans="10:57" ht="12.75"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 s="12"/>
      <c r="AJ2106" s="12"/>
      <c r="AK2106" s="12"/>
      <c r="AL2106" s="12"/>
      <c r="AM2106" s="12"/>
      <c r="AN2106" s="12"/>
      <c r="AO2106" s="12"/>
      <c r="AP2106" s="12"/>
      <c r="AQ2106" s="12"/>
      <c r="AR2106" s="12"/>
      <c r="AS2106"/>
      <c r="AT2106"/>
      <c r="AU2106"/>
      <c r="AV2106"/>
      <c r="AW2106"/>
      <c r="AX2106"/>
      <c r="AY2106"/>
      <c r="AZ2106"/>
      <c r="BA2106"/>
      <c r="BB2106"/>
      <c r="BC2106"/>
      <c r="BD2106"/>
      <c r="BE2106"/>
    </row>
    <row r="2107" spans="10:57" ht="12.75"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 s="12"/>
      <c r="AJ2107" s="12"/>
      <c r="AK2107" s="12"/>
      <c r="AL2107" s="12"/>
      <c r="AM2107" s="12"/>
      <c r="AN2107" s="12"/>
      <c r="AO2107" s="12"/>
      <c r="AP2107" s="12"/>
      <c r="AQ2107" s="12"/>
      <c r="AR2107" s="12"/>
      <c r="AS2107"/>
      <c r="AT2107"/>
      <c r="AU2107"/>
      <c r="AV2107"/>
      <c r="AW2107"/>
      <c r="AX2107"/>
      <c r="AY2107"/>
      <c r="AZ2107"/>
      <c r="BA2107"/>
      <c r="BB2107"/>
      <c r="BC2107"/>
      <c r="BD2107"/>
      <c r="BE2107"/>
    </row>
    <row r="2108" spans="10:57" ht="12.75"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12"/>
      <c r="AL2108" s="12"/>
      <c r="AM2108" s="12"/>
      <c r="AN2108" s="12"/>
      <c r="AO2108" s="12"/>
      <c r="AP2108" s="12"/>
      <c r="AQ2108" s="12"/>
      <c r="AR2108" s="12"/>
      <c r="AS2108"/>
      <c r="AT2108"/>
      <c r="AU2108"/>
      <c r="AV2108"/>
      <c r="AW2108"/>
      <c r="AX2108"/>
      <c r="AY2108"/>
      <c r="AZ2108"/>
      <c r="BA2108"/>
      <c r="BB2108"/>
      <c r="BC2108"/>
      <c r="BD2108"/>
      <c r="BE2108"/>
    </row>
    <row r="2109" spans="10:57" ht="12.75"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 s="12"/>
      <c r="AJ2109" s="12"/>
      <c r="AK2109" s="12"/>
      <c r="AL2109" s="12"/>
      <c r="AM2109" s="12"/>
      <c r="AN2109" s="12"/>
      <c r="AO2109" s="12"/>
      <c r="AP2109" s="12"/>
      <c r="AQ2109" s="12"/>
      <c r="AR2109" s="12"/>
      <c r="AS2109"/>
      <c r="AT2109"/>
      <c r="AU2109"/>
      <c r="AV2109"/>
      <c r="AW2109"/>
      <c r="AX2109"/>
      <c r="AY2109"/>
      <c r="AZ2109"/>
      <c r="BA2109"/>
      <c r="BB2109"/>
      <c r="BC2109"/>
      <c r="BD2109"/>
      <c r="BE2109"/>
    </row>
    <row r="2110" spans="10:57" ht="12.75"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 s="12"/>
      <c r="AJ2110" s="12"/>
      <c r="AK2110" s="12"/>
      <c r="AL2110" s="12"/>
      <c r="AM2110" s="12"/>
      <c r="AN2110" s="12"/>
      <c r="AO2110" s="12"/>
      <c r="AP2110" s="12"/>
      <c r="AQ2110" s="12"/>
      <c r="AR2110" s="12"/>
      <c r="AS2110"/>
      <c r="AT2110"/>
      <c r="AU2110"/>
      <c r="AV2110"/>
      <c r="AW2110"/>
      <c r="AX2110"/>
      <c r="AY2110"/>
      <c r="AZ2110"/>
      <c r="BA2110"/>
      <c r="BB2110"/>
      <c r="BC2110"/>
      <c r="BD2110"/>
      <c r="BE2110"/>
    </row>
    <row r="2111" spans="10:57" ht="12.75"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  <c r="AJ2111" s="12"/>
      <c r="AK2111" s="12"/>
      <c r="AL2111" s="12"/>
      <c r="AM2111" s="12"/>
      <c r="AN2111" s="12"/>
      <c r="AO2111" s="12"/>
      <c r="AP2111" s="12"/>
      <c r="AQ2111" s="12"/>
      <c r="AR2111" s="12"/>
      <c r="AS2111"/>
      <c r="AT2111"/>
      <c r="AU2111"/>
      <c r="AV2111"/>
      <c r="AW2111"/>
      <c r="AX2111"/>
      <c r="AY2111"/>
      <c r="AZ2111"/>
      <c r="BA2111"/>
      <c r="BB2111"/>
      <c r="BC2111"/>
      <c r="BD2111"/>
      <c r="BE2111"/>
    </row>
    <row r="2112" spans="10:57" ht="12.75"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 s="12"/>
      <c r="AJ2112" s="12"/>
      <c r="AK2112" s="12"/>
      <c r="AL2112" s="12"/>
      <c r="AM2112" s="12"/>
      <c r="AN2112" s="12"/>
      <c r="AO2112" s="12"/>
      <c r="AP2112" s="12"/>
      <c r="AQ2112" s="12"/>
      <c r="AR2112" s="12"/>
      <c r="AS2112"/>
      <c r="AT2112"/>
      <c r="AU2112"/>
      <c r="AV2112"/>
      <c r="AW2112"/>
      <c r="AX2112"/>
      <c r="AY2112"/>
      <c r="AZ2112"/>
      <c r="BA2112"/>
      <c r="BB2112"/>
      <c r="BC2112"/>
      <c r="BD2112"/>
      <c r="BE2112"/>
    </row>
    <row r="2113" spans="10:57" ht="12.75"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 s="12"/>
      <c r="AJ2113" s="12"/>
      <c r="AK2113" s="12"/>
      <c r="AL2113" s="12"/>
      <c r="AM2113" s="12"/>
      <c r="AN2113" s="12"/>
      <c r="AO2113" s="12"/>
      <c r="AP2113" s="12"/>
      <c r="AQ2113" s="12"/>
      <c r="AR2113" s="12"/>
      <c r="AS2113"/>
      <c r="AT2113"/>
      <c r="AU2113"/>
      <c r="AV2113"/>
      <c r="AW2113"/>
      <c r="AX2113"/>
      <c r="AY2113"/>
      <c r="AZ2113"/>
      <c r="BA2113"/>
      <c r="BB2113"/>
      <c r="BC2113"/>
      <c r="BD2113"/>
      <c r="BE2113"/>
    </row>
    <row r="2114" spans="10:57" ht="12.75"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  <c r="AJ2114" s="12"/>
      <c r="AK2114" s="12"/>
      <c r="AL2114" s="12"/>
      <c r="AM2114" s="12"/>
      <c r="AN2114" s="12"/>
      <c r="AO2114" s="12"/>
      <c r="AP2114" s="12"/>
      <c r="AQ2114" s="12"/>
      <c r="AR2114" s="12"/>
      <c r="AS2114"/>
      <c r="AT2114"/>
      <c r="AU2114"/>
      <c r="AV2114"/>
      <c r="AW2114"/>
      <c r="AX2114"/>
      <c r="AY2114"/>
      <c r="AZ2114"/>
      <c r="BA2114"/>
      <c r="BB2114"/>
      <c r="BC2114"/>
      <c r="BD2114"/>
      <c r="BE2114"/>
    </row>
    <row r="2115" spans="10:57" ht="12.75"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 s="12"/>
      <c r="AJ2115" s="12"/>
      <c r="AK2115" s="12"/>
      <c r="AL2115" s="12"/>
      <c r="AM2115" s="12"/>
      <c r="AN2115" s="12"/>
      <c r="AO2115" s="12"/>
      <c r="AP2115" s="12"/>
      <c r="AQ2115" s="12"/>
      <c r="AR2115" s="12"/>
      <c r="AS2115"/>
      <c r="AT2115"/>
      <c r="AU2115"/>
      <c r="AV2115"/>
      <c r="AW2115"/>
      <c r="AX2115"/>
      <c r="AY2115"/>
      <c r="AZ2115"/>
      <c r="BA2115"/>
      <c r="BB2115"/>
      <c r="BC2115"/>
      <c r="BD2115"/>
      <c r="BE2115"/>
    </row>
    <row r="2116" spans="10:57" ht="12.75"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 s="12"/>
      <c r="AJ2116" s="12"/>
      <c r="AK2116" s="12"/>
      <c r="AL2116" s="12"/>
      <c r="AM2116" s="12"/>
      <c r="AN2116" s="12"/>
      <c r="AO2116" s="12"/>
      <c r="AP2116" s="12"/>
      <c r="AQ2116" s="12"/>
      <c r="AR2116" s="12"/>
      <c r="AS2116"/>
      <c r="AT2116"/>
      <c r="AU2116"/>
      <c r="AV2116"/>
      <c r="AW2116"/>
      <c r="AX2116"/>
      <c r="AY2116"/>
      <c r="AZ2116"/>
      <c r="BA2116"/>
      <c r="BB2116"/>
      <c r="BC2116"/>
      <c r="BD2116"/>
      <c r="BE2116"/>
    </row>
    <row r="2117" spans="10:57" ht="12.75"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  <c r="AJ2117" s="12"/>
      <c r="AK2117" s="12"/>
      <c r="AL2117" s="12"/>
      <c r="AM2117" s="12"/>
      <c r="AN2117" s="12"/>
      <c r="AO2117" s="12"/>
      <c r="AP2117" s="12"/>
      <c r="AQ2117" s="12"/>
      <c r="AR2117" s="12"/>
      <c r="AS2117"/>
      <c r="AT2117"/>
      <c r="AU2117"/>
      <c r="AV2117"/>
      <c r="AW2117"/>
      <c r="AX2117"/>
      <c r="AY2117"/>
      <c r="AZ2117"/>
      <c r="BA2117"/>
      <c r="BB2117"/>
      <c r="BC2117"/>
      <c r="BD2117"/>
      <c r="BE2117"/>
    </row>
    <row r="2118" spans="10:57" ht="12.75"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 s="12"/>
      <c r="AJ2118" s="12"/>
      <c r="AK2118" s="12"/>
      <c r="AL2118" s="12"/>
      <c r="AM2118" s="12"/>
      <c r="AN2118" s="12"/>
      <c r="AO2118" s="12"/>
      <c r="AP2118" s="12"/>
      <c r="AQ2118" s="12"/>
      <c r="AR2118" s="12"/>
      <c r="AS2118"/>
      <c r="AT2118"/>
      <c r="AU2118"/>
      <c r="AV2118"/>
      <c r="AW2118"/>
      <c r="AX2118"/>
      <c r="AY2118"/>
      <c r="AZ2118"/>
      <c r="BA2118"/>
      <c r="BB2118"/>
      <c r="BC2118"/>
      <c r="BD2118"/>
      <c r="BE2118"/>
    </row>
    <row r="2119" spans="10:57" ht="12.75"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 s="12"/>
      <c r="AJ2119" s="12"/>
      <c r="AK2119" s="12"/>
      <c r="AL2119" s="12"/>
      <c r="AM2119" s="12"/>
      <c r="AN2119" s="12"/>
      <c r="AO2119" s="12"/>
      <c r="AP2119" s="12"/>
      <c r="AQ2119" s="12"/>
      <c r="AR2119" s="12"/>
      <c r="AS2119"/>
      <c r="AT2119"/>
      <c r="AU2119"/>
      <c r="AV2119"/>
      <c r="AW2119"/>
      <c r="AX2119"/>
      <c r="AY2119"/>
      <c r="AZ2119"/>
      <c r="BA2119"/>
      <c r="BB2119"/>
      <c r="BC2119"/>
      <c r="BD2119"/>
      <c r="BE2119"/>
    </row>
    <row r="2120" spans="10:57" ht="12.75"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  <c r="AJ2120" s="12"/>
      <c r="AK2120" s="12"/>
      <c r="AL2120" s="12"/>
      <c r="AM2120" s="12"/>
      <c r="AN2120" s="12"/>
      <c r="AO2120" s="12"/>
      <c r="AP2120" s="12"/>
      <c r="AQ2120" s="12"/>
      <c r="AR2120" s="12"/>
      <c r="AS2120"/>
      <c r="AT2120"/>
      <c r="AU2120"/>
      <c r="AV2120"/>
      <c r="AW2120"/>
      <c r="AX2120"/>
      <c r="AY2120"/>
      <c r="AZ2120"/>
      <c r="BA2120"/>
      <c r="BB2120"/>
      <c r="BC2120"/>
      <c r="BD2120"/>
      <c r="BE2120"/>
    </row>
    <row r="2121" spans="10:57" ht="12.75"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 s="12"/>
      <c r="AJ2121" s="12"/>
      <c r="AK2121" s="12"/>
      <c r="AL2121" s="12"/>
      <c r="AM2121" s="12"/>
      <c r="AN2121" s="12"/>
      <c r="AO2121" s="12"/>
      <c r="AP2121" s="12"/>
      <c r="AQ2121" s="12"/>
      <c r="AR2121" s="12"/>
      <c r="AS2121"/>
      <c r="AT2121"/>
      <c r="AU2121"/>
      <c r="AV2121"/>
      <c r="AW2121"/>
      <c r="AX2121"/>
      <c r="AY2121"/>
      <c r="AZ2121"/>
      <c r="BA2121"/>
      <c r="BB2121"/>
      <c r="BC2121"/>
      <c r="BD2121"/>
      <c r="BE2121"/>
    </row>
    <row r="2122" spans="10:57" ht="12.75"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 s="12"/>
      <c r="AJ2122" s="12"/>
      <c r="AK2122" s="12"/>
      <c r="AL2122" s="12"/>
      <c r="AM2122" s="12"/>
      <c r="AN2122" s="12"/>
      <c r="AO2122" s="12"/>
      <c r="AP2122" s="12"/>
      <c r="AQ2122" s="12"/>
      <c r="AR2122" s="12"/>
      <c r="AS2122"/>
      <c r="AT2122"/>
      <c r="AU2122"/>
      <c r="AV2122"/>
      <c r="AW2122"/>
      <c r="AX2122"/>
      <c r="AY2122"/>
      <c r="AZ2122"/>
      <c r="BA2122"/>
      <c r="BB2122"/>
      <c r="BC2122"/>
      <c r="BD2122"/>
      <c r="BE2122"/>
    </row>
    <row r="2123" spans="10:57" ht="12.75"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12"/>
      <c r="AL2123" s="12"/>
      <c r="AM2123" s="12"/>
      <c r="AN2123" s="12"/>
      <c r="AO2123" s="12"/>
      <c r="AP2123" s="12"/>
      <c r="AQ2123" s="12"/>
      <c r="AR2123" s="12"/>
      <c r="AS2123"/>
      <c r="AT2123"/>
      <c r="AU2123"/>
      <c r="AV2123"/>
      <c r="AW2123"/>
      <c r="AX2123"/>
      <c r="AY2123"/>
      <c r="AZ2123"/>
      <c r="BA2123"/>
      <c r="BB2123"/>
      <c r="BC2123"/>
      <c r="BD2123"/>
      <c r="BE2123"/>
    </row>
    <row r="2124" spans="10:57" ht="12.75"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 s="12"/>
      <c r="AJ2124" s="12"/>
      <c r="AK2124" s="12"/>
      <c r="AL2124" s="12"/>
      <c r="AM2124" s="12"/>
      <c r="AN2124" s="12"/>
      <c r="AO2124" s="12"/>
      <c r="AP2124" s="12"/>
      <c r="AQ2124" s="12"/>
      <c r="AR2124" s="12"/>
      <c r="AS2124"/>
      <c r="AT2124"/>
      <c r="AU2124"/>
      <c r="AV2124"/>
      <c r="AW2124"/>
      <c r="AX2124"/>
      <c r="AY2124"/>
      <c r="AZ2124"/>
      <c r="BA2124"/>
      <c r="BB2124"/>
      <c r="BC2124"/>
      <c r="BD2124"/>
      <c r="BE2124"/>
    </row>
    <row r="2125" spans="10:57" ht="12.75"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 s="12"/>
      <c r="AJ2125" s="12"/>
      <c r="AK2125" s="12"/>
      <c r="AL2125" s="12"/>
      <c r="AM2125" s="12"/>
      <c r="AN2125" s="12"/>
      <c r="AO2125" s="12"/>
      <c r="AP2125" s="12"/>
      <c r="AQ2125" s="12"/>
      <c r="AR2125" s="12"/>
      <c r="AS2125"/>
      <c r="AT2125"/>
      <c r="AU2125"/>
      <c r="AV2125"/>
      <c r="AW2125"/>
      <c r="AX2125"/>
      <c r="AY2125"/>
      <c r="AZ2125"/>
      <c r="BA2125"/>
      <c r="BB2125"/>
      <c r="BC2125"/>
      <c r="BD2125"/>
      <c r="BE2125"/>
    </row>
    <row r="2126" spans="10:57" ht="12.75"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  <c r="AJ2126" s="12"/>
      <c r="AK2126" s="12"/>
      <c r="AL2126" s="12"/>
      <c r="AM2126" s="12"/>
      <c r="AN2126" s="12"/>
      <c r="AO2126" s="12"/>
      <c r="AP2126" s="12"/>
      <c r="AQ2126" s="12"/>
      <c r="AR2126" s="12"/>
      <c r="AS2126"/>
      <c r="AT2126"/>
      <c r="AU2126"/>
      <c r="AV2126"/>
      <c r="AW2126"/>
      <c r="AX2126"/>
      <c r="AY2126"/>
      <c r="AZ2126"/>
      <c r="BA2126"/>
      <c r="BB2126"/>
      <c r="BC2126"/>
      <c r="BD2126"/>
      <c r="BE2126"/>
    </row>
    <row r="2127" spans="10:57" ht="12.75"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 s="12"/>
      <c r="AJ2127" s="12"/>
      <c r="AK2127" s="12"/>
      <c r="AL2127" s="12"/>
      <c r="AM2127" s="12"/>
      <c r="AN2127" s="12"/>
      <c r="AO2127" s="12"/>
      <c r="AP2127" s="12"/>
      <c r="AQ2127" s="12"/>
      <c r="AR2127" s="12"/>
      <c r="AS2127"/>
      <c r="AT2127"/>
      <c r="AU2127"/>
      <c r="AV2127"/>
      <c r="AW2127"/>
      <c r="AX2127"/>
      <c r="AY2127"/>
      <c r="AZ2127"/>
      <c r="BA2127"/>
      <c r="BB2127"/>
      <c r="BC2127"/>
      <c r="BD2127"/>
      <c r="BE2127"/>
    </row>
    <row r="2128" spans="10:57" ht="12.75"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 s="12"/>
      <c r="AJ2128" s="12"/>
      <c r="AK2128" s="12"/>
      <c r="AL2128" s="12"/>
      <c r="AM2128" s="12"/>
      <c r="AN2128" s="12"/>
      <c r="AO2128" s="12"/>
      <c r="AP2128" s="12"/>
      <c r="AQ2128" s="12"/>
      <c r="AR2128" s="12"/>
      <c r="AS2128"/>
      <c r="AT2128"/>
      <c r="AU2128"/>
      <c r="AV2128"/>
      <c r="AW2128"/>
      <c r="AX2128"/>
      <c r="AY2128"/>
      <c r="AZ2128"/>
      <c r="BA2128"/>
      <c r="BB2128"/>
      <c r="BC2128"/>
      <c r="BD2128"/>
      <c r="BE2128"/>
    </row>
    <row r="2129" spans="10:57" ht="12.75"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  <c r="AJ2129" s="12"/>
      <c r="AK2129" s="12"/>
      <c r="AL2129" s="12"/>
      <c r="AM2129" s="12"/>
      <c r="AN2129" s="12"/>
      <c r="AO2129" s="12"/>
      <c r="AP2129" s="12"/>
      <c r="AQ2129" s="12"/>
      <c r="AR2129" s="12"/>
      <c r="AS2129"/>
      <c r="AT2129"/>
      <c r="AU2129"/>
      <c r="AV2129"/>
      <c r="AW2129"/>
      <c r="AX2129"/>
      <c r="AY2129"/>
      <c r="AZ2129"/>
      <c r="BA2129"/>
      <c r="BB2129"/>
      <c r="BC2129"/>
      <c r="BD2129"/>
      <c r="BE2129"/>
    </row>
    <row r="2130" spans="10:57" ht="12.75"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 s="12"/>
      <c r="AJ2130" s="12"/>
      <c r="AK2130" s="12"/>
      <c r="AL2130" s="12"/>
      <c r="AM2130" s="12"/>
      <c r="AN2130" s="12"/>
      <c r="AO2130" s="12"/>
      <c r="AP2130" s="12"/>
      <c r="AQ2130" s="12"/>
      <c r="AR2130" s="12"/>
      <c r="AS2130"/>
      <c r="AT2130"/>
      <c r="AU2130"/>
      <c r="AV2130"/>
      <c r="AW2130"/>
      <c r="AX2130"/>
      <c r="AY2130"/>
      <c r="AZ2130"/>
      <c r="BA2130"/>
      <c r="BB2130"/>
      <c r="BC2130"/>
      <c r="BD2130"/>
      <c r="BE2130"/>
    </row>
    <row r="2131" spans="10:57" ht="12.75"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 s="12"/>
      <c r="AJ2131" s="12"/>
      <c r="AK2131" s="12"/>
      <c r="AL2131" s="12"/>
      <c r="AM2131" s="12"/>
      <c r="AN2131" s="12"/>
      <c r="AO2131" s="12"/>
      <c r="AP2131" s="12"/>
      <c r="AQ2131" s="12"/>
      <c r="AR2131" s="12"/>
      <c r="AS2131"/>
      <c r="AT2131"/>
      <c r="AU2131"/>
      <c r="AV2131"/>
      <c r="AW2131"/>
      <c r="AX2131"/>
      <c r="AY2131"/>
      <c r="AZ2131"/>
      <c r="BA2131"/>
      <c r="BB2131"/>
      <c r="BC2131"/>
      <c r="BD2131"/>
      <c r="BE2131"/>
    </row>
    <row r="2132" spans="10:57" ht="12.75"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  <c r="AJ2132" s="12"/>
      <c r="AK2132" s="12"/>
      <c r="AL2132" s="12"/>
      <c r="AM2132" s="12"/>
      <c r="AN2132" s="12"/>
      <c r="AO2132" s="12"/>
      <c r="AP2132" s="12"/>
      <c r="AQ2132" s="12"/>
      <c r="AR2132" s="12"/>
      <c r="AS2132"/>
      <c r="AT2132"/>
      <c r="AU2132"/>
      <c r="AV2132"/>
      <c r="AW2132"/>
      <c r="AX2132"/>
      <c r="AY2132"/>
      <c r="AZ2132"/>
      <c r="BA2132"/>
      <c r="BB2132"/>
      <c r="BC2132"/>
      <c r="BD2132"/>
      <c r="BE2132"/>
    </row>
    <row r="2133" spans="10:57" ht="12.75"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 s="12"/>
      <c r="AJ2133" s="12"/>
      <c r="AK2133" s="12"/>
      <c r="AL2133" s="12"/>
      <c r="AM2133" s="12"/>
      <c r="AN2133" s="12"/>
      <c r="AO2133" s="12"/>
      <c r="AP2133" s="12"/>
      <c r="AQ2133" s="12"/>
      <c r="AR2133" s="12"/>
      <c r="AS2133"/>
      <c r="AT2133"/>
      <c r="AU2133"/>
      <c r="AV2133"/>
      <c r="AW2133"/>
      <c r="AX2133"/>
      <c r="AY2133"/>
      <c r="AZ2133"/>
      <c r="BA2133"/>
      <c r="BB2133"/>
      <c r="BC2133"/>
      <c r="BD2133"/>
      <c r="BE2133"/>
    </row>
    <row r="2134" spans="10:57" ht="12.75"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 s="12"/>
      <c r="AJ2134" s="12"/>
      <c r="AK2134" s="12"/>
      <c r="AL2134" s="12"/>
      <c r="AM2134" s="12"/>
      <c r="AN2134" s="12"/>
      <c r="AO2134" s="12"/>
      <c r="AP2134" s="12"/>
      <c r="AQ2134" s="12"/>
      <c r="AR2134" s="12"/>
      <c r="AS2134"/>
      <c r="AT2134"/>
      <c r="AU2134"/>
      <c r="AV2134"/>
      <c r="AW2134"/>
      <c r="AX2134"/>
      <c r="AY2134"/>
      <c r="AZ2134"/>
      <c r="BA2134"/>
      <c r="BB2134"/>
      <c r="BC2134"/>
      <c r="BD2134"/>
      <c r="BE2134"/>
    </row>
    <row r="2135" spans="10:57" ht="12.75"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  <c r="AJ2135" s="12"/>
      <c r="AK2135" s="12"/>
      <c r="AL2135" s="12"/>
      <c r="AM2135" s="12"/>
      <c r="AN2135" s="12"/>
      <c r="AO2135" s="12"/>
      <c r="AP2135" s="12"/>
      <c r="AQ2135" s="12"/>
      <c r="AR2135" s="12"/>
      <c r="AS2135"/>
      <c r="AT2135"/>
      <c r="AU2135"/>
      <c r="AV2135"/>
      <c r="AW2135"/>
      <c r="AX2135"/>
      <c r="AY2135"/>
      <c r="AZ2135"/>
      <c r="BA2135"/>
      <c r="BB2135"/>
      <c r="BC2135"/>
      <c r="BD2135"/>
      <c r="BE2135"/>
    </row>
    <row r="2136" spans="10:57" ht="12.75"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 s="12"/>
      <c r="AJ2136" s="12"/>
      <c r="AK2136" s="12"/>
      <c r="AL2136" s="12"/>
      <c r="AM2136" s="12"/>
      <c r="AN2136" s="12"/>
      <c r="AO2136" s="12"/>
      <c r="AP2136" s="12"/>
      <c r="AQ2136" s="12"/>
      <c r="AR2136" s="12"/>
      <c r="AS2136"/>
      <c r="AT2136"/>
      <c r="AU2136"/>
      <c r="AV2136"/>
      <c r="AW2136"/>
      <c r="AX2136"/>
      <c r="AY2136"/>
      <c r="AZ2136"/>
      <c r="BA2136"/>
      <c r="BB2136"/>
      <c r="BC2136"/>
      <c r="BD2136"/>
      <c r="BE2136"/>
    </row>
    <row r="2137" spans="10:57" ht="12.75"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 s="12"/>
      <c r="AJ2137" s="12"/>
      <c r="AK2137" s="12"/>
      <c r="AL2137" s="12"/>
      <c r="AM2137" s="12"/>
      <c r="AN2137" s="12"/>
      <c r="AO2137" s="12"/>
      <c r="AP2137" s="12"/>
      <c r="AQ2137" s="12"/>
      <c r="AR2137" s="12"/>
      <c r="AS2137"/>
      <c r="AT2137"/>
      <c r="AU2137"/>
      <c r="AV2137"/>
      <c r="AW2137"/>
      <c r="AX2137"/>
      <c r="AY2137"/>
      <c r="AZ2137"/>
      <c r="BA2137"/>
      <c r="BB2137"/>
      <c r="BC2137"/>
      <c r="BD2137"/>
      <c r="BE2137"/>
    </row>
    <row r="2138" spans="10:57" ht="12.75"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  <c r="AJ2138" s="12"/>
      <c r="AK2138" s="12"/>
      <c r="AL2138" s="12"/>
      <c r="AM2138" s="12"/>
      <c r="AN2138" s="12"/>
      <c r="AO2138" s="12"/>
      <c r="AP2138" s="12"/>
      <c r="AQ2138" s="12"/>
      <c r="AR2138" s="12"/>
      <c r="AS2138"/>
      <c r="AT2138"/>
      <c r="AU2138"/>
      <c r="AV2138"/>
      <c r="AW2138"/>
      <c r="AX2138"/>
      <c r="AY2138"/>
      <c r="AZ2138"/>
      <c r="BA2138"/>
      <c r="BB2138"/>
      <c r="BC2138"/>
      <c r="BD2138"/>
      <c r="BE2138"/>
    </row>
    <row r="2139" spans="10:57" ht="12.75"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 s="12"/>
      <c r="AJ2139" s="12"/>
      <c r="AK2139" s="12"/>
      <c r="AL2139" s="12"/>
      <c r="AM2139" s="12"/>
      <c r="AN2139" s="12"/>
      <c r="AO2139" s="12"/>
      <c r="AP2139" s="12"/>
      <c r="AQ2139" s="12"/>
      <c r="AR2139" s="12"/>
      <c r="AS2139"/>
      <c r="AT2139"/>
      <c r="AU2139"/>
      <c r="AV2139"/>
      <c r="AW2139"/>
      <c r="AX2139"/>
      <c r="AY2139"/>
      <c r="AZ2139"/>
      <c r="BA2139"/>
      <c r="BB2139"/>
      <c r="BC2139"/>
      <c r="BD2139"/>
      <c r="BE2139"/>
    </row>
    <row r="2140" spans="10:57" ht="12.75"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 s="12"/>
      <c r="AJ2140" s="12"/>
      <c r="AK2140" s="12"/>
      <c r="AL2140" s="12"/>
      <c r="AM2140" s="12"/>
      <c r="AN2140" s="12"/>
      <c r="AO2140" s="12"/>
      <c r="AP2140" s="12"/>
      <c r="AQ2140" s="12"/>
      <c r="AR2140" s="12"/>
      <c r="AS2140"/>
      <c r="AT2140"/>
      <c r="AU2140"/>
      <c r="AV2140"/>
      <c r="AW2140"/>
      <c r="AX2140"/>
      <c r="AY2140"/>
      <c r="AZ2140"/>
      <c r="BA2140"/>
      <c r="BB2140"/>
      <c r="BC2140"/>
      <c r="BD2140"/>
      <c r="BE2140"/>
    </row>
    <row r="2141" spans="10:57" ht="12.75"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  <c r="AJ2141" s="12"/>
      <c r="AK2141" s="12"/>
      <c r="AL2141" s="12"/>
      <c r="AM2141" s="12"/>
      <c r="AN2141" s="12"/>
      <c r="AO2141" s="12"/>
      <c r="AP2141" s="12"/>
      <c r="AQ2141" s="12"/>
      <c r="AR2141" s="12"/>
      <c r="AS2141"/>
      <c r="AT2141"/>
      <c r="AU2141"/>
      <c r="AV2141"/>
      <c r="AW2141"/>
      <c r="AX2141"/>
      <c r="AY2141"/>
      <c r="AZ2141"/>
      <c r="BA2141"/>
      <c r="BB2141"/>
      <c r="BC2141"/>
      <c r="BD2141"/>
      <c r="BE2141"/>
    </row>
    <row r="2142" spans="10:57" ht="12.75"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 s="12"/>
      <c r="AJ2142" s="12"/>
      <c r="AK2142" s="12"/>
      <c r="AL2142" s="12"/>
      <c r="AM2142" s="12"/>
      <c r="AN2142" s="12"/>
      <c r="AO2142" s="12"/>
      <c r="AP2142" s="12"/>
      <c r="AQ2142" s="12"/>
      <c r="AR2142" s="12"/>
      <c r="AS2142"/>
      <c r="AT2142"/>
      <c r="AU2142"/>
      <c r="AV2142"/>
      <c r="AW2142"/>
      <c r="AX2142"/>
      <c r="AY2142"/>
      <c r="AZ2142"/>
      <c r="BA2142"/>
      <c r="BB2142"/>
      <c r="BC2142"/>
      <c r="BD2142"/>
      <c r="BE2142"/>
    </row>
    <row r="2143" spans="10:57" ht="12.75"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 s="12"/>
      <c r="AJ2143" s="12"/>
      <c r="AK2143" s="12"/>
      <c r="AL2143" s="12"/>
      <c r="AM2143" s="12"/>
      <c r="AN2143" s="12"/>
      <c r="AO2143" s="12"/>
      <c r="AP2143" s="12"/>
      <c r="AQ2143" s="12"/>
      <c r="AR2143" s="12"/>
      <c r="AS2143"/>
      <c r="AT2143"/>
      <c r="AU2143"/>
      <c r="AV2143"/>
      <c r="AW2143"/>
      <c r="AX2143"/>
      <c r="AY2143"/>
      <c r="AZ2143"/>
      <c r="BA2143"/>
      <c r="BB2143"/>
      <c r="BC2143"/>
      <c r="BD2143"/>
      <c r="BE2143"/>
    </row>
    <row r="2144" spans="10:57" ht="12.75"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  <c r="AJ2144" s="12"/>
      <c r="AK2144" s="12"/>
      <c r="AL2144" s="12"/>
      <c r="AM2144" s="12"/>
      <c r="AN2144" s="12"/>
      <c r="AO2144" s="12"/>
      <c r="AP2144" s="12"/>
      <c r="AQ2144" s="12"/>
      <c r="AR2144" s="12"/>
      <c r="AS2144"/>
      <c r="AT2144"/>
      <c r="AU2144"/>
      <c r="AV2144"/>
      <c r="AW2144"/>
      <c r="AX2144"/>
      <c r="AY2144"/>
      <c r="AZ2144"/>
      <c r="BA2144"/>
      <c r="BB2144"/>
      <c r="BC2144"/>
      <c r="BD2144"/>
      <c r="BE2144"/>
    </row>
    <row r="2145" spans="10:57" ht="12.75"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 s="12"/>
      <c r="AJ2145" s="12"/>
      <c r="AK2145" s="12"/>
      <c r="AL2145" s="12"/>
      <c r="AM2145" s="12"/>
      <c r="AN2145" s="12"/>
      <c r="AO2145" s="12"/>
      <c r="AP2145" s="12"/>
      <c r="AQ2145" s="12"/>
      <c r="AR2145" s="12"/>
      <c r="AS2145"/>
      <c r="AT2145"/>
      <c r="AU2145"/>
      <c r="AV2145"/>
      <c r="AW2145"/>
      <c r="AX2145"/>
      <c r="AY2145"/>
      <c r="AZ2145"/>
      <c r="BA2145"/>
      <c r="BB2145"/>
      <c r="BC2145"/>
      <c r="BD2145"/>
      <c r="BE2145"/>
    </row>
    <row r="2146" spans="10:57" ht="12.75"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 s="12"/>
      <c r="AJ2146" s="12"/>
      <c r="AK2146" s="12"/>
      <c r="AL2146" s="12"/>
      <c r="AM2146" s="12"/>
      <c r="AN2146" s="12"/>
      <c r="AO2146" s="12"/>
      <c r="AP2146" s="12"/>
      <c r="AQ2146" s="12"/>
      <c r="AR2146" s="12"/>
      <c r="AS2146"/>
      <c r="AT2146"/>
      <c r="AU2146"/>
      <c r="AV2146"/>
      <c r="AW2146"/>
      <c r="AX2146"/>
      <c r="AY2146"/>
      <c r="AZ2146"/>
      <c r="BA2146"/>
      <c r="BB2146"/>
      <c r="BC2146"/>
      <c r="BD2146"/>
      <c r="BE2146"/>
    </row>
    <row r="2147" spans="10:57" ht="12.75"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 s="12"/>
      <c r="AJ2147" s="12"/>
      <c r="AK2147" s="12"/>
      <c r="AL2147" s="12"/>
      <c r="AM2147" s="12"/>
      <c r="AN2147" s="12"/>
      <c r="AO2147" s="12"/>
      <c r="AP2147" s="12"/>
      <c r="AQ2147" s="12"/>
      <c r="AR2147" s="12"/>
      <c r="AS2147"/>
      <c r="AT2147"/>
      <c r="AU2147"/>
      <c r="AV2147"/>
      <c r="AW2147"/>
      <c r="AX2147"/>
      <c r="AY2147"/>
      <c r="AZ2147"/>
      <c r="BA2147"/>
      <c r="BB2147"/>
      <c r="BC2147"/>
      <c r="BD2147"/>
      <c r="BE2147"/>
    </row>
    <row r="2148" spans="10:57" ht="12.75"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 s="12"/>
      <c r="AJ2148" s="12"/>
      <c r="AK2148" s="12"/>
      <c r="AL2148" s="12"/>
      <c r="AM2148" s="12"/>
      <c r="AN2148" s="12"/>
      <c r="AO2148" s="12"/>
      <c r="AP2148" s="12"/>
      <c r="AQ2148" s="12"/>
      <c r="AR2148" s="12"/>
      <c r="AS2148"/>
      <c r="AT2148"/>
      <c r="AU2148"/>
      <c r="AV2148"/>
      <c r="AW2148"/>
      <c r="AX2148"/>
      <c r="AY2148"/>
      <c r="AZ2148"/>
      <c r="BA2148"/>
      <c r="BB2148"/>
      <c r="BC2148"/>
      <c r="BD2148"/>
      <c r="BE2148"/>
    </row>
    <row r="2149" spans="10:57" ht="12.75"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 s="12"/>
      <c r="AJ2149" s="12"/>
      <c r="AK2149" s="12"/>
      <c r="AL2149" s="12"/>
      <c r="AM2149" s="12"/>
      <c r="AN2149" s="12"/>
      <c r="AO2149" s="12"/>
      <c r="AP2149" s="12"/>
      <c r="AQ2149" s="12"/>
      <c r="AR2149" s="12"/>
      <c r="AS2149"/>
      <c r="AT2149"/>
      <c r="AU2149"/>
      <c r="AV2149"/>
      <c r="AW2149"/>
      <c r="AX2149"/>
      <c r="AY2149"/>
      <c r="AZ2149"/>
      <c r="BA2149"/>
      <c r="BB2149"/>
      <c r="BC2149"/>
      <c r="BD2149"/>
      <c r="BE2149"/>
    </row>
    <row r="2150" spans="10:57" ht="12.75"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 s="12"/>
      <c r="AJ2150" s="12"/>
      <c r="AK2150" s="12"/>
      <c r="AL2150" s="12"/>
      <c r="AM2150" s="12"/>
      <c r="AN2150" s="12"/>
      <c r="AO2150" s="12"/>
      <c r="AP2150" s="12"/>
      <c r="AQ2150" s="12"/>
      <c r="AR2150" s="12"/>
      <c r="AS2150"/>
      <c r="AT2150"/>
      <c r="AU2150"/>
      <c r="AV2150"/>
      <c r="AW2150"/>
      <c r="AX2150"/>
      <c r="AY2150"/>
      <c r="AZ2150"/>
      <c r="BA2150"/>
      <c r="BB2150"/>
      <c r="BC2150"/>
      <c r="BD2150"/>
      <c r="BE2150"/>
    </row>
    <row r="2151" spans="10:57" ht="12.75"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 s="12"/>
      <c r="AJ2151" s="12"/>
      <c r="AK2151" s="12"/>
      <c r="AL2151" s="12"/>
      <c r="AM2151" s="12"/>
      <c r="AN2151" s="12"/>
      <c r="AO2151" s="12"/>
      <c r="AP2151" s="12"/>
      <c r="AQ2151" s="12"/>
      <c r="AR2151" s="12"/>
      <c r="AS2151"/>
      <c r="AT2151"/>
      <c r="AU2151"/>
      <c r="AV2151"/>
      <c r="AW2151"/>
      <c r="AX2151"/>
      <c r="AY2151"/>
      <c r="AZ2151"/>
      <c r="BA2151"/>
      <c r="BB2151"/>
      <c r="BC2151"/>
      <c r="BD2151"/>
      <c r="BE2151"/>
    </row>
    <row r="2152" spans="10:57" ht="12.75"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 s="12"/>
      <c r="AJ2152" s="12"/>
      <c r="AK2152" s="12"/>
      <c r="AL2152" s="12"/>
      <c r="AM2152" s="12"/>
      <c r="AN2152" s="12"/>
      <c r="AO2152" s="12"/>
      <c r="AP2152" s="12"/>
      <c r="AQ2152" s="12"/>
      <c r="AR2152" s="12"/>
      <c r="AS2152"/>
      <c r="AT2152"/>
      <c r="AU2152"/>
      <c r="AV2152"/>
      <c r="AW2152"/>
      <c r="AX2152"/>
      <c r="AY2152"/>
      <c r="AZ2152"/>
      <c r="BA2152"/>
      <c r="BB2152"/>
      <c r="BC2152"/>
      <c r="BD2152"/>
      <c r="BE2152"/>
    </row>
    <row r="2153" spans="10:57" ht="12.75"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 s="12"/>
      <c r="AJ2153" s="12"/>
      <c r="AK2153" s="12"/>
      <c r="AL2153" s="12"/>
      <c r="AM2153" s="12"/>
      <c r="AN2153" s="12"/>
      <c r="AO2153" s="12"/>
      <c r="AP2153" s="12"/>
      <c r="AQ2153" s="12"/>
      <c r="AR2153" s="12"/>
      <c r="AS2153"/>
      <c r="AT2153"/>
      <c r="AU2153"/>
      <c r="AV2153"/>
      <c r="AW2153"/>
      <c r="AX2153"/>
      <c r="AY2153"/>
      <c r="AZ2153"/>
      <c r="BA2153"/>
      <c r="BB2153"/>
      <c r="BC2153"/>
      <c r="BD2153"/>
      <c r="BE2153"/>
    </row>
    <row r="2154" spans="10:57" ht="12.75"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 s="12"/>
      <c r="AJ2154" s="12"/>
      <c r="AK2154" s="12"/>
      <c r="AL2154" s="12"/>
      <c r="AM2154" s="12"/>
      <c r="AN2154" s="12"/>
      <c r="AO2154" s="12"/>
      <c r="AP2154" s="12"/>
      <c r="AQ2154" s="12"/>
      <c r="AR2154" s="12"/>
      <c r="AS2154"/>
      <c r="AT2154"/>
      <c r="AU2154"/>
      <c r="AV2154"/>
      <c r="AW2154"/>
      <c r="AX2154"/>
      <c r="AY2154"/>
      <c r="AZ2154"/>
      <c r="BA2154"/>
      <c r="BB2154"/>
      <c r="BC2154"/>
      <c r="BD2154"/>
      <c r="BE2154"/>
    </row>
    <row r="2155" spans="10:57" ht="12.75"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 s="12"/>
      <c r="AJ2155" s="12"/>
      <c r="AK2155" s="12"/>
      <c r="AL2155" s="12"/>
      <c r="AM2155" s="12"/>
      <c r="AN2155" s="12"/>
      <c r="AO2155" s="12"/>
      <c r="AP2155" s="12"/>
      <c r="AQ2155" s="12"/>
      <c r="AR2155" s="12"/>
      <c r="AS2155"/>
      <c r="AT2155"/>
      <c r="AU2155"/>
      <c r="AV2155"/>
      <c r="AW2155"/>
      <c r="AX2155"/>
      <c r="AY2155"/>
      <c r="AZ2155"/>
      <c r="BA2155"/>
      <c r="BB2155"/>
      <c r="BC2155"/>
      <c r="BD2155"/>
      <c r="BE2155"/>
    </row>
    <row r="2156" spans="10:57" ht="12.75"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 s="12"/>
      <c r="AJ2156" s="12"/>
      <c r="AK2156" s="12"/>
      <c r="AL2156" s="12"/>
      <c r="AM2156" s="12"/>
      <c r="AN2156" s="12"/>
      <c r="AO2156" s="12"/>
      <c r="AP2156" s="12"/>
      <c r="AQ2156" s="12"/>
      <c r="AR2156" s="12"/>
      <c r="AS2156"/>
      <c r="AT2156"/>
      <c r="AU2156"/>
      <c r="AV2156"/>
      <c r="AW2156"/>
      <c r="AX2156"/>
      <c r="AY2156"/>
      <c r="AZ2156"/>
      <c r="BA2156"/>
      <c r="BB2156"/>
      <c r="BC2156"/>
      <c r="BD2156"/>
      <c r="BE2156"/>
    </row>
    <row r="2157" spans="10:57" ht="12.75"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 s="12"/>
      <c r="AJ2157" s="12"/>
      <c r="AK2157" s="12"/>
      <c r="AL2157" s="12"/>
      <c r="AM2157" s="12"/>
      <c r="AN2157" s="12"/>
      <c r="AO2157" s="12"/>
      <c r="AP2157" s="12"/>
      <c r="AQ2157" s="12"/>
      <c r="AR2157" s="12"/>
      <c r="AS2157"/>
      <c r="AT2157"/>
      <c r="AU2157"/>
      <c r="AV2157"/>
      <c r="AW2157"/>
      <c r="AX2157"/>
      <c r="AY2157"/>
      <c r="AZ2157"/>
      <c r="BA2157"/>
      <c r="BB2157"/>
      <c r="BC2157"/>
      <c r="BD2157"/>
      <c r="BE2157"/>
    </row>
    <row r="2158" spans="10:57" ht="12.75"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 s="12"/>
      <c r="AJ2158" s="12"/>
      <c r="AK2158" s="12"/>
      <c r="AL2158" s="12"/>
      <c r="AM2158" s="12"/>
      <c r="AN2158" s="12"/>
      <c r="AO2158" s="12"/>
      <c r="AP2158" s="12"/>
      <c r="AQ2158" s="12"/>
      <c r="AR2158" s="12"/>
      <c r="AS2158"/>
      <c r="AT2158"/>
      <c r="AU2158"/>
      <c r="AV2158"/>
      <c r="AW2158"/>
      <c r="AX2158"/>
      <c r="AY2158"/>
      <c r="AZ2158"/>
      <c r="BA2158"/>
      <c r="BB2158"/>
      <c r="BC2158"/>
      <c r="BD2158"/>
      <c r="BE2158"/>
    </row>
    <row r="2159" spans="10:57" ht="12.75"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 s="12"/>
      <c r="AJ2159" s="12"/>
      <c r="AK2159" s="12"/>
      <c r="AL2159" s="12"/>
      <c r="AM2159" s="12"/>
      <c r="AN2159" s="12"/>
      <c r="AO2159" s="12"/>
      <c r="AP2159" s="12"/>
      <c r="AQ2159" s="12"/>
      <c r="AR2159" s="12"/>
      <c r="AS2159"/>
      <c r="AT2159"/>
      <c r="AU2159"/>
      <c r="AV2159"/>
      <c r="AW2159"/>
      <c r="AX2159"/>
      <c r="AY2159"/>
      <c r="AZ2159"/>
      <c r="BA2159"/>
      <c r="BB2159"/>
      <c r="BC2159"/>
      <c r="BD2159"/>
      <c r="BE2159"/>
    </row>
    <row r="2160" spans="10:57" ht="12.75"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 s="12"/>
      <c r="AJ2160" s="12"/>
      <c r="AK2160" s="12"/>
      <c r="AL2160" s="12"/>
      <c r="AM2160" s="12"/>
      <c r="AN2160" s="12"/>
      <c r="AO2160" s="12"/>
      <c r="AP2160" s="12"/>
      <c r="AQ2160" s="12"/>
      <c r="AR2160" s="12"/>
      <c r="AS2160"/>
      <c r="AT2160"/>
      <c r="AU2160"/>
      <c r="AV2160"/>
      <c r="AW2160"/>
      <c r="AX2160"/>
      <c r="AY2160"/>
      <c r="AZ2160"/>
      <c r="BA2160"/>
      <c r="BB2160"/>
      <c r="BC2160"/>
      <c r="BD2160"/>
      <c r="BE2160"/>
    </row>
    <row r="2161" spans="10:57" ht="12.75"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 s="12"/>
      <c r="AJ2161" s="12"/>
      <c r="AK2161" s="12"/>
      <c r="AL2161" s="12"/>
      <c r="AM2161" s="12"/>
      <c r="AN2161" s="12"/>
      <c r="AO2161" s="12"/>
      <c r="AP2161" s="12"/>
      <c r="AQ2161" s="12"/>
      <c r="AR2161" s="12"/>
      <c r="AS2161"/>
      <c r="AT2161"/>
      <c r="AU2161"/>
      <c r="AV2161"/>
      <c r="AW2161"/>
      <c r="AX2161"/>
      <c r="AY2161"/>
      <c r="AZ2161"/>
      <c r="BA2161"/>
      <c r="BB2161"/>
      <c r="BC2161"/>
      <c r="BD2161"/>
      <c r="BE2161"/>
    </row>
    <row r="2162" spans="10:57" ht="12.75"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 s="12"/>
      <c r="AJ2162" s="12"/>
      <c r="AK2162" s="12"/>
      <c r="AL2162" s="12"/>
      <c r="AM2162" s="12"/>
      <c r="AN2162" s="12"/>
      <c r="AO2162" s="12"/>
      <c r="AP2162" s="12"/>
      <c r="AQ2162" s="12"/>
      <c r="AR2162" s="12"/>
      <c r="AS2162"/>
      <c r="AT2162"/>
      <c r="AU2162"/>
      <c r="AV2162"/>
      <c r="AW2162"/>
      <c r="AX2162"/>
      <c r="AY2162"/>
      <c r="AZ2162"/>
      <c r="BA2162"/>
      <c r="BB2162"/>
      <c r="BC2162"/>
      <c r="BD2162"/>
      <c r="BE2162"/>
    </row>
    <row r="2163" spans="10:57" ht="12.75"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 s="12"/>
      <c r="AJ2163" s="12"/>
      <c r="AK2163" s="12"/>
      <c r="AL2163" s="12"/>
      <c r="AM2163" s="12"/>
      <c r="AN2163" s="12"/>
      <c r="AO2163" s="12"/>
      <c r="AP2163" s="12"/>
      <c r="AQ2163" s="12"/>
      <c r="AR2163" s="12"/>
      <c r="AS2163"/>
      <c r="AT2163"/>
      <c r="AU2163"/>
      <c r="AV2163"/>
      <c r="AW2163"/>
      <c r="AX2163"/>
      <c r="AY2163"/>
      <c r="AZ2163"/>
      <c r="BA2163"/>
      <c r="BB2163"/>
      <c r="BC2163"/>
      <c r="BD2163"/>
      <c r="BE2163"/>
    </row>
    <row r="2164" spans="10:57" ht="12.75"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 s="12"/>
      <c r="AJ2164" s="12"/>
      <c r="AK2164" s="12"/>
      <c r="AL2164" s="12"/>
      <c r="AM2164" s="12"/>
      <c r="AN2164" s="12"/>
      <c r="AO2164" s="12"/>
      <c r="AP2164" s="12"/>
      <c r="AQ2164" s="12"/>
      <c r="AR2164" s="12"/>
      <c r="AS2164"/>
      <c r="AT2164"/>
      <c r="AU2164"/>
      <c r="AV2164"/>
      <c r="AW2164"/>
      <c r="AX2164"/>
      <c r="AY2164"/>
      <c r="AZ2164"/>
      <c r="BA2164"/>
      <c r="BB2164"/>
      <c r="BC2164"/>
      <c r="BD2164"/>
      <c r="BE2164"/>
    </row>
    <row r="2165" spans="10:57" ht="12.75"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 s="12"/>
      <c r="AJ2165" s="12"/>
      <c r="AK2165" s="12"/>
      <c r="AL2165" s="12"/>
      <c r="AM2165" s="12"/>
      <c r="AN2165" s="12"/>
      <c r="AO2165" s="12"/>
      <c r="AP2165" s="12"/>
      <c r="AQ2165" s="12"/>
      <c r="AR2165" s="12"/>
      <c r="AS2165"/>
      <c r="AT2165"/>
      <c r="AU2165"/>
      <c r="AV2165"/>
      <c r="AW2165"/>
      <c r="AX2165"/>
      <c r="AY2165"/>
      <c r="AZ2165"/>
      <c r="BA2165"/>
      <c r="BB2165"/>
      <c r="BC2165"/>
      <c r="BD2165"/>
      <c r="BE2165"/>
    </row>
    <row r="2166" spans="10:57" ht="12.75"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 s="12"/>
      <c r="AJ2166" s="12"/>
      <c r="AK2166" s="12"/>
      <c r="AL2166" s="12"/>
      <c r="AM2166" s="12"/>
      <c r="AN2166" s="12"/>
      <c r="AO2166" s="12"/>
      <c r="AP2166" s="12"/>
      <c r="AQ2166" s="12"/>
      <c r="AR2166" s="12"/>
      <c r="AS2166"/>
      <c r="AT2166"/>
      <c r="AU2166"/>
      <c r="AV2166"/>
      <c r="AW2166"/>
      <c r="AX2166"/>
      <c r="AY2166"/>
      <c r="AZ2166"/>
      <c r="BA2166"/>
      <c r="BB2166"/>
      <c r="BC2166"/>
      <c r="BD2166"/>
      <c r="BE2166"/>
    </row>
    <row r="2167" spans="10:57" ht="12.75"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 s="12"/>
      <c r="AJ2167" s="12"/>
      <c r="AK2167" s="12"/>
      <c r="AL2167" s="12"/>
      <c r="AM2167" s="12"/>
      <c r="AN2167" s="12"/>
      <c r="AO2167" s="12"/>
      <c r="AP2167" s="12"/>
      <c r="AQ2167" s="12"/>
      <c r="AR2167" s="12"/>
      <c r="AS2167"/>
      <c r="AT2167"/>
      <c r="AU2167"/>
      <c r="AV2167"/>
      <c r="AW2167"/>
      <c r="AX2167"/>
      <c r="AY2167"/>
      <c r="AZ2167"/>
      <c r="BA2167"/>
      <c r="BB2167"/>
      <c r="BC2167"/>
      <c r="BD2167"/>
      <c r="BE2167"/>
    </row>
    <row r="2168" spans="10:57" ht="12.75"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 s="12"/>
      <c r="AJ2168" s="12"/>
      <c r="AK2168" s="12"/>
      <c r="AL2168" s="12"/>
      <c r="AM2168" s="12"/>
      <c r="AN2168" s="12"/>
      <c r="AO2168" s="12"/>
      <c r="AP2168" s="12"/>
      <c r="AQ2168" s="12"/>
      <c r="AR2168" s="12"/>
      <c r="AS2168"/>
      <c r="AT2168"/>
      <c r="AU2168"/>
      <c r="AV2168"/>
      <c r="AW2168"/>
      <c r="AX2168"/>
      <c r="AY2168"/>
      <c r="AZ2168"/>
      <c r="BA2168"/>
      <c r="BB2168"/>
      <c r="BC2168"/>
      <c r="BD2168"/>
      <c r="BE2168"/>
    </row>
    <row r="2169" spans="10:57" ht="12.75"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 s="12"/>
      <c r="AJ2169" s="12"/>
      <c r="AK2169" s="12"/>
      <c r="AL2169" s="12"/>
      <c r="AM2169" s="12"/>
      <c r="AN2169" s="12"/>
      <c r="AO2169" s="12"/>
      <c r="AP2169" s="12"/>
      <c r="AQ2169" s="12"/>
      <c r="AR2169" s="12"/>
      <c r="AS2169"/>
      <c r="AT2169"/>
      <c r="AU2169"/>
      <c r="AV2169"/>
      <c r="AW2169"/>
      <c r="AX2169"/>
      <c r="AY2169"/>
      <c r="AZ2169"/>
      <c r="BA2169"/>
      <c r="BB2169"/>
      <c r="BC2169"/>
      <c r="BD2169"/>
      <c r="BE2169"/>
    </row>
    <row r="2170" spans="10:57" ht="12.75"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 s="12"/>
      <c r="AJ2170" s="12"/>
      <c r="AK2170" s="12"/>
      <c r="AL2170" s="12"/>
      <c r="AM2170" s="12"/>
      <c r="AN2170" s="12"/>
      <c r="AO2170" s="12"/>
      <c r="AP2170" s="12"/>
      <c r="AQ2170" s="12"/>
      <c r="AR2170" s="12"/>
      <c r="AS2170"/>
      <c r="AT2170"/>
      <c r="AU2170"/>
      <c r="AV2170"/>
      <c r="AW2170"/>
      <c r="AX2170"/>
      <c r="AY2170"/>
      <c r="AZ2170"/>
      <c r="BA2170"/>
      <c r="BB2170"/>
      <c r="BC2170"/>
      <c r="BD2170"/>
      <c r="BE2170"/>
    </row>
    <row r="2171" spans="10:57" ht="12.75"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 s="12"/>
      <c r="AJ2171" s="12"/>
      <c r="AK2171" s="12"/>
      <c r="AL2171" s="12"/>
      <c r="AM2171" s="12"/>
      <c r="AN2171" s="12"/>
      <c r="AO2171" s="12"/>
      <c r="AP2171" s="12"/>
      <c r="AQ2171" s="12"/>
      <c r="AR2171" s="12"/>
      <c r="AS2171"/>
      <c r="AT2171"/>
      <c r="AU2171"/>
      <c r="AV2171"/>
      <c r="AW2171"/>
      <c r="AX2171"/>
      <c r="AY2171"/>
      <c r="AZ2171"/>
      <c r="BA2171"/>
      <c r="BB2171"/>
      <c r="BC2171"/>
      <c r="BD2171"/>
      <c r="BE2171"/>
    </row>
    <row r="2172" spans="10:57" ht="12.75"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 s="12"/>
      <c r="AJ2172" s="12"/>
      <c r="AK2172" s="12"/>
      <c r="AL2172" s="12"/>
      <c r="AM2172" s="12"/>
      <c r="AN2172" s="12"/>
      <c r="AO2172" s="12"/>
      <c r="AP2172" s="12"/>
      <c r="AQ2172" s="12"/>
      <c r="AR2172" s="12"/>
      <c r="AS2172"/>
      <c r="AT2172"/>
      <c r="AU2172"/>
      <c r="AV2172"/>
      <c r="AW2172"/>
      <c r="AX2172"/>
      <c r="AY2172"/>
      <c r="AZ2172"/>
      <c r="BA2172"/>
      <c r="BB2172"/>
      <c r="BC2172"/>
      <c r="BD2172"/>
      <c r="BE2172"/>
    </row>
    <row r="2173" spans="10:57" ht="12.75"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 s="12"/>
      <c r="AJ2173" s="12"/>
      <c r="AK2173" s="12"/>
      <c r="AL2173" s="12"/>
      <c r="AM2173" s="12"/>
      <c r="AN2173" s="12"/>
      <c r="AO2173" s="12"/>
      <c r="AP2173" s="12"/>
      <c r="AQ2173" s="12"/>
      <c r="AR2173" s="12"/>
      <c r="AS2173"/>
      <c r="AT2173"/>
      <c r="AU2173"/>
      <c r="AV2173"/>
      <c r="AW2173"/>
      <c r="AX2173"/>
      <c r="AY2173"/>
      <c r="AZ2173"/>
      <c r="BA2173"/>
      <c r="BB2173"/>
      <c r="BC2173"/>
      <c r="BD2173"/>
      <c r="BE2173"/>
    </row>
    <row r="2174" spans="10:57" ht="12.75"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 s="12"/>
      <c r="AJ2174" s="12"/>
      <c r="AK2174" s="12"/>
      <c r="AL2174" s="12"/>
      <c r="AM2174" s="12"/>
      <c r="AN2174" s="12"/>
      <c r="AO2174" s="12"/>
      <c r="AP2174" s="12"/>
      <c r="AQ2174" s="12"/>
      <c r="AR2174" s="12"/>
      <c r="AS2174"/>
      <c r="AT2174"/>
      <c r="AU2174"/>
      <c r="AV2174"/>
      <c r="AW2174"/>
      <c r="AX2174"/>
      <c r="AY2174"/>
      <c r="AZ2174"/>
      <c r="BA2174"/>
      <c r="BB2174"/>
      <c r="BC2174"/>
      <c r="BD2174"/>
      <c r="BE2174"/>
    </row>
    <row r="2175" spans="10:57" ht="12.75"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 s="12"/>
      <c r="AJ2175" s="12"/>
      <c r="AK2175" s="12"/>
      <c r="AL2175" s="12"/>
      <c r="AM2175" s="12"/>
      <c r="AN2175" s="12"/>
      <c r="AO2175" s="12"/>
      <c r="AP2175" s="12"/>
      <c r="AQ2175" s="12"/>
      <c r="AR2175" s="12"/>
      <c r="AS2175"/>
      <c r="AT2175"/>
      <c r="AU2175"/>
      <c r="AV2175"/>
      <c r="AW2175"/>
      <c r="AX2175"/>
      <c r="AY2175"/>
      <c r="AZ2175"/>
      <c r="BA2175"/>
      <c r="BB2175"/>
      <c r="BC2175"/>
      <c r="BD2175"/>
      <c r="BE2175"/>
    </row>
    <row r="2176" spans="10:57" ht="12.75"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 s="12"/>
      <c r="AJ2176" s="12"/>
      <c r="AK2176" s="12"/>
      <c r="AL2176" s="12"/>
      <c r="AM2176" s="12"/>
      <c r="AN2176" s="12"/>
      <c r="AO2176" s="12"/>
      <c r="AP2176" s="12"/>
      <c r="AQ2176" s="12"/>
      <c r="AR2176" s="12"/>
      <c r="AS2176"/>
      <c r="AT2176"/>
      <c r="AU2176"/>
      <c r="AV2176"/>
      <c r="AW2176"/>
      <c r="AX2176"/>
      <c r="AY2176"/>
      <c r="AZ2176"/>
      <c r="BA2176"/>
      <c r="BB2176"/>
      <c r="BC2176"/>
      <c r="BD2176"/>
      <c r="BE2176"/>
    </row>
    <row r="2177" spans="10:57" ht="12.75"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 s="12"/>
      <c r="AJ2177" s="12"/>
      <c r="AK2177" s="12"/>
      <c r="AL2177" s="12"/>
      <c r="AM2177" s="12"/>
      <c r="AN2177" s="12"/>
      <c r="AO2177" s="12"/>
      <c r="AP2177" s="12"/>
      <c r="AQ2177" s="12"/>
      <c r="AR2177" s="12"/>
      <c r="AS2177"/>
      <c r="AT2177"/>
      <c r="AU2177"/>
      <c r="AV2177"/>
      <c r="AW2177"/>
      <c r="AX2177"/>
      <c r="AY2177"/>
      <c r="AZ2177"/>
      <c r="BA2177"/>
      <c r="BB2177"/>
      <c r="BC2177"/>
      <c r="BD2177"/>
      <c r="BE2177"/>
    </row>
    <row r="2178" spans="10:57" ht="12.75"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 s="12"/>
      <c r="AJ2178" s="12"/>
      <c r="AK2178" s="12"/>
      <c r="AL2178" s="12"/>
      <c r="AM2178" s="12"/>
      <c r="AN2178" s="12"/>
      <c r="AO2178" s="12"/>
      <c r="AP2178" s="12"/>
      <c r="AQ2178" s="12"/>
      <c r="AR2178" s="12"/>
      <c r="AS2178"/>
      <c r="AT2178"/>
      <c r="AU2178"/>
      <c r="AV2178"/>
      <c r="AW2178"/>
      <c r="AX2178"/>
      <c r="AY2178"/>
      <c r="AZ2178"/>
      <c r="BA2178"/>
      <c r="BB2178"/>
      <c r="BC2178"/>
      <c r="BD2178"/>
      <c r="BE2178"/>
    </row>
    <row r="2179" spans="10:57" ht="12.75"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 s="12"/>
      <c r="AJ2179" s="12"/>
      <c r="AK2179" s="12"/>
      <c r="AL2179" s="12"/>
      <c r="AM2179" s="12"/>
      <c r="AN2179" s="12"/>
      <c r="AO2179" s="12"/>
      <c r="AP2179" s="12"/>
      <c r="AQ2179" s="12"/>
      <c r="AR2179" s="12"/>
      <c r="AS2179"/>
      <c r="AT2179"/>
      <c r="AU2179"/>
      <c r="AV2179"/>
      <c r="AW2179"/>
      <c r="AX2179"/>
      <c r="AY2179"/>
      <c r="AZ2179"/>
      <c r="BA2179"/>
      <c r="BB2179"/>
      <c r="BC2179"/>
      <c r="BD2179"/>
      <c r="BE2179"/>
    </row>
    <row r="2180" spans="10:57" ht="12.75"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 s="12"/>
      <c r="AJ2180" s="12"/>
      <c r="AK2180" s="12"/>
      <c r="AL2180" s="12"/>
      <c r="AM2180" s="12"/>
      <c r="AN2180" s="12"/>
      <c r="AO2180" s="12"/>
      <c r="AP2180" s="12"/>
      <c r="AQ2180" s="12"/>
      <c r="AR2180" s="12"/>
      <c r="AS2180"/>
      <c r="AT2180"/>
      <c r="AU2180"/>
      <c r="AV2180"/>
      <c r="AW2180"/>
      <c r="AX2180"/>
      <c r="AY2180"/>
      <c r="AZ2180"/>
      <c r="BA2180"/>
      <c r="BB2180"/>
      <c r="BC2180"/>
      <c r="BD2180"/>
      <c r="BE2180"/>
    </row>
    <row r="2181" spans="10:57" ht="12.75"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 s="12"/>
      <c r="AJ2181" s="12"/>
      <c r="AK2181" s="12"/>
      <c r="AL2181" s="12"/>
      <c r="AM2181" s="12"/>
      <c r="AN2181" s="12"/>
      <c r="AO2181" s="12"/>
      <c r="AP2181" s="12"/>
      <c r="AQ2181" s="12"/>
      <c r="AR2181" s="12"/>
      <c r="AS2181"/>
      <c r="AT2181"/>
      <c r="AU2181"/>
      <c r="AV2181"/>
      <c r="AW2181"/>
      <c r="AX2181"/>
      <c r="AY2181"/>
      <c r="AZ2181"/>
      <c r="BA2181"/>
      <c r="BB2181"/>
      <c r="BC2181"/>
      <c r="BD2181"/>
      <c r="BE2181"/>
    </row>
    <row r="2182" spans="10:57" ht="12.75"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 s="12"/>
      <c r="AJ2182" s="12"/>
      <c r="AK2182" s="12"/>
      <c r="AL2182" s="12"/>
      <c r="AM2182" s="12"/>
      <c r="AN2182" s="12"/>
      <c r="AO2182" s="12"/>
      <c r="AP2182" s="12"/>
      <c r="AQ2182" s="12"/>
      <c r="AR2182" s="12"/>
      <c r="AS2182"/>
      <c r="AT2182"/>
      <c r="AU2182"/>
      <c r="AV2182"/>
      <c r="AW2182"/>
      <c r="AX2182"/>
      <c r="AY2182"/>
      <c r="AZ2182"/>
      <c r="BA2182"/>
      <c r="BB2182"/>
      <c r="BC2182"/>
      <c r="BD2182"/>
      <c r="BE2182"/>
    </row>
    <row r="2183" spans="10:57" ht="12.75"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 s="12"/>
      <c r="AJ2183" s="12"/>
      <c r="AK2183" s="12"/>
      <c r="AL2183" s="12"/>
      <c r="AM2183" s="12"/>
      <c r="AN2183" s="12"/>
      <c r="AO2183" s="12"/>
      <c r="AP2183" s="12"/>
      <c r="AQ2183" s="12"/>
      <c r="AR2183" s="12"/>
      <c r="AS2183"/>
      <c r="AT2183"/>
      <c r="AU2183"/>
      <c r="AV2183"/>
      <c r="AW2183"/>
      <c r="AX2183"/>
      <c r="AY2183"/>
      <c r="AZ2183"/>
      <c r="BA2183"/>
      <c r="BB2183"/>
      <c r="BC2183"/>
      <c r="BD2183"/>
      <c r="BE2183"/>
    </row>
    <row r="2184" spans="10:57" ht="12.75"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 s="12"/>
      <c r="AJ2184" s="12"/>
      <c r="AK2184" s="12"/>
      <c r="AL2184" s="12"/>
      <c r="AM2184" s="12"/>
      <c r="AN2184" s="12"/>
      <c r="AO2184" s="12"/>
      <c r="AP2184" s="12"/>
      <c r="AQ2184" s="12"/>
      <c r="AR2184" s="12"/>
      <c r="AS2184"/>
      <c r="AT2184"/>
      <c r="AU2184"/>
      <c r="AV2184"/>
      <c r="AW2184"/>
      <c r="AX2184"/>
      <c r="AY2184"/>
      <c r="AZ2184"/>
      <c r="BA2184"/>
      <c r="BB2184"/>
      <c r="BC2184"/>
      <c r="BD2184"/>
      <c r="BE2184"/>
    </row>
    <row r="2185" spans="10:57" ht="12.75"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 s="12"/>
      <c r="AJ2185" s="12"/>
      <c r="AK2185" s="12"/>
      <c r="AL2185" s="12"/>
      <c r="AM2185" s="12"/>
      <c r="AN2185" s="12"/>
      <c r="AO2185" s="12"/>
      <c r="AP2185" s="12"/>
      <c r="AQ2185" s="12"/>
      <c r="AR2185" s="12"/>
      <c r="AS2185"/>
      <c r="AT2185"/>
      <c r="AU2185"/>
      <c r="AV2185"/>
      <c r="AW2185"/>
      <c r="AX2185"/>
      <c r="AY2185"/>
      <c r="AZ2185"/>
      <c r="BA2185"/>
      <c r="BB2185"/>
      <c r="BC2185"/>
      <c r="BD2185"/>
      <c r="BE2185"/>
    </row>
    <row r="2186" spans="10:57" ht="12.75"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 s="12"/>
      <c r="AJ2186" s="12"/>
      <c r="AK2186" s="12"/>
      <c r="AL2186" s="12"/>
      <c r="AM2186" s="12"/>
      <c r="AN2186" s="12"/>
      <c r="AO2186" s="12"/>
      <c r="AP2186" s="12"/>
      <c r="AQ2186" s="12"/>
      <c r="AR2186" s="12"/>
      <c r="AS2186"/>
      <c r="AT2186"/>
      <c r="AU2186"/>
      <c r="AV2186"/>
      <c r="AW2186"/>
      <c r="AX2186"/>
      <c r="AY2186"/>
      <c r="AZ2186"/>
      <c r="BA2186"/>
      <c r="BB2186"/>
      <c r="BC2186"/>
      <c r="BD2186"/>
      <c r="BE2186"/>
    </row>
    <row r="2187" spans="10:57" ht="12.75"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 s="12"/>
      <c r="AJ2187" s="12"/>
      <c r="AK2187" s="12"/>
      <c r="AL2187" s="12"/>
      <c r="AM2187" s="12"/>
      <c r="AN2187" s="12"/>
      <c r="AO2187" s="12"/>
      <c r="AP2187" s="12"/>
      <c r="AQ2187" s="12"/>
      <c r="AR2187" s="12"/>
      <c r="AS2187"/>
      <c r="AT2187"/>
      <c r="AU2187"/>
      <c r="AV2187"/>
      <c r="AW2187"/>
      <c r="AX2187"/>
      <c r="AY2187"/>
      <c r="AZ2187"/>
      <c r="BA2187"/>
      <c r="BB2187"/>
      <c r="BC2187"/>
      <c r="BD2187"/>
      <c r="BE2187"/>
    </row>
    <row r="2188" spans="10:57" ht="12.75"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 s="12"/>
      <c r="AJ2188" s="12"/>
      <c r="AK2188" s="12"/>
      <c r="AL2188" s="12"/>
      <c r="AM2188" s="12"/>
      <c r="AN2188" s="12"/>
      <c r="AO2188" s="12"/>
      <c r="AP2188" s="12"/>
      <c r="AQ2188" s="12"/>
      <c r="AR2188" s="12"/>
      <c r="AS2188"/>
      <c r="AT2188"/>
      <c r="AU2188"/>
      <c r="AV2188"/>
      <c r="AW2188"/>
      <c r="AX2188"/>
      <c r="AY2188"/>
      <c r="AZ2188"/>
      <c r="BA2188"/>
      <c r="BB2188"/>
      <c r="BC2188"/>
      <c r="BD2188"/>
      <c r="BE2188"/>
    </row>
    <row r="2189" spans="10:57" ht="12.75"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 s="12"/>
      <c r="AJ2189" s="12"/>
      <c r="AK2189" s="12"/>
      <c r="AL2189" s="12"/>
      <c r="AM2189" s="12"/>
      <c r="AN2189" s="12"/>
      <c r="AO2189" s="12"/>
      <c r="AP2189" s="12"/>
      <c r="AQ2189" s="12"/>
      <c r="AR2189" s="12"/>
      <c r="AS2189"/>
      <c r="AT2189"/>
      <c r="AU2189"/>
      <c r="AV2189"/>
      <c r="AW2189"/>
      <c r="AX2189"/>
      <c r="AY2189"/>
      <c r="AZ2189"/>
      <c r="BA2189"/>
      <c r="BB2189"/>
      <c r="BC2189"/>
      <c r="BD2189"/>
      <c r="BE2189"/>
    </row>
    <row r="2190" spans="10:57" ht="12.75"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 s="12"/>
      <c r="AJ2190" s="12"/>
      <c r="AK2190" s="12"/>
      <c r="AL2190" s="12"/>
      <c r="AM2190" s="12"/>
      <c r="AN2190" s="12"/>
      <c r="AO2190" s="12"/>
      <c r="AP2190" s="12"/>
      <c r="AQ2190" s="12"/>
      <c r="AR2190" s="12"/>
      <c r="AS2190"/>
      <c r="AT2190"/>
      <c r="AU2190"/>
      <c r="AV2190"/>
      <c r="AW2190"/>
      <c r="AX2190"/>
      <c r="AY2190"/>
      <c r="AZ2190"/>
      <c r="BA2190"/>
      <c r="BB2190"/>
      <c r="BC2190"/>
      <c r="BD2190"/>
      <c r="BE2190"/>
    </row>
    <row r="2191" spans="10:57" ht="12.75"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 s="12"/>
      <c r="AJ2191" s="12"/>
      <c r="AK2191" s="12"/>
      <c r="AL2191" s="12"/>
      <c r="AM2191" s="12"/>
      <c r="AN2191" s="12"/>
      <c r="AO2191" s="12"/>
      <c r="AP2191" s="12"/>
      <c r="AQ2191" s="12"/>
      <c r="AR2191" s="12"/>
      <c r="AS2191"/>
      <c r="AT2191"/>
      <c r="AU2191"/>
      <c r="AV2191"/>
      <c r="AW2191"/>
      <c r="AX2191"/>
      <c r="AY2191"/>
      <c r="AZ2191"/>
      <c r="BA2191"/>
      <c r="BB2191"/>
      <c r="BC2191"/>
      <c r="BD2191"/>
      <c r="BE2191"/>
    </row>
    <row r="2192" spans="10:57" ht="12.75"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 s="12"/>
      <c r="AJ2192" s="12"/>
      <c r="AK2192" s="12"/>
      <c r="AL2192" s="12"/>
      <c r="AM2192" s="12"/>
      <c r="AN2192" s="12"/>
      <c r="AO2192" s="12"/>
      <c r="AP2192" s="12"/>
      <c r="AQ2192" s="12"/>
      <c r="AR2192" s="12"/>
      <c r="AS2192"/>
      <c r="AT2192"/>
      <c r="AU2192"/>
      <c r="AV2192"/>
      <c r="AW2192"/>
      <c r="AX2192"/>
      <c r="AY2192"/>
      <c r="AZ2192"/>
      <c r="BA2192"/>
      <c r="BB2192"/>
      <c r="BC2192"/>
      <c r="BD2192"/>
      <c r="BE2192"/>
    </row>
    <row r="2193" spans="10:57" ht="12.75"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 s="12"/>
      <c r="AJ2193" s="12"/>
      <c r="AK2193" s="12"/>
      <c r="AL2193" s="12"/>
      <c r="AM2193" s="12"/>
      <c r="AN2193" s="12"/>
      <c r="AO2193" s="12"/>
      <c r="AP2193" s="12"/>
      <c r="AQ2193" s="12"/>
      <c r="AR2193" s="12"/>
      <c r="AS2193"/>
      <c r="AT2193"/>
      <c r="AU2193"/>
      <c r="AV2193"/>
      <c r="AW2193"/>
      <c r="AX2193"/>
      <c r="AY2193"/>
      <c r="AZ2193"/>
      <c r="BA2193"/>
      <c r="BB2193"/>
      <c r="BC2193"/>
      <c r="BD2193"/>
      <c r="BE2193"/>
    </row>
    <row r="2194" spans="10:57" ht="12.75"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 s="12"/>
      <c r="AJ2194" s="12"/>
      <c r="AK2194" s="12"/>
      <c r="AL2194" s="12"/>
      <c r="AM2194" s="12"/>
      <c r="AN2194" s="12"/>
      <c r="AO2194" s="12"/>
      <c r="AP2194" s="12"/>
      <c r="AQ2194" s="12"/>
      <c r="AR2194" s="12"/>
      <c r="AS2194"/>
      <c r="AT2194"/>
      <c r="AU2194"/>
      <c r="AV2194"/>
      <c r="AW2194"/>
      <c r="AX2194"/>
      <c r="AY2194"/>
      <c r="AZ2194"/>
      <c r="BA2194"/>
      <c r="BB2194"/>
      <c r="BC2194"/>
      <c r="BD2194"/>
      <c r="BE2194"/>
    </row>
    <row r="2195" spans="10:57" ht="12.75"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 s="12"/>
      <c r="AJ2195" s="12"/>
      <c r="AK2195" s="12"/>
      <c r="AL2195" s="12"/>
      <c r="AM2195" s="12"/>
      <c r="AN2195" s="12"/>
      <c r="AO2195" s="12"/>
      <c r="AP2195" s="12"/>
      <c r="AQ2195" s="12"/>
      <c r="AR2195" s="12"/>
      <c r="AS2195"/>
      <c r="AT2195"/>
      <c r="AU2195"/>
      <c r="AV2195"/>
      <c r="AW2195"/>
      <c r="AX2195"/>
      <c r="AY2195"/>
      <c r="AZ2195"/>
      <c r="BA2195"/>
      <c r="BB2195"/>
      <c r="BC2195"/>
      <c r="BD2195"/>
      <c r="BE2195"/>
    </row>
    <row r="2196" spans="10:57" ht="12.75"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 s="12"/>
      <c r="AJ2196" s="12"/>
      <c r="AK2196" s="12"/>
      <c r="AL2196" s="12"/>
      <c r="AM2196" s="12"/>
      <c r="AN2196" s="12"/>
      <c r="AO2196" s="12"/>
      <c r="AP2196" s="12"/>
      <c r="AQ2196" s="12"/>
      <c r="AR2196" s="12"/>
      <c r="AS2196"/>
      <c r="AT2196"/>
      <c r="AU2196"/>
      <c r="AV2196"/>
      <c r="AW2196"/>
      <c r="AX2196"/>
      <c r="AY2196"/>
      <c r="AZ2196"/>
      <c r="BA2196"/>
      <c r="BB2196"/>
      <c r="BC2196"/>
      <c r="BD2196"/>
      <c r="BE2196"/>
    </row>
    <row r="2197" spans="10:57" ht="12.75"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 s="12"/>
      <c r="AJ2197" s="12"/>
      <c r="AK2197" s="12"/>
      <c r="AL2197" s="12"/>
      <c r="AM2197" s="12"/>
      <c r="AN2197" s="12"/>
      <c r="AO2197" s="12"/>
      <c r="AP2197" s="12"/>
      <c r="AQ2197" s="12"/>
      <c r="AR2197" s="12"/>
      <c r="AS2197"/>
      <c r="AT2197"/>
      <c r="AU2197"/>
      <c r="AV2197"/>
      <c r="AW2197"/>
      <c r="AX2197"/>
      <c r="AY2197"/>
      <c r="AZ2197"/>
      <c r="BA2197"/>
      <c r="BB2197"/>
      <c r="BC2197"/>
      <c r="BD2197"/>
      <c r="BE2197"/>
    </row>
    <row r="2198" spans="10:57" ht="12.75"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 s="12"/>
      <c r="AJ2198" s="12"/>
      <c r="AK2198" s="12"/>
      <c r="AL2198" s="12"/>
      <c r="AM2198" s="12"/>
      <c r="AN2198" s="12"/>
      <c r="AO2198" s="12"/>
      <c r="AP2198" s="12"/>
      <c r="AQ2198" s="12"/>
      <c r="AR2198" s="12"/>
      <c r="AS2198"/>
      <c r="AT2198"/>
      <c r="AU2198"/>
      <c r="AV2198"/>
      <c r="AW2198"/>
      <c r="AX2198"/>
      <c r="AY2198"/>
      <c r="AZ2198"/>
      <c r="BA2198"/>
      <c r="BB2198"/>
      <c r="BC2198"/>
      <c r="BD2198"/>
      <c r="BE2198"/>
    </row>
    <row r="2199" spans="10:57" ht="12.75"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 s="12"/>
      <c r="AJ2199" s="12"/>
      <c r="AK2199" s="12"/>
      <c r="AL2199" s="12"/>
      <c r="AM2199" s="12"/>
      <c r="AN2199" s="12"/>
      <c r="AO2199" s="12"/>
      <c r="AP2199" s="12"/>
      <c r="AQ2199" s="12"/>
      <c r="AR2199" s="12"/>
      <c r="AS2199"/>
      <c r="AT2199"/>
      <c r="AU2199"/>
      <c r="AV2199"/>
      <c r="AW2199"/>
      <c r="AX2199"/>
      <c r="AY2199"/>
      <c r="AZ2199"/>
      <c r="BA2199"/>
      <c r="BB2199"/>
      <c r="BC2199"/>
      <c r="BD2199"/>
      <c r="BE2199"/>
    </row>
    <row r="2200" spans="10:57" ht="12.75"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 s="12"/>
      <c r="AJ2200" s="12"/>
      <c r="AK2200" s="12"/>
      <c r="AL2200" s="12"/>
      <c r="AM2200" s="12"/>
      <c r="AN2200" s="12"/>
      <c r="AO2200" s="12"/>
      <c r="AP2200" s="12"/>
      <c r="AQ2200" s="12"/>
      <c r="AR2200" s="12"/>
      <c r="AS2200"/>
      <c r="AT2200"/>
      <c r="AU2200"/>
      <c r="AV2200"/>
      <c r="AW2200"/>
      <c r="AX2200"/>
      <c r="AY2200"/>
      <c r="AZ2200"/>
      <c r="BA2200"/>
      <c r="BB2200"/>
      <c r="BC2200"/>
      <c r="BD2200"/>
      <c r="BE2200"/>
    </row>
    <row r="2201" spans="10:57" ht="12.75"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 s="12"/>
      <c r="AJ2201" s="12"/>
      <c r="AK2201" s="12"/>
      <c r="AL2201" s="12"/>
      <c r="AM2201" s="12"/>
      <c r="AN2201" s="12"/>
      <c r="AO2201" s="12"/>
      <c r="AP2201" s="12"/>
      <c r="AQ2201" s="12"/>
      <c r="AR2201" s="12"/>
      <c r="AS2201"/>
      <c r="AT2201"/>
      <c r="AU2201"/>
      <c r="AV2201"/>
      <c r="AW2201"/>
      <c r="AX2201"/>
      <c r="AY2201"/>
      <c r="AZ2201"/>
      <c r="BA2201"/>
      <c r="BB2201"/>
      <c r="BC2201"/>
      <c r="BD2201"/>
      <c r="BE2201"/>
    </row>
    <row r="2202" spans="10:57" ht="12.75"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 s="12"/>
      <c r="AJ2202" s="12"/>
      <c r="AK2202" s="12"/>
      <c r="AL2202" s="12"/>
      <c r="AM2202" s="12"/>
      <c r="AN2202" s="12"/>
      <c r="AO2202" s="12"/>
      <c r="AP2202" s="12"/>
      <c r="AQ2202" s="12"/>
      <c r="AR2202" s="12"/>
      <c r="AS2202"/>
      <c r="AT2202"/>
      <c r="AU2202"/>
      <c r="AV2202"/>
      <c r="AW2202"/>
      <c r="AX2202"/>
      <c r="AY2202"/>
      <c r="AZ2202"/>
      <c r="BA2202"/>
      <c r="BB2202"/>
      <c r="BC2202"/>
      <c r="BD2202"/>
      <c r="BE2202"/>
    </row>
    <row r="2203" spans="10:57" ht="12.75"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 s="12"/>
      <c r="AJ2203" s="12"/>
      <c r="AK2203" s="12"/>
      <c r="AL2203" s="12"/>
      <c r="AM2203" s="12"/>
      <c r="AN2203" s="12"/>
      <c r="AO2203" s="12"/>
      <c r="AP2203" s="12"/>
      <c r="AQ2203" s="12"/>
      <c r="AR2203" s="12"/>
      <c r="AS2203"/>
      <c r="AT2203"/>
      <c r="AU2203"/>
      <c r="AV2203"/>
      <c r="AW2203"/>
      <c r="AX2203"/>
      <c r="AY2203"/>
      <c r="AZ2203"/>
      <c r="BA2203"/>
      <c r="BB2203"/>
      <c r="BC2203"/>
      <c r="BD2203"/>
      <c r="BE2203"/>
    </row>
    <row r="2204" spans="10:57" ht="12.75"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 s="12"/>
      <c r="AJ2204" s="12"/>
      <c r="AK2204" s="12"/>
      <c r="AL2204" s="12"/>
      <c r="AM2204" s="12"/>
      <c r="AN2204" s="12"/>
      <c r="AO2204" s="12"/>
      <c r="AP2204" s="12"/>
      <c r="AQ2204" s="12"/>
      <c r="AR2204" s="12"/>
      <c r="AS2204"/>
      <c r="AT2204"/>
      <c r="AU2204"/>
      <c r="AV2204"/>
      <c r="AW2204"/>
      <c r="AX2204"/>
      <c r="AY2204"/>
      <c r="AZ2204"/>
      <c r="BA2204"/>
      <c r="BB2204"/>
      <c r="BC2204"/>
      <c r="BD2204"/>
      <c r="BE2204"/>
    </row>
    <row r="2205" spans="10:57" ht="12.75"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 s="12"/>
      <c r="AJ2205" s="12"/>
      <c r="AK2205" s="12"/>
      <c r="AL2205" s="12"/>
      <c r="AM2205" s="12"/>
      <c r="AN2205" s="12"/>
      <c r="AO2205" s="12"/>
      <c r="AP2205" s="12"/>
      <c r="AQ2205" s="12"/>
      <c r="AR2205" s="12"/>
      <c r="AS2205"/>
      <c r="AT2205"/>
      <c r="AU2205"/>
      <c r="AV2205"/>
      <c r="AW2205"/>
      <c r="AX2205"/>
      <c r="AY2205"/>
      <c r="AZ2205"/>
      <c r="BA2205"/>
      <c r="BB2205"/>
      <c r="BC2205"/>
      <c r="BD2205"/>
      <c r="BE2205"/>
    </row>
    <row r="2206" spans="10:57" ht="12.75"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 s="12"/>
      <c r="AJ2206" s="12"/>
      <c r="AK2206" s="12"/>
      <c r="AL2206" s="12"/>
      <c r="AM2206" s="12"/>
      <c r="AN2206" s="12"/>
      <c r="AO2206" s="12"/>
      <c r="AP2206" s="12"/>
      <c r="AQ2206" s="12"/>
      <c r="AR2206" s="12"/>
      <c r="AS2206"/>
      <c r="AT2206"/>
      <c r="AU2206"/>
      <c r="AV2206"/>
      <c r="AW2206"/>
      <c r="AX2206"/>
      <c r="AY2206"/>
      <c r="AZ2206"/>
      <c r="BA2206"/>
      <c r="BB2206"/>
      <c r="BC2206"/>
      <c r="BD2206"/>
      <c r="BE2206"/>
    </row>
    <row r="2207" spans="10:57" ht="12.75"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 s="12"/>
      <c r="AJ2207" s="12"/>
      <c r="AK2207" s="12"/>
      <c r="AL2207" s="12"/>
      <c r="AM2207" s="12"/>
      <c r="AN2207" s="12"/>
      <c r="AO2207" s="12"/>
      <c r="AP2207" s="12"/>
      <c r="AQ2207" s="12"/>
      <c r="AR2207" s="12"/>
      <c r="AS2207"/>
      <c r="AT2207"/>
      <c r="AU2207"/>
      <c r="AV2207"/>
      <c r="AW2207"/>
      <c r="AX2207"/>
      <c r="AY2207"/>
      <c r="AZ2207"/>
      <c r="BA2207"/>
      <c r="BB2207"/>
      <c r="BC2207"/>
      <c r="BD2207"/>
      <c r="BE2207"/>
    </row>
    <row r="2208" spans="10:57" ht="12.75"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 s="12"/>
      <c r="AJ2208" s="12"/>
      <c r="AK2208" s="12"/>
      <c r="AL2208" s="12"/>
      <c r="AM2208" s="12"/>
      <c r="AN2208" s="12"/>
      <c r="AO2208" s="12"/>
      <c r="AP2208" s="12"/>
      <c r="AQ2208" s="12"/>
      <c r="AR2208" s="12"/>
      <c r="AS2208"/>
      <c r="AT2208"/>
      <c r="AU2208"/>
      <c r="AV2208"/>
      <c r="AW2208"/>
      <c r="AX2208"/>
      <c r="AY2208"/>
      <c r="AZ2208"/>
      <c r="BA2208"/>
      <c r="BB2208"/>
      <c r="BC2208"/>
      <c r="BD2208"/>
      <c r="BE2208"/>
    </row>
    <row r="2209" spans="10:57" ht="12.75"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 s="12"/>
      <c r="AJ2209" s="12"/>
      <c r="AK2209" s="12"/>
      <c r="AL2209" s="12"/>
      <c r="AM2209" s="12"/>
      <c r="AN2209" s="12"/>
      <c r="AO2209" s="12"/>
      <c r="AP2209" s="12"/>
      <c r="AQ2209" s="12"/>
      <c r="AR2209" s="12"/>
      <c r="AS2209"/>
      <c r="AT2209"/>
      <c r="AU2209"/>
      <c r="AV2209"/>
      <c r="AW2209"/>
      <c r="AX2209"/>
      <c r="AY2209"/>
      <c r="AZ2209"/>
      <c r="BA2209"/>
      <c r="BB2209"/>
      <c r="BC2209"/>
      <c r="BD2209"/>
      <c r="BE2209"/>
    </row>
    <row r="2210" spans="10:57" ht="12.75"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 s="12"/>
      <c r="AJ2210" s="12"/>
      <c r="AK2210" s="12"/>
      <c r="AL2210" s="12"/>
      <c r="AM2210" s="12"/>
      <c r="AN2210" s="12"/>
      <c r="AO2210" s="12"/>
      <c r="AP2210" s="12"/>
      <c r="AQ2210" s="12"/>
      <c r="AR2210" s="12"/>
      <c r="AS2210"/>
      <c r="AT2210"/>
      <c r="AU2210"/>
      <c r="AV2210"/>
      <c r="AW2210"/>
      <c r="AX2210"/>
      <c r="AY2210"/>
      <c r="AZ2210"/>
      <c r="BA2210"/>
      <c r="BB2210"/>
      <c r="BC2210"/>
      <c r="BD2210"/>
      <c r="BE2210"/>
    </row>
    <row r="2211" spans="10:57" ht="12.75"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 s="12"/>
      <c r="AJ2211" s="12"/>
      <c r="AK2211" s="12"/>
      <c r="AL2211" s="12"/>
      <c r="AM2211" s="12"/>
      <c r="AN2211" s="12"/>
      <c r="AO2211" s="12"/>
      <c r="AP2211" s="12"/>
      <c r="AQ2211" s="12"/>
      <c r="AR2211" s="12"/>
      <c r="AS2211"/>
      <c r="AT2211"/>
      <c r="AU2211"/>
      <c r="AV2211"/>
      <c r="AW2211"/>
      <c r="AX2211"/>
      <c r="AY2211"/>
      <c r="AZ2211"/>
      <c r="BA2211"/>
      <c r="BB2211"/>
      <c r="BC2211"/>
      <c r="BD2211"/>
      <c r="BE2211"/>
    </row>
    <row r="2212" spans="10:57" ht="12.75"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/>
      <c r="AT2212"/>
      <c r="AU2212"/>
      <c r="AV2212"/>
      <c r="AW2212"/>
      <c r="AX2212"/>
      <c r="AY2212"/>
      <c r="AZ2212"/>
      <c r="BA2212"/>
      <c r="BB2212"/>
      <c r="BC2212"/>
      <c r="BD2212"/>
      <c r="BE2212"/>
    </row>
    <row r="2213" spans="10:57" ht="12.75"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/>
      <c r="AT2213"/>
      <c r="AU2213"/>
      <c r="AV2213"/>
      <c r="AW2213"/>
      <c r="AX2213"/>
      <c r="AY2213"/>
      <c r="AZ2213"/>
      <c r="BA2213"/>
      <c r="BB2213"/>
      <c r="BC2213"/>
      <c r="BD2213"/>
      <c r="BE2213"/>
    </row>
    <row r="2214" spans="10:57" ht="12.75"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/>
      <c r="AT2214"/>
      <c r="AU2214"/>
      <c r="AV2214"/>
      <c r="AW2214"/>
      <c r="AX2214"/>
      <c r="AY2214"/>
      <c r="AZ2214"/>
      <c r="BA2214"/>
      <c r="BB2214"/>
      <c r="BC2214"/>
      <c r="BD2214"/>
      <c r="BE2214"/>
    </row>
    <row r="2215" spans="10:57" ht="12.75"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/>
      <c r="AT2215"/>
      <c r="AU2215"/>
      <c r="AV2215"/>
      <c r="AW2215"/>
      <c r="AX2215"/>
      <c r="AY2215"/>
      <c r="AZ2215"/>
      <c r="BA2215"/>
      <c r="BB2215"/>
      <c r="BC2215"/>
      <c r="BD2215"/>
      <c r="BE2215"/>
    </row>
    <row r="2216" spans="10:57" ht="12.75"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/>
      <c r="AT2216"/>
      <c r="AU2216"/>
      <c r="AV2216"/>
      <c r="AW2216"/>
      <c r="AX2216"/>
      <c r="AY2216"/>
      <c r="AZ2216"/>
      <c r="BA2216"/>
      <c r="BB2216"/>
      <c r="BC2216"/>
      <c r="BD2216"/>
      <c r="BE2216"/>
    </row>
    <row r="2217" spans="10:57" ht="12.75"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/>
      <c r="AT2217"/>
      <c r="AU2217"/>
      <c r="AV2217"/>
      <c r="AW2217"/>
      <c r="AX2217"/>
      <c r="AY2217"/>
      <c r="AZ2217"/>
      <c r="BA2217"/>
      <c r="BB2217"/>
      <c r="BC2217"/>
      <c r="BD2217"/>
      <c r="BE2217"/>
    </row>
    <row r="2218" spans="10:57" ht="12.75"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/>
      <c r="AT2218"/>
      <c r="AU2218"/>
      <c r="AV2218"/>
      <c r="AW2218"/>
      <c r="AX2218"/>
      <c r="AY2218"/>
      <c r="AZ2218"/>
      <c r="BA2218"/>
      <c r="BB2218"/>
      <c r="BC2218"/>
      <c r="BD2218"/>
      <c r="BE2218"/>
    </row>
    <row r="2219" spans="10:57" ht="12.75"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/>
      <c r="AT2219"/>
      <c r="AU2219"/>
      <c r="AV2219"/>
      <c r="AW2219"/>
      <c r="AX2219"/>
      <c r="AY2219"/>
      <c r="AZ2219"/>
      <c r="BA2219"/>
      <c r="BB2219"/>
      <c r="BC2219"/>
      <c r="BD2219"/>
      <c r="BE2219"/>
    </row>
    <row r="2220" spans="10:57" ht="12.75"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/>
      <c r="AT2220"/>
      <c r="AU2220"/>
      <c r="AV2220"/>
      <c r="AW2220"/>
      <c r="AX2220"/>
      <c r="AY2220"/>
      <c r="AZ2220"/>
      <c r="BA2220"/>
      <c r="BB2220"/>
      <c r="BC2220"/>
      <c r="BD2220"/>
      <c r="BE2220"/>
    </row>
    <row r="2221" spans="10:57" ht="12.75"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/>
      <c r="AT2221"/>
      <c r="AU2221"/>
      <c r="AV2221"/>
      <c r="AW2221"/>
      <c r="AX2221"/>
      <c r="AY2221"/>
      <c r="AZ2221"/>
      <c r="BA2221"/>
      <c r="BB2221"/>
      <c r="BC2221"/>
      <c r="BD2221"/>
      <c r="BE2221"/>
    </row>
    <row r="2222" spans="10:57" ht="12.75"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/>
      <c r="AT2222"/>
      <c r="AU2222"/>
      <c r="AV2222"/>
      <c r="AW2222"/>
      <c r="AX2222"/>
      <c r="AY2222"/>
      <c r="AZ2222"/>
      <c r="BA2222"/>
      <c r="BB2222"/>
      <c r="BC2222"/>
      <c r="BD2222"/>
      <c r="BE2222"/>
    </row>
    <row r="2223" spans="10:57" ht="12.75"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/>
      <c r="AT2223"/>
      <c r="AU2223"/>
      <c r="AV2223"/>
      <c r="AW2223"/>
      <c r="AX2223"/>
      <c r="AY2223"/>
      <c r="AZ2223"/>
      <c r="BA2223"/>
      <c r="BB2223"/>
      <c r="BC2223"/>
      <c r="BD2223"/>
      <c r="BE2223"/>
    </row>
    <row r="2224" spans="10:57" ht="12.75"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/>
      <c r="AT2224"/>
      <c r="AU2224"/>
      <c r="AV2224"/>
      <c r="AW2224"/>
      <c r="AX2224"/>
      <c r="AY2224"/>
      <c r="AZ2224"/>
      <c r="BA2224"/>
      <c r="BB2224"/>
      <c r="BC2224"/>
      <c r="BD2224"/>
      <c r="BE2224"/>
    </row>
    <row r="2225" spans="10:57" ht="12.75"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/>
      <c r="AT2225"/>
      <c r="AU2225"/>
      <c r="AV2225"/>
      <c r="AW2225"/>
      <c r="AX2225"/>
      <c r="AY2225"/>
      <c r="AZ2225"/>
      <c r="BA2225"/>
      <c r="BB2225"/>
      <c r="BC2225"/>
      <c r="BD2225"/>
      <c r="BE2225"/>
    </row>
    <row r="2226" spans="10:57" ht="12.75"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/>
      <c r="AT2226"/>
      <c r="AU2226"/>
      <c r="AV2226"/>
      <c r="AW2226"/>
      <c r="AX2226"/>
      <c r="AY2226"/>
      <c r="AZ2226"/>
      <c r="BA2226"/>
      <c r="BB2226"/>
      <c r="BC2226"/>
      <c r="BD2226"/>
      <c r="BE2226"/>
    </row>
    <row r="2227" spans="10:57" ht="12.75"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/>
      <c r="AT2227"/>
      <c r="AU2227"/>
      <c r="AV2227"/>
      <c r="AW2227"/>
      <c r="AX2227"/>
      <c r="AY2227"/>
      <c r="AZ2227"/>
      <c r="BA2227"/>
      <c r="BB2227"/>
      <c r="BC2227"/>
      <c r="BD2227"/>
      <c r="BE2227"/>
    </row>
    <row r="2228" spans="10:57" ht="12.75"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/>
      <c r="AT2228"/>
      <c r="AU2228"/>
      <c r="AV2228"/>
      <c r="AW2228"/>
      <c r="AX2228"/>
      <c r="AY2228"/>
      <c r="AZ2228"/>
      <c r="BA2228"/>
      <c r="BB2228"/>
      <c r="BC2228"/>
      <c r="BD2228"/>
      <c r="BE2228"/>
    </row>
    <row r="2229" spans="10:57" ht="12.75"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/>
      <c r="AT2229"/>
      <c r="AU2229"/>
      <c r="AV2229"/>
      <c r="AW2229"/>
      <c r="AX2229"/>
      <c r="AY2229"/>
      <c r="AZ2229"/>
      <c r="BA2229"/>
      <c r="BB2229"/>
      <c r="BC2229"/>
      <c r="BD2229"/>
      <c r="BE2229"/>
    </row>
    <row r="2230" spans="10:57" ht="12.75"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/>
      <c r="AT2230"/>
      <c r="AU2230"/>
      <c r="AV2230"/>
      <c r="AW2230"/>
      <c r="AX2230"/>
      <c r="AY2230"/>
      <c r="AZ2230"/>
      <c r="BA2230"/>
      <c r="BB2230"/>
      <c r="BC2230"/>
      <c r="BD2230"/>
      <c r="BE2230"/>
    </row>
    <row r="2231" spans="10:57" ht="12.75"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/>
      <c r="AT2231"/>
      <c r="AU2231"/>
      <c r="AV2231"/>
      <c r="AW2231"/>
      <c r="AX2231"/>
      <c r="AY2231"/>
      <c r="AZ2231"/>
      <c r="BA2231"/>
      <c r="BB2231"/>
      <c r="BC2231"/>
      <c r="BD2231"/>
      <c r="BE2231"/>
    </row>
    <row r="2232" spans="10:57" ht="12.75"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/>
      <c r="AT2232"/>
      <c r="AU2232"/>
      <c r="AV2232"/>
      <c r="AW2232"/>
      <c r="AX2232"/>
      <c r="AY2232"/>
      <c r="AZ2232"/>
      <c r="BA2232"/>
      <c r="BB2232"/>
      <c r="BC2232"/>
      <c r="BD2232"/>
      <c r="BE2232"/>
    </row>
    <row r="2233" spans="10:57" ht="12.75"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/>
      <c r="AT2233"/>
      <c r="AU2233"/>
      <c r="AV2233"/>
      <c r="AW2233"/>
      <c r="AX2233"/>
      <c r="AY2233"/>
      <c r="AZ2233"/>
      <c r="BA2233"/>
      <c r="BB2233"/>
      <c r="BC2233"/>
      <c r="BD2233"/>
      <c r="BE2233"/>
    </row>
    <row r="2234" spans="10:57" ht="12.75"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/>
      <c r="AT2234"/>
      <c r="AU2234"/>
      <c r="AV2234"/>
      <c r="AW2234"/>
      <c r="AX2234"/>
      <c r="AY2234"/>
      <c r="AZ2234"/>
      <c r="BA2234"/>
      <c r="BB2234"/>
      <c r="BC2234"/>
      <c r="BD2234"/>
      <c r="BE2234"/>
    </row>
    <row r="2235" spans="10:57" ht="12.75"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/>
      <c r="AT2235"/>
      <c r="AU2235"/>
      <c r="AV2235"/>
      <c r="AW2235"/>
      <c r="AX2235"/>
      <c r="AY2235"/>
      <c r="AZ2235"/>
      <c r="BA2235"/>
      <c r="BB2235"/>
      <c r="BC2235"/>
      <c r="BD2235"/>
      <c r="BE2235"/>
    </row>
    <row r="2236" spans="10:57" ht="12.75"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/>
      <c r="AT2236"/>
      <c r="AU2236"/>
      <c r="AV2236"/>
      <c r="AW2236"/>
      <c r="AX2236"/>
      <c r="AY2236"/>
      <c r="AZ2236"/>
      <c r="BA2236"/>
      <c r="BB2236"/>
      <c r="BC2236"/>
      <c r="BD2236"/>
      <c r="BE2236"/>
    </row>
    <row r="2237" spans="10:57" ht="12.75"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/>
      <c r="AT2237"/>
      <c r="AU2237"/>
      <c r="AV2237"/>
      <c r="AW2237"/>
      <c r="AX2237"/>
      <c r="AY2237"/>
      <c r="AZ2237"/>
      <c r="BA2237"/>
      <c r="BB2237"/>
      <c r="BC2237"/>
      <c r="BD2237"/>
      <c r="BE2237"/>
    </row>
    <row r="2238" spans="10:57" ht="12.75"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/>
      <c r="AT2238"/>
      <c r="AU2238"/>
      <c r="AV2238"/>
      <c r="AW2238"/>
      <c r="AX2238"/>
      <c r="AY2238"/>
      <c r="AZ2238"/>
      <c r="BA2238"/>
      <c r="BB2238"/>
      <c r="BC2238"/>
      <c r="BD2238"/>
      <c r="BE2238"/>
    </row>
    <row r="2239" spans="10:57" ht="12.75"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/>
      <c r="AT2239"/>
      <c r="AU2239"/>
      <c r="AV2239"/>
      <c r="AW2239"/>
      <c r="AX2239"/>
      <c r="AY2239"/>
      <c r="AZ2239"/>
      <c r="BA2239"/>
      <c r="BB2239"/>
      <c r="BC2239"/>
      <c r="BD2239"/>
      <c r="BE2239"/>
    </row>
    <row r="2240" spans="10:57" ht="12.75"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/>
      <c r="AT2240"/>
      <c r="AU2240"/>
      <c r="AV2240"/>
      <c r="AW2240"/>
      <c r="AX2240"/>
      <c r="AY2240"/>
      <c r="AZ2240"/>
      <c r="BA2240"/>
      <c r="BB2240"/>
      <c r="BC2240"/>
      <c r="BD2240"/>
      <c r="BE2240"/>
    </row>
    <row r="2241" spans="10:57" ht="12.75"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/>
      <c r="AT2241"/>
      <c r="AU2241"/>
      <c r="AV2241"/>
      <c r="AW2241"/>
      <c r="AX2241"/>
      <c r="AY2241"/>
      <c r="AZ2241"/>
      <c r="BA2241"/>
      <c r="BB2241"/>
      <c r="BC2241"/>
      <c r="BD2241"/>
      <c r="BE2241"/>
    </row>
    <row r="2242" spans="10:57" ht="12.75"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/>
      <c r="AT2242"/>
      <c r="AU2242"/>
      <c r="AV2242"/>
      <c r="AW2242"/>
      <c r="AX2242"/>
      <c r="AY2242"/>
      <c r="AZ2242"/>
      <c r="BA2242"/>
      <c r="BB2242"/>
      <c r="BC2242"/>
      <c r="BD2242"/>
      <c r="BE2242"/>
    </row>
    <row r="2243" spans="10:57" ht="12.75"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/>
      <c r="AT2243"/>
      <c r="AU2243"/>
      <c r="AV2243"/>
      <c r="AW2243"/>
      <c r="AX2243"/>
      <c r="AY2243"/>
      <c r="AZ2243"/>
      <c r="BA2243"/>
      <c r="BB2243"/>
      <c r="BC2243"/>
      <c r="BD2243"/>
      <c r="BE2243"/>
    </row>
    <row r="2244" spans="10:57" ht="12.75"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/>
      <c r="AT2244"/>
      <c r="AU2244"/>
      <c r="AV2244"/>
      <c r="AW2244"/>
      <c r="AX2244"/>
      <c r="AY2244"/>
      <c r="AZ2244"/>
      <c r="BA2244"/>
      <c r="BB2244"/>
      <c r="BC2244"/>
      <c r="BD2244"/>
      <c r="BE2244"/>
    </row>
    <row r="2245" spans="10:57" ht="12.75"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/>
      <c r="AT2245"/>
      <c r="AU2245"/>
      <c r="AV2245"/>
      <c r="AW2245"/>
      <c r="AX2245"/>
      <c r="AY2245"/>
      <c r="AZ2245"/>
      <c r="BA2245"/>
      <c r="BB2245"/>
      <c r="BC2245"/>
      <c r="BD2245"/>
      <c r="BE2245"/>
    </row>
    <row r="2246" spans="10:57" ht="12.75"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/>
      <c r="AT2246"/>
      <c r="AU2246"/>
      <c r="AV2246"/>
      <c r="AW2246"/>
      <c r="AX2246"/>
      <c r="AY2246"/>
      <c r="AZ2246"/>
      <c r="BA2246"/>
      <c r="BB2246"/>
      <c r="BC2246"/>
      <c r="BD2246"/>
      <c r="BE2246"/>
    </row>
    <row r="2247" spans="10:57" ht="12.75"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/>
      <c r="AT2247"/>
      <c r="AU2247"/>
      <c r="AV2247"/>
      <c r="AW2247"/>
      <c r="AX2247"/>
      <c r="AY2247"/>
      <c r="AZ2247"/>
      <c r="BA2247"/>
      <c r="BB2247"/>
      <c r="BC2247"/>
      <c r="BD2247"/>
      <c r="BE2247"/>
    </row>
    <row r="2248" spans="10:57" ht="12.75"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 s="12"/>
      <c r="AJ2248" s="12"/>
      <c r="AK2248" s="12"/>
      <c r="AL2248" s="12"/>
      <c r="AM2248" s="12"/>
      <c r="AN2248" s="12"/>
      <c r="AO2248" s="12"/>
      <c r="AP2248" s="12"/>
      <c r="AQ2248" s="12"/>
      <c r="AR2248" s="12"/>
      <c r="AS2248"/>
      <c r="AT2248"/>
      <c r="AU2248"/>
      <c r="AV2248"/>
      <c r="AW2248"/>
      <c r="AX2248"/>
      <c r="AY2248"/>
      <c r="AZ2248"/>
      <c r="BA2248"/>
      <c r="BB2248"/>
      <c r="BC2248"/>
      <c r="BD2248"/>
      <c r="BE2248"/>
    </row>
    <row r="2249" spans="10:57" ht="12.75"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 s="12"/>
      <c r="AJ2249" s="12"/>
      <c r="AK2249" s="12"/>
      <c r="AL2249" s="12"/>
      <c r="AM2249" s="12"/>
      <c r="AN2249" s="12"/>
      <c r="AO2249" s="12"/>
      <c r="AP2249" s="12"/>
      <c r="AQ2249" s="12"/>
      <c r="AR2249" s="12"/>
      <c r="AS2249"/>
      <c r="AT2249"/>
      <c r="AU2249"/>
      <c r="AV2249"/>
      <c r="AW2249"/>
      <c r="AX2249"/>
      <c r="AY2249"/>
      <c r="AZ2249"/>
      <c r="BA2249"/>
      <c r="BB2249"/>
      <c r="BC2249"/>
      <c r="BD2249"/>
      <c r="BE2249"/>
    </row>
    <row r="2250" spans="10:57" ht="12.75"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 s="12"/>
      <c r="AJ2250" s="12"/>
      <c r="AK2250" s="12"/>
      <c r="AL2250" s="12"/>
      <c r="AM2250" s="12"/>
      <c r="AN2250" s="12"/>
      <c r="AO2250" s="12"/>
      <c r="AP2250" s="12"/>
      <c r="AQ2250" s="12"/>
      <c r="AR2250" s="12"/>
      <c r="AS2250"/>
      <c r="AT2250"/>
      <c r="AU2250"/>
      <c r="AV2250"/>
      <c r="AW2250"/>
      <c r="AX2250"/>
      <c r="AY2250"/>
      <c r="AZ2250"/>
      <c r="BA2250"/>
      <c r="BB2250"/>
      <c r="BC2250"/>
      <c r="BD2250"/>
      <c r="BE2250"/>
    </row>
    <row r="2251" spans="10:57" ht="12.75"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 s="12"/>
      <c r="AJ2251" s="12"/>
      <c r="AK2251" s="12"/>
      <c r="AL2251" s="12"/>
      <c r="AM2251" s="12"/>
      <c r="AN2251" s="12"/>
      <c r="AO2251" s="12"/>
      <c r="AP2251" s="12"/>
      <c r="AQ2251" s="12"/>
      <c r="AR2251" s="12"/>
      <c r="AS2251"/>
      <c r="AT2251"/>
      <c r="AU2251"/>
      <c r="AV2251"/>
      <c r="AW2251"/>
      <c r="AX2251"/>
      <c r="AY2251"/>
      <c r="AZ2251"/>
      <c r="BA2251"/>
      <c r="BB2251"/>
      <c r="BC2251"/>
      <c r="BD2251"/>
      <c r="BE2251"/>
    </row>
    <row r="2252" spans="10:57" ht="12.75"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 s="12"/>
      <c r="AJ2252" s="12"/>
      <c r="AK2252" s="12"/>
      <c r="AL2252" s="12"/>
      <c r="AM2252" s="12"/>
      <c r="AN2252" s="12"/>
      <c r="AO2252" s="12"/>
      <c r="AP2252" s="12"/>
      <c r="AQ2252" s="12"/>
      <c r="AR2252" s="12"/>
      <c r="AS2252"/>
      <c r="AT2252"/>
      <c r="AU2252"/>
      <c r="AV2252"/>
      <c r="AW2252"/>
      <c r="AX2252"/>
      <c r="AY2252"/>
      <c r="AZ2252"/>
      <c r="BA2252"/>
      <c r="BB2252"/>
      <c r="BC2252"/>
      <c r="BD2252"/>
      <c r="BE2252"/>
    </row>
    <row r="2253" spans="10:57" ht="12.75"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 s="12"/>
      <c r="AJ2253" s="12"/>
      <c r="AK2253" s="12"/>
      <c r="AL2253" s="12"/>
      <c r="AM2253" s="12"/>
      <c r="AN2253" s="12"/>
      <c r="AO2253" s="12"/>
      <c r="AP2253" s="12"/>
      <c r="AQ2253" s="12"/>
      <c r="AR2253" s="12"/>
      <c r="AS2253"/>
      <c r="AT2253"/>
      <c r="AU2253"/>
      <c r="AV2253"/>
      <c r="AW2253"/>
      <c r="AX2253"/>
      <c r="AY2253"/>
      <c r="AZ2253"/>
      <c r="BA2253"/>
      <c r="BB2253"/>
      <c r="BC2253"/>
      <c r="BD2253"/>
      <c r="BE2253"/>
    </row>
    <row r="2254" spans="10:57" ht="12.75"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 s="12"/>
      <c r="AJ2254" s="12"/>
      <c r="AK2254" s="12"/>
      <c r="AL2254" s="12"/>
      <c r="AM2254" s="12"/>
      <c r="AN2254" s="12"/>
      <c r="AO2254" s="12"/>
      <c r="AP2254" s="12"/>
      <c r="AQ2254" s="12"/>
      <c r="AR2254" s="12"/>
      <c r="AS2254"/>
      <c r="AT2254"/>
      <c r="AU2254"/>
      <c r="AV2254"/>
      <c r="AW2254"/>
      <c r="AX2254"/>
      <c r="AY2254"/>
      <c r="AZ2254"/>
      <c r="BA2254"/>
      <c r="BB2254"/>
      <c r="BC2254"/>
      <c r="BD2254"/>
      <c r="BE2254"/>
    </row>
    <row r="2255" spans="10:57" ht="12.75"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 s="12"/>
      <c r="AJ2255" s="12"/>
      <c r="AK2255" s="12"/>
      <c r="AL2255" s="12"/>
      <c r="AM2255" s="12"/>
      <c r="AN2255" s="12"/>
      <c r="AO2255" s="12"/>
      <c r="AP2255" s="12"/>
      <c r="AQ2255" s="12"/>
      <c r="AR2255" s="12"/>
      <c r="AS2255"/>
      <c r="AT2255"/>
      <c r="AU2255"/>
      <c r="AV2255"/>
      <c r="AW2255"/>
      <c r="AX2255"/>
      <c r="AY2255"/>
      <c r="AZ2255"/>
      <c r="BA2255"/>
      <c r="BB2255"/>
      <c r="BC2255"/>
      <c r="BD2255"/>
      <c r="BE2255"/>
    </row>
    <row r="2256" spans="10:57" ht="12.75"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 s="12"/>
      <c r="AJ2256" s="12"/>
      <c r="AK2256" s="12"/>
      <c r="AL2256" s="12"/>
      <c r="AM2256" s="12"/>
      <c r="AN2256" s="12"/>
      <c r="AO2256" s="12"/>
      <c r="AP2256" s="12"/>
      <c r="AQ2256" s="12"/>
      <c r="AR2256" s="12"/>
      <c r="AS2256"/>
      <c r="AT2256"/>
      <c r="AU2256"/>
      <c r="AV2256"/>
      <c r="AW2256"/>
      <c r="AX2256"/>
      <c r="AY2256"/>
      <c r="AZ2256"/>
      <c r="BA2256"/>
      <c r="BB2256"/>
      <c r="BC2256"/>
      <c r="BD2256"/>
      <c r="BE2256"/>
    </row>
    <row r="2257" spans="10:57" ht="12.75"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 s="12"/>
      <c r="AJ2257" s="12"/>
      <c r="AK2257" s="12"/>
      <c r="AL2257" s="12"/>
      <c r="AM2257" s="12"/>
      <c r="AN2257" s="12"/>
      <c r="AO2257" s="12"/>
      <c r="AP2257" s="12"/>
      <c r="AQ2257" s="12"/>
      <c r="AR2257" s="12"/>
      <c r="AS2257"/>
      <c r="AT2257"/>
      <c r="AU2257"/>
      <c r="AV2257"/>
      <c r="AW2257"/>
      <c r="AX2257"/>
      <c r="AY2257"/>
      <c r="AZ2257"/>
      <c r="BA2257"/>
      <c r="BB2257"/>
      <c r="BC2257"/>
      <c r="BD2257"/>
      <c r="BE2257"/>
    </row>
    <row r="2258" spans="10:57" ht="12.75"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 s="12"/>
      <c r="AJ2258" s="12"/>
      <c r="AK2258" s="12"/>
      <c r="AL2258" s="12"/>
      <c r="AM2258" s="12"/>
      <c r="AN2258" s="12"/>
      <c r="AO2258" s="12"/>
      <c r="AP2258" s="12"/>
      <c r="AQ2258" s="12"/>
      <c r="AR2258" s="12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</row>
    <row r="2259" spans="10:57" ht="12.75"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 s="12"/>
      <c r="AJ2259" s="12"/>
      <c r="AK2259" s="12"/>
      <c r="AL2259" s="12"/>
      <c r="AM2259" s="12"/>
      <c r="AN2259" s="12"/>
      <c r="AO2259" s="12"/>
      <c r="AP2259" s="12"/>
      <c r="AQ2259" s="12"/>
      <c r="AR2259" s="12"/>
      <c r="AS2259"/>
      <c r="AT2259"/>
      <c r="AU2259"/>
      <c r="AV2259"/>
      <c r="AW2259"/>
      <c r="AX2259"/>
      <c r="AY2259"/>
      <c r="AZ2259"/>
      <c r="BA2259"/>
      <c r="BB2259"/>
      <c r="BC2259"/>
      <c r="BD2259"/>
      <c r="BE2259"/>
    </row>
    <row r="2260" spans="10:57" ht="12.75"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 s="12"/>
      <c r="AJ2260" s="12"/>
      <c r="AK2260" s="12"/>
      <c r="AL2260" s="12"/>
      <c r="AM2260" s="12"/>
      <c r="AN2260" s="12"/>
      <c r="AO2260" s="12"/>
      <c r="AP2260" s="12"/>
      <c r="AQ2260" s="12"/>
      <c r="AR2260" s="12"/>
      <c r="AS2260"/>
      <c r="AT2260"/>
      <c r="AU2260"/>
      <c r="AV2260"/>
      <c r="AW2260"/>
      <c r="AX2260"/>
      <c r="AY2260"/>
      <c r="AZ2260"/>
      <c r="BA2260"/>
      <c r="BB2260"/>
      <c r="BC2260"/>
      <c r="BD2260"/>
      <c r="BE2260"/>
    </row>
    <row r="2261" spans="10:57" ht="12.75"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 s="12"/>
      <c r="AJ2261" s="12"/>
      <c r="AK2261" s="12"/>
      <c r="AL2261" s="12"/>
      <c r="AM2261" s="12"/>
      <c r="AN2261" s="12"/>
      <c r="AO2261" s="12"/>
      <c r="AP2261" s="12"/>
      <c r="AQ2261" s="12"/>
      <c r="AR2261" s="12"/>
      <c r="AS2261"/>
      <c r="AT2261"/>
      <c r="AU2261"/>
      <c r="AV2261"/>
      <c r="AW2261"/>
      <c r="AX2261"/>
      <c r="AY2261"/>
      <c r="AZ2261"/>
      <c r="BA2261"/>
      <c r="BB2261"/>
      <c r="BC2261"/>
      <c r="BD2261"/>
      <c r="BE2261"/>
    </row>
    <row r="2262" spans="10:57" ht="12.75"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 s="12"/>
      <c r="AJ2262" s="12"/>
      <c r="AK2262" s="12"/>
      <c r="AL2262" s="12"/>
      <c r="AM2262" s="12"/>
      <c r="AN2262" s="12"/>
      <c r="AO2262" s="12"/>
      <c r="AP2262" s="12"/>
      <c r="AQ2262" s="12"/>
      <c r="AR2262" s="12"/>
      <c r="AS2262"/>
      <c r="AT2262"/>
      <c r="AU2262"/>
      <c r="AV2262"/>
      <c r="AW2262"/>
      <c r="AX2262"/>
      <c r="AY2262"/>
      <c r="AZ2262"/>
      <c r="BA2262"/>
      <c r="BB2262"/>
      <c r="BC2262"/>
      <c r="BD2262"/>
      <c r="BE2262"/>
    </row>
    <row r="2263" spans="10:57" ht="12.75"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 s="12"/>
      <c r="AJ2263" s="12"/>
      <c r="AK2263" s="12"/>
      <c r="AL2263" s="12"/>
      <c r="AM2263" s="12"/>
      <c r="AN2263" s="12"/>
      <c r="AO2263" s="12"/>
      <c r="AP2263" s="12"/>
      <c r="AQ2263" s="12"/>
      <c r="AR2263" s="12"/>
      <c r="AS2263"/>
      <c r="AT2263"/>
      <c r="AU2263"/>
      <c r="AV2263"/>
      <c r="AW2263"/>
      <c r="AX2263"/>
      <c r="AY2263"/>
      <c r="AZ2263"/>
      <c r="BA2263"/>
      <c r="BB2263"/>
      <c r="BC2263"/>
      <c r="BD2263"/>
      <c r="BE2263"/>
    </row>
    <row r="2264" spans="10:57" ht="12.75"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 s="12"/>
      <c r="AJ2264" s="12"/>
      <c r="AK2264" s="12"/>
      <c r="AL2264" s="12"/>
      <c r="AM2264" s="12"/>
      <c r="AN2264" s="12"/>
      <c r="AO2264" s="12"/>
      <c r="AP2264" s="12"/>
      <c r="AQ2264" s="12"/>
      <c r="AR2264" s="12"/>
      <c r="AS2264"/>
      <c r="AT2264"/>
      <c r="AU2264"/>
      <c r="AV2264"/>
      <c r="AW2264"/>
      <c r="AX2264"/>
      <c r="AY2264"/>
      <c r="AZ2264"/>
      <c r="BA2264"/>
      <c r="BB2264"/>
      <c r="BC2264"/>
      <c r="BD2264"/>
      <c r="BE2264"/>
    </row>
    <row r="2265" spans="10:57" ht="12.75"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 s="12"/>
      <c r="AJ2265" s="12"/>
      <c r="AK2265" s="12"/>
      <c r="AL2265" s="12"/>
      <c r="AM2265" s="12"/>
      <c r="AN2265" s="12"/>
      <c r="AO2265" s="12"/>
      <c r="AP2265" s="12"/>
      <c r="AQ2265" s="12"/>
      <c r="AR2265" s="12"/>
      <c r="AS2265"/>
      <c r="AT2265"/>
      <c r="AU2265"/>
      <c r="AV2265"/>
      <c r="AW2265"/>
      <c r="AX2265"/>
      <c r="AY2265"/>
      <c r="AZ2265"/>
      <c r="BA2265"/>
      <c r="BB2265"/>
      <c r="BC2265"/>
      <c r="BD2265"/>
      <c r="BE2265"/>
    </row>
    <row r="2266" spans="10:57" ht="12.75"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 s="12"/>
      <c r="AJ2266" s="12"/>
      <c r="AK2266" s="12"/>
      <c r="AL2266" s="12"/>
      <c r="AM2266" s="12"/>
      <c r="AN2266" s="12"/>
      <c r="AO2266" s="12"/>
      <c r="AP2266" s="12"/>
      <c r="AQ2266" s="12"/>
      <c r="AR2266" s="12"/>
      <c r="AS2266"/>
      <c r="AT2266"/>
      <c r="AU2266"/>
      <c r="AV2266"/>
      <c r="AW2266"/>
      <c r="AX2266"/>
      <c r="AY2266"/>
      <c r="AZ2266"/>
      <c r="BA2266"/>
      <c r="BB2266"/>
      <c r="BC2266"/>
      <c r="BD2266"/>
      <c r="BE2266"/>
    </row>
    <row r="2267" spans="10:57" ht="12.75"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 s="12"/>
      <c r="AJ2267" s="12"/>
      <c r="AK2267" s="12"/>
      <c r="AL2267" s="12"/>
      <c r="AM2267" s="12"/>
      <c r="AN2267" s="12"/>
      <c r="AO2267" s="12"/>
      <c r="AP2267" s="12"/>
      <c r="AQ2267" s="12"/>
      <c r="AR2267" s="12"/>
      <c r="AS2267"/>
      <c r="AT2267"/>
      <c r="AU2267"/>
      <c r="AV2267"/>
      <c r="AW2267"/>
      <c r="AX2267"/>
      <c r="AY2267"/>
      <c r="AZ2267"/>
      <c r="BA2267"/>
      <c r="BB2267"/>
      <c r="BC2267"/>
      <c r="BD2267"/>
      <c r="BE2267"/>
    </row>
    <row r="2268" spans="10:57" ht="12.75"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 s="12"/>
      <c r="AJ2268" s="12"/>
      <c r="AK2268" s="12"/>
      <c r="AL2268" s="12"/>
      <c r="AM2268" s="12"/>
      <c r="AN2268" s="12"/>
      <c r="AO2268" s="12"/>
      <c r="AP2268" s="12"/>
      <c r="AQ2268" s="12"/>
      <c r="AR2268" s="12"/>
      <c r="AS2268"/>
      <c r="AT2268"/>
      <c r="AU2268"/>
      <c r="AV2268"/>
      <c r="AW2268"/>
      <c r="AX2268"/>
      <c r="AY2268"/>
      <c r="AZ2268"/>
      <c r="BA2268"/>
      <c r="BB2268"/>
      <c r="BC2268"/>
      <c r="BD2268"/>
      <c r="BE2268"/>
    </row>
    <row r="2269" spans="10:57" ht="12.75"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 s="12"/>
      <c r="AJ2269" s="12"/>
      <c r="AK2269" s="12"/>
      <c r="AL2269" s="12"/>
      <c r="AM2269" s="12"/>
      <c r="AN2269" s="12"/>
      <c r="AO2269" s="12"/>
      <c r="AP2269" s="12"/>
      <c r="AQ2269" s="12"/>
      <c r="AR2269" s="12"/>
      <c r="AS2269"/>
      <c r="AT2269"/>
      <c r="AU2269"/>
      <c r="AV2269"/>
      <c r="AW2269"/>
      <c r="AX2269"/>
      <c r="AY2269"/>
      <c r="AZ2269"/>
      <c r="BA2269"/>
      <c r="BB2269"/>
      <c r="BC2269"/>
      <c r="BD2269"/>
      <c r="BE2269"/>
    </row>
    <row r="2270" spans="10:57" ht="12.75"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 s="12"/>
      <c r="AJ2270" s="12"/>
      <c r="AK2270" s="12"/>
      <c r="AL2270" s="12"/>
      <c r="AM2270" s="12"/>
      <c r="AN2270" s="12"/>
      <c r="AO2270" s="12"/>
      <c r="AP2270" s="12"/>
      <c r="AQ2270" s="12"/>
      <c r="AR2270" s="12"/>
      <c r="AS2270"/>
      <c r="AT2270"/>
      <c r="AU2270"/>
      <c r="AV2270"/>
      <c r="AW2270"/>
      <c r="AX2270"/>
      <c r="AY2270"/>
      <c r="AZ2270"/>
      <c r="BA2270"/>
      <c r="BB2270"/>
      <c r="BC2270"/>
      <c r="BD2270"/>
      <c r="BE2270"/>
    </row>
    <row r="2271" spans="10:57" ht="12.75"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 s="12"/>
      <c r="AJ2271" s="12"/>
      <c r="AK2271" s="12"/>
      <c r="AL2271" s="12"/>
      <c r="AM2271" s="12"/>
      <c r="AN2271" s="12"/>
      <c r="AO2271" s="12"/>
      <c r="AP2271" s="12"/>
      <c r="AQ2271" s="12"/>
      <c r="AR2271" s="12"/>
      <c r="AS2271"/>
      <c r="AT2271"/>
      <c r="AU2271"/>
      <c r="AV2271"/>
      <c r="AW2271"/>
      <c r="AX2271"/>
      <c r="AY2271"/>
      <c r="AZ2271"/>
      <c r="BA2271"/>
      <c r="BB2271"/>
      <c r="BC2271"/>
      <c r="BD2271"/>
      <c r="BE2271"/>
    </row>
    <row r="2272" spans="10:57" ht="12.75"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 s="12"/>
      <c r="AJ2272" s="12"/>
      <c r="AK2272" s="12"/>
      <c r="AL2272" s="12"/>
      <c r="AM2272" s="12"/>
      <c r="AN2272" s="12"/>
      <c r="AO2272" s="12"/>
      <c r="AP2272" s="12"/>
      <c r="AQ2272" s="12"/>
      <c r="AR2272" s="12"/>
      <c r="AS2272"/>
      <c r="AT2272"/>
      <c r="AU2272"/>
      <c r="AV2272"/>
      <c r="AW2272"/>
      <c r="AX2272"/>
      <c r="AY2272"/>
      <c r="AZ2272"/>
      <c r="BA2272"/>
      <c r="BB2272"/>
      <c r="BC2272"/>
      <c r="BD2272"/>
      <c r="BE2272"/>
    </row>
    <row r="2273" spans="10:57" ht="12.75"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 s="12"/>
      <c r="AJ2273" s="12"/>
      <c r="AK2273" s="12"/>
      <c r="AL2273" s="12"/>
      <c r="AM2273" s="12"/>
      <c r="AN2273" s="12"/>
      <c r="AO2273" s="12"/>
      <c r="AP2273" s="12"/>
      <c r="AQ2273" s="12"/>
      <c r="AR2273" s="12"/>
      <c r="AS2273"/>
      <c r="AT2273"/>
      <c r="AU2273"/>
      <c r="AV2273"/>
      <c r="AW2273"/>
      <c r="AX2273"/>
      <c r="AY2273"/>
      <c r="AZ2273"/>
      <c r="BA2273"/>
      <c r="BB2273"/>
      <c r="BC2273"/>
      <c r="BD2273"/>
      <c r="BE2273"/>
    </row>
    <row r="2274" spans="10:57" ht="12.75"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 s="12"/>
      <c r="AJ2274" s="12"/>
      <c r="AK2274" s="12"/>
      <c r="AL2274" s="12"/>
      <c r="AM2274" s="12"/>
      <c r="AN2274" s="12"/>
      <c r="AO2274" s="12"/>
      <c r="AP2274" s="12"/>
      <c r="AQ2274" s="12"/>
      <c r="AR2274" s="12"/>
      <c r="AS2274"/>
      <c r="AT2274"/>
      <c r="AU2274"/>
      <c r="AV2274"/>
      <c r="AW2274"/>
      <c r="AX2274"/>
      <c r="AY2274"/>
      <c r="AZ2274"/>
      <c r="BA2274"/>
      <c r="BB2274"/>
      <c r="BC2274"/>
      <c r="BD2274"/>
      <c r="BE2274"/>
    </row>
    <row r="2275" spans="10:57" ht="12.75"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 s="12"/>
      <c r="AJ2275" s="12"/>
      <c r="AK2275" s="12"/>
      <c r="AL2275" s="12"/>
      <c r="AM2275" s="12"/>
      <c r="AN2275" s="12"/>
      <c r="AO2275" s="12"/>
      <c r="AP2275" s="12"/>
      <c r="AQ2275" s="12"/>
      <c r="AR2275" s="12"/>
      <c r="AS2275"/>
      <c r="AT2275"/>
      <c r="AU2275"/>
      <c r="AV2275"/>
      <c r="AW2275"/>
      <c r="AX2275"/>
      <c r="AY2275"/>
      <c r="AZ2275"/>
      <c r="BA2275"/>
      <c r="BB2275"/>
      <c r="BC2275"/>
      <c r="BD2275"/>
      <c r="BE2275"/>
    </row>
    <row r="2276" spans="10:57" ht="12.75"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 s="12"/>
      <c r="AJ2276" s="12"/>
      <c r="AK2276" s="12"/>
      <c r="AL2276" s="12"/>
      <c r="AM2276" s="12"/>
      <c r="AN2276" s="12"/>
      <c r="AO2276" s="12"/>
      <c r="AP2276" s="12"/>
      <c r="AQ2276" s="12"/>
      <c r="AR2276" s="12"/>
      <c r="AS2276"/>
      <c r="AT2276"/>
      <c r="AU2276"/>
      <c r="AV2276"/>
      <c r="AW2276"/>
      <c r="AX2276"/>
      <c r="AY2276"/>
      <c r="AZ2276"/>
      <c r="BA2276"/>
      <c r="BB2276"/>
      <c r="BC2276"/>
      <c r="BD2276"/>
      <c r="BE2276"/>
    </row>
    <row r="2277" spans="10:57" ht="12.75"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 s="12"/>
      <c r="AJ2277" s="12"/>
      <c r="AK2277" s="12"/>
      <c r="AL2277" s="12"/>
      <c r="AM2277" s="12"/>
      <c r="AN2277" s="12"/>
      <c r="AO2277" s="12"/>
      <c r="AP2277" s="12"/>
      <c r="AQ2277" s="12"/>
      <c r="AR2277" s="12"/>
      <c r="AS2277"/>
      <c r="AT2277"/>
      <c r="AU2277"/>
      <c r="AV2277"/>
      <c r="AW2277"/>
      <c r="AX2277"/>
      <c r="AY2277"/>
      <c r="AZ2277"/>
      <c r="BA2277"/>
      <c r="BB2277"/>
      <c r="BC2277"/>
      <c r="BD2277"/>
      <c r="BE2277"/>
    </row>
    <row r="2278" spans="10:57" ht="12.75"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 s="12"/>
      <c r="AJ2278" s="12"/>
      <c r="AK2278" s="12"/>
      <c r="AL2278" s="12"/>
      <c r="AM2278" s="12"/>
      <c r="AN2278" s="12"/>
      <c r="AO2278" s="12"/>
      <c r="AP2278" s="12"/>
      <c r="AQ2278" s="12"/>
      <c r="AR2278" s="12"/>
      <c r="AS2278"/>
      <c r="AT2278"/>
      <c r="AU2278"/>
      <c r="AV2278"/>
      <c r="AW2278"/>
      <c r="AX2278"/>
      <c r="AY2278"/>
      <c r="AZ2278"/>
      <c r="BA2278"/>
      <c r="BB2278"/>
      <c r="BC2278"/>
      <c r="BD2278"/>
      <c r="BE2278"/>
    </row>
    <row r="2279" spans="10:57" ht="12.75"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 s="12"/>
      <c r="AJ2279" s="12"/>
      <c r="AK2279" s="12"/>
      <c r="AL2279" s="12"/>
      <c r="AM2279" s="12"/>
      <c r="AN2279" s="12"/>
      <c r="AO2279" s="12"/>
      <c r="AP2279" s="12"/>
      <c r="AQ2279" s="12"/>
      <c r="AR2279" s="12"/>
      <c r="AS2279"/>
      <c r="AT2279"/>
      <c r="AU2279"/>
      <c r="AV2279"/>
      <c r="AW2279"/>
      <c r="AX2279"/>
      <c r="AY2279"/>
      <c r="AZ2279"/>
      <c r="BA2279"/>
      <c r="BB2279"/>
      <c r="BC2279"/>
      <c r="BD2279"/>
      <c r="BE2279"/>
    </row>
    <row r="2280" spans="10:57" ht="12.75"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 s="12"/>
      <c r="AJ2280" s="12"/>
      <c r="AK2280" s="12"/>
      <c r="AL2280" s="12"/>
      <c r="AM2280" s="12"/>
      <c r="AN2280" s="12"/>
      <c r="AO2280" s="12"/>
      <c r="AP2280" s="12"/>
      <c r="AQ2280" s="12"/>
      <c r="AR2280" s="12"/>
      <c r="AS2280"/>
      <c r="AT2280"/>
      <c r="AU2280"/>
      <c r="AV2280"/>
      <c r="AW2280"/>
      <c r="AX2280"/>
      <c r="AY2280"/>
      <c r="AZ2280"/>
      <c r="BA2280"/>
      <c r="BB2280"/>
      <c r="BC2280"/>
      <c r="BD2280"/>
      <c r="BE2280"/>
    </row>
    <row r="2281" spans="10:57" ht="12.75"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 s="12"/>
      <c r="AJ2281" s="12"/>
      <c r="AK2281" s="12"/>
      <c r="AL2281" s="12"/>
      <c r="AM2281" s="12"/>
      <c r="AN2281" s="12"/>
      <c r="AO2281" s="12"/>
      <c r="AP2281" s="12"/>
      <c r="AQ2281" s="12"/>
      <c r="AR2281" s="12"/>
      <c r="AS2281"/>
      <c r="AT2281"/>
      <c r="AU2281"/>
      <c r="AV2281"/>
      <c r="AW2281"/>
      <c r="AX2281"/>
      <c r="AY2281"/>
      <c r="AZ2281"/>
      <c r="BA2281"/>
      <c r="BB2281"/>
      <c r="BC2281"/>
      <c r="BD2281"/>
      <c r="BE2281"/>
    </row>
    <row r="2282" spans="10:57" ht="12.75"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 s="12"/>
      <c r="AJ2282" s="12"/>
      <c r="AK2282" s="12"/>
      <c r="AL2282" s="12"/>
      <c r="AM2282" s="12"/>
      <c r="AN2282" s="12"/>
      <c r="AO2282" s="12"/>
      <c r="AP2282" s="12"/>
      <c r="AQ2282" s="12"/>
      <c r="AR2282" s="12"/>
      <c r="AS2282"/>
      <c r="AT2282"/>
      <c r="AU2282"/>
      <c r="AV2282"/>
      <c r="AW2282"/>
      <c r="AX2282"/>
      <c r="AY2282"/>
      <c r="AZ2282"/>
      <c r="BA2282"/>
      <c r="BB2282"/>
      <c r="BC2282"/>
      <c r="BD2282"/>
      <c r="BE2282"/>
    </row>
    <row r="2283" spans="10:57" ht="12.75"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 s="12"/>
      <c r="AJ2283" s="12"/>
      <c r="AK2283" s="12"/>
      <c r="AL2283" s="12"/>
      <c r="AM2283" s="12"/>
      <c r="AN2283" s="12"/>
      <c r="AO2283" s="12"/>
      <c r="AP2283" s="12"/>
      <c r="AQ2283" s="12"/>
      <c r="AR2283" s="12"/>
      <c r="AS2283"/>
      <c r="AT2283"/>
      <c r="AU2283"/>
      <c r="AV2283"/>
      <c r="AW2283"/>
      <c r="AX2283"/>
      <c r="AY2283"/>
      <c r="AZ2283"/>
      <c r="BA2283"/>
      <c r="BB2283"/>
      <c r="BC2283"/>
      <c r="BD2283"/>
      <c r="BE2283"/>
    </row>
    <row r="2284" spans="10:57" ht="12.75"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 s="12"/>
      <c r="AJ2284" s="12"/>
      <c r="AK2284" s="12"/>
      <c r="AL2284" s="12"/>
      <c r="AM2284" s="12"/>
      <c r="AN2284" s="12"/>
      <c r="AO2284" s="12"/>
      <c r="AP2284" s="12"/>
      <c r="AQ2284" s="12"/>
      <c r="AR2284" s="12"/>
      <c r="AS2284"/>
      <c r="AT2284"/>
      <c r="AU2284"/>
      <c r="AV2284"/>
      <c r="AW2284"/>
      <c r="AX2284"/>
      <c r="AY2284"/>
      <c r="AZ2284"/>
      <c r="BA2284"/>
      <c r="BB2284"/>
      <c r="BC2284"/>
      <c r="BD2284"/>
      <c r="BE2284"/>
    </row>
    <row r="2285" spans="10:57" ht="12.75"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 s="12"/>
      <c r="AJ2285" s="12"/>
      <c r="AK2285" s="12"/>
      <c r="AL2285" s="12"/>
      <c r="AM2285" s="12"/>
      <c r="AN2285" s="12"/>
      <c r="AO2285" s="12"/>
      <c r="AP2285" s="12"/>
      <c r="AQ2285" s="12"/>
      <c r="AR2285" s="12"/>
      <c r="AS2285"/>
      <c r="AT2285"/>
      <c r="AU2285"/>
      <c r="AV2285"/>
      <c r="AW2285"/>
      <c r="AX2285"/>
      <c r="AY2285"/>
      <c r="AZ2285"/>
      <c r="BA2285"/>
      <c r="BB2285"/>
      <c r="BC2285"/>
      <c r="BD2285"/>
      <c r="BE2285"/>
    </row>
    <row r="2286" spans="10:57" ht="12.75"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 s="12"/>
      <c r="AJ2286" s="12"/>
      <c r="AK2286" s="12"/>
      <c r="AL2286" s="12"/>
      <c r="AM2286" s="12"/>
      <c r="AN2286" s="12"/>
      <c r="AO2286" s="12"/>
      <c r="AP2286" s="12"/>
      <c r="AQ2286" s="12"/>
      <c r="AR2286" s="12"/>
      <c r="AS2286"/>
      <c r="AT2286"/>
      <c r="AU2286"/>
      <c r="AV2286"/>
      <c r="AW2286"/>
      <c r="AX2286"/>
      <c r="AY2286"/>
      <c r="AZ2286"/>
      <c r="BA2286"/>
      <c r="BB2286"/>
      <c r="BC2286"/>
      <c r="BD2286"/>
      <c r="BE2286"/>
    </row>
    <row r="2287" spans="10:57" ht="12.75"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 s="12"/>
      <c r="AJ2287" s="12"/>
      <c r="AK2287" s="12"/>
      <c r="AL2287" s="12"/>
      <c r="AM2287" s="12"/>
      <c r="AN2287" s="12"/>
      <c r="AO2287" s="12"/>
      <c r="AP2287" s="12"/>
      <c r="AQ2287" s="12"/>
      <c r="AR2287" s="12"/>
      <c r="AS2287"/>
      <c r="AT2287"/>
      <c r="AU2287"/>
      <c r="AV2287"/>
      <c r="AW2287"/>
      <c r="AX2287"/>
      <c r="AY2287"/>
      <c r="AZ2287"/>
      <c r="BA2287"/>
      <c r="BB2287"/>
      <c r="BC2287"/>
      <c r="BD2287"/>
      <c r="BE2287"/>
    </row>
    <row r="2288" spans="10:57" ht="12.75"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 s="12"/>
      <c r="AJ2288" s="12"/>
      <c r="AK2288" s="12"/>
      <c r="AL2288" s="12"/>
      <c r="AM2288" s="12"/>
      <c r="AN2288" s="12"/>
      <c r="AO2288" s="12"/>
      <c r="AP2288" s="12"/>
      <c r="AQ2288" s="12"/>
      <c r="AR2288" s="12"/>
      <c r="AS2288"/>
      <c r="AT2288"/>
      <c r="AU2288"/>
      <c r="AV2288"/>
      <c r="AW2288"/>
      <c r="AX2288"/>
      <c r="AY2288"/>
      <c r="AZ2288"/>
      <c r="BA2288"/>
      <c r="BB2288"/>
      <c r="BC2288"/>
      <c r="BD2288"/>
      <c r="BE2288"/>
    </row>
    <row r="2289" spans="10:57" ht="12.75"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 s="12"/>
      <c r="AJ2289" s="12"/>
      <c r="AK2289" s="12"/>
      <c r="AL2289" s="12"/>
      <c r="AM2289" s="12"/>
      <c r="AN2289" s="12"/>
      <c r="AO2289" s="12"/>
      <c r="AP2289" s="12"/>
      <c r="AQ2289" s="12"/>
      <c r="AR2289" s="12"/>
      <c r="AS2289"/>
      <c r="AT2289"/>
      <c r="AU2289"/>
      <c r="AV2289"/>
      <c r="AW2289"/>
      <c r="AX2289"/>
      <c r="AY2289"/>
      <c r="AZ2289"/>
      <c r="BA2289"/>
      <c r="BB2289"/>
      <c r="BC2289"/>
      <c r="BD2289"/>
      <c r="BE2289"/>
    </row>
    <row r="2290" spans="10:57" ht="12.75"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 s="12"/>
      <c r="AJ2290" s="12"/>
      <c r="AK2290" s="12"/>
      <c r="AL2290" s="12"/>
      <c r="AM2290" s="12"/>
      <c r="AN2290" s="12"/>
      <c r="AO2290" s="12"/>
      <c r="AP2290" s="12"/>
      <c r="AQ2290" s="12"/>
      <c r="AR2290" s="12"/>
      <c r="AS2290"/>
      <c r="AT2290"/>
      <c r="AU2290"/>
      <c r="AV2290"/>
      <c r="AW2290"/>
      <c r="AX2290"/>
      <c r="AY2290"/>
      <c r="AZ2290"/>
      <c r="BA2290"/>
      <c r="BB2290"/>
      <c r="BC2290"/>
      <c r="BD2290"/>
      <c r="BE2290"/>
    </row>
    <row r="2291" spans="10:57" ht="12.75"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 s="12"/>
      <c r="AJ2291" s="12"/>
      <c r="AK2291" s="12"/>
      <c r="AL2291" s="12"/>
      <c r="AM2291" s="12"/>
      <c r="AN2291" s="12"/>
      <c r="AO2291" s="12"/>
      <c r="AP2291" s="12"/>
      <c r="AQ2291" s="12"/>
      <c r="AR2291" s="12"/>
      <c r="AS2291"/>
      <c r="AT2291"/>
      <c r="AU2291"/>
      <c r="AV2291"/>
      <c r="AW2291"/>
      <c r="AX2291"/>
      <c r="AY2291"/>
      <c r="AZ2291"/>
      <c r="BA2291"/>
      <c r="BB2291"/>
      <c r="BC2291"/>
      <c r="BD2291"/>
      <c r="BE2291"/>
    </row>
    <row r="2292" spans="10:57" ht="12.75"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 s="12"/>
      <c r="AJ2292" s="12"/>
      <c r="AK2292" s="12"/>
      <c r="AL2292" s="12"/>
      <c r="AM2292" s="12"/>
      <c r="AN2292" s="12"/>
      <c r="AO2292" s="12"/>
      <c r="AP2292" s="12"/>
      <c r="AQ2292" s="12"/>
      <c r="AR2292" s="12"/>
      <c r="AS2292"/>
      <c r="AT2292"/>
      <c r="AU2292"/>
      <c r="AV2292"/>
      <c r="AW2292"/>
      <c r="AX2292"/>
      <c r="AY2292"/>
      <c r="AZ2292"/>
      <c r="BA2292"/>
      <c r="BB2292"/>
      <c r="BC2292"/>
      <c r="BD2292"/>
      <c r="BE2292"/>
    </row>
    <row r="2293" spans="10:57" ht="12.75"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 s="12"/>
      <c r="AJ2293" s="12"/>
      <c r="AK2293" s="12"/>
      <c r="AL2293" s="12"/>
      <c r="AM2293" s="12"/>
      <c r="AN2293" s="12"/>
      <c r="AO2293" s="12"/>
      <c r="AP2293" s="12"/>
      <c r="AQ2293" s="12"/>
      <c r="AR2293" s="12"/>
      <c r="AS2293"/>
      <c r="AT2293"/>
      <c r="AU2293"/>
      <c r="AV2293"/>
      <c r="AW2293"/>
      <c r="AX2293"/>
      <c r="AY2293"/>
      <c r="AZ2293"/>
      <c r="BA2293"/>
      <c r="BB2293"/>
      <c r="BC2293"/>
      <c r="BD2293"/>
      <c r="BE2293"/>
    </row>
    <row r="2294" spans="10:57" ht="12.75"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 s="12"/>
      <c r="AJ2294" s="12"/>
      <c r="AK2294" s="12"/>
      <c r="AL2294" s="12"/>
      <c r="AM2294" s="12"/>
      <c r="AN2294" s="12"/>
      <c r="AO2294" s="12"/>
      <c r="AP2294" s="12"/>
      <c r="AQ2294" s="12"/>
      <c r="AR2294" s="12"/>
      <c r="AS2294"/>
      <c r="AT2294"/>
      <c r="AU2294"/>
      <c r="AV2294"/>
      <c r="AW2294"/>
      <c r="AX2294"/>
      <c r="AY2294"/>
      <c r="AZ2294"/>
      <c r="BA2294"/>
      <c r="BB2294"/>
      <c r="BC2294"/>
      <c r="BD2294"/>
      <c r="BE2294"/>
    </row>
    <row r="2295" spans="10:57" ht="12.75"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 s="12"/>
      <c r="AJ2295" s="12"/>
      <c r="AK2295" s="12"/>
      <c r="AL2295" s="12"/>
      <c r="AM2295" s="12"/>
      <c r="AN2295" s="12"/>
      <c r="AO2295" s="12"/>
      <c r="AP2295" s="12"/>
      <c r="AQ2295" s="12"/>
      <c r="AR2295" s="12"/>
      <c r="AS2295"/>
      <c r="AT2295"/>
      <c r="AU2295"/>
      <c r="AV2295"/>
      <c r="AW2295"/>
      <c r="AX2295"/>
      <c r="AY2295"/>
      <c r="AZ2295"/>
      <c r="BA2295"/>
      <c r="BB2295"/>
      <c r="BC2295"/>
      <c r="BD2295"/>
      <c r="BE2295"/>
    </row>
    <row r="2296" spans="10:57" ht="12.75"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 s="12"/>
      <c r="AJ2296" s="12"/>
      <c r="AK2296" s="12"/>
      <c r="AL2296" s="12"/>
      <c r="AM2296" s="12"/>
      <c r="AN2296" s="12"/>
      <c r="AO2296" s="12"/>
      <c r="AP2296" s="12"/>
      <c r="AQ2296" s="12"/>
      <c r="AR2296" s="12"/>
      <c r="AS2296"/>
      <c r="AT2296"/>
      <c r="AU2296"/>
      <c r="AV2296"/>
      <c r="AW2296"/>
      <c r="AX2296"/>
      <c r="AY2296"/>
      <c r="AZ2296"/>
      <c r="BA2296"/>
      <c r="BB2296"/>
      <c r="BC2296"/>
      <c r="BD2296"/>
      <c r="BE2296"/>
    </row>
    <row r="2297" spans="10:57" ht="12.75"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 s="12"/>
      <c r="AJ2297" s="12"/>
      <c r="AK2297" s="12"/>
      <c r="AL2297" s="12"/>
      <c r="AM2297" s="12"/>
      <c r="AN2297" s="12"/>
      <c r="AO2297" s="12"/>
      <c r="AP2297" s="12"/>
      <c r="AQ2297" s="12"/>
      <c r="AR2297" s="12"/>
      <c r="AS2297"/>
      <c r="AT2297"/>
      <c r="AU2297"/>
      <c r="AV2297"/>
      <c r="AW2297"/>
      <c r="AX2297"/>
      <c r="AY2297"/>
      <c r="AZ2297"/>
      <c r="BA2297"/>
      <c r="BB2297"/>
      <c r="BC2297"/>
      <c r="BD2297"/>
      <c r="BE2297"/>
    </row>
    <row r="2298" spans="10:57" ht="12.75"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 s="12"/>
      <c r="AJ2298" s="12"/>
      <c r="AK2298" s="12"/>
      <c r="AL2298" s="12"/>
      <c r="AM2298" s="12"/>
      <c r="AN2298" s="12"/>
      <c r="AO2298" s="12"/>
      <c r="AP2298" s="12"/>
      <c r="AQ2298" s="12"/>
      <c r="AR2298" s="12"/>
      <c r="AS2298"/>
      <c r="AT2298"/>
      <c r="AU2298"/>
      <c r="AV2298"/>
      <c r="AW2298"/>
      <c r="AX2298"/>
      <c r="AY2298"/>
      <c r="AZ2298"/>
      <c r="BA2298"/>
      <c r="BB2298"/>
      <c r="BC2298"/>
      <c r="BD2298"/>
      <c r="BE2298"/>
    </row>
    <row r="2299" spans="10:57" ht="12.75"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 s="12"/>
      <c r="AJ2299" s="12"/>
      <c r="AK2299" s="12"/>
      <c r="AL2299" s="12"/>
      <c r="AM2299" s="12"/>
      <c r="AN2299" s="12"/>
      <c r="AO2299" s="12"/>
      <c r="AP2299" s="12"/>
      <c r="AQ2299" s="12"/>
      <c r="AR2299" s="12"/>
      <c r="AS2299"/>
      <c r="AT2299"/>
      <c r="AU2299"/>
      <c r="AV2299"/>
      <c r="AW2299"/>
      <c r="AX2299"/>
      <c r="AY2299"/>
      <c r="AZ2299"/>
      <c r="BA2299"/>
      <c r="BB2299"/>
      <c r="BC2299"/>
      <c r="BD2299"/>
      <c r="BE2299"/>
    </row>
    <row r="2300" spans="10:57" ht="12.75"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 s="12"/>
      <c r="AJ2300" s="12"/>
      <c r="AK2300" s="12"/>
      <c r="AL2300" s="12"/>
      <c r="AM2300" s="12"/>
      <c r="AN2300" s="12"/>
      <c r="AO2300" s="12"/>
      <c r="AP2300" s="12"/>
      <c r="AQ2300" s="12"/>
      <c r="AR2300" s="12"/>
      <c r="AS2300"/>
      <c r="AT2300"/>
      <c r="AU2300"/>
      <c r="AV2300"/>
      <c r="AW2300"/>
      <c r="AX2300"/>
      <c r="AY2300"/>
      <c r="AZ2300"/>
      <c r="BA2300"/>
      <c r="BB2300"/>
      <c r="BC2300"/>
      <c r="BD2300"/>
      <c r="BE2300"/>
    </row>
    <row r="2301" spans="10:57" ht="12.75"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 s="12"/>
      <c r="AJ2301" s="12"/>
      <c r="AK2301" s="12"/>
      <c r="AL2301" s="12"/>
      <c r="AM2301" s="12"/>
      <c r="AN2301" s="12"/>
      <c r="AO2301" s="12"/>
      <c r="AP2301" s="12"/>
      <c r="AQ2301" s="12"/>
      <c r="AR2301" s="12"/>
      <c r="AS2301"/>
      <c r="AT2301"/>
      <c r="AU2301"/>
      <c r="AV2301"/>
      <c r="AW2301"/>
      <c r="AX2301"/>
      <c r="AY2301"/>
      <c r="AZ2301"/>
      <c r="BA2301"/>
      <c r="BB2301"/>
      <c r="BC2301"/>
      <c r="BD2301"/>
      <c r="BE2301"/>
    </row>
    <row r="2302" spans="10:57" ht="12.75"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 s="12"/>
      <c r="AJ2302" s="12"/>
      <c r="AK2302" s="12"/>
      <c r="AL2302" s="12"/>
      <c r="AM2302" s="12"/>
      <c r="AN2302" s="12"/>
      <c r="AO2302" s="12"/>
      <c r="AP2302" s="12"/>
      <c r="AQ2302" s="12"/>
      <c r="AR2302" s="12"/>
      <c r="AS2302"/>
      <c r="AT2302"/>
      <c r="AU2302"/>
      <c r="AV2302"/>
      <c r="AW2302"/>
      <c r="AX2302"/>
      <c r="AY2302"/>
      <c r="AZ2302"/>
      <c r="BA2302"/>
      <c r="BB2302"/>
      <c r="BC2302"/>
      <c r="BD2302"/>
      <c r="BE2302"/>
    </row>
    <row r="2303" spans="10:57" ht="12.75"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 s="12"/>
      <c r="AJ2303" s="12"/>
      <c r="AK2303" s="12"/>
      <c r="AL2303" s="12"/>
      <c r="AM2303" s="12"/>
      <c r="AN2303" s="12"/>
      <c r="AO2303" s="12"/>
      <c r="AP2303" s="12"/>
      <c r="AQ2303" s="12"/>
      <c r="AR2303" s="12"/>
      <c r="AS2303"/>
      <c r="AT2303"/>
      <c r="AU2303"/>
      <c r="AV2303"/>
      <c r="AW2303"/>
      <c r="AX2303"/>
      <c r="AY2303"/>
      <c r="AZ2303"/>
      <c r="BA2303"/>
      <c r="BB2303"/>
      <c r="BC2303"/>
      <c r="BD2303"/>
      <c r="BE2303"/>
    </row>
    <row r="2304" spans="10:57" ht="12.75"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 s="12"/>
      <c r="AJ2304" s="12"/>
      <c r="AK2304" s="12"/>
      <c r="AL2304" s="12"/>
      <c r="AM2304" s="12"/>
      <c r="AN2304" s="12"/>
      <c r="AO2304" s="12"/>
      <c r="AP2304" s="12"/>
      <c r="AQ2304" s="12"/>
      <c r="AR2304" s="12"/>
      <c r="AS2304"/>
      <c r="AT2304"/>
      <c r="AU2304"/>
      <c r="AV2304"/>
      <c r="AW2304"/>
      <c r="AX2304"/>
      <c r="AY2304"/>
      <c r="AZ2304"/>
      <c r="BA2304"/>
      <c r="BB2304"/>
      <c r="BC2304"/>
      <c r="BD2304"/>
      <c r="BE2304"/>
    </row>
    <row r="2305" spans="10:57" ht="12.75"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 s="12"/>
      <c r="AJ2305" s="12"/>
      <c r="AK2305" s="12"/>
      <c r="AL2305" s="12"/>
      <c r="AM2305" s="12"/>
      <c r="AN2305" s="12"/>
      <c r="AO2305" s="12"/>
      <c r="AP2305" s="12"/>
      <c r="AQ2305" s="12"/>
      <c r="AR2305" s="12"/>
      <c r="AS2305"/>
      <c r="AT2305"/>
      <c r="AU2305"/>
      <c r="AV2305"/>
      <c r="AW2305"/>
      <c r="AX2305"/>
      <c r="AY2305"/>
      <c r="AZ2305"/>
      <c r="BA2305"/>
      <c r="BB2305"/>
      <c r="BC2305"/>
      <c r="BD2305"/>
      <c r="BE2305"/>
    </row>
    <row r="2306" spans="10:57" ht="12.75"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 s="12"/>
      <c r="AJ2306" s="12"/>
      <c r="AK2306" s="12"/>
      <c r="AL2306" s="12"/>
      <c r="AM2306" s="12"/>
      <c r="AN2306" s="12"/>
      <c r="AO2306" s="12"/>
      <c r="AP2306" s="12"/>
      <c r="AQ2306" s="12"/>
      <c r="AR2306" s="12"/>
      <c r="AS2306"/>
      <c r="AT2306"/>
      <c r="AU2306"/>
      <c r="AV2306"/>
      <c r="AW2306"/>
      <c r="AX2306"/>
      <c r="AY2306"/>
      <c r="AZ2306"/>
      <c r="BA2306"/>
      <c r="BB2306"/>
      <c r="BC2306"/>
      <c r="BD2306"/>
      <c r="BE2306"/>
    </row>
    <row r="2307" spans="10:57" ht="12.75"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 s="12"/>
      <c r="AJ2307" s="12"/>
      <c r="AK2307" s="12"/>
      <c r="AL2307" s="12"/>
      <c r="AM2307" s="12"/>
      <c r="AN2307" s="12"/>
      <c r="AO2307" s="12"/>
      <c r="AP2307" s="12"/>
      <c r="AQ2307" s="12"/>
      <c r="AR2307" s="12"/>
      <c r="AS2307"/>
      <c r="AT2307"/>
      <c r="AU2307"/>
      <c r="AV2307"/>
      <c r="AW2307"/>
      <c r="AX2307"/>
      <c r="AY2307"/>
      <c r="AZ2307"/>
      <c r="BA2307"/>
      <c r="BB2307"/>
      <c r="BC2307"/>
      <c r="BD2307"/>
      <c r="BE2307"/>
    </row>
    <row r="2308" spans="10:57" ht="12.75"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 s="12"/>
      <c r="AJ2308" s="12"/>
      <c r="AK2308" s="12"/>
      <c r="AL2308" s="12"/>
      <c r="AM2308" s="12"/>
      <c r="AN2308" s="12"/>
      <c r="AO2308" s="12"/>
      <c r="AP2308" s="12"/>
      <c r="AQ2308" s="12"/>
      <c r="AR2308" s="12"/>
      <c r="AS2308"/>
      <c r="AT2308"/>
      <c r="AU2308"/>
      <c r="AV2308"/>
      <c r="AW2308"/>
      <c r="AX2308"/>
      <c r="AY2308"/>
      <c r="AZ2308"/>
      <c r="BA2308"/>
      <c r="BB2308"/>
      <c r="BC2308"/>
      <c r="BD2308"/>
      <c r="BE2308"/>
    </row>
    <row r="2309" spans="10:57" ht="12.75"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 s="12"/>
      <c r="AJ2309" s="12"/>
      <c r="AK2309" s="12"/>
      <c r="AL2309" s="12"/>
      <c r="AM2309" s="12"/>
      <c r="AN2309" s="12"/>
      <c r="AO2309" s="12"/>
      <c r="AP2309" s="12"/>
      <c r="AQ2309" s="12"/>
      <c r="AR2309" s="12"/>
      <c r="AS2309"/>
      <c r="AT2309"/>
      <c r="AU2309"/>
      <c r="AV2309"/>
      <c r="AW2309"/>
      <c r="AX2309"/>
      <c r="AY2309"/>
      <c r="AZ2309"/>
      <c r="BA2309"/>
      <c r="BB2309"/>
      <c r="BC2309"/>
      <c r="BD2309"/>
      <c r="BE2309"/>
    </row>
    <row r="2310" spans="10:57" ht="12.75"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 s="12"/>
      <c r="AJ2310" s="12"/>
      <c r="AK2310" s="12"/>
      <c r="AL2310" s="12"/>
      <c r="AM2310" s="12"/>
      <c r="AN2310" s="12"/>
      <c r="AO2310" s="12"/>
      <c r="AP2310" s="12"/>
      <c r="AQ2310" s="12"/>
      <c r="AR2310" s="12"/>
      <c r="AS2310"/>
      <c r="AT2310"/>
      <c r="AU2310"/>
      <c r="AV2310"/>
      <c r="AW2310"/>
      <c r="AX2310"/>
      <c r="AY2310"/>
      <c r="AZ2310"/>
      <c r="BA2310"/>
      <c r="BB2310"/>
      <c r="BC2310"/>
      <c r="BD2310"/>
      <c r="BE2310"/>
    </row>
    <row r="2311" spans="10:57" ht="12.75"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 s="12"/>
      <c r="AJ2311" s="12"/>
      <c r="AK2311" s="12"/>
      <c r="AL2311" s="12"/>
      <c r="AM2311" s="12"/>
      <c r="AN2311" s="12"/>
      <c r="AO2311" s="12"/>
      <c r="AP2311" s="12"/>
      <c r="AQ2311" s="12"/>
      <c r="AR2311" s="12"/>
      <c r="AS2311"/>
      <c r="AT2311"/>
      <c r="AU2311"/>
      <c r="AV2311"/>
      <c r="AW2311"/>
      <c r="AX2311"/>
      <c r="AY2311"/>
      <c r="AZ2311"/>
      <c r="BA2311"/>
      <c r="BB2311"/>
      <c r="BC2311"/>
      <c r="BD2311"/>
      <c r="BE2311"/>
    </row>
    <row r="2312" spans="10:57" ht="12.75"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 s="12"/>
      <c r="AJ2312" s="12"/>
      <c r="AK2312" s="12"/>
      <c r="AL2312" s="12"/>
      <c r="AM2312" s="12"/>
      <c r="AN2312" s="12"/>
      <c r="AO2312" s="12"/>
      <c r="AP2312" s="12"/>
      <c r="AQ2312" s="12"/>
      <c r="AR2312" s="12"/>
      <c r="AS2312"/>
      <c r="AT2312"/>
      <c r="AU2312"/>
      <c r="AV2312"/>
      <c r="AW2312"/>
      <c r="AX2312"/>
      <c r="AY2312"/>
      <c r="AZ2312"/>
      <c r="BA2312"/>
      <c r="BB2312"/>
      <c r="BC2312"/>
      <c r="BD2312"/>
      <c r="BE2312"/>
    </row>
    <row r="2313" spans="10:57" ht="12.75"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 s="12"/>
      <c r="AJ2313" s="12"/>
      <c r="AK2313" s="12"/>
      <c r="AL2313" s="12"/>
      <c r="AM2313" s="12"/>
      <c r="AN2313" s="12"/>
      <c r="AO2313" s="12"/>
      <c r="AP2313" s="12"/>
      <c r="AQ2313" s="12"/>
      <c r="AR2313" s="12"/>
      <c r="AS2313"/>
      <c r="AT2313"/>
      <c r="AU2313"/>
      <c r="AV2313"/>
      <c r="AW2313"/>
      <c r="AX2313"/>
      <c r="AY2313"/>
      <c r="AZ2313"/>
      <c r="BA2313"/>
      <c r="BB2313"/>
      <c r="BC2313"/>
      <c r="BD2313"/>
      <c r="BE2313"/>
    </row>
    <row r="2314" spans="10:57" ht="12.75"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 s="12"/>
      <c r="AJ2314" s="12"/>
      <c r="AK2314" s="12"/>
      <c r="AL2314" s="12"/>
      <c r="AM2314" s="12"/>
      <c r="AN2314" s="12"/>
      <c r="AO2314" s="12"/>
      <c r="AP2314" s="12"/>
      <c r="AQ2314" s="12"/>
      <c r="AR2314" s="12"/>
      <c r="AS2314"/>
      <c r="AT2314"/>
      <c r="AU2314"/>
      <c r="AV2314"/>
      <c r="AW2314"/>
      <c r="AX2314"/>
      <c r="AY2314"/>
      <c r="AZ2314"/>
      <c r="BA2314"/>
      <c r="BB2314"/>
      <c r="BC2314"/>
      <c r="BD2314"/>
      <c r="BE2314"/>
    </row>
    <row r="2315" spans="10:57" ht="12.75"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 s="12"/>
      <c r="AJ2315" s="12"/>
      <c r="AK2315" s="12"/>
      <c r="AL2315" s="12"/>
      <c r="AM2315" s="12"/>
      <c r="AN2315" s="12"/>
      <c r="AO2315" s="12"/>
      <c r="AP2315" s="12"/>
      <c r="AQ2315" s="12"/>
      <c r="AR2315" s="12"/>
      <c r="AS2315"/>
      <c r="AT2315"/>
      <c r="AU2315"/>
      <c r="AV2315"/>
      <c r="AW2315"/>
      <c r="AX2315"/>
      <c r="AY2315"/>
      <c r="AZ2315"/>
      <c r="BA2315"/>
      <c r="BB2315"/>
      <c r="BC2315"/>
      <c r="BD2315"/>
      <c r="BE2315"/>
    </row>
    <row r="2316" spans="10:57" ht="12.75"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 s="12"/>
      <c r="AJ2316" s="12"/>
      <c r="AK2316" s="12"/>
      <c r="AL2316" s="12"/>
      <c r="AM2316" s="12"/>
      <c r="AN2316" s="12"/>
      <c r="AO2316" s="12"/>
      <c r="AP2316" s="12"/>
      <c r="AQ2316" s="12"/>
      <c r="AR2316" s="12"/>
      <c r="AS2316"/>
      <c r="AT2316"/>
      <c r="AU2316"/>
      <c r="AV2316"/>
      <c r="AW2316"/>
      <c r="AX2316"/>
      <c r="AY2316"/>
      <c r="AZ2316"/>
      <c r="BA2316"/>
      <c r="BB2316"/>
      <c r="BC2316"/>
      <c r="BD2316"/>
      <c r="BE2316"/>
    </row>
    <row r="2317" spans="10:57" ht="12.75"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 s="12"/>
      <c r="AJ2317" s="12"/>
      <c r="AK2317" s="12"/>
      <c r="AL2317" s="12"/>
      <c r="AM2317" s="12"/>
      <c r="AN2317" s="12"/>
      <c r="AO2317" s="12"/>
      <c r="AP2317" s="12"/>
      <c r="AQ2317" s="12"/>
      <c r="AR2317" s="12"/>
      <c r="AS2317"/>
      <c r="AT2317"/>
      <c r="AU2317"/>
      <c r="AV2317"/>
      <c r="AW2317"/>
      <c r="AX2317"/>
      <c r="AY2317"/>
      <c r="AZ2317"/>
      <c r="BA2317"/>
      <c r="BB2317"/>
      <c r="BC2317"/>
      <c r="BD2317"/>
      <c r="BE2317"/>
    </row>
    <row r="2318" spans="10:57" ht="12.75"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 s="12"/>
      <c r="AJ2318" s="12"/>
      <c r="AK2318" s="12"/>
      <c r="AL2318" s="12"/>
      <c r="AM2318" s="12"/>
      <c r="AN2318" s="12"/>
      <c r="AO2318" s="12"/>
      <c r="AP2318" s="12"/>
      <c r="AQ2318" s="12"/>
      <c r="AR2318" s="12"/>
      <c r="AS2318"/>
      <c r="AT2318"/>
      <c r="AU2318"/>
      <c r="AV2318"/>
      <c r="AW2318"/>
      <c r="AX2318"/>
      <c r="AY2318"/>
      <c r="AZ2318"/>
      <c r="BA2318"/>
      <c r="BB2318"/>
      <c r="BC2318"/>
      <c r="BD2318"/>
      <c r="BE2318"/>
    </row>
    <row r="2319" spans="10:57" ht="12.75"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 s="12"/>
      <c r="AJ2319" s="12"/>
      <c r="AK2319" s="12"/>
      <c r="AL2319" s="12"/>
      <c r="AM2319" s="12"/>
      <c r="AN2319" s="12"/>
      <c r="AO2319" s="12"/>
      <c r="AP2319" s="12"/>
      <c r="AQ2319" s="12"/>
      <c r="AR2319" s="12"/>
      <c r="AS2319"/>
      <c r="AT2319"/>
      <c r="AU2319"/>
      <c r="AV2319"/>
      <c r="AW2319"/>
      <c r="AX2319"/>
      <c r="AY2319"/>
      <c r="AZ2319"/>
      <c r="BA2319"/>
      <c r="BB2319"/>
      <c r="BC2319"/>
      <c r="BD2319"/>
      <c r="BE2319"/>
    </row>
    <row r="2320" spans="10:57" ht="12.75"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 s="12"/>
      <c r="AJ2320" s="12"/>
      <c r="AK2320" s="12"/>
      <c r="AL2320" s="12"/>
      <c r="AM2320" s="12"/>
      <c r="AN2320" s="12"/>
      <c r="AO2320" s="12"/>
      <c r="AP2320" s="12"/>
      <c r="AQ2320" s="12"/>
      <c r="AR2320" s="12"/>
      <c r="AS2320"/>
      <c r="AT2320"/>
      <c r="AU2320"/>
      <c r="AV2320"/>
      <c r="AW2320"/>
      <c r="AX2320"/>
      <c r="AY2320"/>
      <c r="AZ2320"/>
      <c r="BA2320"/>
      <c r="BB2320"/>
      <c r="BC2320"/>
      <c r="BD2320"/>
      <c r="BE2320"/>
    </row>
    <row r="2321" spans="10:57" ht="12.75"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 s="12"/>
      <c r="AJ2321" s="12"/>
      <c r="AK2321" s="12"/>
      <c r="AL2321" s="12"/>
      <c r="AM2321" s="12"/>
      <c r="AN2321" s="12"/>
      <c r="AO2321" s="12"/>
      <c r="AP2321" s="12"/>
      <c r="AQ2321" s="12"/>
      <c r="AR2321" s="12"/>
      <c r="AS2321"/>
      <c r="AT2321"/>
      <c r="AU2321"/>
      <c r="AV2321"/>
      <c r="AW2321"/>
      <c r="AX2321"/>
      <c r="AY2321"/>
      <c r="AZ2321"/>
      <c r="BA2321"/>
      <c r="BB2321"/>
      <c r="BC2321"/>
      <c r="BD2321"/>
      <c r="BE2321"/>
    </row>
    <row r="2322" spans="10:57" ht="12.75"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 s="12"/>
      <c r="AJ2322" s="12"/>
      <c r="AK2322" s="12"/>
      <c r="AL2322" s="12"/>
      <c r="AM2322" s="12"/>
      <c r="AN2322" s="12"/>
      <c r="AO2322" s="12"/>
      <c r="AP2322" s="12"/>
      <c r="AQ2322" s="12"/>
      <c r="AR2322" s="12"/>
      <c r="AS2322"/>
      <c r="AT2322"/>
      <c r="AU2322"/>
      <c r="AV2322"/>
      <c r="AW2322"/>
      <c r="AX2322"/>
      <c r="AY2322"/>
      <c r="AZ2322"/>
      <c r="BA2322"/>
      <c r="BB2322"/>
      <c r="BC2322"/>
      <c r="BD2322"/>
      <c r="BE2322"/>
    </row>
    <row r="2323" spans="10:57" ht="12.75"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 s="12"/>
      <c r="AJ2323" s="12"/>
      <c r="AK2323" s="12"/>
      <c r="AL2323" s="12"/>
      <c r="AM2323" s="12"/>
      <c r="AN2323" s="12"/>
      <c r="AO2323" s="12"/>
      <c r="AP2323" s="12"/>
      <c r="AQ2323" s="12"/>
      <c r="AR2323" s="12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</row>
    <row r="2324" spans="10:57" ht="12.75"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 s="12"/>
      <c r="AJ2324" s="12"/>
      <c r="AK2324" s="12"/>
      <c r="AL2324" s="12"/>
      <c r="AM2324" s="12"/>
      <c r="AN2324" s="12"/>
      <c r="AO2324" s="12"/>
      <c r="AP2324" s="12"/>
      <c r="AQ2324" s="12"/>
      <c r="AR2324" s="12"/>
      <c r="AS2324"/>
      <c r="AT2324"/>
      <c r="AU2324"/>
      <c r="AV2324"/>
      <c r="AW2324"/>
      <c r="AX2324"/>
      <c r="AY2324"/>
      <c r="AZ2324"/>
      <c r="BA2324"/>
      <c r="BB2324"/>
      <c r="BC2324"/>
      <c r="BD2324"/>
      <c r="BE2324"/>
    </row>
    <row r="2325" spans="10:57" ht="12.75"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 s="12"/>
      <c r="AJ2325" s="12"/>
      <c r="AK2325" s="12"/>
      <c r="AL2325" s="12"/>
      <c r="AM2325" s="12"/>
      <c r="AN2325" s="12"/>
      <c r="AO2325" s="12"/>
      <c r="AP2325" s="12"/>
      <c r="AQ2325" s="12"/>
      <c r="AR2325" s="12"/>
      <c r="AS2325"/>
      <c r="AT2325"/>
      <c r="AU2325"/>
      <c r="AV2325"/>
      <c r="AW2325"/>
      <c r="AX2325"/>
      <c r="AY2325"/>
      <c r="AZ2325"/>
      <c r="BA2325"/>
      <c r="BB2325"/>
      <c r="BC2325"/>
      <c r="BD2325"/>
      <c r="BE2325"/>
    </row>
    <row r="2326" spans="10:57" ht="12.75"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 s="12"/>
      <c r="AJ2326" s="12"/>
      <c r="AK2326" s="12"/>
      <c r="AL2326" s="12"/>
      <c r="AM2326" s="12"/>
      <c r="AN2326" s="12"/>
      <c r="AO2326" s="12"/>
      <c r="AP2326" s="12"/>
      <c r="AQ2326" s="12"/>
      <c r="AR2326" s="12"/>
      <c r="AS2326"/>
      <c r="AT2326"/>
      <c r="AU2326"/>
      <c r="AV2326"/>
      <c r="AW2326"/>
      <c r="AX2326"/>
      <c r="AY2326"/>
      <c r="AZ2326"/>
      <c r="BA2326"/>
      <c r="BB2326"/>
      <c r="BC2326"/>
      <c r="BD2326"/>
      <c r="BE2326"/>
    </row>
    <row r="2327" spans="10:57" ht="12.75"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 s="12"/>
      <c r="AJ2327" s="12"/>
      <c r="AK2327" s="12"/>
      <c r="AL2327" s="12"/>
      <c r="AM2327" s="12"/>
      <c r="AN2327" s="12"/>
      <c r="AO2327" s="12"/>
      <c r="AP2327" s="12"/>
      <c r="AQ2327" s="12"/>
      <c r="AR2327" s="12"/>
      <c r="AS2327"/>
      <c r="AT2327"/>
      <c r="AU2327"/>
      <c r="AV2327"/>
      <c r="AW2327"/>
      <c r="AX2327"/>
      <c r="AY2327"/>
      <c r="AZ2327"/>
      <c r="BA2327"/>
      <c r="BB2327"/>
      <c r="BC2327"/>
      <c r="BD2327"/>
      <c r="BE2327"/>
    </row>
    <row r="2328" spans="10:57" ht="12.75"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 s="12"/>
      <c r="AJ2328" s="12"/>
      <c r="AK2328" s="12"/>
      <c r="AL2328" s="12"/>
      <c r="AM2328" s="12"/>
      <c r="AN2328" s="12"/>
      <c r="AO2328" s="12"/>
      <c r="AP2328" s="12"/>
      <c r="AQ2328" s="12"/>
      <c r="AR2328" s="12"/>
      <c r="AS2328"/>
      <c r="AT2328"/>
      <c r="AU2328"/>
      <c r="AV2328"/>
      <c r="AW2328"/>
      <c r="AX2328"/>
      <c r="AY2328"/>
      <c r="AZ2328"/>
      <c r="BA2328"/>
      <c r="BB2328"/>
      <c r="BC2328"/>
      <c r="BD2328"/>
      <c r="BE2328"/>
    </row>
    <row r="2329" spans="10:57" ht="12.75"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 s="12"/>
      <c r="AJ2329" s="12"/>
      <c r="AK2329" s="12"/>
      <c r="AL2329" s="12"/>
      <c r="AM2329" s="12"/>
      <c r="AN2329" s="12"/>
      <c r="AO2329" s="12"/>
      <c r="AP2329" s="12"/>
      <c r="AQ2329" s="12"/>
      <c r="AR2329" s="12"/>
      <c r="AS2329"/>
      <c r="AT2329"/>
      <c r="AU2329"/>
      <c r="AV2329"/>
      <c r="AW2329"/>
      <c r="AX2329"/>
      <c r="AY2329"/>
      <c r="AZ2329"/>
      <c r="BA2329"/>
      <c r="BB2329"/>
      <c r="BC2329"/>
      <c r="BD2329"/>
      <c r="BE2329"/>
    </row>
    <row r="2330" spans="10:57" ht="12.75"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 s="12"/>
      <c r="AJ2330" s="12"/>
      <c r="AK2330" s="12"/>
      <c r="AL2330" s="12"/>
      <c r="AM2330" s="12"/>
      <c r="AN2330" s="12"/>
      <c r="AO2330" s="12"/>
      <c r="AP2330" s="12"/>
      <c r="AQ2330" s="12"/>
      <c r="AR2330" s="12"/>
      <c r="AS2330"/>
      <c r="AT2330"/>
      <c r="AU2330"/>
      <c r="AV2330"/>
      <c r="AW2330"/>
      <c r="AX2330"/>
      <c r="AY2330"/>
      <c r="AZ2330"/>
      <c r="BA2330"/>
      <c r="BB2330"/>
      <c r="BC2330"/>
      <c r="BD2330"/>
      <c r="BE2330"/>
    </row>
    <row r="2331" spans="10:57" ht="12.75"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 s="12"/>
      <c r="AJ2331" s="12"/>
      <c r="AK2331" s="12"/>
      <c r="AL2331" s="12"/>
      <c r="AM2331" s="12"/>
      <c r="AN2331" s="12"/>
      <c r="AO2331" s="12"/>
      <c r="AP2331" s="12"/>
      <c r="AQ2331" s="12"/>
      <c r="AR2331" s="12"/>
      <c r="AS2331"/>
      <c r="AT2331"/>
      <c r="AU2331"/>
      <c r="AV2331"/>
      <c r="AW2331"/>
      <c r="AX2331"/>
      <c r="AY2331"/>
      <c r="AZ2331"/>
      <c r="BA2331"/>
      <c r="BB2331"/>
      <c r="BC2331"/>
      <c r="BD2331"/>
      <c r="BE2331"/>
    </row>
    <row r="2332" spans="10:57" ht="12.75"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 s="12"/>
      <c r="AJ2332" s="12"/>
      <c r="AK2332" s="12"/>
      <c r="AL2332" s="12"/>
      <c r="AM2332" s="12"/>
      <c r="AN2332" s="12"/>
      <c r="AO2332" s="12"/>
      <c r="AP2332" s="12"/>
      <c r="AQ2332" s="12"/>
      <c r="AR2332" s="12"/>
      <c r="AS2332"/>
      <c r="AT2332"/>
      <c r="AU2332"/>
      <c r="AV2332"/>
      <c r="AW2332"/>
      <c r="AX2332"/>
      <c r="AY2332"/>
      <c r="AZ2332"/>
      <c r="BA2332"/>
      <c r="BB2332"/>
      <c r="BC2332"/>
      <c r="BD2332"/>
      <c r="BE2332"/>
    </row>
    <row r="2333" spans="10:57" ht="12.75"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 s="12"/>
      <c r="AJ2333" s="12"/>
      <c r="AK2333" s="12"/>
      <c r="AL2333" s="12"/>
      <c r="AM2333" s="12"/>
      <c r="AN2333" s="12"/>
      <c r="AO2333" s="12"/>
      <c r="AP2333" s="12"/>
      <c r="AQ2333" s="12"/>
      <c r="AR2333" s="12"/>
      <c r="AS2333"/>
      <c r="AT2333"/>
      <c r="AU2333"/>
      <c r="AV2333"/>
      <c r="AW2333"/>
      <c r="AX2333"/>
      <c r="AY2333"/>
      <c r="AZ2333"/>
      <c r="BA2333"/>
      <c r="BB2333"/>
      <c r="BC2333"/>
      <c r="BD2333"/>
      <c r="BE2333"/>
    </row>
    <row r="2334" spans="10:57" ht="12.75"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 s="12"/>
      <c r="AJ2334" s="12"/>
      <c r="AK2334" s="12"/>
      <c r="AL2334" s="12"/>
      <c r="AM2334" s="12"/>
      <c r="AN2334" s="12"/>
      <c r="AO2334" s="12"/>
      <c r="AP2334" s="12"/>
      <c r="AQ2334" s="12"/>
      <c r="AR2334" s="12"/>
      <c r="AS2334"/>
      <c r="AT2334"/>
      <c r="AU2334"/>
      <c r="AV2334"/>
      <c r="AW2334"/>
      <c r="AX2334"/>
      <c r="AY2334"/>
      <c r="AZ2334"/>
      <c r="BA2334"/>
      <c r="BB2334"/>
      <c r="BC2334"/>
      <c r="BD2334"/>
      <c r="BE2334"/>
    </row>
    <row r="2335" spans="10:57" ht="12.75"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 s="12"/>
      <c r="AJ2335" s="12"/>
      <c r="AK2335" s="12"/>
      <c r="AL2335" s="12"/>
      <c r="AM2335" s="12"/>
      <c r="AN2335" s="12"/>
      <c r="AO2335" s="12"/>
      <c r="AP2335" s="12"/>
      <c r="AQ2335" s="12"/>
      <c r="AR2335" s="12"/>
      <c r="AS2335"/>
      <c r="AT2335"/>
      <c r="AU2335"/>
      <c r="AV2335"/>
      <c r="AW2335"/>
      <c r="AX2335"/>
      <c r="AY2335"/>
      <c r="AZ2335"/>
      <c r="BA2335"/>
      <c r="BB2335"/>
      <c r="BC2335"/>
      <c r="BD2335"/>
      <c r="BE2335"/>
    </row>
    <row r="2336" spans="10:57" ht="12.75"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 s="12"/>
      <c r="AJ2336" s="12"/>
      <c r="AK2336" s="12"/>
      <c r="AL2336" s="12"/>
      <c r="AM2336" s="12"/>
      <c r="AN2336" s="12"/>
      <c r="AO2336" s="12"/>
      <c r="AP2336" s="12"/>
      <c r="AQ2336" s="12"/>
      <c r="AR2336" s="12"/>
      <c r="AS2336"/>
      <c r="AT2336"/>
      <c r="AU2336"/>
      <c r="AV2336"/>
      <c r="AW2336"/>
      <c r="AX2336"/>
      <c r="AY2336"/>
      <c r="AZ2336"/>
      <c r="BA2336"/>
      <c r="BB2336"/>
      <c r="BC2336"/>
      <c r="BD2336"/>
      <c r="BE2336"/>
    </row>
    <row r="2337" spans="10:57" ht="12.75"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 s="12"/>
      <c r="AJ2337" s="12"/>
      <c r="AK2337" s="12"/>
      <c r="AL2337" s="12"/>
      <c r="AM2337" s="12"/>
      <c r="AN2337" s="12"/>
      <c r="AO2337" s="12"/>
      <c r="AP2337" s="12"/>
      <c r="AQ2337" s="12"/>
      <c r="AR2337" s="12"/>
      <c r="AS2337"/>
      <c r="AT2337"/>
      <c r="AU2337"/>
      <c r="AV2337"/>
      <c r="AW2337"/>
      <c r="AX2337"/>
      <c r="AY2337"/>
      <c r="AZ2337"/>
      <c r="BA2337"/>
      <c r="BB2337"/>
      <c r="BC2337"/>
      <c r="BD2337"/>
      <c r="BE2337"/>
    </row>
    <row r="2338" spans="10:57" ht="12.75"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 s="12"/>
      <c r="AJ2338" s="12"/>
      <c r="AK2338" s="12"/>
      <c r="AL2338" s="12"/>
      <c r="AM2338" s="12"/>
      <c r="AN2338" s="12"/>
      <c r="AO2338" s="12"/>
      <c r="AP2338" s="12"/>
      <c r="AQ2338" s="12"/>
      <c r="AR2338" s="12"/>
      <c r="AS2338"/>
      <c r="AT2338"/>
      <c r="AU2338"/>
      <c r="AV2338"/>
      <c r="AW2338"/>
      <c r="AX2338"/>
      <c r="AY2338"/>
      <c r="AZ2338"/>
      <c r="BA2338"/>
      <c r="BB2338"/>
      <c r="BC2338"/>
      <c r="BD2338"/>
      <c r="BE2338"/>
    </row>
    <row r="2339" spans="10:57" ht="12.75"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 s="12"/>
      <c r="AJ2339" s="12"/>
      <c r="AK2339" s="12"/>
      <c r="AL2339" s="12"/>
      <c r="AM2339" s="12"/>
      <c r="AN2339" s="12"/>
      <c r="AO2339" s="12"/>
      <c r="AP2339" s="12"/>
      <c r="AQ2339" s="12"/>
      <c r="AR2339" s="12"/>
      <c r="AS2339"/>
      <c r="AT2339"/>
      <c r="AU2339"/>
      <c r="AV2339"/>
      <c r="AW2339"/>
      <c r="AX2339"/>
      <c r="AY2339"/>
      <c r="AZ2339"/>
      <c r="BA2339"/>
      <c r="BB2339"/>
      <c r="BC2339"/>
      <c r="BD2339"/>
      <c r="BE2339"/>
    </row>
    <row r="2340" spans="10:57" ht="12.75"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 s="12"/>
      <c r="AJ2340" s="12"/>
      <c r="AK2340" s="12"/>
      <c r="AL2340" s="12"/>
      <c r="AM2340" s="12"/>
      <c r="AN2340" s="12"/>
      <c r="AO2340" s="12"/>
      <c r="AP2340" s="12"/>
      <c r="AQ2340" s="12"/>
      <c r="AR2340" s="12"/>
      <c r="AS2340"/>
      <c r="AT2340"/>
      <c r="AU2340"/>
      <c r="AV2340"/>
      <c r="AW2340"/>
      <c r="AX2340"/>
      <c r="AY2340"/>
      <c r="AZ2340"/>
      <c r="BA2340"/>
      <c r="BB2340"/>
      <c r="BC2340"/>
      <c r="BD2340"/>
      <c r="BE2340"/>
    </row>
    <row r="2341" spans="10:57" ht="12.75"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 s="12"/>
      <c r="AJ2341" s="12"/>
      <c r="AK2341" s="12"/>
      <c r="AL2341" s="12"/>
      <c r="AM2341" s="12"/>
      <c r="AN2341" s="12"/>
      <c r="AO2341" s="12"/>
      <c r="AP2341" s="12"/>
      <c r="AQ2341" s="12"/>
      <c r="AR2341" s="12"/>
      <c r="AS2341"/>
      <c r="AT2341"/>
      <c r="AU2341"/>
      <c r="AV2341"/>
      <c r="AW2341"/>
      <c r="AX2341"/>
      <c r="AY2341"/>
      <c r="AZ2341"/>
      <c r="BA2341"/>
      <c r="BB2341"/>
      <c r="BC2341"/>
      <c r="BD2341"/>
      <c r="BE2341"/>
    </row>
    <row r="2342" spans="10:57" ht="12.75"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 s="12"/>
      <c r="AJ2342" s="12"/>
      <c r="AK2342" s="12"/>
      <c r="AL2342" s="12"/>
      <c r="AM2342" s="12"/>
      <c r="AN2342" s="12"/>
      <c r="AO2342" s="12"/>
      <c r="AP2342" s="12"/>
      <c r="AQ2342" s="12"/>
      <c r="AR2342" s="12"/>
      <c r="AS2342"/>
      <c r="AT2342"/>
      <c r="AU2342"/>
      <c r="AV2342"/>
      <c r="AW2342"/>
      <c r="AX2342"/>
      <c r="AY2342"/>
      <c r="AZ2342"/>
      <c r="BA2342"/>
      <c r="BB2342"/>
      <c r="BC2342"/>
      <c r="BD2342"/>
      <c r="BE2342"/>
    </row>
    <row r="2343" spans="10:57" ht="12.75"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 s="12"/>
      <c r="AJ2343" s="12"/>
      <c r="AK2343" s="12"/>
      <c r="AL2343" s="12"/>
      <c r="AM2343" s="12"/>
      <c r="AN2343" s="12"/>
      <c r="AO2343" s="12"/>
      <c r="AP2343" s="12"/>
      <c r="AQ2343" s="12"/>
      <c r="AR2343" s="12"/>
      <c r="AS2343"/>
      <c r="AT2343"/>
      <c r="AU2343"/>
      <c r="AV2343"/>
      <c r="AW2343"/>
      <c r="AX2343"/>
      <c r="AY2343"/>
      <c r="AZ2343"/>
      <c r="BA2343"/>
      <c r="BB2343"/>
      <c r="BC2343"/>
      <c r="BD2343"/>
      <c r="BE2343"/>
    </row>
    <row r="2344" spans="10:57" ht="12.75"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 s="12"/>
      <c r="AJ2344" s="12"/>
      <c r="AK2344" s="12"/>
      <c r="AL2344" s="12"/>
      <c r="AM2344" s="12"/>
      <c r="AN2344" s="12"/>
      <c r="AO2344" s="12"/>
      <c r="AP2344" s="12"/>
      <c r="AQ2344" s="12"/>
      <c r="AR2344" s="12"/>
      <c r="AS2344"/>
      <c r="AT2344"/>
      <c r="AU2344"/>
      <c r="AV2344"/>
      <c r="AW2344"/>
      <c r="AX2344"/>
      <c r="AY2344"/>
      <c r="AZ2344"/>
      <c r="BA2344"/>
      <c r="BB2344"/>
      <c r="BC2344"/>
      <c r="BD2344"/>
      <c r="BE2344"/>
    </row>
    <row r="2345" spans="10:57" ht="12.75"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 s="12"/>
      <c r="AJ2345" s="12"/>
      <c r="AK2345" s="12"/>
      <c r="AL2345" s="12"/>
      <c r="AM2345" s="12"/>
      <c r="AN2345" s="12"/>
      <c r="AO2345" s="12"/>
      <c r="AP2345" s="12"/>
      <c r="AQ2345" s="12"/>
      <c r="AR2345" s="12"/>
      <c r="AS2345"/>
      <c r="AT2345"/>
      <c r="AU2345"/>
      <c r="AV2345"/>
      <c r="AW2345"/>
      <c r="AX2345"/>
      <c r="AY2345"/>
      <c r="AZ2345"/>
      <c r="BA2345"/>
      <c r="BB2345"/>
      <c r="BC2345"/>
      <c r="BD2345"/>
      <c r="BE2345"/>
    </row>
    <row r="2346" spans="10:57" ht="12.75"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 s="12"/>
      <c r="AJ2346" s="12"/>
      <c r="AK2346" s="12"/>
      <c r="AL2346" s="12"/>
      <c r="AM2346" s="12"/>
      <c r="AN2346" s="12"/>
      <c r="AO2346" s="12"/>
      <c r="AP2346" s="12"/>
      <c r="AQ2346" s="12"/>
      <c r="AR2346" s="12"/>
      <c r="AS2346"/>
      <c r="AT2346"/>
      <c r="AU2346"/>
      <c r="AV2346"/>
      <c r="AW2346"/>
      <c r="AX2346"/>
      <c r="AY2346"/>
      <c r="AZ2346"/>
      <c r="BA2346"/>
      <c r="BB2346"/>
      <c r="BC2346"/>
      <c r="BD2346"/>
      <c r="BE2346"/>
    </row>
    <row r="2347" spans="10:57" ht="12.75"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 s="12"/>
      <c r="AJ2347" s="12"/>
      <c r="AK2347" s="12"/>
      <c r="AL2347" s="12"/>
      <c r="AM2347" s="12"/>
      <c r="AN2347" s="12"/>
      <c r="AO2347" s="12"/>
      <c r="AP2347" s="12"/>
      <c r="AQ2347" s="12"/>
      <c r="AR2347" s="12"/>
      <c r="AS2347"/>
      <c r="AT2347"/>
      <c r="AU2347"/>
      <c r="AV2347"/>
      <c r="AW2347"/>
      <c r="AX2347"/>
      <c r="AY2347"/>
      <c r="AZ2347"/>
      <c r="BA2347"/>
      <c r="BB2347"/>
      <c r="BC2347"/>
      <c r="BD2347"/>
      <c r="BE2347"/>
    </row>
    <row r="2348" spans="10:57" ht="12.75"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 s="12"/>
      <c r="AJ2348" s="12"/>
      <c r="AK2348" s="12"/>
      <c r="AL2348" s="12"/>
      <c r="AM2348" s="12"/>
      <c r="AN2348" s="12"/>
      <c r="AO2348" s="12"/>
      <c r="AP2348" s="12"/>
      <c r="AQ2348" s="12"/>
      <c r="AR2348" s="12"/>
      <c r="AS2348"/>
      <c r="AT2348"/>
      <c r="AU2348"/>
      <c r="AV2348"/>
      <c r="AW2348"/>
      <c r="AX2348"/>
      <c r="AY2348"/>
      <c r="AZ2348"/>
      <c r="BA2348"/>
      <c r="BB2348"/>
      <c r="BC2348"/>
      <c r="BD2348"/>
      <c r="BE2348"/>
    </row>
    <row r="2349" spans="10:57" ht="12.75"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 s="12"/>
      <c r="AJ2349" s="12"/>
      <c r="AK2349" s="12"/>
      <c r="AL2349" s="12"/>
      <c r="AM2349" s="12"/>
      <c r="AN2349" s="12"/>
      <c r="AO2349" s="12"/>
      <c r="AP2349" s="12"/>
      <c r="AQ2349" s="12"/>
      <c r="AR2349" s="12"/>
      <c r="AS2349"/>
      <c r="AT2349"/>
      <c r="AU2349"/>
      <c r="AV2349"/>
      <c r="AW2349"/>
      <c r="AX2349"/>
      <c r="AY2349"/>
      <c r="AZ2349"/>
      <c r="BA2349"/>
      <c r="BB2349"/>
      <c r="BC2349"/>
      <c r="BD2349"/>
      <c r="BE2349"/>
    </row>
    <row r="2350" spans="10:57" ht="12.75"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 s="12"/>
      <c r="AJ2350" s="12"/>
      <c r="AK2350" s="12"/>
      <c r="AL2350" s="12"/>
      <c r="AM2350" s="12"/>
      <c r="AN2350" s="12"/>
      <c r="AO2350" s="12"/>
      <c r="AP2350" s="12"/>
      <c r="AQ2350" s="12"/>
      <c r="AR2350" s="12"/>
      <c r="AS2350"/>
      <c r="AT2350"/>
      <c r="AU2350"/>
      <c r="AV2350"/>
      <c r="AW2350"/>
      <c r="AX2350"/>
      <c r="AY2350"/>
      <c r="AZ2350"/>
      <c r="BA2350"/>
      <c r="BB2350"/>
      <c r="BC2350"/>
      <c r="BD2350"/>
      <c r="BE2350"/>
    </row>
    <row r="2351" spans="10:57" ht="12.75"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 s="12"/>
      <c r="AJ2351" s="12"/>
      <c r="AK2351" s="12"/>
      <c r="AL2351" s="12"/>
      <c r="AM2351" s="12"/>
      <c r="AN2351" s="12"/>
      <c r="AO2351" s="12"/>
      <c r="AP2351" s="12"/>
      <c r="AQ2351" s="12"/>
      <c r="AR2351" s="12"/>
      <c r="AS2351"/>
      <c r="AT2351"/>
      <c r="AU2351"/>
      <c r="AV2351"/>
      <c r="AW2351"/>
      <c r="AX2351"/>
      <c r="AY2351"/>
      <c r="AZ2351"/>
      <c r="BA2351"/>
      <c r="BB2351"/>
      <c r="BC2351"/>
      <c r="BD2351"/>
      <c r="BE2351"/>
    </row>
    <row r="2352" spans="10:57" ht="12.75"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 s="12"/>
      <c r="AJ2352" s="12"/>
      <c r="AK2352" s="12"/>
      <c r="AL2352" s="12"/>
      <c r="AM2352" s="12"/>
      <c r="AN2352" s="12"/>
      <c r="AO2352" s="12"/>
      <c r="AP2352" s="12"/>
      <c r="AQ2352" s="12"/>
      <c r="AR2352" s="12"/>
      <c r="AS2352"/>
      <c r="AT2352"/>
      <c r="AU2352"/>
      <c r="AV2352"/>
      <c r="AW2352"/>
      <c r="AX2352"/>
      <c r="AY2352"/>
      <c r="AZ2352"/>
      <c r="BA2352"/>
      <c r="BB2352"/>
      <c r="BC2352"/>
      <c r="BD2352"/>
      <c r="BE2352"/>
    </row>
    <row r="2353" spans="10:57" ht="12.75"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 s="12"/>
      <c r="AJ2353" s="12"/>
      <c r="AK2353" s="12"/>
      <c r="AL2353" s="12"/>
      <c r="AM2353" s="12"/>
      <c r="AN2353" s="12"/>
      <c r="AO2353" s="12"/>
      <c r="AP2353" s="12"/>
      <c r="AQ2353" s="12"/>
      <c r="AR2353" s="12"/>
      <c r="AS2353"/>
      <c r="AT2353"/>
      <c r="AU2353"/>
      <c r="AV2353"/>
      <c r="AW2353"/>
      <c r="AX2353"/>
      <c r="AY2353"/>
      <c r="AZ2353"/>
      <c r="BA2353"/>
      <c r="BB2353"/>
      <c r="BC2353"/>
      <c r="BD2353"/>
      <c r="BE2353"/>
    </row>
    <row r="2354" spans="10:57" ht="12.75"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 s="12"/>
      <c r="AJ2354" s="12"/>
      <c r="AK2354" s="12"/>
      <c r="AL2354" s="12"/>
      <c r="AM2354" s="12"/>
      <c r="AN2354" s="12"/>
      <c r="AO2354" s="12"/>
      <c r="AP2354" s="12"/>
      <c r="AQ2354" s="12"/>
      <c r="AR2354" s="12"/>
      <c r="AS2354"/>
      <c r="AT2354"/>
      <c r="AU2354"/>
      <c r="AV2354"/>
      <c r="AW2354"/>
      <c r="AX2354"/>
      <c r="AY2354"/>
      <c r="AZ2354"/>
      <c r="BA2354"/>
      <c r="BB2354"/>
      <c r="BC2354"/>
      <c r="BD2354"/>
      <c r="BE2354"/>
    </row>
    <row r="2355" spans="10:57" ht="12.75"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 s="12"/>
      <c r="AJ2355" s="12"/>
      <c r="AK2355" s="12"/>
      <c r="AL2355" s="12"/>
      <c r="AM2355" s="12"/>
      <c r="AN2355" s="12"/>
      <c r="AO2355" s="12"/>
      <c r="AP2355" s="12"/>
      <c r="AQ2355" s="12"/>
      <c r="AR2355" s="12"/>
      <c r="AS2355"/>
      <c r="AT2355"/>
      <c r="AU2355"/>
      <c r="AV2355"/>
      <c r="AW2355"/>
      <c r="AX2355"/>
      <c r="AY2355"/>
      <c r="AZ2355"/>
      <c r="BA2355"/>
      <c r="BB2355"/>
      <c r="BC2355"/>
      <c r="BD2355"/>
      <c r="BE2355"/>
    </row>
    <row r="2356" spans="10:57" ht="12.75"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 s="12"/>
      <c r="AJ2356" s="12"/>
      <c r="AK2356" s="12"/>
      <c r="AL2356" s="12"/>
      <c r="AM2356" s="12"/>
      <c r="AN2356" s="12"/>
      <c r="AO2356" s="12"/>
      <c r="AP2356" s="12"/>
      <c r="AQ2356" s="12"/>
      <c r="AR2356" s="12"/>
      <c r="AS2356"/>
      <c r="AT2356"/>
      <c r="AU2356"/>
      <c r="AV2356"/>
      <c r="AW2356"/>
      <c r="AX2356"/>
      <c r="AY2356"/>
      <c r="AZ2356"/>
      <c r="BA2356"/>
      <c r="BB2356"/>
      <c r="BC2356"/>
      <c r="BD2356"/>
      <c r="BE2356"/>
    </row>
    <row r="2357" spans="10:57" ht="12.75"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 s="12"/>
      <c r="AJ2357" s="12"/>
      <c r="AK2357" s="12"/>
      <c r="AL2357" s="12"/>
      <c r="AM2357" s="12"/>
      <c r="AN2357" s="12"/>
      <c r="AO2357" s="12"/>
      <c r="AP2357" s="12"/>
      <c r="AQ2357" s="12"/>
      <c r="AR2357" s="12"/>
      <c r="AS2357"/>
      <c r="AT2357"/>
      <c r="AU2357"/>
      <c r="AV2357"/>
      <c r="AW2357"/>
      <c r="AX2357"/>
      <c r="AY2357"/>
      <c r="AZ2357"/>
      <c r="BA2357"/>
      <c r="BB2357"/>
      <c r="BC2357"/>
      <c r="BD2357"/>
      <c r="BE2357"/>
    </row>
    <row r="2358" spans="10:57" ht="12.75"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 s="12"/>
      <c r="AJ2358" s="12"/>
      <c r="AK2358" s="12"/>
      <c r="AL2358" s="12"/>
      <c r="AM2358" s="12"/>
      <c r="AN2358" s="12"/>
      <c r="AO2358" s="12"/>
      <c r="AP2358" s="12"/>
      <c r="AQ2358" s="12"/>
      <c r="AR2358" s="12"/>
      <c r="AS2358"/>
      <c r="AT2358"/>
      <c r="AU2358"/>
      <c r="AV2358"/>
      <c r="AW2358"/>
      <c r="AX2358"/>
      <c r="AY2358"/>
      <c r="AZ2358"/>
      <c r="BA2358"/>
      <c r="BB2358"/>
      <c r="BC2358"/>
      <c r="BD2358"/>
      <c r="BE2358"/>
    </row>
    <row r="2359" spans="10:57" ht="12.75"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 s="12"/>
      <c r="AJ2359" s="12"/>
      <c r="AK2359" s="12"/>
      <c r="AL2359" s="12"/>
      <c r="AM2359" s="12"/>
      <c r="AN2359" s="12"/>
      <c r="AO2359" s="12"/>
      <c r="AP2359" s="12"/>
      <c r="AQ2359" s="12"/>
      <c r="AR2359" s="12"/>
      <c r="AS2359"/>
      <c r="AT2359"/>
      <c r="AU2359"/>
      <c r="AV2359"/>
      <c r="AW2359"/>
      <c r="AX2359"/>
      <c r="AY2359"/>
      <c r="AZ2359"/>
      <c r="BA2359"/>
      <c r="BB2359"/>
      <c r="BC2359"/>
      <c r="BD2359"/>
      <c r="BE2359"/>
    </row>
    <row r="2360" spans="10:57" ht="12.75"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 s="12"/>
      <c r="AJ2360" s="12"/>
      <c r="AK2360" s="12"/>
      <c r="AL2360" s="12"/>
      <c r="AM2360" s="12"/>
      <c r="AN2360" s="12"/>
      <c r="AO2360" s="12"/>
      <c r="AP2360" s="12"/>
      <c r="AQ2360" s="12"/>
      <c r="AR2360" s="12"/>
      <c r="AS2360"/>
      <c r="AT2360"/>
      <c r="AU2360"/>
      <c r="AV2360"/>
      <c r="AW2360"/>
      <c r="AX2360"/>
      <c r="AY2360"/>
      <c r="AZ2360"/>
      <c r="BA2360"/>
      <c r="BB2360"/>
      <c r="BC2360"/>
      <c r="BD2360"/>
      <c r="BE2360"/>
    </row>
    <row r="2361" spans="10:57" ht="12.75"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 s="12"/>
      <c r="AJ2361" s="12"/>
      <c r="AK2361" s="12"/>
      <c r="AL2361" s="12"/>
      <c r="AM2361" s="12"/>
      <c r="AN2361" s="12"/>
      <c r="AO2361" s="12"/>
      <c r="AP2361" s="12"/>
      <c r="AQ2361" s="12"/>
      <c r="AR2361" s="12"/>
      <c r="AS2361"/>
      <c r="AT2361"/>
      <c r="AU2361"/>
      <c r="AV2361"/>
      <c r="AW2361"/>
      <c r="AX2361"/>
      <c r="AY2361"/>
      <c r="AZ2361"/>
      <c r="BA2361"/>
      <c r="BB2361"/>
      <c r="BC2361"/>
      <c r="BD2361"/>
      <c r="BE2361"/>
    </row>
    <row r="2362" spans="10:57" ht="12.75"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 s="12"/>
      <c r="AJ2362" s="12"/>
      <c r="AK2362" s="12"/>
      <c r="AL2362" s="12"/>
      <c r="AM2362" s="12"/>
      <c r="AN2362" s="12"/>
      <c r="AO2362" s="12"/>
      <c r="AP2362" s="12"/>
      <c r="AQ2362" s="12"/>
      <c r="AR2362" s="12"/>
      <c r="AS2362"/>
      <c r="AT2362"/>
      <c r="AU2362"/>
      <c r="AV2362"/>
      <c r="AW2362"/>
      <c r="AX2362"/>
      <c r="AY2362"/>
      <c r="AZ2362"/>
      <c r="BA2362"/>
      <c r="BB2362"/>
      <c r="BC2362"/>
      <c r="BD2362"/>
      <c r="BE2362"/>
    </row>
    <row r="2363" spans="10:57" ht="12.75"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 s="12"/>
      <c r="AJ2363" s="12"/>
      <c r="AK2363" s="12"/>
      <c r="AL2363" s="12"/>
      <c r="AM2363" s="12"/>
      <c r="AN2363" s="12"/>
      <c r="AO2363" s="12"/>
      <c r="AP2363" s="12"/>
      <c r="AQ2363" s="12"/>
      <c r="AR2363" s="12"/>
      <c r="AS2363"/>
      <c r="AT2363"/>
      <c r="AU2363"/>
      <c r="AV2363"/>
      <c r="AW2363"/>
      <c r="AX2363"/>
      <c r="AY2363"/>
      <c r="AZ2363"/>
      <c r="BA2363"/>
      <c r="BB2363"/>
      <c r="BC2363"/>
      <c r="BD2363"/>
      <c r="BE2363"/>
    </row>
    <row r="2364" spans="10:57" ht="12.75"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 s="12"/>
      <c r="AJ2364" s="12"/>
      <c r="AK2364" s="12"/>
      <c r="AL2364" s="12"/>
      <c r="AM2364" s="12"/>
      <c r="AN2364" s="12"/>
      <c r="AO2364" s="12"/>
      <c r="AP2364" s="12"/>
      <c r="AQ2364" s="12"/>
      <c r="AR2364" s="12"/>
      <c r="AS2364"/>
      <c r="AT2364"/>
      <c r="AU2364"/>
      <c r="AV2364"/>
      <c r="AW2364"/>
      <c r="AX2364"/>
      <c r="AY2364"/>
      <c r="AZ2364"/>
      <c r="BA2364"/>
      <c r="BB2364"/>
      <c r="BC2364"/>
      <c r="BD2364"/>
      <c r="BE2364"/>
    </row>
    <row r="2365" spans="10:57" ht="12.75"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 s="12"/>
      <c r="AJ2365" s="12"/>
      <c r="AK2365" s="12"/>
      <c r="AL2365" s="12"/>
      <c r="AM2365" s="12"/>
      <c r="AN2365" s="12"/>
      <c r="AO2365" s="12"/>
      <c r="AP2365" s="12"/>
      <c r="AQ2365" s="12"/>
      <c r="AR2365" s="12"/>
      <c r="AS2365"/>
      <c r="AT2365"/>
      <c r="AU2365"/>
      <c r="AV2365"/>
      <c r="AW2365"/>
      <c r="AX2365"/>
      <c r="AY2365"/>
      <c r="AZ2365"/>
      <c r="BA2365"/>
      <c r="BB2365"/>
      <c r="BC2365"/>
      <c r="BD2365"/>
      <c r="BE2365"/>
    </row>
    <row r="2366" spans="10:57" ht="12.75"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 s="12"/>
      <c r="AJ2366" s="12"/>
      <c r="AK2366" s="12"/>
      <c r="AL2366" s="12"/>
      <c r="AM2366" s="12"/>
      <c r="AN2366" s="12"/>
      <c r="AO2366" s="12"/>
      <c r="AP2366" s="12"/>
      <c r="AQ2366" s="12"/>
      <c r="AR2366" s="12"/>
      <c r="AS2366"/>
      <c r="AT2366"/>
      <c r="AU2366"/>
      <c r="AV2366"/>
      <c r="AW2366"/>
      <c r="AX2366"/>
      <c r="AY2366"/>
      <c r="AZ2366"/>
      <c r="BA2366"/>
      <c r="BB2366"/>
      <c r="BC2366"/>
      <c r="BD2366"/>
      <c r="BE2366"/>
    </row>
    <row r="2367" spans="10:57" ht="12.75"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 s="12"/>
      <c r="AJ2367" s="12"/>
      <c r="AK2367" s="12"/>
      <c r="AL2367" s="12"/>
      <c r="AM2367" s="12"/>
      <c r="AN2367" s="12"/>
      <c r="AO2367" s="12"/>
      <c r="AP2367" s="12"/>
      <c r="AQ2367" s="12"/>
      <c r="AR2367" s="12"/>
      <c r="AS2367"/>
      <c r="AT2367"/>
      <c r="AU2367"/>
      <c r="AV2367"/>
      <c r="AW2367"/>
      <c r="AX2367"/>
      <c r="AY2367"/>
      <c r="AZ2367"/>
      <c r="BA2367"/>
      <c r="BB2367"/>
      <c r="BC2367"/>
      <c r="BD2367"/>
      <c r="BE2367"/>
    </row>
    <row r="2368" spans="10:57" ht="12.75"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 s="12"/>
      <c r="AJ2368" s="12"/>
      <c r="AK2368" s="12"/>
      <c r="AL2368" s="12"/>
      <c r="AM2368" s="12"/>
      <c r="AN2368" s="12"/>
      <c r="AO2368" s="12"/>
      <c r="AP2368" s="12"/>
      <c r="AQ2368" s="12"/>
      <c r="AR2368" s="12"/>
      <c r="AS2368"/>
      <c r="AT2368"/>
      <c r="AU2368"/>
      <c r="AV2368"/>
      <c r="AW2368"/>
      <c r="AX2368"/>
      <c r="AY2368"/>
      <c r="AZ2368"/>
      <c r="BA2368"/>
      <c r="BB2368"/>
      <c r="BC2368"/>
      <c r="BD2368"/>
      <c r="BE2368"/>
    </row>
    <row r="2369" spans="10:57" ht="12.75"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 s="12"/>
      <c r="AJ2369" s="12"/>
      <c r="AK2369" s="12"/>
      <c r="AL2369" s="12"/>
      <c r="AM2369" s="12"/>
      <c r="AN2369" s="12"/>
      <c r="AO2369" s="12"/>
      <c r="AP2369" s="12"/>
      <c r="AQ2369" s="12"/>
      <c r="AR2369" s="12"/>
      <c r="AS2369"/>
      <c r="AT2369"/>
      <c r="AU2369"/>
      <c r="AV2369"/>
      <c r="AW2369"/>
      <c r="AX2369"/>
      <c r="AY2369"/>
      <c r="AZ2369"/>
      <c r="BA2369"/>
      <c r="BB2369"/>
      <c r="BC2369"/>
      <c r="BD2369"/>
      <c r="BE2369"/>
    </row>
    <row r="2370" spans="10:57" ht="12.75"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 s="12"/>
      <c r="AJ2370" s="12"/>
      <c r="AK2370" s="12"/>
      <c r="AL2370" s="12"/>
      <c r="AM2370" s="12"/>
      <c r="AN2370" s="12"/>
      <c r="AO2370" s="12"/>
      <c r="AP2370" s="12"/>
      <c r="AQ2370" s="12"/>
      <c r="AR2370" s="12"/>
      <c r="AS2370"/>
      <c r="AT2370"/>
      <c r="AU2370"/>
      <c r="AV2370"/>
      <c r="AW2370"/>
      <c r="AX2370"/>
      <c r="AY2370"/>
      <c r="AZ2370"/>
      <c r="BA2370"/>
      <c r="BB2370"/>
      <c r="BC2370"/>
      <c r="BD2370"/>
      <c r="BE2370"/>
    </row>
    <row r="2371" spans="10:57" ht="12.75"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 s="12"/>
      <c r="AJ2371" s="12"/>
      <c r="AK2371" s="12"/>
      <c r="AL2371" s="12"/>
      <c r="AM2371" s="12"/>
      <c r="AN2371" s="12"/>
      <c r="AO2371" s="12"/>
      <c r="AP2371" s="12"/>
      <c r="AQ2371" s="12"/>
      <c r="AR2371" s="12"/>
      <c r="AS2371"/>
      <c r="AT2371"/>
      <c r="AU2371"/>
      <c r="AV2371"/>
      <c r="AW2371"/>
      <c r="AX2371"/>
      <c r="AY2371"/>
      <c r="AZ2371"/>
      <c r="BA2371"/>
      <c r="BB2371"/>
      <c r="BC2371"/>
      <c r="BD2371"/>
      <c r="BE2371"/>
    </row>
    <row r="2372" spans="10:57" ht="12.75"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 s="12"/>
      <c r="AJ2372" s="12"/>
      <c r="AK2372" s="12"/>
      <c r="AL2372" s="12"/>
      <c r="AM2372" s="12"/>
      <c r="AN2372" s="12"/>
      <c r="AO2372" s="12"/>
      <c r="AP2372" s="12"/>
      <c r="AQ2372" s="12"/>
      <c r="AR2372" s="12"/>
      <c r="AS2372"/>
      <c r="AT2372"/>
      <c r="AU2372"/>
      <c r="AV2372"/>
      <c r="AW2372"/>
      <c r="AX2372"/>
      <c r="AY2372"/>
      <c r="AZ2372"/>
      <c r="BA2372"/>
      <c r="BB2372"/>
      <c r="BC2372"/>
      <c r="BD2372"/>
      <c r="BE2372"/>
    </row>
    <row r="2373" spans="10:57" ht="12.75"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 s="12"/>
      <c r="AJ2373" s="12"/>
      <c r="AK2373" s="12"/>
      <c r="AL2373" s="12"/>
      <c r="AM2373" s="12"/>
      <c r="AN2373" s="12"/>
      <c r="AO2373" s="12"/>
      <c r="AP2373" s="12"/>
      <c r="AQ2373" s="12"/>
      <c r="AR2373" s="12"/>
      <c r="AS2373"/>
      <c r="AT2373"/>
      <c r="AU2373"/>
      <c r="AV2373"/>
      <c r="AW2373"/>
      <c r="AX2373"/>
      <c r="AY2373"/>
      <c r="AZ2373"/>
      <c r="BA2373"/>
      <c r="BB2373"/>
      <c r="BC2373"/>
      <c r="BD2373"/>
      <c r="BE2373"/>
    </row>
    <row r="2374" spans="10:57" ht="12.75"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 s="12"/>
      <c r="AJ2374" s="12"/>
      <c r="AK2374" s="12"/>
      <c r="AL2374" s="12"/>
      <c r="AM2374" s="12"/>
      <c r="AN2374" s="12"/>
      <c r="AO2374" s="12"/>
      <c r="AP2374" s="12"/>
      <c r="AQ2374" s="12"/>
      <c r="AR2374" s="12"/>
      <c r="AS2374"/>
      <c r="AT2374"/>
      <c r="AU2374"/>
      <c r="AV2374"/>
      <c r="AW2374"/>
      <c r="AX2374"/>
      <c r="AY2374"/>
      <c r="AZ2374"/>
      <c r="BA2374"/>
      <c r="BB2374"/>
      <c r="BC2374"/>
      <c r="BD2374"/>
      <c r="BE2374"/>
    </row>
    <row r="2375" spans="10:57" ht="12.75"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 s="12"/>
      <c r="AJ2375" s="12"/>
      <c r="AK2375" s="12"/>
      <c r="AL2375" s="12"/>
      <c r="AM2375" s="12"/>
      <c r="AN2375" s="12"/>
      <c r="AO2375" s="12"/>
      <c r="AP2375" s="12"/>
      <c r="AQ2375" s="12"/>
      <c r="AR2375" s="12"/>
      <c r="AS2375"/>
      <c r="AT2375"/>
      <c r="AU2375"/>
      <c r="AV2375"/>
      <c r="AW2375"/>
      <c r="AX2375"/>
      <c r="AY2375"/>
      <c r="AZ2375"/>
      <c r="BA2375"/>
      <c r="BB2375"/>
      <c r="BC2375"/>
      <c r="BD2375"/>
      <c r="BE2375"/>
    </row>
    <row r="2376" spans="10:57" ht="12.75"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 s="12"/>
      <c r="AJ2376" s="12"/>
      <c r="AK2376" s="12"/>
      <c r="AL2376" s="12"/>
      <c r="AM2376" s="12"/>
      <c r="AN2376" s="12"/>
      <c r="AO2376" s="12"/>
      <c r="AP2376" s="12"/>
      <c r="AQ2376" s="12"/>
      <c r="AR2376" s="12"/>
      <c r="AS2376"/>
      <c r="AT2376"/>
      <c r="AU2376"/>
      <c r="AV2376"/>
      <c r="AW2376"/>
      <c r="AX2376"/>
      <c r="AY2376"/>
      <c r="AZ2376"/>
      <c r="BA2376"/>
      <c r="BB2376"/>
      <c r="BC2376"/>
      <c r="BD2376"/>
      <c r="BE2376"/>
    </row>
    <row r="2377" spans="10:57" ht="12.75"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 s="12"/>
      <c r="AJ2377" s="12"/>
      <c r="AK2377" s="12"/>
      <c r="AL2377" s="12"/>
      <c r="AM2377" s="12"/>
      <c r="AN2377" s="12"/>
      <c r="AO2377" s="12"/>
      <c r="AP2377" s="12"/>
      <c r="AQ2377" s="12"/>
      <c r="AR2377" s="12"/>
      <c r="AS2377"/>
      <c r="AT2377"/>
      <c r="AU2377"/>
      <c r="AV2377"/>
      <c r="AW2377"/>
      <c r="AX2377"/>
      <c r="AY2377"/>
      <c r="AZ2377"/>
      <c r="BA2377"/>
      <c r="BB2377"/>
      <c r="BC2377"/>
      <c r="BD2377"/>
      <c r="BE2377"/>
    </row>
    <row r="2378" spans="10:57" ht="12.75"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 s="12"/>
      <c r="AJ2378" s="12"/>
      <c r="AK2378" s="12"/>
      <c r="AL2378" s="12"/>
      <c r="AM2378" s="12"/>
      <c r="AN2378" s="12"/>
      <c r="AO2378" s="12"/>
      <c r="AP2378" s="12"/>
      <c r="AQ2378" s="12"/>
      <c r="AR2378" s="12"/>
      <c r="AS2378"/>
      <c r="AT2378"/>
      <c r="AU2378"/>
      <c r="AV2378"/>
      <c r="AW2378"/>
      <c r="AX2378"/>
      <c r="AY2378"/>
      <c r="AZ2378"/>
      <c r="BA2378"/>
      <c r="BB2378"/>
      <c r="BC2378"/>
      <c r="BD2378"/>
      <c r="BE2378"/>
    </row>
    <row r="2379" spans="10:57" ht="12.75"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 s="12"/>
      <c r="AJ2379" s="12"/>
      <c r="AK2379" s="12"/>
      <c r="AL2379" s="12"/>
      <c r="AM2379" s="12"/>
      <c r="AN2379" s="12"/>
      <c r="AO2379" s="12"/>
      <c r="AP2379" s="12"/>
      <c r="AQ2379" s="12"/>
      <c r="AR2379" s="12"/>
      <c r="AS2379"/>
      <c r="AT2379"/>
      <c r="AU2379"/>
      <c r="AV2379"/>
      <c r="AW2379"/>
      <c r="AX2379"/>
      <c r="AY2379"/>
      <c r="AZ2379"/>
      <c r="BA2379"/>
      <c r="BB2379"/>
      <c r="BC2379"/>
      <c r="BD2379"/>
      <c r="BE2379"/>
    </row>
    <row r="2380" spans="10:57" ht="12.75"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 s="12"/>
      <c r="AJ2380" s="12"/>
      <c r="AK2380" s="12"/>
      <c r="AL2380" s="12"/>
      <c r="AM2380" s="12"/>
      <c r="AN2380" s="12"/>
      <c r="AO2380" s="12"/>
      <c r="AP2380" s="12"/>
      <c r="AQ2380" s="12"/>
      <c r="AR2380" s="12"/>
      <c r="AS2380"/>
      <c r="AT2380"/>
      <c r="AU2380"/>
      <c r="AV2380"/>
      <c r="AW2380"/>
      <c r="AX2380"/>
      <c r="AY2380"/>
      <c r="AZ2380"/>
      <c r="BA2380"/>
      <c r="BB2380"/>
      <c r="BC2380"/>
      <c r="BD2380"/>
      <c r="BE2380"/>
    </row>
    <row r="2381" spans="10:57" ht="12.75"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 s="12"/>
      <c r="AJ2381" s="12"/>
      <c r="AK2381" s="12"/>
      <c r="AL2381" s="12"/>
      <c r="AM2381" s="12"/>
      <c r="AN2381" s="12"/>
      <c r="AO2381" s="12"/>
      <c r="AP2381" s="12"/>
      <c r="AQ2381" s="12"/>
      <c r="AR2381" s="12"/>
      <c r="AS2381"/>
      <c r="AT2381"/>
      <c r="AU2381"/>
      <c r="AV2381"/>
      <c r="AW2381"/>
      <c r="AX2381"/>
      <c r="AY2381"/>
      <c r="AZ2381"/>
      <c r="BA2381"/>
      <c r="BB2381"/>
      <c r="BC2381"/>
      <c r="BD2381"/>
      <c r="BE2381"/>
    </row>
    <row r="2382" spans="10:57" ht="12.75"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 s="12"/>
      <c r="AJ2382" s="12"/>
      <c r="AK2382" s="12"/>
      <c r="AL2382" s="12"/>
      <c r="AM2382" s="12"/>
      <c r="AN2382" s="12"/>
      <c r="AO2382" s="12"/>
      <c r="AP2382" s="12"/>
      <c r="AQ2382" s="12"/>
      <c r="AR2382" s="12"/>
      <c r="AS2382"/>
      <c r="AT2382"/>
      <c r="AU2382"/>
      <c r="AV2382"/>
      <c r="AW2382"/>
      <c r="AX2382"/>
      <c r="AY2382"/>
      <c r="AZ2382"/>
      <c r="BA2382"/>
      <c r="BB2382"/>
      <c r="BC2382"/>
      <c r="BD2382"/>
      <c r="BE2382"/>
    </row>
    <row r="2383" spans="10:57" ht="12.75"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 s="12"/>
      <c r="AJ2383" s="12"/>
      <c r="AK2383" s="12"/>
      <c r="AL2383" s="12"/>
      <c r="AM2383" s="12"/>
      <c r="AN2383" s="12"/>
      <c r="AO2383" s="12"/>
      <c r="AP2383" s="12"/>
      <c r="AQ2383" s="12"/>
      <c r="AR2383" s="12"/>
      <c r="AS2383"/>
      <c r="AT2383"/>
      <c r="AU2383"/>
      <c r="AV2383"/>
      <c r="AW2383"/>
      <c r="AX2383"/>
      <c r="AY2383"/>
      <c r="AZ2383"/>
      <c r="BA2383"/>
      <c r="BB2383"/>
      <c r="BC2383"/>
      <c r="BD2383"/>
      <c r="BE2383"/>
    </row>
    <row r="2384" spans="10:57" ht="12.75"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 s="12"/>
      <c r="AJ2384" s="12"/>
      <c r="AK2384" s="12"/>
      <c r="AL2384" s="12"/>
      <c r="AM2384" s="12"/>
      <c r="AN2384" s="12"/>
      <c r="AO2384" s="12"/>
      <c r="AP2384" s="12"/>
      <c r="AQ2384" s="12"/>
      <c r="AR2384" s="12"/>
      <c r="AS2384"/>
      <c r="AT2384"/>
      <c r="AU2384"/>
      <c r="AV2384"/>
      <c r="AW2384"/>
      <c r="AX2384"/>
      <c r="AY2384"/>
      <c r="AZ2384"/>
      <c r="BA2384"/>
      <c r="BB2384"/>
      <c r="BC2384"/>
      <c r="BD2384"/>
      <c r="BE2384"/>
    </row>
    <row r="2385" spans="10:57" ht="12.75"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 s="12"/>
      <c r="AJ2385" s="12"/>
      <c r="AK2385" s="12"/>
      <c r="AL2385" s="12"/>
      <c r="AM2385" s="12"/>
      <c r="AN2385" s="12"/>
      <c r="AO2385" s="12"/>
      <c r="AP2385" s="12"/>
      <c r="AQ2385" s="12"/>
      <c r="AR2385" s="12"/>
      <c r="AS2385"/>
      <c r="AT2385"/>
      <c r="AU2385"/>
      <c r="AV2385"/>
      <c r="AW2385"/>
      <c r="AX2385"/>
      <c r="AY2385"/>
      <c r="AZ2385"/>
      <c r="BA2385"/>
      <c r="BB2385"/>
      <c r="BC2385"/>
      <c r="BD2385"/>
      <c r="BE2385"/>
    </row>
    <row r="2386" spans="10:57" ht="12.75"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 s="12"/>
      <c r="AJ2386" s="12"/>
      <c r="AK2386" s="12"/>
      <c r="AL2386" s="12"/>
      <c r="AM2386" s="12"/>
      <c r="AN2386" s="12"/>
      <c r="AO2386" s="12"/>
      <c r="AP2386" s="12"/>
      <c r="AQ2386" s="12"/>
      <c r="AR2386" s="12"/>
      <c r="AS2386"/>
      <c r="AT2386"/>
      <c r="AU2386"/>
      <c r="AV2386"/>
      <c r="AW2386"/>
      <c r="AX2386"/>
      <c r="AY2386"/>
      <c r="AZ2386"/>
      <c r="BA2386"/>
      <c r="BB2386"/>
      <c r="BC2386"/>
      <c r="BD2386"/>
      <c r="BE2386"/>
    </row>
    <row r="2387" spans="10:57" ht="12.75"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 s="12"/>
      <c r="AJ2387" s="12"/>
      <c r="AK2387" s="12"/>
      <c r="AL2387" s="12"/>
      <c r="AM2387" s="12"/>
      <c r="AN2387" s="12"/>
      <c r="AO2387" s="12"/>
      <c r="AP2387" s="12"/>
      <c r="AQ2387" s="12"/>
      <c r="AR2387" s="12"/>
      <c r="AS2387"/>
      <c r="AT2387"/>
      <c r="AU2387"/>
      <c r="AV2387"/>
      <c r="AW2387"/>
      <c r="AX2387"/>
      <c r="AY2387"/>
      <c r="AZ2387"/>
      <c r="BA2387"/>
      <c r="BB2387"/>
      <c r="BC2387"/>
      <c r="BD2387"/>
      <c r="BE2387"/>
    </row>
    <row r="2388" spans="10:57" ht="12.75"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 s="12"/>
      <c r="AJ2388" s="12"/>
      <c r="AK2388" s="12"/>
      <c r="AL2388" s="12"/>
      <c r="AM2388" s="12"/>
      <c r="AN2388" s="12"/>
      <c r="AO2388" s="12"/>
      <c r="AP2388" s="12"/>
      <c r="AQ2388" s="12"/>
      <c r="AR2388" s="12"/>
      <c r="AS2388"/>
      <c r="AT2388"/>
      <c r="AU2388"/>
      <c r="AV2388"/>
      <c r="AW2388"/>
      <c r="AX2388"/>
      <c r="AY2388"/>
      <c r="AZ2388"/>
      <c r="BA2388"/>
      <c r="BB2388"/>
      <c r="BC2388"/>
      <c r="BD2388"/>
      <c r="BE2388"/>
    </row>
    <row r="2389" spans="10:57" ht="12.75"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 s="12"/>
      <c r="AJ2389" s="12"/>
      <c r="AK2389" s="12"/>
      <c r="AL2389" s="12"/>
      <c r="AM2389" s="12"/>
      <c r="AN2389" s="12"/>
      <c r="AO2389" s="12"/>
      <c r="AP2389" s="12"/>
      <c r="AQ2389" s="12"/>
      <c r="AR2389" s="12"/>
      <c r="AS2389"/>
      <c r="AT2389"/>
      <c r="AU2389"/>
      <c r="AV2389"/>
      <c r="AW2389"/>
      <c r="AX2389"/>
      <c r="AY2389"/>
      <c r="AZ2389"/>
      <c r="BA2389"/>
      <c r="BB2389"/>
      <c r="BC2389"/>
      <c r="BD2389"/>
      <c r="BE2389"/>
    </row>
    <row r="2390" spans="10:57" ht="12.75"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 s="12"/>
      <c r="AJ2390" s="12"/>
      <c r="AK2390" s="12"/>
      <c r="AL2390" s="12"/>
      <c r="AM2390" s="12"/>
      <c r="AN2390" s="12"/>
      <c r="AO2390" s="12"/>
      <c r="AP2390" s="12"/>
      <c r="AQ2390" s="12"/>
      <c r="AR2390" s="12"/>
      <c r="AS2390"/>
      <c r="AT2390"/>
      <c r="AU2390"/>
      <c r="AV2390"/>
      <c r="AW2390"/>
      <c r="AX2390"/>
      <c r="AY2390"/>
      <c r="AZ2390"/>
      <c r="BA2390"/>
      <c r="BB2390"/>
      <c r="BC2390"/>
      <c r="BD2390"/>
      <c r="BE2390"/>
    </row>
    <row r="2391" spans="10:57" ht="12.75"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 s="12"/>
      <c r="AJ2391" s="12"/>
      <c r="AK2391" s="12"/>
      <c r="AL2391" s="12"/>
      <c r="AM2391" s="12"/>
      <c r="AN2391" s="12"/>
      <c r="AO2391" s="12"/>
      <c r="AP2391" s="12"/>
      <c r="AQ2391" s="12"/>
      <c r="AR2391" s="12"/>
      <c r="AS2391"/>
      <c r="AT2391"/>
      <c r="AU2391"/>
      <c r="AV2391"/>
      <c r="AW2391"/>
      <c r="AX2391"/>
      <c r="AY2391"/>
      <c r="AZ2391"/>
      <c r="BA2391"/>
      <c r="BB2391"/>
      <c r="BC2391"/>
      <c r="BD2391"/>
      <c r="BE2391"/>
    </row>
    <row r="2392" spans="10:57" ht="12.75"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 s="12"/>
      <c r="AJ2392" s="12"/>
      <c r="AK2392" s="12"/>
      <c r="AL2392" s="12"/>
      <c r="AM2392" s="12"/>
      <c r="AN2392" s="12"/>
      <c r="AO2392" s="12"/>
      <c r="AP2392" s="12"/>
      <c r="AQ2392" s="12"/>
      <c r="AR2392" s="12"/>
      <c r="AS2392"/>
      <c r="AT2392"/>
      <c r="AU2392"/>
      <c r="AV2392"/>
      <c r="AW2392"/>
      <c r="AX2392"/>
      <c r="AY2392"/>
      <c r="AZ2392"/>
      <c r="BA2392"/>
      <c r="BB2392"/>
      <c r="BC2392"/>
      <c r="BD2392"/>
      <c r="BE2392"/>
    </row>
    <row r="2393" spans="10:57" ht="12.75"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 s="12"/>
      <c r="AJ2393" s="12"/>
      <c r="AK2393" s="12"/>
      <c r="AL2393" s="12"/>
      <c r="AM2393" s="12"/>
      <c r="AN2393" s="12"/>
      <c r="AO2393" s="12"/>
      <c r="AP2393" s="12"/>
      <c r="AQ2393" s="12"/>
      <c r="AR2393" s="12"/>
      <c r="AS2393"/>
      <c r="AT2393"/>
      <c r="AU2393"/>
      <c r="AV2393"/>
      <c r="AW2393"/>
      <c r="AX2393"/>
      <c r="AY2393"/>
      <c r="AZ2393"/>
      <c r="BA2393"/>
      <c r="BB2393"/>
      <c r="BC2393"/>
      <c r="BD2393"/>
      <c r="BE2393"/>
    </row>
    <row r="2394" spans="10:57" ht="12.75"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 s="12"/>
      <c r="AJ2394" s="12"/>
      <c r="AK2394" s="12"/>
      <c r="AL2394" s="12"/>
      <c r="AM2394" s="12"/>
      <c r="AN2394" s="12"/>
      <c r="AO2394" s="12"/>
      <c r="AP2394" s="12"/>
      <c r="AQ2394" s="12"/>
      <c r="AR2394" s="12"/>
      <c r="AS2394"/>
      <c r="AT2394"/>
      <c r="AU2394"/>
      <c r="AV2394"/>
      <c r="AW2394"/>
      <c r="AX2394"/>
      <c r="AY2394"/>
      <c r="AZ2394"/>
      <c r="BA2394"/>
      <c r="BB2394"/>
      <c r="BC2394"/>
      <c r="BD2394"/>
      <c r="BE2394"/>
    </row>
    <row r="2395" spans="10:57" ht="12.75"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 s="12"/>
      <c r="AJ2395" s="12"/>
      <c r="AK2395" s="12"/>
      <c r="AL2395" s="12"/>
      <c r="AM2395" s="12"/>
      <c r="AN2395" s="12"/>
      <c r="AO2395" s="12"/>
      <c r="AP2395" s="12"/>
      <c r="AQ2395" s="12"/>
      <c r="AR2395" s="12"/>
      <c r="AS2395"/>
      <c r="AT2395"/>
      <c r="AU2395"/>
      <c r="AV2395"/>
      <c r="AW2395"/>
      <c r="AX2395"/>
      <c r="AY2395"/>
      <c r="AZ2395"/>
      <c r="BA2395"/>
      <c r="BB2395"/>
      <c r="BC2395"/>
      <c r="BD2395"/>
      <c r="BE2395"/>
    </row>
    <row r="2396" spans="10:57" ht="12.75"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 s="12"/>
      <c r="AJ2396" s="12"/>
      <c r="AK2396" s="12"/>
      <c r="AL2396" s="12"/>
      <c r="AM2396" s="12"/>
      <c r="AN2396" s="12"/>
      <c r="AO2396" s="12"/>
      <c r="AP2396" s="12"/>
      <c r="AQ2396" s="12"/>
      <c r="AR2396" s="12"/>
      <c r="AS2396"/>
      <c r="AT2396"/>
      <c r="AU2396"/>
      <c r="AV2396"/>
      <c r="AW2396"/>
      <c r="AX2396"/>
      <c r="AY2396"/>
      <c r="AZ2396"/>
      <c r="BA2396"/>
      <c r="BB2396"/>
      <c r="BC2396"/>
      <c r="BD2396"/>
      <c r="BE2396"/>
    </row>
    <row r="2397" spans="10:57" ht="12.75"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 s="12"/>
      <c r="AJ2397" s="12"/>
      <c r="AK2397" s="12"/>
      <c r="AL2397" s="12"/>
      <c r="AM2397" s="12"/>
      <c r="AN2397" s="12"/>
      <c r="AO2397" s="12"/>
      <c r="AP2397" s="12"/>
      <c r="AQ2397" s="12"/>
      <c r="AR2397" s="12"/>
      <c r="AS2397"/>
      <c r="AT2397"/>
      <c r="AU2397"/>
      <c r="AV2397"/>
      <c r="AW2397"/>
      <c r="AX2397"/>
      <c r="AY2397"/>
      <c r="AZ2397"/>
      <c r="BA2397"/>
      <c r="BB2397"/>
      <c r="BC2397"/>
      <c r="BD2397"/>
      <c r="BE2397"/>
    </row>
    <row r="2398" spans="10:57" ht="12.75"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 s="12"/>
      <c r="AJ2398" s="12"/>
      <c r="AK2398" s="12"/>
      <c r="AL2398" s="12"/>
      <c r="AM2398" s="12"/>
      <c r="AN2398" s="12"/>
      <c r="AO2398" s="12"/>
      <c r="AP2398" s="12"/>
      <c r="AQ2398" s="12"/>
      <c r="AR2398" s="12"/>
      <c r="AS2398"/>
      <c r="AT2398"/>
      <c r="AU2398"/>
      <c r="AV2398"/>
      <c r="AW2398"/>
      <c r="AX2398"/>
      <c r="AY2398"/>
      <c r="AZ2398"/>
      <c r="BA2398"/>
      <c r="BB2398"/>
      <c r="BC2398"/>
      <c r="BD2398"/>
      <c r="BE2398"/>
    </row>
    <row r="2399" spans="10:57" ht="12.75"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 s="12"/>
      <c r="AJ2399" s="12"/>
      <c r="AK2399" s="12"/>
      <c r="AL2399" s="12"/>
      <c r="AM2399" s="12"/>
      <c r="AN2399" s="12"/>
      <c r="AO2399" s="12"/>
      <c r="AP2399" s="12"/>
      <c r="AQ2399" s="12"/>
      <c r="AR2399" s="12"/>
      <c r="AS2399"/>
      <c r="AT2399"/>
      <c r="AU2399"/>
      <c r="AV2399"/>
      <c r="AW2399"/>
      <c r="AX2399"/>
      <c r="AY2399"/>
      <c r="AZ2399"/>
      <c r="BA2399"/>
      <c r="BB2399"/>
      <c r="BC2399"/>
      <c r="BD2399"/>
      <c r="BE2399"/>
    </row>
    <row r="2400" spans="10:57" ht="12.75"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 s="12"/>
      <c r="AJ2400" s="12"/>
      <c r="AK2400" s="12"/>
      <c r="AL2400" s="12"/>
      <c r="AM2400" s="12"/>
      <c r="AN2400" s="12"/>
      <c r="AO2400" s="12"/>
      <c r="AP2400" s="12"/>
      <c r="AQ2400" s="12"/>
      <c r="AR2400" s="12"/>
      <c r="AS2400"/>
      <c r="AT2400"/>
      <c r="AU2400"/>
      <c r="AV2400"/>
      <c r="AW2400"/>
      <c r="AX2400"/>
      <c r="AY2400"/>
      <c r="AZ2400"/>
      <c r="BA2400"/>
      <c r="BB2400"/>
      <c r="BC2400"/>
      <c r="BD2400"/>
      <c r="BE2400"/>
    </row>
    <row r="2401" spans="10:57" ht="12.75"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 s="12"/>
      <c r="AJ2401" s="12"/>
      <c r="AK2401" s="12"/>
      <c r="AL2401" s="12"/>
      <c r="AM2401" s="12"/>
      <c r="AN2401" s="12"/>
      <c r="AO2401" s="12"/>
      <c r="AP2401" s="12"/>
      <c r="AQ2401" s="12"/>
      <c r="AR2401" s="12"/>
      <c r="AS2401"/>
      <c r="AT2401"/>
      <c r="AU2401"/>
      <c r="AV2401"/>
      <c r="AW2401"/>
      <c r="AX2401"/>
      <c r="AY2401"/>
      <c r="AZ2401"/>
      <c r="BA2401"/>
      <c r="BB2401"/>
      <c r="BC2401"/>
      <c r="BD2401"/>
      <c r="BE2401"/>
    </row>
    <row r="2402" spans="10:57" ht="12.75"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 s="12"/>
      <c r="AJ2402" s="12"/>
      <c r="AK2402" s="12"/>
      <c r="AL2402" s="12"/>
      <c r="AM2402" s="12"/>
      <c r="AN2402" s="12"/>
      <c r="AO2402" s="12"/>
      <c r="AP2402" s="12"/>
      <c r="AQ2402" s="12"/>
      <c r="AR2402" s="12"/>
      <c r="AS2402"/>
      <c r="AT2402"/>
      <c r="AU2402"/>
      <c r="AV2402"/>
      <c r="AW2402"/>
      <c r="AX2402"/>
      <c r="AY2402"/>
      <c r="AZ2402"/>
      <c r="BA2402"/>
      <c r="BB2402"/>
      <c r="BC2402"/>
      <c r="BD2402"/>
      <c r="BE2402"/>
    </row>
    <row r="2403" spans="10:57" ht="12.75"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 s="12"/>
      <c r="AJ2403" s="12"/>
      <c r="AK2403" s="12"/>
      <c r="AL2403" s="12"/>
      <c r="AM2403" s="12"/>
      <c r="AN2403" s="12"/>
      <c r="AO2403" s="12"/>
      <c r="AP2403" s="12"/>
      <c r="AQ2403" s="12"/>
      <c r="AR2403" s="12"/>
      <c r="AS2403"/>
      <c r="AT2403"/>
      <c r="AU2403"/>
      <c r="AV2403"/>
      <c r="AW2403"/>
      <c r="AX2403"/>
      <c r="AY2403"/>
      <c r="AZ2403"/>
      <c r="BA2403"/>
      <c r="BB2403"/>
      <c r="BC2403"/>
      <c r="BD2403"/>
      <c r="BE2403"/>
    </row>
    <row r="2404" spans="10:57" ht="12.75"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 s="12"/>
      <c r="AJ2404" s="12"/>
      <c r="AK2404" s="12"/>
      <c r="AL2404" s="12"/>
      <c r="AM2404" s="12"/>
      <c r="AN2404" s="12"/>
      <c r="AO2404" s="12"/>
      <c r="AP2404" s="12"/>
      <c r="AQ2404" s="12"/>
      <c r="AR2404" s="12"/>
      <c r="AS2404"/>
      <c r="AT2404"/>
      <c r="AU2404"/>
      <c r="AV2404"/>
      <c r="AW2404"/>
      <c r="AX2404"/>
      <c r="AY2404"/>
      <c r="AZ2404"/>
      <c r="BA2404"/>
      <c r="BB2404"/>
      <c r="BC2404"/>
      <c r="BD2404"/>
      <c r="BE2404"/>
    </row>
    <row r="2405" spans="10:57" ht="12.75"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 s="12"/>
      <c r="AJ2405" s="12"/>
      <c r="AK2405" s="12"/>
      <c r="AL2405" s="12"/>
      <c r="AM2405" s="12"/>
      <c r="AN2405" s="12"/>
      <c r="AO2405" s="12"/>
      <c r="AP2405" s="12"/>
      <c r="AQ2405" s="12"/>
      <c r="AR2405" s="12"/>
      <c r="AS2405"/>
      <c r="AT2405"/>
      <c r="AU2405"/>
      <c r="AV2405"/>
      <c r="AW2405"/>
      <c r="AX2405"/>
      <c r="AY2405"/>
      <c r="AZ2405"/>
      <c r="BA2405"/>
      <c r="BB2405"/>
      <c r="BC2405"/>
      <c r="BD2405"/>
      <c r="BE2405"/>
    </row>
    <row r="2406" spans="10:57" ht="12.75"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 s="12"/>
      <c r="AJ2406" s="12"/>
      <c r="AK2406" s="12"/>
      <c r="AL2406" s="12"/>
      <c r="AM2406" s="12"/>
      <c r="AN2406" s="12"/>
      <c r="AO2406" s="12"/>
      <c r="AP2406" s="12"/>
      <c r="AQ2406" s="12"/>
      <c r="AR2406" s="12"/>
      <c r="AS2406"/>
      <c r="AT2406"/>
      <c r="AU2406"/>
      <c r="AV2406"/>
      <c r="AW2406"/>
      <c r="AX2406"/>
      <c r="AY2406"/>
      <c r="AZ2406"/>
      <c r="BA2406"/>
      <c r="BB2406"/>
      <c r="BC2406"/>
      <c r="BD2406"/>
      <c r="BE2406"/>
    </row>
    <row r="2407" spans="10:57" ht="12.75"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 s="12"/>
      <c r="AJ2407" s="12"/>
      <c r="AK2407" s="12"/>
      <c r="AL2407" s="12"/>
      <c r="AM2407" s="12"/>
      <c r="AN2407" s="12"/>
      <c r="AO2407" s="12"/>
      <c r="AP2407" s="12"/>
      <c r="AQ2407" s="12"/>
      <c r="AR2407" s="12"/>
      <c r="AS2407"/>
      <c r="AT2407"/>
      <c r="AU2407"/>
      <c r="AV2407"/>
      <c r="AW2407"/>
      <c r="AX2407"/>
      <c r="AY2407"/>
      <c r="AZ2407"/>
      <c r="BA2407"/>
      <c r="BB2407"/>
      <c r="BC2407"/>
      <c r="BD2407"/>
      <c r="BE2407"/>
    </row>
    <row r="2408" spans="10:57" ht="12.75"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 s="12"/>
      <c r="AJ2408" s="12"/>
      <c r="AK2408" s="12"/>
      <c r="AL2408" s="12"/>
      <c r="AM2408" s="12"/>
      <c r="AN2408" s="12"/>
      <c r="AO2408" s="12"/>
      <c r="AP2408" s="12"/>
      <c r="AQ2408" s="12"/>
      <c r="AR2408" s="12"/>
      <c r="AS2408"/>
      <c r="AT2408"/>
      <c r="AU2408"/>
      <c r="AV2408"/>
      <c r="AW2408"/>
      <c r="AX2408"/>
      <c r="AY2408"/>
      <c r="AZ2408"/>
      <c r="BA2408"/>
      <c r="BB2408"/>
      <c r="BC2408"/>
      <c r="BD2408"/>
      <c r="BE2408"/>
    </row>
    <row r="2409" spans="10:57" ht="12.75"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 s="12"/>
      <c r="AJ2409" s="12"/>
      <c r="AK2409" s="12"/>
      <c r="AL2409" s="12"/>
      <c r="AM2409" s="12"/>
      <c r="AN2409" s="12"/>
      <c r="AO2409" s="12"/>
      <c r="AP2409" s="12"/>
      <c r="AQ2409" s="12"/>
      <c r="AR2409" s="12"/>
      <c r="AS2409"/>
      <c r="AT2409"/>
      <c r="AU2409"/>
      <c r="AV2409"/>
      <c r="AW2409"/>
      <c r="AX2409"/>
      <c r="AY2409"/>
      <c r="AZ2409"/>
      <c r="BA2409"/>
      <c r="BB2409"/>
      <c r="BC2409"/>
      <c r="BD2409"/>
      <c r="BE2409"/>
    </row>
    <row r="2410" spans="10:57" ht="12.75"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 s="12"/>
      <c r="AJ2410" s="12"/>
      <c r="AK2410" s="12"/>
      <c r="AL2410" s="12"/>
      <c r="AM2410" s="12"/>
      <c r="AN2410" s="12"/>
      <c r="AO2410" s="12"/>
      <c r="AP2410" s="12"/>
      <c r="AQ2410" s="12"/>
      <c r="AR2410" s="12"/>
      <c r="AS2410"/>
      <c r="AT2410"/>
      <c r="AU2410"/>
      <c r="AV2410"/>
      <c r="AW2410"/>
      <c r="AX2410"/>
      <c r="AY2410"/>
      <c r="AZ2410"/>
      <c r="BA2410"/>
      <c r="BB2410"/>
      <c r="BC2410"/>
      <c r="BD2410"/>
      <c r="BE2410"/>
    </row>
    <row r="2411" spans="10:57" ht="12.75"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 s="12"/>
      <c r="AJ2411" s="12"/>
      <c r="AK2411" s="12"/>
      <c r="AL2411" s="12"/>
      <c r="AM2411" s="12"/>
      <c r="AN2411" s="12"/>
      <c r="AO2411" s="12"/>
      <c r="AP2411" s="12"/>
      <c r="AQ2411" s="12"/>
      <c r="AR2411" s="12"/>
      <c r="AS2411"/>
      <c r="AT2411"/>
      <c r="AU2411"/>
      <c r="AV2411"/>
      <c r="AW2411"/>
      <c r="AX2411"/>
      <c r="AY2411"/>
      <c r="AZ2411"/>
      <c r="BA2411"/>
      <c r="BB2411"/>
      <c r="BC2411"/>
      <c r="BD2411"/>
      <c r="BE2411"/>
    </row>
    <row r="2412" spans="10:57" ht="12.75"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 s="12"/>
      <c r="AJ2412" s="12"/>
      <c r="AK2412" s="12"/>
      <c r="AL2412" s="12"/>
      <c r="AM2412" s="12"/>
      <c r="AN2412" s="12"/>
      <c r="AO2412" s="12"/>
      <c r="AP2412" s="12"/>
      <c r="AQ2412" s="12"/>
      <c r="AR2412" s="12"/>
      <c r="AS2412"/>
      <c r="AT2412"/>
      <c r="AU2412"/>
      <c r="AV2412"/>
      <c r="AW2412"/>
      <c r="AX2412"/>
      <c r="AY2412"/>
      <c r="AZ2412"/>
      <c r="BA2412"/>
      <c r="BB2412"/>
      <c r="BC2412"/>
      <c r="BD2412"/>
      <c r="BE2412"/>
    </row>
    <row r="2413" spans="10:57" ht="12.75"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 s="12"/>
      <c r="AJ2413" s="12"/>
      <c r="AK2413" s="12"/>
      <c r="AL2413" s="12"/>
      <c r="AM2413" s="12"/>
      <c r="AN2413" s="12"/>
      <c r="AO2413" s="12"/>
      <c r="AP2413" s="12"/>
      <c r="AQ2413" s="12"/>
      <c r="AR2413" s="12"/>
      <c r="AS2413"/>
      <c r="AT2413"/>
      <c r="AU2413"/>
      <c r="AV2413"/>
      <c r="AW2413"/>
      <c r="AX2413"/>
      <c r="AY2413"/>
      <c r="AZ2413"/>
      <c r="BA2413"/>
      <c r="BB2413"/>
      <c r="BC2413"/>
      <c r="BD2413"/>
      <c r="BE2413"/>
    </row>
    <row r="2414" spans="10:57" ht="12.75"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 s="12"/>
      <c r="AJ2414" s="12"/>
      <c r="AK2414" s="12"/>
      <c r="AL2414" s="12"/>
      <c r="AM2414" s="12"/>
      <c r="AN2414" s="12"/>
      <c r="AO2414" s="12"/>
      <c r="AP2414" s="12"/>
      <c r="AQ2414" s="12"/>
      <c r="AR2414" s="12"/>
      <c r="AS2414"/>
      <c r="AT2414"/>
      <c r="AU2414"/>
      <c r="AV2414"/>
      <c r="AW2414"/>
      <c r="AX2414"/>
      <c r="AY2414"/>
      <c r="AZ2414"/>
      <c r="BA2414"/>
      <c r="BB2414"/>
      <c r="BC2414"/>
      <c r="BD2414"/>
      <c r="BE2414"/>
    </row>
    <row r="2415" spans="10:57" ht="12.75"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 s="12"/>
      <c r="AJ2415" s="12"/>
      <c r="AK2415" s="12"/>
      <c r="AL2415" s="12"/>
      <c r="AM2415" s="12"/>
      <c r="AN2415" s="12"/>
      <c r="AO2415" s="12"/>
      <c r="AP2415" s="12"/>
      <c r="AQ2415" s="12"/>
      <c r="AR2415" s="12"/>
      <c r="AS2415"/>
      <c r="AT2415"/>
      <c r="AU2415"/>
      <c r="AV2415"/>
      <c r="AW2415"/>
      <c r="AX2415"/>
      <c r="AY2415"/>
      <c r="AZ2415"/>
      <c r="BA2415"/>
      <c r="BB2415"/>
      <c r="BC2415"/>
      <c r="BD2415"/>
      <c r="BE2415"/>
    </row>
    <row r="2416" spans="10:57" ht="12.75"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 s="12"/>
      <c r="AJ2416" s="12"/>
      <c r="AK2416" s="12"/>
      <c r="AL2416" s="12"/>
      <c r="AM2416" s="12"/>
      <c r="AN2416" s="12"/>
      <c r="AO2416" s="12"/>
      <c r="AP2416" s="12"/>
      <c r="AQ2416" s="12"/>
      <c r="AR2416" s="12"/>
      <c r="AS2416"/>
      <c r="AT2416"/>
      <c r="AU2416"/>
      <c r="AV2416"/>
      <c r="AW2416"/>
      <c r="AX2416"/>
      <c r="AY2416"/>
      <c r="AZ2416"/>
      <c r="BA2416"/>
      <c r="BB2416"/>
      <c r="BC2416"/>
      <c r="BD2416"/>
      <c r="BE2416"/>
    </row>
    <row r="2417" spans="10:57" ht="12.75"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 s="12"/>
      <c r="AJ2417" s="12"/>
      <c r="AK2417" s="12"/>
      <c r="AL2417" s="12"/>
      <c r="AM2417" s="12"/>
      <c r="AN2417" s="12"/>
      <c r="AO2417" s="12"/>
      <c r="AP2417" s="12"/>
      <c r="AQ2417" s="12"/>
      <c r="AR2417" s="12"/>
      <c r="AS2417"/>
      <c r="AT2417"/>
      <c r="AU2417"/>
      <c r="AV2417"/>
      <c r="AW2417"/>
      <c r="AX2417"/>
      <c r="AY2417"/>
      <c r="AZ2417"/>
      <c r="BA2417"/>
      <c r="BB2417"/>
      <c r="BC2417"/>
      <c r="BD2417"/>
      <c r="BE2417"/>
    </row>
    <row r="2418" spans="10:57" ht="12.75"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 s="12"/>
      <c r="AJ2418" s="12"/>
      <c r="AK2418" s="12"/>
      <c r="AL2418" s="12"/>
      <c r="AM2418" s="12"/>
      <c r="AN2418" s="12"/>
      <c r="AO2418" s="12"/>
      <c r="AP2418" s="12"/>
      <c r="AQ2418" s="12"/>
      <c r="AR2418" s="12"/>
      <c r="AS2418"/>
      <c r="AT2418"/>
      <c r="AU2418"/>
      <c r="AV2418"/>
      <c r="AW2418"/>
      <c r="AX2418"/>
      <c r="AY2418"/>
      <c r="AZ2418"/>
      <c r="BA2418"/>
      <c r="BB2418"/>
      <c r="BC2418"/>
      <c r="BD2418"/>
      <c r="BE2418"/>
    </row>
    <row r="2419" spans="10:57" ht="12.75"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 s="12"/>
      <c r="AJ2419" s="12"/>
      <c r="AK2419" s="12"/>
      <c r="AL2419" s="12"/>
      <c r="AM2419" s="12"/>
      <c r="AN2419" s="12"/>
      <c r="AO2419" s="12"/>
      <c r="AP2419" s="12"/>
      <c r="AQ2419" s="12"/>
      <c r="AR2419" s="12"/>
      <c r="AS2419"/>
      <c r="AT2419"/>
      <c r="AU2419"/>
      <c r="AV2419"/>
      <c r="AW2419"/>
      <c r="AX2419"/>
      <c r="AY2419"/>
      <c r="AZ2419"/>
      <c r="BA2419"/>
      <c r="BB2419"/>
      <c r="BC2419"/>
      <c r="BD2419"/>
      <c r="BE2419"/>
    </row>
    <row r="2420" spans="10:57" ht="12.75"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 s="12"/>
      <c r="AJ2420" s="12"/>
      <c r="AK2420" s="12"/>
      <c r="AL2420" s="12"/>
      <c r="AM2420" s="12"/>
      <c r="AN2420" s="12"/>
      <c r="AO2420" s="12"/>
      <c r="AP2420" s="12"/>
      <c r="AQ2420" s="12"/>
      <c r="AR2420" s="12"/>
      <c r="AS2420"/>
      <c r="AT2420"/>
      <c r="AU2420"/>
      <c r="AV2420"/>
      <c r="AW2420"/>
      <c r="AX2420"/>
      <c r="AY2420"/>
      <c r="AZ2420"/>
      <c r="BA2420"/>
      <c r="BB2420"/>
      <c r="BC2420"/>
      <c r="BD2420"/>
      <c r="BE2420"/>
    </row>
    <row r="2421" spans="10:57" ht="12.75"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 s="12"/>
      <c r="AJ2421" s="12"/>
      <c r="AK2421" s="12"/>
      <c r="AL2421" s="12"/>
      <c r="AM2421" s="12"/>
      <c r="AN2421" s="12"/>
      <c r="AO2421" s="12"/>
      <c r="AP2421" s="12"/>
      <c r="AQ2421" s="12"/>
      <c r="AR2421" s="12"/>
      <c r="AS2421"/>
      <c r="AT2421"/>
      <c r="AU2421"/>
      <c r="AV2421"/>
      <c r="AW2421"/>
      <c r="AX2421"/>
      <c r="AY2421"/>
      <c r="AZ2421"/>
      <c r="BA2421"/>
      <c r="BB2421"/>
      <c r="BC2421"/>
      <c r="BD2421"/>
      <c r="BE2421"/>
    </row>
    <row r="2422" spans="10:57" ht="12.75"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 s="12"/>
      <c r="AJ2422" s="12"/>
      <c r="AK2422" s="12"/>
      <c r="AL2422" s="12"/>
      <c r="AM2422" s="12"/>
      <c r="AN2422" s="12"/>
      <c r="AO2422" s="12"/>
      <c r="AP2422" s="12"/>
      <c r="AQ2422" s="12"/>
      <c r="AR2422" s="12"/>
      <c r="AS2422"/>
      <c r="AT2422"/>
      <c r="AU2422"/>
      <c r="AV2422"/>
      <c r="AW2422"/>
      <c r="AX2422"/>
      <c r="AY2422"/>
      <c r="AZ2422"/>
      <c r="BA2422"/>
      <c r="BB2422"/>
      <c r="BC2422"/>
      <c r="BD2422"/>
      <c r="BE2422"/>
    </row>
    <row r="2423" spans="10:57" ht="12.75"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 s="12"/>
      <c r="AJ2423" s="12"/>
      <c r="AK2423" s="12"/>
      <c r="AL2423" s="12"/>
      <c r="AM2423" s="12"/>
      <c r="AN2423" s="12"/>
      <c r="AO2423" s="12"/>
      <c r="AP2423" s="12"/>
      <c r="AQ2423" s="12"/>
      <c r="AR2423" s="12"/>
      <c r="AS2423"/>
      <c r="AT2423"/>
      <c r="AU2423"/>
      <c r="AV2423"/>
      <c r="AW2423"/>
      <c r="AX2423"/>
      <c r="AY2423"/>
      <c r="AZ2423"/>
      <c r="BA2423"/>
      <c r="BB2423"/>
      <c r="BC2423"/>
      <c r="BD2423"/>
      <c r="BE2423"/>
    </row>
    <row r="2424" spans="10:57" ht="12.75"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 s="12"/>
      <c r="AJ2424" s="12"/>
      <c r="AK2424" s="12"/>
      <c r="AL2424" s="12"/>
      <c r="AM2424" s="12"/>
      <c r="AN2424" s="12"/>
      <c r="AO2424" s="12"/>
      <c r="AP2424" s="12"/>
      <c r="AQ2424" s="12"/>
      <c r="AR2424" s="12"/>
      <c r="AS2424"/>
      <c r="AT2424"/>
      <c r="AU2424"/>
      <c r="AV2424"/>
      <c r="AW2424"/>
      <c r="AX2424"/>
      <c r="AY2424"/>
      <c r="AZ2424"/>
      <c r="BA2424"/>
      <c r="BB2424"/>
      <c r="BC2424"/>
      <c r="BD2424"/>
      <c r="BE2424"/>
    </row>
    <row r="2425" spans="10:57" ht="12.75"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 s="12"/>
      <c r="AJ2425" s="12"/>
      <c r="AK2425" s="12"/>
      <c r="AL2425" s="12"/>
      <c r="AM2425" s="12"/>
      <c r="AN2425" s="12"/>
      <c r="AO2425" s="12"/>
      <c r="AP2425" s="12"/>
      <c r="AQ2425" s="12"/>
      <c r="AR2425" s="12"/>
      <c r="AS2425"/>
      <c r="AT2425"/>
      <c r="AU2425"/>
      <c r="AV2425"/>
      <c r="AW2425"/>
      <c r="AX2425"/>
      <c r="AY2425"/>
      <c r="AZ2425"/>
      <c r="BA2425"/>
      <c r="BB2425"/>
      <c r="BC2425"/>
      <c r="BD2425"/>
      <c r="BE2425"/>
    </row>
    <row r="2426" spans="10:57" ht="12.75"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 s="12"/>
      <c r="AJ2426" s="12"/>
      <c r="AK2426" s="12"/>
      <c r="AL2426" s="12"/>
      <c r="AM2426" s="12"/>
      <c r="AN2426" s="12"/>
      <c r="AO2426" s="12"/>
      <c r="AP2426" s="12"/>
      <c r="AQ2426" s="12"/>
      <c r="AR2426" s="12"/>
      <c r="AS2426"/>
      <c r="AT2426"/>
      <c r="AU2426"/>
      <c r="AV2426"/>
      <c r="AW2426"/>
      <c r="AX2426"/>
      <c r="AY2426"/>
      <c r="AZ2426"/>
      <c r="BA2426"/>
      <c r="BB2426"/>
      <c r="BC2426"/>
      <c r="BD2426"/>
      <c r="BE2426"/>
    </row>
    <row r="2427" spans="10:57" ht="12.75"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 s="12"/>
      <c r="AJ2427" s="12"/>
      <c r="AK2427" s="12"/>
      <c r="AL2427" s="12"/>
      <c r="AM2427" s="12"/>
      <c r="AN2427" s="12"/>
      <c r="AO2427" s="12"/>
      <c r="AP2427" s="12"/>
      <c r="AQ2427" s="12"/>
      <c r="AR2427" s="12"/>
      <c r="AS2427"/>
      <c r="AT2427"/>
      <c r="AU2427"/>
      <c r="AV2427"/>
      <c r="AW2427"/>
      <c r="AX2427"/>
      <c r="AY2427"/>
      <c r="AZ2427"/>
      <c r="BA2427"/>
      <c r="BB2427"/>
      <c r="BC2427"/>
      <c r="BD2427"/>
      <c r="BE2427"/>
    </row>
    <row r="2428" spans="10:57" ht="12.75"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 s="12"/>
      <c r="AJ2428" s="12"/>
      <c r="AK2428" s="12"/>
      <c r="AL2428" s="12"/>
      <c r="AM2428" s="12"/>
      <c r="AN2428" s="12"/>
      <c r="AO2428" s="12"/>
      <c r="AP2428" s="12"/>
      <c r="AQ2428" s="12"/>
      <c r="AR2428" s="12"/>
      <c r="AS2428"/>
      <c r="AT2428"/>
      <c r="AU2428"/>
      <c r="AV2428"/>
      <c r="AW2428"/>
      <c r="AX2428"/>
      <c r="AY2428"/>
      <c r="AZ2428"/>
      <c r="BA2428"/>
      <c r="BB2428"/>
      <c r="BC2428"/>
      <c r="BD2428"/>
      <c r="BE2428"/>
    </row>
    <row r="2429" spans="10:57" ht="12.75"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 s="12"/>
      <c r="AJ2429" s="12"/>
      <c r="AK2429" s="12"/>
      <c r="AL2429" s="12"/>
      <c r="AM2429" s="12"/>
      <c r="AN2429" s="12"/>
      <c r="AO2429" s="12"/>
      <c r="AP2429" s="12"/>
      <c r="AQ2429" s="12"/>
      <c r="AR2429" s="12"/>
      <c r="AS2429"/>
      <c r="AT2429"/>
      <c r="AU2429"/>
      <c r="AV2429"/>
      <c r="AW2429"/>
      <c r="AX2429"/>
      <c r="AY2429"/>
      <c r="AZ2429"/>
      <c r="BA2429"/>
      <c r="BB2429"/>
      <c r="BC2429"/>
      <c r="BD2429"/>
      <c r="BE2429"/>
    </row>
    <row r="2430" spans="10:57" ht="12.75"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 s="12"/>
      <c r="AJ2430" s="12"/>
      <c r="AK2430" s="12"/>
      <c r="AL2430" s="12"/>
      <c r="AM2430" s="12"/>
      <c r="AN2430" s="12"/>
      <c r="AO2430" s="12"/>
      <c r="AP2430" s="12"/>
      <c r="AQ2430" s="12"/>
      <c r="AR2430" s="12"/>
      <c r="AS2430"/>
      <c r="AT2430"/>
      <c r="AU2430"/>
      <c r="AV2430"/>
      <c r="AW2430"/>
      <c r="AX2430"/>
      <c r="AY2430"/>
      <c r="AZ2430"/>
      <c r="BA2430"/>
      <c r="BB2430"/>
      <c r="BC2430"/>
      <c r="BD2430"/>
      <c r="BE2430"/>
    </row>
    <row r="2431" spans="10:57" ht="12.75"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 s="12"/>
      <c r="AJ2431" s="12"/>
      <c r="AK2431" s="12"/>
      <c r="AL2431" s="12"/>
      <c r="AM2431" s="12"/>
      <c r="AN2431" s="12"/>
      <c r="AO2431" s="12"/>
      <c r="AP2431" s="12"/>
      <c r="AQ2431" s="12"/>
      <c r="AR2431" s="12"/>
      <c r="AS2431"/>
      <c r="AT2431"/>
      <c r="AU2431"/>
      <c r="AV2431"/>
      <c r="AW2431"/>
      <c r="AX2431"/>
      <c r="AY2431"/>
      <c r="AZ2431"/>
      <c r="BA2431"/>
      <c r="BB2431"/>
      <c r="BC2431"/>
      <c r="BD2431"/>
      <c r="BE2431"/>
    </row>
    <row r="2432" spans="10:57" ht="12.75"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 s="12"/>
      <c r="AJ2432" s="12"/>
      <c r="AK2432" s="12"/>
      <c r="AL2432" s="12"/>
      <c r="AM2432" s="12"/>
      <c r="AN2432" s="12"/>
      <c r="AO2432" s="12"/>
      <c r="AP2432" s="12"/>
      <c r="AQ2432" s="12"/>
      <c r="AR2432" s="12"/>
      <c r="AS2432"/>
      <c r="AT2432"/>
      <c r="AU2432"/>
      <c r="AV2432"/>
      <c r="AW2432"/>
      <c r="AX2432"/>
      <c r="AY2432"/>
      <c r="AZ2432"/>
      <c r="BA2432"/>
      <c r="BB2432"/>
      <c r="BC2432"/>
      <c r="BD2432"/>
      <c r="BE2432"/>
    </row>
    <row r="2433" spans="10:57" ht="12.75"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 s="12"/>
      <c r="AJ2433" s="12"/>
      <c r="AK2433" s="12"/>
      <c r="AL2433" s="12"/>
      <c r="AM2433" s="12"/>
      <c r="AN2433" s="12"/>
      <c r="AO2433" s="12"/>
      <c r="AP2433" s="12"/>
      <c r="AQ2433" s="12"/>
      <c r="AR2433" s="12"/>
      <c r="AS2433"/>
      <c r="AT2433"/>
      <c r="AU2433"/>
      <c r="AV2433"/>
      <c r="AW2433"/>
      <c r="AX2433"/>
      <c r="AY2433"/>
      <c r="AZ2433"/>
      <c r="BA2433"/>
      <c r="BB2433"/>
      <c r="BC2433"/>
      <c r="BD2433"/>
      <c r="BE2433"/>
    </row>
    <row r="2434" spans="10:57" ht="12.75"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 s="12"/>
      <c r="AJ2434" s="12"/>
      <c r="AK2434" s="12"/>
      <c r="AL2434" s="12"/>
      <c r="AM2434" s="12"/>
      <c r="AN2434" s="12"/>
      <c r="AO2434" s="12"/>
      <c r="AP2434" s="12"/>
      <c r="AQ2434" s="12"/>
      <c r="AR2434" s="12"/>
      <c r="AS2434"/>
      <c r="AT2434"/>
      <c r="AU2434"/>
      <c r="AV2434"/>
      <c r="AW2434"/>
      <c r="AX2434"/>
      <c r="AY2434"/>
      <c r="AZ2434"/>
      <c r="BA2434"/>
      <c r="BB2434"/>
      <c r="BC2434"/>
      <c r="BD2434"/>
      <c r="BE2434"/>
    </row>
    <row r="2435" spans="10:57" ht="12.75"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 s="12"/>
      <c r="AJ2435" s="12"/>
      <c r="AK2435" s="12"/>
      <c r="AL2435" s="12"/>
      <c r="AM2435" s="12"/>
      <c r="AN2435" s="12"/>
      <c r="AO2435" s="12"/>
      <c r="AP2435" s="12"/>
      <c r="AQ2435" s="12"/>
      <c r="AR2435" s="12"/>
      <c r="AS2435"/>
      <c r="AT2435"/>
      <c r="AU2435"/>
      <c r="AV2435"/>
      <c r="AW2435"/>
      <c r="AX2435"/>
      <c r="AY2435"/>
      <c r="AZ2435"/>
      <c r="BA2435"/>
      <c r="BB2435"/>
      <c r="BC2435"/>
      <c r="BD2435"/>
      <c r="BE2435"/>
    </row>
    <row r="2436" spans="10:57" ht="12.75"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 s="12"/>
      <c r="AJ2436" s="12"/>
      <c r="AK2436" s="12"/>
      <c r="AL2436" s="12"/>
      <c r="AM2436" s="12"/>
      <c r="AN2436" s="12"/>
      <c r="AO2436" s="12"/>
      <c r="AP2436" s="12"/>
      <c r="AQ2436" s="12"/>
      <c r="AR2436" s="12"/>
      <c r="AS2436"/>
      <c r="AT2436"/>
      <c r="AU2436"/>
      <c r="AV2436"/>
      <c r="AW2436"/>
      <c r="AX2436"/>
      <c r="AY2436"/>
      <c r="AZ2436"/>
      <c r="BA2436"/>
      <c r="BB2436"/>
      <c r="BC2436"/>
      <c r="BD2436"/>
      <c r="BE2436"/>
    </row>
    <row r="2437" spans="10:57" ht="12.75"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 s="12"/>
      <c r="AJ2437" s="12"/>
      <c r="AK2437" s="12"/>
      <c r="AL2437" s="12"/>
      <c r="AM2437" s="12"/>
      <c r="AN2437" s="12"/>
      <c r="AO2437" s="12"/>
      <c r="AP2437" s="12"/>
      <c r="AQ2437" s="12"/>
      <c r="AR2437" s="12"/>
      <c r="AS2437"/>
      <c r="AT2437"/>
      <c r="AU2437"/>
      <c r="AV2437"/>
      <c r="AW2437"/>
      <c r="AX2437"/>
      <c r="AY2437"/>
      <c r="AZ2437"/>
      <c r="BA2437"/>
      <c r="BB2437"/>
      <c r="BC2437"/>
      <c r="BD2437"/>
      <c r="BE2437"/>
    </row>
    <row r="2438" spans="10:57" ht="12.75"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 s="12"/>
      <c r="AJ2438" s="12"/>
      <c r="AK2438" s="12"/>
      <c r="AL2438" s="12"/>
      <c r="AM2438" s="12"/>
      <c r="AN2438" s="12"/>
      <c r="AO2438" s="12"/>
      <c r="AP2438" s="12"/>
      <c r="AQ2438" s="12"/>
      <c r="AR2438" s="12"/>
      <c r="AS2438"/>
      <c r="AT2438"/>
      <c r="AU2438"/>
      <c r="AV2438"/>
      <c r="AW2438"/>
      <c r="AX2438"/>
      <c r="AY2438"/>
      <c r="AZ2438"/>
      <c r="BA2438"/>
      <c r="BB2438"/>
      <c r="BC2438"/>
      <c r="BD2438"/>
      <c r="BE2438"/>
    </row>
    <row r="2439" spans="10:57" ht="12.75"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 s="12"/>
      <c r="AJ2439" s="12"/>
      <c r="AK2439" s="12"/>
      <c r="AL2439" s="12"/>
      <c r="AM2439" s="12"/>
      <c r="AN2439" s="12"/>
      <c r="AO2439" s="12"/>
      <c r="AP2439" s="12"/>
      <c r="AQ2439" s="12"/>
      <c r="AR2439" s="12"/>
      <c r="AS2439"/>
      <c r="AT2439"/>
      <c r="AU2439"/>
      <c r="AV2439"/>
      <c r="AW2439"/>
      <c r="AX2439"/>
      <c r="AY2439"/>
      <c r="AZ2439"/>
      <c r="BA2439"/>
      <c r="BB2439"/>
      <c r="BC2439"/>
      <c r="BD2439"/>
      <c r="BE2439"/>
    </row>
    <row r="2440" spans="10:57" ht="12.75"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 s="12"/>
      <c r="AJ2440" s="12"/>
      <c r="AK2440" s="12"/>
      <c r="AL2440" s="12"/>
      <c r="AM2440" s="12"/>
      <c r="AN2440" s="12"/>
      <c r="AO2440" s="12"/>
      <c r="AP2440" s="12"/>
      <c r="AQ2440" s="12"/>
      <c r="AR2440" s="12"/>
      <c r="AS2440"/>
      <c r="AT2440"/>
      <c r="AU2440"/>
      <c r="AV2440"/>
      <c r="AW2440"/>
      <c r="AX2440"/>
      <c r="AY2440"/>
      <c r="AZ2440"/>
      <c r="BA2440"/>
      <c r="BB2440"/>
      <c r="BC2440"/>
      <c r="BD2440"/>
      <c r="BE2440"/>
    </row>
    <row r="2441" spans="10:57" ht="12.75"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 s="12"/>
      <c r="AJ2441" s="12"/>
      <c r="AK2441" s="12"/>
      <c r="AL2441" s="12"/>
      <c r="AM2441" s="12"/>
      <c r="AN2441" s="12"/>
      <c r="AO2441" s="12"/>
      <c r="AP2441" s="12"/>
      <c r="AQ2441" s="12"/>
      <c r="AR2441" s="12"/>
      <c r="AS2441"/>
      <c r="AT2441"/>
      <c r="AU2441"/>
      <c r="AV2441"/>
      <c r="AW2441"/>
      <c r="AX2441"/>
      <c r="AY2441"/>
      <c r="AZ2441"/>
      <c r="BA2441"/>
      <c r="BB2441"/>
      <c r="BC2441"/>
      <c r="BD2441"/>
      <c r="BE2441"/>
    </row>
    <row r="2442" spans="10:57" ht="12.75"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 s="12"/>
      <c r="AJ2442" s="12"/>
      <c r="AK2442" s="12"/>
      <c r="AL2442" s="12"/>
      <c r="AM2442" s="12"/>
      <c r="AN2442" s="12"/>
      <c r="AO2442" s="12"/>
      <c r="AP2442" s="12"/>
      <c r="AQ2442" s="12"/>
      <c r="AR2442" s="12"/>
      <c r="AS2442"/>
      <c r="AT2442"/>
      <c r="AU2442"/>
      <c r="AV2442"/>
      <c r="AW2442"/>
      <c r="AX2442"/>
      <c r="AY2442"/>
      <c r="AZ2442"/>
      <c r="BA2442"/>
      <c r="BB2442"/>
      <c r="BC2442"/>
      <c r="BD2442"/>
      <c r="BE2442"/>
    </row>
    <row r="2443" spans="10:57" ht="12.75"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 s="12"/>
      <c r="AJ2443" s="12"/>
      <c r="AK2443" s="12"/>
      <c r="AL2443" s="12"/>
      <c r="AM2443" s="12"/>
      <c r="AN2443" s="12"/>
      <c r="AO2443" s="12"/>
      <c r="AP2443" s="12"/>
      <c r="AQ2443" s="12"/>
      <c r="AR2443" s="12"/>
      <c r="AS2443"/>
      <c r="AT2443"/>
      <c r="AU2443"/>
      <c r="AV2443"/>
      <c r="AW2443"/>
      <c r="AX2443"/>
      <c r="AY2443"/>
      <c r="AZ2443"/>
      <c r="BA2443"/>
      <c r="BB2443"/>
      <c r="BC2443"/>
      <c r="BD2443"/>
      <c r="BE2443"/>
    </row>
    <row r="2444" spans="10:57" ht="12.75"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/>
      <c r="AT2444"/>
      <c r="AU2444"/>
      <c r="AV2444"/>
      <c r="AW2444"/>
      <c r="AX2444"/>
      <c r="AY2444"/>
      <c r="AZ2444"/>
      <c r="BA2444"/>
      <c r="BB2444"/>
      <c r="BC2444"/>
      <c r="BD2444"/>
      <c r="BE2444"/>
    </row>
    <row r="2445" spans="10:57" ht="12.75"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/>
      <c r="AT2445"/>
      <c r="AU2445"/>
      <c r="AV2445"/>
      <c r="AW2445"/>
      <c r="AX2445"/>
      <c r="AY2445"/>
      <c r="AZ2445"/>
      <c r="BA2445"/>
      <c r="BB2445"/>
      <c r="BC2445"/>
      <c r="BD2445"/>
      <c r="BE2445"/>
    </row>
    <row r="2446" spans="10:57" ht="12.75"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/>
      <c r="AT2446"/>
      <c r="AU2446"/>
      <c r="AV2446"/>
      <c r="AW2446"/>
      <c r="AX2446"/>
      <c r="AY2446"/>
      <c r="AZ2446"/>
      <c r="BA2446"/>
      <c r="BB2446"/>
      <c r="BC2446"/>
      <c r="BD2446"/>
      <c r="BE2446"/>
    </row>
    <row r="2447" spans="10:57" ht="12.75"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/>
      <c r="AT2447"/>
      <c r="AU2447"/>
      <c r="AV2447"/>
      <c r="AW2447"/>
      <c r="AX2447"/>
      <c r="AY2447"/>
      <c r="AZ2447"/>
      <c r="BA2447"/>
      <c r="BB2447"/>
      <c r="BC2447"/>
      <c r="BD2447"/>
      <c r="BE2447"/>
    </row>
    <row r="2448" spans="10:57" ht="12.75"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/>
      <c r="AT2448"/>
      <c r="AU2448"/>
      <c r="AV2448"/>
      <c r="AW2448"/>
      <c r="AX2448"/>
      <c r="AY2448"/>
      <c r="AZ2448"/>
      <c r="BA2448"/>
      <c r="BB2448"/>
      <c r="BC2448"/>
      <c r="BD2448"/>
      <c r="BE2448"/>
    </row>
    <row r="2449" spans="10:57" ht="12.75"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/>
      <c r="AT2449"/>
      <c r="AU2449"/>
      <c r="AV2449"/>
      <c r="AW2449"/>
      <c r="AX2449"/>
      <c r="AY2449"/>
      <c r="AZ2449"/>
      <c r="BA2449"/>
      <c r="BB2449"/>
      <c r="BC2449"/>
      <c r="BD2449"/>
      <c r="BE2449"/>
    </row>
    <row r="2450" spans="10:57" ht="12.75"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/>
      <c r="AT2450"/>
      <c r="AU2450"/>
      <c r="AV2450"/>
      <c r="AW2450"/>
      <c r="AX2450"/>
      <c r="AY2450"/>
      <c r="AZ2450"/>
      <c r="BA2450"/>
      <c r="BB2450"/>
      <c r="BC2450"/>
      <c r="BD2450"/>
      <c r="BE2450"/>
    </row>
    <row r="2451" spans="10:57" ht="12.75"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/>
      <c r="AT2451"/>
      <c r="AU2451"/>
      <c r="AV2451"/>
      <c r="AW2451"/>
      <c r="AX2451"/>
      <c r="AY2451"/>
      <c r="AZ2451"/>
      <c r="BA2451"/>
      <c r="BB2451"/>
      <c r="BC2451"/>
      <c r="BD2451"/>
      <c r="BE2451"/>
    </row>
    <row r="2452" spans="10:57" ht="12.75"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</row>
    <row r="2453" spans="10:57" ht="12.75"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</row>
    <row r="2454" spans="10:57" ht="12.75"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/>
      <c r="AT2454"/>
      <c r="AU2454"/>
      <c r="AV2454"/>
      <c r="AW2454"/>
      <c r="AX2454"/>
      <c r="AY2454"/>
      <c r="AZ2454"/>
      <c r="BA2454"/>
      <c r="BB2454"/>
      <c r="BC2454"/>
      <c r="BD2454"/>
      <c r="BE2454"/>
    </row>
    <row r="2455" spans="10:57" ht="12.75"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/>
      <c r="AT2455"/>
      <c r="AU2455"/>
      <c r="AV2455"/>
      <c r="AW2455"/>
      <c r="AX2455"/>
      <c r="AY2455"/>
      <c r="AZ2455"/>
      <c r="BA2455"/>
      <c r="BB2455"/>
      <c r="BC2455"/>
      <c r="BD2455"/>
      <c r="BE2455"/>
    </row>
    <row r="2456" spans="10:57" ht="12.75"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/>
      <c r="AT2456"/>
      <c r="AU2456"/>
      <c r="AV2456"/>
      <c r="AW2456"/>
      <c r="AX2456"/>
      <c r="AY2456"/>
      <c r="AZ2456"/>
      <c r="BA2456"/>
      <c r="BB2456"/>
      <c r="BC2456"/>
      <c r="BD2456"/>
      <c r="BE2456"/>
    </row>
    <row r="2457" spans="10:57" ht="12.75"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/>
      <c r="AT2457"/>
      <c r="AU2457"/>
      <c r="AV2457"/>
      <c r="AW2457"/>
      <c r="AX2457"/>
      <c r="AY2457"/>
      <c r="AZ2457"/>
      <c r="BA2457"/>
      <c r="BB2457"/>
      <c r="BC2457"/>
      <c r="BD2457"/>
      <c r="BE2457"/>
    </row>
    <row r="2458" spans="10:57" ht="12.75"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/>
      <c r="AT2458"/>
      <c r="AU2458"/>
      <c r="AV2458"/>
      <c r="AW2458"/>
      <c r="AX2458"/>
      <c r="AY2458"/>
      <c r="AZ2458"/>
      <c r="BA2458"/>
      <c r="BB2458"/>
      <c r="BC2458"/>
      <c r="BD2458"/>
      <c r="BE2458"/>
    </row>
    <row r="2459" spans="10:57" ht="12.75"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/>
      <c r="AT2459"/>
      <c r="AU2459"/>
      <c r="AV2459"/>
      <c r="AW2459"/>
      <c r="AX2459"/>
      <c r="AY2459"/>
      <c r="AZ2459"/>
      <c r="BA2459"/>
      <c r="BB2459"/>
      <c r="BC2459"/>
      <c r="BD2459"/>
      <c r="BE2459"/>
    </row>
    <row r="2460" spans="10:57" ht="12.75"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/>
      <c r="AT2460"/>
      <c r="AU2460"/>
      <c r="AV2460"/>
      <c r="AW2460"/>
      <c r="AX2460"/>
      <c r="AY2460"/>
      <c r="AZ2460"/>
      <c r="BA2460"/>
      <c r="BB2460"/>
      <c r="BC2460"/>
      <c r="BD2460"/>
      <c r="BE2460"/>
    </row>
    <row r="2461" spans="10:57" ht="12.75"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/>
      <c r="AT2461"/>
      <c r="AU2461"/>
      <c r="AV2461"/>
      <c r="AW2461"/>
      <c r="AX2461"/>
      <c r="AY2461"/>
      <c r="AZ2461"/>
      <c r="BA2461"/>
      <c r="BB2461"/>
      <c r="BC2461"/>
      <c r="BD2461"/>
      <c r="BE2461"/>
    </row>
    <row r="2462" spans="10:57" ht="12.75"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/>
      <c r="AT2462"/>
      <c r="AU2462"/>
      <c r="AV2462"/>
      <c r="AW2462"/>
      <c r="AX2462"/>
      <c r="AY2462"/>
      <c r="AZ2462"/>
      <c r="BA2462"/>
      <c r="BB2462"/>
      <c r="BC2462"/>
      <c r="BD2462"/>
      <c r="BE2462"/>
    </row>
    <row r="2463" spans="10:57" ht="12.75"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/>
      <c r="AT2463"/>
      <c r="AU2463"/>
      <c r="AV2463"/>
      <c r="AW2463"/>
      <c r="AX2463"/>
      <c r="AY2463"/>
      <c r="AZ2463"/>
      <c r="BA2463"/>
      <c r="BB2463"/>
      <c r="BC2463"/>
      <c r="BD2463"/>
      <c r="BE2463"/>
    </row>
    <row r="2464" spans="10:57" ht="12.75"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/>
      <c r="AT2464"/>
      <c r="AU2464"/>
      <c r="AV2464"/>
      <c r="AW2464"/>
      <c r="AX2464"/>
      <c r="AY2464"/>
      <c r="AZ2464"/>
      <c r="BA2464"/>
      <c r="BB2464"/>
      <c r="BC2464"/>
      <c r="BD2464"/>
      <c r="BE2464"/>
    </row>
    <row r="2465" spans="10:57" ht="12.75"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/>
      <c r="AT2465"/>
      <c r="AU2465"/>
      <c r="AV2465"/>
      <c r="AW2465"/>
      <c r="AX2465"/>
      <c r="AY2465"/>
      <c r="AZ2465"/>
      <c r="BA2465"/>
      <c r="BB2465"/>
      <c r="BC2465"/>
      <c r="BD2465"/>
      <c r="BE2465"/>
    </row>
    <row r="2466" spans="10:57" ht="12.75"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/>
      <c r="AT2466"/>
      <c r="AU2466"/>
      <c r="AV2466"/>
      <c r="AW2466"/>
      <c r="AX2466"/>
      <c r="AY2466"/>
      <c r="AZ2466"/>
      <c r="BA2466"/>
      <c r="BB2466"/>
      <c r="BC2466"/>
      <c r="BD2466"/>
      <c r="BE2466"/>
    </row>
    <row r="2467" spans="10:57" ht="12.75"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/>
      <c r="AT2467"/>
      <c r="AU2467"/>
      <c r="AV2467"/>
      <c r="AW2467"/>
      <c r="AX2467"/>
      <c r="AY2467"/>
      <c r="AZ2467"/>
      <c r="BA2467"/>
      <c r="BB2467"/>
      <c r="BC2467"/>
      <c r="BD2467"/>
      <c r="BE2467"/>
    </row>
    <row r="2468" spans="10:57" ht="12.75"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/>
      <c r="AT2468"/>
      <c r="AU2468"/>
      <c r="AV2468"/>
      <c r="AW2468"/>
      <c r="AX2468"/>
      <c r="AY2468"/>
      <c r="AZ2468"/>
      <c r="BA2468"/>
      <c r="BB2468"/>
      <c r="BC2468"/>
      <c r="BD2468"/>
      <c r="BE2468"/>
    </row>
    <row r="2469" spans="10:57" ht="12.75"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/>
      <c r="AT2469"/>
      <c r="AU2469"/>
      <c r="AV2469"/>
      <c r="AW2469"/>
      <c r="AX2469"/>
      <c r="AY2469"/>
      <c r="AZ2469"/>
      <c r="BA2469"/>
      <c r="BB2469"/>
      <c r="BC2469"/>
      <c r="BD2469"/>
      <c r="BE2469"/>
    </row>
    <row r="2470" spans="10:57" ht="12.75"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/>
      <c r="AT2470"/>
      <c r="AU2470"/>
      <c r="AV2470"/>
      <c r="AW2470"/>
      <c r="AX2470"/>
      <c r="AY2470"/>
      <c r="AZ2470"/>
      <c r="BA2470"/>
      <c r="BB2470"/>
      <c r="BC2470"/>
      <c r="BD2470"/>
      <c r="BE2470"/>
    </row>
    <row r="2471" spans="10:57" ht="12.75"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/>
      <c r="AT2471"/>
      <c r="AU2471"/>
      <c r="AV2471"/>
      <c r="AW2471"/>
      <c r="AX2471"/>
      <c r="AY2471"/>
      <c r="AZ2471"/>
      <c r="BA2471"/>
      <c r="BB2471"/>
      <c r="BC2471"/>
      <c r="BD2471"/>
      <c r="BE2471"/>
    </row>
    <row r="2472" spans="10:57" ht="12.75"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/>
      <c r="AT2472"/>
      <c r="AU2472"/>
      <c r="AV2472"/>
      <c r="AW2472"/>
      <c r="AX2472"/>
      <c r="AY2472"/>
      <c r="AZ2472"/>
      <c r="BA2472"/>
      <c r="BB2472"/>
      <c r="BC2472"/>
      <c r="BD2472"/>
      <c r="BE2472"/>
    </row>
    <row r="2473" spans="10:57" ht="12.75"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 s="12"/>
      <c r="AJ2473" s="12"/>
      <c r="AK2473" s="12"/>
      <c r="AL2473" s="12"/>
      <c r="AM2473" s="12"/>
      <c r="AN2473" s="12"/>
      <c r="AO2473" s="12"/>
      <c r="AP2473" s="12"/>
      <c r="AQ2473" s="12"/>
      <c r="AR2473" s="12"/>
      <c r="AS2473"/>
      <c r="AT2473"/>
      <c r="AU2473"/>
      <c r="AV2473"/>
      <c r="AW2473"/>
      <c r="AX2473"/>
      <c r="AY2473"/>
      <c r="AZ2473"/>
      <c r="BA2473"/>
      <c r="BB2473"/>
      <c r="BC2473"/>
      <c r="BD2473"/>
      <c r="BE2473"/>
    </row>
    <row r="2474" spans="10:57" ht="12.75"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  <c r="AJ2474" s="12"/>
      <c r="AK2474" s="12"/>
      <c r="AL2474" s="12"/>
      <c r="AM2474" s="12"/>
      <c r="AN2474" s="12"/>
      <c r="AO2474" s="12"/>
      <c r="AP2474" s="12"/>
      <c r="AQ2474" s="12"/>
      <c r="AR2474" s="12"/>
      <c r="AS2474"/>
      <c r="AT2474"/>
      <c r="AU2474"/>
      <c r="AV2474"/>
      <c r="AW2474"/>
      <c r="AX2474"/>
      <c r="AY2474"/>
      <c r="AZ2474"/>
      <c r="BA2474"/>
      <c r="BB2474"/>
      <c r="BC2474"/>
      <c r="BD2474"/>
      <c r="BE2474"/>
    </row>
    <row r="2475" spans="10:57" ht="12.75"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 s="12"/>
      <c r="AJ2475" s="12"/>
      <c r="AK2475" s="12"/>
      <c r="AL2475" s="12"/>
      <c r="AM2475" s="12"/>
      <c r="AN2475" s="12"/>
      <c r="AO2475" s="12"/>
      <c r="AP2475" s="12"/>
      <c r="AQ2475" s="12"/>
      <c r="AR2475" s="12"/>
      <c r="AS2475"/>
      <c r="AT2475"/>
      <c r="AU2475"/>
      <c r="AV2475"/>
      <c r="AW2475"/>
      <c r="AX2475"/>
      <c r="AY2475"/>
      <c r="AZ2475"/>
      <c r="BA2475"/>
      <c r="BB2475"/>
      <c r="BC2475"/>
      <c r="BD2475"/>
      <c r="BE2475"/>
    </row>
    <row r="2476" spans="10:57" ht="12.75"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 s="12"/>
      <c r="AJ2476" s="12"/>
      <c r="AK2476" s="12"/>
      <c r="AL2476" s="12"/>
      <c r="AM2476" s="12"/>
      <c r="AN2476" s="12"/>
      <c r="AO2476" s="12"/>
      <c r="AP2476" s="12"/>
      <c r="AQ2476" s="12"/>
      <c r="AR2476" s="12"/>
      <c r="AS2476"/>
      <c r="AT2476"/>
      <c r="AU2476"/>
      <c r="AV2476"/>
      <c r="AW2476"/>
      <c r="AX2476"/>
      <c r="AY2476"/>
      <c r="AZ2476"/>
      <c r="BA2476"/>
      <c r="BB2476"/>
      <c r="BC2476"/>
      <c r="BD2476"/>
      <c r="BE2476"/>
    </row>
    <row r="2477" spans="10:57" ht="12.75"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  <c r="AJ2477" s="12"/>
      <c r="AK2477" s="12"/>
      <c r="AL2477" s="12"/>
      <c r="AM2477" s="12"/>
      <c r="AN2477" s="12"/>
      <c r="AO2477" s="12"/>
      <c r="AP2477" s="12"/>
      <c r="AQ2477" s="12"/>
      <c r="AR2477" s="12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</row>
    <row r="2478" spans="10:57" ht="12.75"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 s="12"/>
      <c r="AJ2478" s="12"/>
      <c r="AK2478" s="12"/>
      <c r="AL2478" s="12"/>
      <c r="AM2478" s="12"/>
      <c r="AN2478" s="12"/>
      <c r="AO2478" s="12"/>
      <c r="AP2478" s="12"/>
      <c r="AQ2478" s="12"/>
      <c r="AR2478" s="12"/>
      <c r="AS2478"/>
      <c r="AT2478"/>
      <c r="AU2478"/>
      <c r="AV2478"/>
      <c r="AW2478"/>
      <c r="AX2478"/>
      <c r="AY2478"/>
      <c r="AZ2478"/>
      <c r="BA2478"/>
      <c r="BB2478"/>
      <c r="BC2478"/>
      <c r="BD2478"/>
      <c r="BE2478"/>
    </row>
    <row r="2479" spans="10:57" ht="12.75"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 s="12"/>
      <c r="AJ2479" s="12"/>
      <c r="AK2479" s="12"/>
      <c r="AL2479" s="12"/>
      <c r="AM2479" s="12"/>
      <c r="AN2479" s="12"/>
      <c r="AO2479" s="12"/>
      <c r="AP2479" s="12"/>
      <c r="AQ2479" s="12"/>
      <c r="AR2479" s="12"/>
      <c r="AS2479"/>
      <c r="AT2479"/>
      <c r="AU2479"/>
      <c r="AV2479"/>
      <c r="AW2479"/>
      <c r="AX2479"/>
      <c r="AY2479"/>
      <c r="AZ2479"/>
      <c r="BA2479"/>
      <c r="BB2479"/>
      <c r="BC2479"/>
      <c r="BD2479"/>
      <c r="BE2479"/>
    </row>
    <row r="2480" spans="10:57" ht="12.75"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  <c r="AJ2480" s="12"/>
      <c r="AK2480" s="12"/>
      <c r="AL2480" s="12"/>
      <c r="AM2480" s="12"/>
      <c r="AN2480" s="12"/>
      <c r="AO2480" s="12"/>
      <c r="AP2480" s="12"/>
      <c r="AQ2480" s="12"/>
      <c r="AR2480" s="12"/>
      <c r="AS2480"/>
      <c r="AT2480"/>
      <c r="AU2480"/>
      <c r="AV2480"/>
      <c r="AW2480"/>
      <c r="AX2480"/>
      <c r="AY2480"/>
      <c r="AZ2480"/>
      <c r="BA2480"/>
      <c r="BB2480"/>
      <c r="BC2480"/>
      <c r="BD2480"/>
      <c r="BE2480"/>
    </row>
    <row r="2481" spans="10:57" ht="12.75"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 s="12"/>
      <c r="AJ2481" s="12"/>
      <c r="AK2481" s="12"/>
      <c r="AL2481" s="12"/>
      <c r="AM2481" s="12"/>
      <c r="AN2481" s="12"/>
      <c r="AO2481" s="12"/>
      <c r="AP2481" s="12"/>
      <c r="AQ2481" s="12"/>
      <c r="AR2481" s="12"/>
      <c r="AS2481"/>
      <c r="AT2481"/>
      <c r="AU2481"/>
      <c r="AV2481"/>
      <c r="AW2481"/>
      <c r="AX2481"/>
      <c r="AY2481"/>
      <c r="AZ2481"/>
      <c r="BA2481"/>
      <c r="BB2481"/>
      <c r="BC2481"/>
      <c r="BD2481"/>
      <c r="BE2481"/>
    </row>
    <row r="2482" spans="10:57" ht="12.75"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 s="12"/>
      <c r="AJ2482" s="12"/>
      <c r="AK2482" s="12"/>
      <c r="AL2482" s="12"/>
      <c r="AM2482" s="12"/>
      <c r="AN2482" s="12"/>
      <c r="AO2482" s="12"/>
      <c r="AP2482" s="12"/>
      <c r="AQ2482" s="12"/>
      <c r="AR2482" s="12"/>
      <c r="AS2482"/>
      <c r="AT2482"/>
      <c r="AU2482"/>
      <c r="AV2482"/>
      <c r="AW2482"/>
      <c r="AX2482"/>
      <c r="AY2482"/>
      <c r="AZ2482"/>
      <c r="BA2482"/>
      <c r="BB2482"/>
      <c r="BC2482"/>
      <c r="BD2482"/>
      <c r="BE2482"/>
    </row>
    <row r="2483" spans="10:57" ht="12.75"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  <c r="AJ2483" s="12"/>
      <c r="AK2483" s="12"/>
      <c r="AL2483" s="12"/>
      <c r="AM2483" s="12"/>
      <c r="AN2483" s="12"/>
      <c r="AO2483" s="12"/>
      <c r="AP2483" s="12"/>
      <c r="AQ2483" s="12"/>
      <c r="AR2483" s="12"/>
      <c r="AS2483"/>
      <c r="AT2483"/>
      <c r="AU2483"/>
      <c r="AV2483"/>
      <c r="AW2483"/>
      <c r="AX2483"/>
      <c r="AY2483"/>
      <c r="AZ2483"/>
      <c r="BA2483"/>
      <c r="BB2483"/>
      <c r="BC2483"/>
      <c r="BD2483"/>
      <c r="BE2483"/>
    </row>
    <row r="2484" spans="10:57" ht="12.75"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 s="12"/>
      <c r="AJ2484" s="12"/>
      <c r="AK2484" s="12"/>
      <c r="AL2484" s="12"/>
      <c r="AM2484" s="12"/>
      <c r="AN2484" s="12"/>
      <c r="AO2484" s="12"/>
      <c r="AP2484" s="12"/>
      <c r="AQ2484" s="12"/>
      <c r="AR2484" s="12"/>
      <c r="AS2484"/>
      <c r="AT2484"/>
      <c r="AU2484"/>
      <c r="AV2484"/>
      <c r="AW2484"/>
      <c r="AX2484"/>
      <c r="AY2484"/>
      <c r="AZ2484"/>
      <c r="BA2484"/>
      <c r="BB2484"/>
      <c r="BC2484"/>
      <c r="BD2484"/>
      <c r="BE2484"/>
    </row>
    <row r="2485" spans="10:57" ht="12.75"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 s="12"/>
      <c r="AJ2485" s="12"/>
      <c r="AK2485" s="12"/>
      <c r="AL2485" s="12"/>
      <c r="AM2485" s="12"/>
      <c r="AN2485" s="12"/>
      <c r="AO2485" s="12"/>
      <c r="AP2485" s="12"/>
      <c r="AQ2485" s="12"/>
      <c r="AR2485" s="12"/>
      <c r="AS2485"/>
      <c r="AT2485"/>
      <c r="AU2485"/>
      <c r="AV2485"/>
      <c r="AW2485"/>
      <c r="AX2485"/>
      <c r="AY2485"/>
      <c r="AZ2485"/>
      <c r="BA2485"/>
      <c r="BB2485"/>
      <c r="BC2485"/>
      <c r="BD2485"/>
      <c r="BE2485"/>
    </row>
    <row r="2486" spans="10:57" ht="12.75"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 s="12"/>
      <c r="AJ2486" s="12"/>
      <c r="AK2486" s="12"/>
      <c r="AL2486" s="12"/>
      <c r="AM2486" s="12"/>
      <c r="AN2486" s="12"/>
      <c r="AO2486" s="12"/>
      <c r="AP2486" s="12"/>
      <c r="AQ2486" s="12"/>
      <c r="AR2486" s="12"/>
      <c r="AS2486"/>
      <c r="AT2486"/>
      <c r="AU2486"/>
      <c r="AV2486"/>
      <c r="AW2486"/>
      <c r="AX2486"/>
      <c r="AY2486"/>
      <c r="AZ2486"/>
      <c r="BA2486"/>
      <c r="BB2486"/>
      <c r="BC2486"/>
      <c r="BD2486"/>
      <c r="BE2486"/>
    </row>
    <row r="2487" spans="10:57" ht="12.75"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 s="12"/>
      <c r="AJ2487" s="12"/>
      <c r="AK2487" s="12"/>
      <c r="AL2487" s="12"/>
      <c r="AM2487" s="12"/>
      <c r="AN2487" s="12"/>
      <c r="AO2487" s="12"/>
      <c r="AP2487" s="12"/>
      <c r="AQ2487" s="12"/>
      <c r="AR2487" s="12"/>
      <c r="AS2487"/>
      <c r="AT2487"/>
      <c r="AU2487"/>
      <c r="AV2487"/>
      <c r="AW2487"/>
      <c r="AX2487"/>
      <c r="AY2487"/>
      <c r="AZ2487"/>
      <c r="BA2487"/>
      <c r="BB2487"/>
      <c r="BC2487"/>
      <c r="BD2487"/>
      <c r="BE2487"/>
    </row>
    <row r="2488" spans="10:57" ht="12.75"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 s="12"/>
      <c r="AJ2488" s="12"/>
      <c r="AK2488" s="12"/>
      <c r="AL2488" s="12"/>
      <c r="AM2488" s="12"/>
      <c r="AN2488" s="12"/>
      <c r="AO2488" s="12"/>
      <c r="AP2488" s="12"/>
      <c r="AQ2488" s="12"/>
      <c r="AR2488" s="12"/>
      <c r="AS2488"/>
      <c r="AT2488"/>
      <c r="AU2488"/>
      <c r="AV2488"/>
      <c r="AW2488"/>
      <c r="AX2488"/>
      <c r="AY2488"/>
      <c r="AZ2488"/>
      <c r="BA2488"/>
      <c r="BB2488"/>
      <c r="BC2488"/>
      <c r="BD2488"/>
      <c r="BE2488"/>
    </row>
    <row r="2489" spans="10:57" ht="12.75"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 s="12"/>
      <c r="AJ2489" s="12"/>
      <c r="AK2489" s="12"/>
      <c r="AL2489" s="12"/>
      <c r="AM2489" s="12"/>
      <c r="AN2489" s="12"/>
      <c r="AO2489" s="12"/>
      <c r="AP2489" s="12"/>
      <c r="AQ2489" s="12"/>
      <c r="AR2489" s="12"/>
      <c r="AS2489"/>
      <c r="AT2489"/>
      <c r="AU2489"/>
      <c r="AV2489"/>
      <c r="AW2489"/>
      <c r="AX2489"/>
      <c r="AY2489"/>
      <c r="AZ2489"/>
      <c r="BA2489"/>
      <c r="BB2489"/>
      <c r="BC2489"/>
      <c r="BD2489"/>
      <c r="BE2489"/>
    </row>
    <row r="2490" spans="10:57" ht="12.75"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 s="12"/>
      <c r="AJ2490" s="12"/>
      <c r="AK2490" s="12"/>
      <c r="AL2490" s="12"/>
      <c r="AM2490" s="12"/>
      <c r="AN2490" s="12"/>
      <c r="AO2490" s="12"/>
      <c r="AP2490" s="12"/>
      <c r="AQ2490" s="12"/>
      <c r="AR2490" s="12"/>
      <c r="AS2490"/>
      <c r="AT2490"/>
      <c r="AU2490"/>
      <c r="AV2490"/>
      <c r="AW2490"/>
      <c r="AX2490"/>
      <c r="AY2490"/>
      <c r="AZ2490"/>
      <c r="BA2490"/>
      <c r="BB2490"/>
      <c r="BC2490"/>
      <c r="BD2490"/>
      <c r="BE2490"/>
    </row>
    <row r="2491" spans="10:57" ht="12.75"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 s="12"/>
      <c r="AJ2491" s="12"/>
      <c r="AK2491" s="12"/>
      <c r="AL2491" s="12"/>
      <c r="AM2491" s="12"/>
      <c r="AN2491" s="12"/>
      <c r="AO2491" s="12"/>
      <c r="AP2491" s="12"/>
      <c r="AQ2491" s="12"/>
      <c r="AR2491" s="12"/>
      <c r="AS2491"/>
      <c r="AT2491"/>
      <c r="AU2491"/>
      <c r="AV2491"/>
      <c r="AW2491"/>
      <c r="AX2491"/>
      <c r="AY2491"/>
      <c r="AZ2491"/>
      <c r="BA2491"/>
      <c r="BB2491"/>
      <c r="BC2491"/>
      <c r="BD2491"/>
      <c r="BE2491"/>
    </row>
    <row r="2492" spans="10:57" ht="12.75"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 s="12"/>
      <c r="AJ2492" s="12"/>
      <c r="AK2492" s="12"/>
      <c r="AL2492" s="12"/>
      <c r="AM2492" s="12"/>
      <c r="AN2492" s="12"/>
      <c r="AO2492" s="12"/>
      <c r="AP2492" s="12"/>
      <c r="AQ2492" s="12"/>
      <c r="AR2492" s="12"/>
      <c r="AS2492"/>
      <c r="AT2492"/>
      <c r="AU2492"/>
      <c r="AV2492"/>
      <c r="AW2492"/>
      <c r="AX2492"/>
      <c r="AY2492"/>
      <c r="AZ2492"/>
      <c r="BA2492"/>
      <c r="BB2492"/>
      <c r="BC2492"/>
      <c r="BD2492"/>
      <c r="BE2492"/>
    </row>
    <row r="2493" spans="10:57" ht="12.75"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 s="12"/>
      <c r="AJ2493" s="12"/>
      <c r="AK2493" s="12"/>
      <c r="AL2493" s="12"/>
      <c r="AM2493" s="12"/>
      <c r="AN2493" s="12"/>
      <c r="AO2493" s="12"/>
      <c r="AP2493" s="12"/>
      <c r="AQ2493" s="12"/>
      <c r="AR2493" s="12"/>
      <c r="AS2493"/>
      <c r="AT2493"/>
      <c r="AU2493"/>
      <c r="AV2493"/>
      <c r="AW2493"/>
      <c r="AX2493"/>
      <c r="AY2493"/>
      <c r="AZ2493"/>
      <c r="BA2493"/>
      <c r="BB2493"/>
      <c r="BC2493"/>
      <c r="BD2493"/>
      <c r="BE2493"/>
    </row>
    <row r="2494" spans="10:57" ht="12.75"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 s="12"/>
      <c r="AJ2494" s="12"/>
      <c r="AK2494" s="12"/>
      <c r="AL2494" s="12"/>
      <c r="AM2494" s="12"/>
      <c r="AN2494" s="12"/>
      <c r="AO2494" s="12"/>
      <c r="AP2494" s="12"/>
      <c r="AQ2494" s="12"/>
      <c r="AR2494" s="12"/>
      <c r="AS2494"/>
      <c r="AT2494"/>
      <c r="AU2494"/>
      <c r="AV2494"/>
      <c r="AW2494"/>
      <c r="AX2494"/>
      <c r="AY2494"/>
      <c r="AZ2494"/>
      <c r="BA2494"/>
      <c r="BB2494"/>
      <c r="BC2494"/>
      <c r="BD2494"/>
      <c r="BE2494"/>
    </row>
    <row r="2495" spans="10:57" ht="12.75"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 s="12"/>
      <c r="AJ2495" s="12"/>
      <c r="AK2495" s="12"/>
      <c r="AL2495" s="12"/>
      <c r="AM2495" s="12"/>
      <c r="AN2495" s="12"/>
      <c r="AO2495" s="12"/>
      <c r="AP2495" s="12"/>
      <c r="AQ2495" s="12"/>
      <c r="AR2495" s="12"/>
      <c r="AS2495"/>
      <c r="AT2495"/>
      <c r="AU2495"/>
      <c r="AV2495"/>
      <c r="AW2495"/>
      <c r="AX2495"/>
      <c r="AY2495"/>
      <c r="AZ2495"/>
      <c r="BA2495"/>
      <c r="BB2495"/>
      <c r="BC2495"/>
      <c r="BD2495"/>
      <c r="BE2495"/>
    </row>
    <row r="2496" spans="10:57" ht="12.75"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 s="12"/>
      <c r="AJ2496" s="12"/>
      <c r="AK2496" s="12"/>
      <c r="AL2496" s="12"/>
      <c r="AM2496" s="12"/>
      <c r="AN2496" s="12"/>
      <c r="AO2496" s="12"/>
      <c r="AP2496" s="12"/>
      <c r="AQ2496" s="12"/>
      <c r="AR2496" s="12"/>
      <c r="AS2496"/>
      <c r="AT2496"/>
      <c r="AU2496"/>
      <c r="AV2496"/>
      <c r="AW2496"/>
      <c r="AX2496"/>
      <c r="AY2496"/>
      <c r="AZ2496"/>
      <c r="BA2496"/>
      <c r="BB2496"/>
      <c r="BC2496"/>
      <c r="BD2496"/>
      <c r="BE2496"/>
    </row>
    <row r="2497" spans="10:57" ht="12.75"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 s="12"/>
      <c r="AJ2497" s="12"/>
      <c r="AK2497" s="12"/>
      <c r="AL2497" s="12"/>
      <c r="AM2497" s="12"/>
      <c r="AN2497" s="12"/>
      <c r="AO2497" s="12"/>
      <c r="AP2497" s="12"/>
      <c r="AQ2497" s="12"/>
      <c r="AR2497" s="12"/>
      <c r="AS2497"/>
      <c r="AT2497"/>
      <c r="AU2497"/>
      <c r="AV2497"/>
      <c r="AW2497"/>
      <c r="AX2497"/>
      <c r="AY2497"/>
      <c r="AZ2497"/>
      <c r="BA2497"/>
      <c r="BB2497"/>
      <c r="BC2497"/>
      <c r="BD2497"/>
      <c r="BE2497"/>
    </row>
    <row r="2498" spans="10:57" ht="12.75"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 s="12"/>
      <c r="AJ2498" s="12"/>
      <c r="AK2498" s="12"/>
      <c r="AL2498" s="12"/>
      <c r="AM2498" s="12"/>
      <c r="AN2498" s="12"/>
      <c r="AO2498" s="12"/>
      <c r="AP2498" s="12"/>
      <c r="AQ2498" s="12"/>
      <c r="AR2498" s="12"/>
      <c r="AS2498"/>
      <c r="AT2498"/>
      <c r="AU2498"/>
      <c r="AV2498"/>
      <c r="AW2498"/>
      <c r="AX2498"/>
      <c r="AY2498"/>
      <c r="AZ2498"/>
      <c r="BA2498"/>
      <c r="BB2498"/>
      <c r="BC2498"/>
      <c r="BD2498"/>
      <c r="BE2498"/>
    </row>
    <row r="2499" spans="10:57" ht="12.75"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 s="12"/>
      <c r="AJ2499" s="12"/>
      <c r="AK2499" s="12"/>
      <c r="AL2499" s="12"/>
      <c r="AM2499" s="12"/>
      <c r="AN2499" s="12"/>
      <c r="AO2499" s="12"/>
      <c r="AP2499" s="12"/>
      <c r="AQ2499" s="12"/>
      <c r="AR2499" s="12"/>
      <c r="AS2499"/>
      <c r="AT2499"/>
      <c r="AU2499"/>
      <c r="AV2499"/>
      <c r="AW2499"/>
      <c r="AX2499"/>
      <c r="AY2499"/>
      <c r="AZ2499"/>
      <c r="BA2499"/>
      <c r="BB2499"/>
      <c r="BC2499"/>
      <c r="BD2499"/>
      <c r="BE2499"/>
    </row>
    <row r="2500" spans="10:57" ht="12.75"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 s="12"/>
      <c r="AJ2500" s="12"/>
      <c r="AK2500" s="12"/>
      <c r="AL2500" s="12"/>
      <c r="AM2500" s="12"/>
      <c r="AN2500" s="12"/>
      <c r="AO2500" s="12"/>
      <c r="AP2500" s="12"/>
      <c r="AQ2500" s="12"/>
      <c r="AR2500" s="12"/>
      <c r="AS2500"/>
      <c r="AT2500"/>
      <c r="AU2500"/>
      <c r="AV2500"/>
      <c r="AW2500"/>
      <c r="AX2500"/>
      <c r="AY2500"/>
      <c r="AZ2500"/>
      <c r="BA2500"/>
      <c r="BB2500"/>
      <c r="BC2500"/>
      <c r="BD2500"/>
      <c r="BE2500"/>
    </row>
    <row r="2501" spans="10:57" ht="12.75"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 s="12"/>
      <c r="AJ2501" s="12"/>
      <c r="AK2501" s="12"/>
      <c r="AL2501" s="12"/>
      <c r="AM2501" s="12"/>
      <c r="AN2501" s="12"/>
      <c r="AO2501" s="12"/>
      <c r="AP2501" s="12"/>
      <c r="AQ2501" s="12"/>
      <c r="AR2501" s="12"/>
      <c r="AS2501"/>
      <c r="AT2501"/>
      <c r="AU2501"/>
      <c r="AV2501"/>
      <c r="AW2501"/>
      <c r="AX2501"/>
      <c r="AY2501"/>
      <c r="AZ2501"/>
      <c r="BA2501"/>
      <c r="BB2501"/>
      <c r="BC2501"/>
      <c r="BD2501"/>
      <c r="BE2501"/>
    </row>
    <row r="2502" spans="10:57" ht="12.75"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 s="12"/>
      <c r="AJ2502" s="12"/>
      <c r="AK2502" s="12"/>
      <c r="AL2502" s="12"/>
      <c r="AM2502" s="12"/>
      <c r="AN2502" s="12"/>
      <c r="AO2502" s="12"/>
      <c r="AP2502" s="12"/>
      <c r="AQ2502" s="12"/>
      <c r="AR2502" s="12"/>
      <c r="AS2502"/>
      <c r="AT2502"/>
      <c r="AU2502"/>
      <c r="AV2502"/>
      <c r="AW2502"/>
      <c r="AX2502"/>
      <c r="AY2502"/>
      <c r="AZ2502"/>
      <c r="BA2502"/>
      <c r="BB2502"/>
      <c r="BC2502"/>
      <c r="BD2502"/>
      <c r="BE2502"/>
    </row>
    <row r="2503" spans="10:57" ht="12.75"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 s="12"/>
      <c r="AJ2503" s="12"/>
      <c r="AK2503" s="12"/>
      <c r="AL2503" s="12"/>
      <c r="AM2503" s="12"/>
      <c r="AN2503" s="12"/>
      <c r="AO2503" s="12"/>
      <c r="AP2503" s="12"/>
      <c r="AQ2503" s="12"/>
      <c r="AR2503" s="12"/>
      <c r="AS2503"/>
      <c r="AT2503"/>
      <c r="AU2503"/>
      <c r="AV2503"/>
      <c r="AW2503"/>
      <c r="AX2503"/>
      <c r="AY2503"/>
      <c r="AZ2503"/>
      <c r="BA2503"/>
      <c r="BB2503"/>
      <c r="BC2503"/>
      <c r="BD2503"/>
      <c r="BE2503"/>
    </row>
    <row r="2504" spans="10:57" ht="12.75"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 s="12"/>
      <c r="AJ2504" s="12"/>
      <c r="AK2504" s="12"/>
      <c r="AL2504" s="12"/>
      <c r="AM2504" s="12"/>
      <c r="AN2504" s="12"/>
      <c r="AO2504" s="12"/>
      <c r="AP2504" s="12"/>
      <c r="AQ2504" s="12"/>
      <c r="AR2504" s="12"/>
      <c r="AS2504"/>
      <c r="AT2504"/>
      <c r="AU2504"/>
      <c r="AV2504"/>
      <c r="AW2504"/>
      <c r="AX2504"/>
      <c r="AY2504"/>
      <c r="AZ2504"/>
      <c r="BA2504"/>
      <c r="BB2504"/>
      <c r="BC2504"/>
      <c r="BD2504"/>
      <c r="BE2504"/>
    </row>
    <row r="2505" spans="10:57" ht="12.75"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 s="12"/>
      <c r="AJ2505" s="12"/>
      <c r="AK2505" s="12"/>
      <c r="AL2505" s="12"/>
      <c r="AM2505" s="12"/>
      <c r="AN2505" s="12"/>
      <c r="AO2505" s="12"/>
      <c r="AP2505" s="12"/>
      <c r="AQ2505" s="12"/>
      <c r="AR2505" s="12"/>
      <c r="AS2505"/>
      <c r="AT2505"/>
      <c r="AU2505"/>
      <c r="AV2505"/>
      <c r="AW2505"/>
      <c r="AX2505"/>
      <c r="AY2505"/>
      <c r="AZ2505"/>
      <c r="BA2505"/>
      <c r="BB2505"/>
      <c r="BC2505"/>
      <c r="BD2505"/>
      <c r="BE2505"/>
    </row>
    <row r="2506" spans="10:57" ht="12.75"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 s="12"/>
      <c r="AJ2506" s="12"/>
      <c r="AK2506" s="12"/>
      <c r="AL2506" s="12"/>
      <c r="AM2506" s="12"/>
      <c r="AN2506" s="12"/>
      <c r="AO2506" s="12"/>
      <c r="AP2506" s="12"/>
      <c r="AQ2506" s="12"/>
      <c r="AR2506" s="12"/>
      <c r="AS2506"/>
      <c r="AT2506"/>
      <c r="AU2506"/>
      <c r="AV2506"/>
      <c r="AW2506"/>
      <c r="AX2506"/>
      <c r="AY2506"/>
      <c r="AZ2506"/>
      <c r="BA2506"/>
      <c r="BB2506"/>
      <c r="BC2506"/>
      <c r="BD2506"/>
      <c r="BE2506"/>
    </row>
    <row r="2507" spans="10:57" ht="12.75"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 s="12"/>
      <c r="AJ2507" s="12"/>
      <c r="AK2507" s="12"/>
      <c r="AL2507" s="12"/>
      <c r="AM2507" s="12"/>
      <c r="AN2507" s="12"/>
      <c r="AO2507" s="12"/>
      <c r="AP2507" s="12"/>
      <c r="AQ2507" s="12"/>
      <c r="AR2507" s="12"/>
      <c r="AS2507"/>
      <c r="AT2507"/>
      <c r="AU2507"/>
      <c r="AV2507"/>
      <c r="AW2507"/>
      <c r="AX2507"/>
      <c r="AY2507"/>
      <c r="AZ2507"/>
      <c r="BA2507"/>
      <c r="BB2507"/>
      <c r="BC2507"/>
      <c r="BD2507"/>
      <c r="BE2507"/>
    </row>
    <row r="2508" spans="10:57" ht="12.75"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 s="12"/>
      <c r="AJ2508" s="12"/>
      <c r="AK2508" s="12"/>
      <c r="AL2508" s="12"/>
      <c r="AM2508" s="12"/>
      <c r="AN2508" s="12"/>
      <c r="AO2508" s="12"/>
      <c r="AP2508" s="12"/>
      <c r="AQ2508" s="12"/>
      <c r="AR2508" s="12"/>
      <c r="AS2508"/>
      <c r="AT2508"/>
      <c r="AU2508"/>
      <c r="AV2508"/>
      <c r="AW2508"/>
      <c r="AX2508"/>
      <c r="AY2508"/>
      <c r="AZ2508"/>
      <c r="BA2508"/>
      <c r="BB2508"/>
      <c r="BC2508"/>
      <c r="BD2508"/>
      <c r="BE2508"/>
    </row>
    <row r="2509" spans="10:57" ht="12.75"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 s="12"/>
      <c r="AJ2509" s="12"/>
      <c r="AK2509" s="12"/>
      <c r="AL2509" s="12"/>
      <c r="AM2509" s="12"/>
      <c r="AN2509" s="12"/>
      <c r="AO2509" s="12"/>
      <c r="AP2509" s="12"/>
      <c r="AQ2509" s="12"/>
      <c r="AR2509" s="12"/>
      <c r="AS2509"/>
      <c r="AT2509"/>
      <c r="AU2509"/>
      <c r="AV2509"/>
      <c r="AW2509"/>
      <c r="AX2509"/>
      <c r="AY2509"/>
      <c r="AZ2509"/>
      <c r="BA2509"/>
      <c r="BB2509"/>
      <c r="BC2509"/>
      <c r="BD2509"/>
      <c r="BE2509"/>
    </row>
    <row r="2510" spans="10:57" ht="12.75"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 s="12"/>
      <c r="AJ2510" s="12"/>
      <c r="AK2510" s="12"/>
      <c r="AL2510" s="12"/>
      <c r="AM2510" s="12"/>
      <c r="AN2510" s="12"/>
      <c r="AO2510" s="12"/>
      <c r="AP2510" s="12"/>
      <c r="AQ2510" s="12"/>
      <c r="AR2510" s="12"/>
      <c r="AS2510"/>
      <c r="AT2510"/>
      <c r="AU2510"/>
      <c r="AV2510"/>
      <c r="AW2510"/>
      <c r="AX2510"/>
      <c r="AY2510"/>
      <c r="AZ2510"/>
      <c r="BA2510"/>
      <c r="BB2510"/>
      <c r="BC2510"/>
      <c r="BD2510"/>
      <c r="BE2510"/>
    </row>
    <row r="2511" spans="10:57" ht="12.75"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 s="12"/>
      <c r="AJ2511" s="12"/>
      <c r="AK2511" s="12"/>
      <c r="AL2511" s="12"/>
      <c r="AM2511" s="12"/>
      <c r="AN2511" s="12"/>
      <c r="AO2511" s="12"/>
      <c r="AP2511" s="12"/>
      <c r="AQ2511" s="12"/>
      <c r="AR2511" s="12"/>
      <c r="AS2511"/>
      <c r="AT2511"/>
      <c r="AU2511"/>
      <c r="AV2511"/>
      <c r="AW2511"/>
      <c r="AX2511"/>
      <c r="AY2511"/>
      <c r="AZ2511"/>
      <c r="BA2511"/>
      <c r="BB2511"/>
      <c r="BC2511"/>
      <c r="BD2511"/>
      <c r="BE2511"/>
    </row>
    <row r="2512" spans="10:57" ht="12.75"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 s="12"/>
      <c r="AJ2512" s="12"/>
      <c r="AK2512" s="12"/>
      <c r="AL2512" s="12"/>
      <c r="AM2512" s="12"/>
      <c r="AN2512" s="12"/>
      <c r="AO2512" s="12"/>
      <c r="AP2512" s="12"/>
      <c r="AQ2512" s="12"/>
      <c r="AR2512" s="12"/>
      <c r="AS2512"/>
      <c r="AT2512"/>
      <c r="AU2512"/>
      <c r="AV2512"/>
      <c r="AW2512"/>
      <c r="AX2512"/>
      <c r="AY2512"/>
      <c r="AZ2512"/>
      <c r="BA2512"/>
      <c r="BB2512"/>
      <c r="BC2512"/>
      <c r="BD2512"/>
      <c r="BE2512"/>
    </row>
    <row r="2513" spans="10:57" ht="12.75"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 s="12"/>
      <c r="AJ2513" s="12"/>
      <c r="AK2513" s="12"/>
      <c r="AL2513" s="12"/>
      <c r="AM2513" s="12"/>
      <c r="AN2513" s="12"/>
      <c r="AO2513" s="12"/>
      <c r="AP2513" s="12"/>
      <c r="AQ2513" s="12"/>
      <c r="AR2513" s="12"/>
      <c r="AS2513"/>
      <c r="AT2513"/>
      <c r="AU2513"/>
      <c r="AV2513"/>
      <c r="AW2513"/>
      <c r="AX2513"/>
      <c r="AY2513"/>
      <c r="AZ2513"/>
      <c r="BA2513"/>
      <c r="BB2513"/>
      <c r="BC2513"/>
      <c r="BD2513"/>
      <c r="BE2513"/>
    </row>
    <row r="2514" spans="10:57" ht="12.75"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 s="12"/>
      <c r="AJ2514" s="12"/>
      <c r="AK2514" s="12"/>
      <c r="AL2514" s="12"/>
      <c r="AM2514" s="12"/>
      <c r="AN2514" s="12"/>
      <c r="AO2514" s="12"/>
      <c r="AP2514" s="12"/>
      <c r="AQ2514" s="12"/>
      <c r="AR2514" s="12"/>
      <c r="AS2514"/>
      <c r="AT2514"/>
      <c r="AU2514"/>
      <c r="AV2514"/>
      <c r="AW2514"/>
      <c r="AX2514"/>
      <c r="AY2514"/>
      <c r="AZ2514"/>
      <c r="BA2514"/>
      <c r="BB2514"/>
      <c r="BC2514"/>
      <c r="BD2514"/>
      <c r="BE2514"/>
    </row>
    <row r="2515" spans="10:57" ht="12.75"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 s="12"/>
      <c r="AJ2515" s="12"/>
      <c r="AK2515" s="12"/>
      <c r="AL2515" s="12"/>
      <c r="AM2515" s="12"/>
      <c r="AN2515" s="12"/>
      <c r="AO2515" s="12"/>
      <c r="AP2515" s="12"/>
      <c r="AQ2515" s="12"/>
      <c r="AR2515" s="12"/>
      <c r="AS2515"/>
      <c r="AT2515"/>
      <c r="AU2515"/>
      <c r="AV2515"/>
      <c r="AW2515"/>
      <c r="AX2515"/>
      <c r="AY2515"/>
      <c r="AZ2515"/>
      <c r="BA2515"/>
      <c r="BB2515"/>
      <c r="BC2515"/>
      <c r="BD2515"/>
      <c r="BE2515"/>
    </row>
    <row r="2516" spans="10:57" ht="12.75"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 s="12"/>
      <c r="AJ2516" s="12"/>
      <c r="AK2516" s="12"/>
      <c r="AL2516" s="12"/>
      <c r="AM2516" s="12"/>
      <c r="AN2516" s="12"/>
      <c r="AO2516" s="12"/>
      <c r="AP2516" s="12"/>
      <c r="AQ2516" s="12"/>
      <c r="AR2516" s="12"/>
      <c r="AS2516"/>
      <c r="AT2516"/>
      <c r="AU2516"/>
      <c r="AV2516"/>
      <c r="AW2516"/>
      <c r="AX2516"/>
      <c r="AY2516"/>
      <c r="AZ2516"/>
      <c r="BA2516"/>
      <c r="BB2516"/>
      <c r="BC2516"/>
      <c r="BD2516"/>
      <c r="BE2516"/>
    </row>
    <row r="2517" spans="10:57" ht="12.75"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 s="12"/>
      <c r="AJ2517" s="12"/>
      <c r="AK2517" s="12"/>
      <c r="AL2517" s="12"/>
      <c r="AM2517" s="12"/>
      <c r="AN2517" s="12"/>
      <c r="AO2517" s="12"/>
      <c r="AP2517" s="12"/>
      <c r="AQ2517" s="12"/>
      <c r="AR2517" s="12"/>
      <c r="AS2517"/>
      <c r="AT2517"/>
      <c r="AU2517"/>
      <c r="AV2517"/>
      <c r="AW2517"/>
      <c r="AX2517"/>
      <c r="AY2517"/>
      <c r="AZ2517"/>
      <c r="BA2517"/>
      <c r="BB2517"/>
      <c r="BC2517"/>
      <c r="BD2517"/>
      <c r="BE2517"/>
    </row>
    <row r="2518" spans="10:57" ht="12.75"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 s="12"/>
      <c r="AJ2518" s="12"/>
      <c r="AK2518" s="12"/>
      <c r="AL2518" s="12"/>
      <c r="AM2518" s="12"/>
      <c r="AN2518" s="12"/>
      <c r="AO2518" s="12"/>
      <c r="AP2518" s="12"/>
      <c r="AQ2518" s="12"/>
      <c r="AR2518" s="12"/>
      <c r="AS2518"/>
      <c r="AT2518"/>
      <c r="AU2518"/>
      <c r="AV2518"/>
      <c r="AW2518"/>
      <c r="AX2518"/>
      <c r="AY2518"/>
      <c r="AZ2518"/>
      <c r="BA2518"/>
      <c r="BB2518"/>
      <c r="BC2518"/>
      <c r="BD2518"/>
      <c r="BE2518"/>
    </row>
    <row r="2519" spans="10:57" ht="12.75"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 s="12"/>
      <c r="AJ2519" s="12"/>
      <c r="AK2519" s="12"/>
      <c r="AL2519" s="12"/>
      <c r="AM2519" s="12"/>
      <c r="AN2519" s="12"/>
      <c r="AO2519" s="12"/>
      <c r="AP2519" s="12"/>
      <c r="AQ2519" s="12"/>
      <c r="AR2519" s="12"/>
      <c r="AS2519"/>
      <c r="AT2519"/>
      <c r="AU2519"/>
      <c r="AV2519"/>
      <c r="AW2519"/>
      <c r="AX2519"/>
      <c r="AY2519"/>
      <c r="AZ2519"/>
      <c r="BA2519"/>
      <c r="BB2519"/>
      <c r="BC2519"/>
      <c r="BD2519"/>
      <c r="BE2519"/>
    </row>
    <row r="2520" spans="10:57" ht="12.75"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 s="12"/>
      <c r="AJ2520" s="12"/>
      <c r="AK2520" s="12"/>
      <c r="AL2520" s="12"/>
      <c r="AM2520" s="12"/>
      <c r="AN2520" s="12"/>
      <c r="AO2520" s="12"/>
      <c r="AP2520" s="12"/>
      <c r="AQ2520" s="12"/>
      <c r="AR2520" s="12"/>
      <c r="AS2520"/>
      <c r="AT2520"/>
      <c r="AU2520"/>
      <c r="AV2520"/>
      <c r="AW2520"/>
      <c r="AX2520"/>
      <c r="AY2520"/>
      <c r="AZ2520"/>
      <c r="BA2520"/>
      <c r="BB2520"/>
      <c r="BC2520"/>
      <c r="BD2520"/>
      <c r="BE2520"/>
    </row>
    <row r="2521" spans="10:57" ht="12.75"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 s="12"/>
      <c r="AJ2521" s="12"/>
      <c r="AK2521" s="12"/>
      <c r="AL2521" s="12"/>
      <c r="AM2521" s="12"/>
      <c r="AN2521" s="12"/>
      <c r="AO2521" s="12"/>
      <c r="AP2521" s="12"/>
      <c r="AQ2521" s="12"/>
      <c r="AR2521" s="12"/>
      <c r="AS2521"/>
      <c r="AT2521"/>
      <c r="AU2521"/>
      <c r="AV2521"/>
      <c r="AW2521"/>
      <c r="AX2521"/>
      <c r="AY2521"/>
      <c r="AZ2521"/>
      <c r="BA2521"/>
      <c r="BB2521"/>
      <c r="BC2521"/>
      <c r="BD2521"/>
      <c r="BE2521"/>
    </row>
    <row r="2522" spans="10:57" ht="12.75"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 s="12"/>
      <c r="AJ2522" s="12"/>
      <c r="AK2522" s="12"/>
      <c r="AL2522" s="12"/>
      <c r="AM2522" s="12"/>
      <c r="AN2522" s="12"/>
      <c r="AO2522" s="12"/>
      <c r="AP2522" s="12"/>
      <c r="AQ2522" s="12"/>
      <c r="AR2522" s="12"/>
      <c r="AS2522"/>
      <c r="AT2522"/>
      <c r="AU2522"/>
      <c r="AV2522"/>
      <c r="AW2522"/>
      <c r="AX2522"/>
      <c r="AY2522"/>
      <c r="AZ2522"/>
      <c r="BA2522"/>
      <c r="BB2522"/>
      <c r="BC2522"/>
      <c r="BD2522"/>
      <c r="BE2522"/>
    </row>
    <row r="2523" spans="10:57" ht="12.75"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 s="12"/>
      <c r="AJ2523" s="12"/>
      <c r="AK2523" s="12"/>
      <c r="AL2523" s="12"/>
      <c r="AM2523" s="12"/>
      <c r="AN2523" s="12"/>
      <c r="AO2523" s="12"/>
      <c r="AP2523" s="12"/>
      <c r="AQ2523" s="12"/>
      <c r="AR2523" s="12"/>
      <c r="AS2523"/>
      <c r="AT2523"/>
      <c r="AU2523"/>
      <c r="AV2523"/>
      <c r="AW2523"/>
      <c r="AX2523"/>
      <c r="AY2523"/>
      <c r="AZ2523"/>
      <c r="BA2523"/>
      <c r="BB2523"/>
      <c r="BC2523"/>
      <c r="BD2523"/>
      <c r="BE2523"/>
    </row>
    <row r="2524" spans="10:57" ht="12.75"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 s="12"/>
      <c r="AJ2524" s="12"/>
      <c r="AK2524" s="12"/>
      <c r="AL2524" s="12"/>
      <c r="AM2524" s="12"/>
      <c r="AN2524" s="12"/>
      <c r="AO2524" s="12"/>
      <c r="AP2524" s="12"/>
      <c r="AQ2524" s="12"/>
      <c r="AR2524" s="12"/>
      <c r="AS2524"/>
      <c r="AT2524"/>
      <c r="AU2524"/>
      <c r="AV2524"/>
      <c r="AW2524"/>
      <c r="AX2524"/>
      <c r="AY2524"/>
      <c r="AZ2524"/>
      <c r="BA2524"/>
      <c r="BB2524"/>
      <c r="BC2524"/>
      <c r="BD2524"/>
      <c r="BE2524"/>
    </row>
    <row r="2525" spans="10:57" ht="12.75"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 s="12"/>
      <c r="AJ2525" s="12"/>
      <c r="AK2525" s="12"/>
      <c r="AL2525" s="12"/>
      <c r="AM2525" s="12"/>
      <c r="AN2525" s="12"/>
      <c r="AO2525" s="12"/>
      <c r="AP2525" s="12"/>
      <c r="AQ2525" s="12"/>
      <c r="AR2525" s="12"/>
      <c r="AS2525"/>
      <c r="AT2525"/>
      <c r="AU2525"/>
      <c r="AV2525"/>
      <c r="AW2525"/>
      <c r="AX2525"/>
      <c r="AY2525"/>
      <c r="AZ2525"/>
      <c r="BA2525"/>
      <c r="BB2525"/>
      <c r="BC2525"/>
      <c r="BD2525"/>
      <c r="BE2525"/>
    </row>
    <row r="2526" spans="10:57" ht="12.75"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 s="12"/>
      <c r="AJ2526" s="12"/>
      <c r="AK2526" s="12"/>
      <c r="AL2526" s="12"/>
      <c r="AM2526" s="12"/>
      <c r="AN2526" s="12"/>
      <c r="AO2526" s="12"/>
      <c r="AP2526" s="12"/>
      <c r="AQ2526" s="12"/>
      <c r="AR2526" s="12"/>
      <c r="AS2526"/>
      <c r="AT2526"/>
      <c r="AU2526"/>
      <c r="AV2526"/>
      <c r="AW2526"/>
      <c r="AX2526"/>
      <c r="AY2526"/>
      <c r="AZ2526"/>
      <c r="BA2526"/>
      <c r="BB2526"/>
      <c r="BC2526"/>
      <c r="BD2526"/>
      <c r="BE2526"/>
    </row>
    <row r="2527" spans="10:57" ht="12.75"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 s="12"/>
      <c r="AJ2527" s="12"/>
      <c r="AK2527" s="12"/>
      <c r="AL2527" s="12"/>
      <c r="AM2527" s="12"/>
      <c r="AN2527" s="12"/>
      <c r="AO2527" s="12"/>
      <c r="AP2527" s="12"/>
      <c r="AQ2527" s="12"/>
      <c r="AR2527" s="12"/>
      <c r="AS2527"/>
      <c r="AT2527"/>
      <c r="AU2527"/>
      <c r="AV2527"/>
      <c r="AW2527"/>
      <c r="AX2527"/>
      <c r="AY2527"/>
      <c r="AZ2527"/>
      <c r="BA2527"/>
      <c r="BB2527"/>
      <c r="BC2527"/>
      <c r="BD2527"/>
      <c r="BE2527"/>
    </row>
    <row r="2528" spans="10:57" ht="12.75"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 s="12"/>
      <c r="AJ2528" s="12"/>
      <c r="AK2528" s="12"/>
      <c r="AL2528" s="12"/>
      <c r="AM2528" s="12"/>
      <c r="AN2528" s="12"/>
      <c r="AO2528" s="12"/>
      <c r="AP2528" s="12"/>
      <c r="AQ2528" s="12"/>
      <c r="AR2528" s="12"/>
      <c r="AS2528"/>
      <c r="AT2528"/>
      <c r="AU2528"/>
      <c r="AV2528"/>
      <c r="AW2528"/>
      <c r="AX2528"/>
      <c r="AY2528"/>
      <c r="AZ2528"/>
      <c r="BA2528"/>
      <c r="BB2528"/>
      <c r="BC2528"/>
      <c r="BD2528"/>
      <c r="BE2528"/>
    </row>
    <row r="2529" spans="10:57" ht="12.75"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 s="12"/>
      <c r="AJ2529" s="12"/>
      <c r="AK2529" s="12"/>
      <c r="AL2529" s="12"/>
      <c r="AM2529" s="12"/>
      <c r="AN2529" s="12"/>
      <c r="AO2529" s="12"/>
      <c r="AP2529" s="12"/>
      <c r="AQ2529" s="12"/>
      <c r="AR2529" s="12"/>
      <c r="AS2529"/>
      <c r="AT2529"/>
      <c r="AU2529"/>
      <c r="AV2529"/>
      <c r="AW2529"/>
      <c r="AX2529"/>
      <c r="AY2529"/>
      <c r="AZ2529"/>
      <c r="BA2529"/>
      <c r="BB2529"/>
      <c r="BC2529"/>
      <c r="BD2529"/>
      <c r="BE2529"/>
    </row>
    <row r="2530" spans="10:57" ht="12.75"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 s="12"/>
      <c r="AJ2530" s="12"/>
      <c r="AK2530" s="12"/>
      <c r="AL2530" s="12"/>
      <c r="AM2530" s="12"/>
      <c r="AN2530" s="12"/>
      <c r="AO2530" s="12"/>
      <c r="AP2530" s="12"/>
      <c r="AQ2530" s="12"/>
      <c r="AR2530" s="12"/>
      <c r="AS2530"/>
      <c r="AT2530"/>
      <c r="AU2530"/>
      <c r="AV2530"/>
      <c r="AW2530"/>
      <c r="AX2530"/>
      <c r="AY2530"/>
      <c r="AZ2530"/>
      <c r="BA2530"/>
      <c r="BB2530"/>
      <c r="BC2530"/>
      <c r="BD2530"/>
      <c r="BE2530"/>
    </row>
    <row r="2531" spans="10:57" ht="12.75"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 s="12"/>
      <c r="AJ2531" s="12"/>
      <c r="AK2531" s="12"/>
      <c r="AL2531" s="12"/>
      <c r="AM2531" s="12"/>
      <c r="AN2531" s="12"/>
      <c r="AO2531" s="12"/>
      <c r="AP2531" s="12"/>
      <c r="AQ2531" s="12"/>
      <c r="AR2531" s="12"/>
      <c r="AS2531"/>
      <c r="AT2531"/>
      <c r="AU2531"/>
      <c r="AV2531"/>
      <c r="AW2531"/>
      <c r="AX2531"/>
      <c r="AY2531"/>
      <c r="AZ2531"/>
      <c r="BA2531"/>
      <c r="BB2531"/>
      <c r="BC2531"/>
      <c r="BD2531"/>
      <c r="BE2531"/>
    </row>
    <row r="2532" spans="10:57" ht="12.75"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 s="12"/>
      <c r="AJ2532" s="12"/>
      <c r="AK2532" s="12"/>
      <c r="AL2532" s="12"/>
      <c r="AM2532" s="12"/>
      <c r="AN2532" s="12"/>
      <c r="AO2532" s="12"/>
      <c r="AP2532" s="12"/>
      <c r="AQ2532" s="12"/>
      <c r="AR2532" s="12"/>
      <c r="AS2532"/>
      <c r="AT2532"/>
      <c r="AU2532"/>
      <c r="AV2532"/>
      <c r="AW2532"/>
      <c r="AX2532"/>
      <c r="AY2532"/>
      <c r="AZ2532"/>
      <c r="BA2532"/>
      <c r="BB2532"/>
      <c r="BC2532"/>
      <c r="BD2532"/>
      <c r="BE2532"/>
    </row>
    <row r="2533" spans="10:57" ht="12.75"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 s="12"/>
      <c r="AJ2533" s="12"/>
      <c r="AK2533" s="12"/>
      <c r="AL2533" s="12"/>
      <c r="AM2533" s="12"/>
      <c r="AN2533" s="12"/>
      <c r="AO2533" s="12"/>
      <c r="AP2533" s="12"/>
      <c r="AQ2533" s="12"/>
      <c r="AR2533" s="12"/>
      <c r="AS2533"/>
      <c r="AT2533"/>
      <c r="AU2533"/>
      <c r="AV2533"/>
      <c r="AW2533"/>
      <c r="AX2533"/>
      <c r="AY2533"/>
      <c r="AZ2533"/>
      <c r="BA2533"/>
      <c r="BB2533"/>
      <c r="BC2533"/>
      <c r="BD2533"/>
      <c r="BE2533"/>
    </row>
    <row r="2534" spans="10:57" ht="12.75"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 s="12"/>
      <c r="AJ2534" s="12"/>
      <c r="AK2534" s="12"/>
      <c r="AL2534" s="12"/>
      <c r="AM2534" s="12"/>
      <c r="AN2534" s="12"/>
      <c r="AO2534" s="12"/>
      <c r="AP2534" s="12"/>
      <c r="AQ2534" s="12"/>
      <c r="AR2534" s="12"/>
      <c r="AS2534"/>
      <c r="AT2534"/>
      <c r="AU2534"/>
      <c r="AV2534"/>
      <c r="AW2534"/>
      <c r="AX2534"/>
      <c r="AY2534"/>
      <c r="AZ2534"/>
      <c r="BA2534"/>
      <c r="BB2534"/>
      <c r="BC2534"/>
      <c r="BD2534"/>
      <c r="BE2534"/>
    </row>
    <row r="2535" spans="10:57" ht="12.75"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 s="12"/>
      <c r="AJ2535" s="12"/>
      <c r="AK2535" s="12"/>
      <c r="AL2535" s="12"/>
      <c r="AM2535" s="12"/>
      <c r="AN2535" s="12"/>
      <c r="AO2535" s="12"/>
      <c r="AP2535" s="12"/>
      <c r="AQ2535" s="12"/>
      <c r="AR2535" s="12"/>
      <c r="AS2535"/>
      <c r="AT2535"/>
      <c r="AU2535"/>
      <c r="AV2535"/>
      <c r="AW2535"/>
      <c r="AX2535"/>
      <c r="AY2535"/>
      <c r="AZ2535"/>
      <c r="BA2535"/>
      <c r="BB2535"/>
      <c r="BC2535"/>
      <c r="BD2535"/>
      <c r="BE2535"/>
    </row>
    <row r="2536" spans="10:57" ht="12.75"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 s="12"/>
      <c r="AJ2536" s="12"/>
      <c r="AK2536" s="12"/>
      <c r="AL2536" s="12"/>
      <c r="AM2536" s="12"/>
      <c r="AN2536" s="12"/>
      <c r="AO2536" s="12"/>
      <c r="AP2536" s="12"/>
      <c r="AQ2536" s="12"/>
      <c r="AR2536" s="12"/>
      <c r="AS2536"/>
      <c r="AT2536"/>
      <c r="AU2536"/>
      <c r="AV2536"/>
      <c r="AW2536"/>
      <c r="AX2536"/>
      <c r="AY2536"/>
      <c r="AZ2536"/>
      <c r="BA2536"/>
      <c r="BB2536"/>
      <c r="BC2536"/>
      <c r="BD2536"/>
      <c r="BE2536"/>
    </row>
    <row r="2537" spans="10:57" ht="12.75"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 s="12"/>
      <c r="AJ2537" s="12"/>
      <c r="AK2537" s="12"/>
      <c r="AL2537" s="12"/>
      <c r="AM2537" s="12"/>
      <c r="AN2537" s="12"/>
      <c r="AO2537" s="12"/>
      <c r="AP2537" s="12"/>
      <c r="AQ2537" s="12"/>
      <c r="AR2537" s="12"/>
      <c r="AS2537"/>
      <c r="AT2537"/>
      <c r="AU2537"/>
      <c r="AV2537"/>
      <c r="AW2537"/>
      <c r="AX2537"/>
      <c r="AY2537"/>
      <c r="AZ2537"/>
      <c r="BA2537"/>
      <c r="BB2537"/>
      <c r="BC2537"/>
      <c r="BD2537"/>
      <c r="BE2537"/>
    </row>
    <row r="2538" spans="10:57" ht="12.75"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 s="12"/>
      <c r="AJ2538" s="12"/>
      <c r="AK2538" s="12"/>
      <c r="AL2538" s="12"/>
      <c r="AM2538" s="12"/>
      <c r="AN2538" s="12"/>
      <c r="AO2538" s="12"/>
      <c r="AP2538" s="12"/>
      <c r="AQ2538" s="12"/>
      <c r="AR2538" s="12"/>
      <c r="AS2538"/>
      <c r="AT2538"/>
      <c r="AU2538"/>
      <c r="AV2538"/>
      <c r="AW2538"/>
      <c r="AX2538"/>
      <c r="AY2538"/>
      <c r="AZ2538"/>
      <c r="BA2538"/>
      <c r="BB2538"/>
      <c r="BC2538"/>
      <c r="BD2538"/>
      <c r="BE2538"/>
    </row>
    <row r="2539" spans="10:57" ht="12.75"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 s="12"/>
      <c r="AJ2539" s="12"/>
      <c r="AK2539" s="12"/>
      <c r="AL2539" s="12"/>
      <c r="AM2539" s="12"/>
      <c r="AN2539" s="12"/>
      <c r="AO2539" s="12"/>
      <c r="AP2539" s="12"/>
      <c r="AQ2539" s="12"/>
      <c r="AR2539" s="12"/>
      <c r="AS2539"/>
      <c r="AT2539"/>
      <c r="AU2539"/>
      <c r="AV2539"/>
      <c r="AW2539"/>
      <c r="AX2539"/>
      <c r="AY2539"/>
      <c r="AZ2539"/>
      <c r="BA2539"/>
      <c r="BB2539"/>
      <c r="BC2539"/>
      <c r="BD2539"/>
      <c r="BE2539"/>
    </row>
    <row r="2540" spans="10:57" ht="12.75"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 s="12"/>
      <c r="AJ2540" s="12"/>
      <c r="AK2540" s="12"/>
      <c r="AL2540" s="12"/>
      <c r="AM2540" s="12"/>
      <c r="AN2540" s="12"/>
      <c r="AO2540" s="12"/>
      <c r="AP2540" s="12"/>
      <c r="AQ2540" s="12"/>
      <c r="AR2540" s="12"/>
      <c r="AS2540"/>
      <c r="AT2540"/>
      <c r="AU2540"/>
      <c r="AV2540"/>
      <c r="AW2540"/>
      <c r="AX2540"/>
      <c r="AY2540"/>
      <c r="AZ2540"/>
      <c r="BA2540"/>
      <c r="BB2540"/>
      <c r="BC2540"/>
      <c r="BD2540"/>
      <c r="BE2540"/>
    </row>
    <row r="2541" spans="10:57" ht="12.75"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 s="12"/>
      <c r="AJ2541" s="12"/>
      <c r="AK2541" s="12"/>
      <c r="AL2541" s="12"/>
      <c r="AM2541" s="12"/>
      <c r="AN2541" s="12"/>
      <c r="AO2541" s="12"/>
      <c r="AP2541" s="12"/>
      <c r="AQ2541" s="12"/>
      <c r="AR2541" s="12"/>
      <c r="AS2541"/>
      <c r="AT2541"/>
      <c r="AU2541"/>
      <c r="AV2541"/>
      <c r="AW2541"/>
      <c r="AX2541"/>
      <c r="AY2541"/>
      <c r="AZ2541"/>
      <c r="BA2541"/>
      <c r="BB2541"/>
      <c r="BC2541"/>
      <c r="BD2541"/>
      <c r="BE2541"/>
    </row>
    <row r="2542" spans="10:57" ht="12.75"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 s="12"/>
      <c r="AJ2542" s="12"/>
      <c r="AK2542" s="12"/>
      <c r="AL2542" s="12"/>
      <c r="AM2542" s="12"/>
      <c r="AN2542" s="12"/>
      <c r="AO2542" s="12"/>
      <c r="AP2542" s="12"/>
      <c r="AQ2542" s="12"/>
      <c r="AR2542" s="12"/>
      <c r="AS2542"/>
      <c r="AT2542"/>
      <c r="AU2542"/>
      <c r="AV2542"/>
      <c r="AW2542"/>
      <c r="AX2542"/>
      <c r="AY2542"/>
      <c r="AZ2542"/>
      <c r="BA2542"/>
      <c r="BB2542"/>
      <c r="BC2542"/>
      <c r="BD2542"/>
      <c r="BE2542"/>
    </row>
    <row r="2543" spans="10:57" ht="12.75"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 s="12"/>
      <c r="AJ2543" s="12"/>
      <c r="AK2543" s="12"/>
      <c r="AL2543" s="12"/>
      <c r="AM2543" s="12"/>
      <c r="AN2543" s="12"/>
      <c r="AO2543" s="12"/>
      <c r="AP2543" s="12"/>
      <c r="AQ2543" s="12"/>
      <c r="AR2543" s="12"/>
      <c r="AS2543"/>
      <c r="AT2543"/>
      <c r="AU2543"/>
      <c r="AV2543"/>
      <c r="AW2543"/>
      <c r="AX2543"/>
      <c r="AY2543"/>
      <c r="AZ2543"/>
      <c r="BA2543"/>
      <c r="BB2543"/>
      <c r="BC2543"/>
      <c r="BD2543"/>
      <c r="BE2543"/>
    </row>
    <row r="2544" spans="10:57" ht="12.75"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 s="12"/>
      <c r="AJ2544" s="12"/>
      <c r="AK2544" s="12"/>
      <c r="AL2544" s="12"/>
      <c r="AM2544" s="12"/>
      <c r="AN2544" s="12"/>
      <c r="AO2544" s="12"/>
      <c r="AP2544" s="12"/>
      <c r="AQ2544" s="12"/>
      <c r="AR2544" s="12"/>
      <c r="AS2544"/>
      <c r="AT2544"/>
      <c r="AU2544"/>
      <c r="AV2544"/>
      <c r="AW2544"/>
      <c r="AX2544"/>
      <c r="AY2544"/>
      <c r="AZ2544"/>
      <c r="BA2544"/>
      <c r="BB2544"/>
      <c r="BC2544"/>
      <c r="BD2544"/>
      <c r="BE2544"/>
    </row>
    <row r="2545" spans="10:57" ht="12.75"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 s="12"/>
      <c r="AJ2545" s="12"/>
      <c r="AK2545" s="12"/>
      <c r="AL2545" s="12"/>
      <c r="AM2545" s="12"/>
      <c r="AN2545" s="12"/>
      <c r="AO2545" s="12"/>
      <c r="AP2545" s="12"/>
      <c r="AQ2545" s="12"/>
      <c r="AR2545" s="12"/>
      <c r="AS2545"/>
      <c r="AT2545"/>
      <c r="AU2545"/>
      <c r="AV2545"/>
      <c r="AW2545"/>
      <c r="AX2545"/>
      <c r="AY2545"/>
      <c r="AZ2545"/>
      <c r="BA2545"/>
      <c r="BB2545"/>
      <c r="BC2545"/>
      <c r="BD2545"/>
      <c r="BE2545"/>
    </row>
    <row r="2546" spans="10:57" ht="12.75"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 s="12"/>
      <c r="AJ2546" s="12"/>
      <c r="AK2546" s="12"/>
      <c r="AL2546" s="12"/>
      <c r="AM2546" s="12"/>
      <c r="AN2546" s="12"/>
      <c r="AO2546" s="12"/>
      <c r="AP2546" s="12"/>
      <c r="AQ2546" s="12"/>
      <c r="AR2546" s="12"/>
      <c r="AS2546"/>
      <c r="AT2546"/>
      <c r="AU2546"/>
      <c r="AV2546"/>
      <c r="AW2546"/>
      <c r="AX2546"/>
      <c r="AY2546"/>
      <c r="AZ2546"/>
      <c r="BA2546"/>
      <c r="BB2546"/>
      <c r="BC2546"/>
      <c r="BD2546"/>
      <c r="BE2546"/>
    </row>
    <row r="2547" spans="10:57" ht="12.75"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 s="12"/>
      <c r="AJ2547" s="12"/>
      <c r="AK2547" s="12"/>
      <c r="AL2547" s="12"/>
      <c r="AM2547" s="12"/>
      <c r="AN2547" s="12"/>
      <c r="AO2547" s="12"/>
      <c r="AP2547" s="12"/>
      <c r="AQ2547" s="12"/>
      <c r="AR2547" s="12"/>
      <c r="AS2547"/>
      <c r="AT2547"/>
      <c r="AU2547"/>
      <c r="AV2547"/>
      <c r="AW2547"/>
      <c r="AX2547"/>
      <c r="AY2547"/>
      <c r="AZ2547"/>
      <c r="BA2547"/>
      <c r="BB2547"/>
      <c r="BC2547"/>
      <c r="BD2547"/>
      <c r="BE2547"/>
    </row>
    <row r="2548" spans="10:57" ht="12.75"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 s="12"/>
      <c r="AJ2548" s="12"/>
      <c r="AK2548" s="12"/>
      <c r="AL2548" s="12"/>
      <c r="AM2548" s="12"/>
      <c r="AN2548" s="12"/>
      <c r="AO2548" s="12"/>
      <c r="AP2548" s="12"/>
      <c r="AQ2548" s="12"/>
      <c r="AR2548" s="12"/>
      <c r="AS2548"/>
      <c r="AT2548"/>
      <c r="AU2548"/>
      <c r="AV2548"/>
      <c r="AW2548"/>
      <c r="AX2548"/>
      <c r="AY2548"/>
      <c r="AZ2548"/>
      <c r="BA2548"/>
      <c r="BB2548"/>
      <c r="BC2548"/>
      <c r="BD2548"/>
      <c r="BE2548"/>
    </row>
    <row r="2549" spans="10:57" ht="12.75"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 s="12"/>
      <c r="AJ2549" s="12"/>
      <c r="AK2549" s="12"/>
      <c r="AL2549" s="12"/>
      <c r="AM2549" s="12"/>
      <c r="AN2549" s="12"/>
      <c r="AO2549" s="12"/>
      <c r="AP2549" s="12"/>
      <c r="AQ2549" s="12"/>
      <c r="AR2549" s="12"/>
      <c r="AS2549"/>
      <c r="AT2549"/>
      <c r="AU2549"/>
      <c r="AV2549"/>
      <c r="AW2549"/>
      <c r="AX2549"/>
      <c r="AY2549"/>
      <c r="AZ2549"/>
      <c r="BA2549"/>
      <c r="BB2549"/>
      <c r="BC2549"/>
      <c r="BD2549"/>
      <c r="BE2549"/>
    </row>
    <row r="2550" spans="10:57" ht="12.75"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 s="12"/>
      <c r="AJ2550" s="12"/>
      <c r="AK2550" s="12"/>
      <c r="AL2550" s="12"/>
      <c r="AM2550" s="12"/>
      <c r="AN2550" s="12"/>
      <c r="AO2550" s="12"/>
      <c r="AP2550" s="12"/>
      <c r="AQ2550" s="12"/>
      <c r="AR2550" s="12"/>
      <c r="AS2550"/>
      <c r="AT2550"/>
      <c r="AU2550"/>
      <c r="AV2550"/>
      <c r="AW2550"/>
      <c r="AX2550"/>
      <c r="AY2550"/>
      <c r="AZ2550"/>
      <c r="BA2550"/>
      <c r="BB2550"/>
      <c r="BC2550"/>
      <c r="BD2550"/>
      <c r="BE2550"/>
    </row>
    <row r="2551" spans="10:57" ht="12.75"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 s="12"/>
      <c r="AJ2551" s="12"/>
      <c r="AK2551" s="12"/>
      <c r="AL2551" s="12"/>
      <c r="AM2551" s="12"/>
      <c r="AN2551" s="12"/>
      <c r="AO2551" s="12"/>
      <c r="AP2551" s="12"/>
      <c r="AQ2551" s="12"/>
      <c r="AR2551" s="12"/>
      <c r="AS2551"/>
      <c r="AT2551"/>
      <c r="AU2551"/>
      <c r="AV2551"/>
      <c r="AW2551"/>
      <c r="AX2551"/>
      <c r="AY2551"/>
      <c r="AZ2551"/>
      <c r="BA2551"/>
      <c r="BB2551"/>
      <c r="BC2551"/>
      <c r="BD2551"/>
      <c r="BE2551"/>
    </row>
    <row r="2552" spans="10:57" ht="12.75"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 s="12"/>
      <c r="AJ2552" s="12"/>
      <c r="AK2552" s="12"/>
      <c r="AL2552" s="12"/>
      <c r="AM2552" s="12"/>
      <c r="AN2552" s="12"/>
      <c r="AO2552" s="12"/>
      <c r="AP2552" s="12"/>
      <c r="AQ2552" s="12"/>
      <c r="AR2552" s="12"/>
      <c r="AS2552"/>
      <c r="AT2552"/>
      <c r="AU2552"/>
      <c r="AV2552"/>
      <c r="AW2552"/>
      <c r="AX2552"/>
      <c r="AY2552"/>
      <c r="AZ2552"/>
      <c r="BA2552"/>
      <c r="BB2552"/>
      <c r="BC2552"/>
      <c r="BD2552"/>
      <c r="BE2552"/>
    </row>
    <row r="2553" spans="10:57" ht="12.75"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  <c r="AO2553" s="12"/>
      <c r="AP2553" s="12"/>
      <c r="AQ2553" s="12"/>
      <c r="AR2553" s="12"/>
      <c r="AS2553"/>
      <c r="AT2553"/>
      <c r="AU2553"/>
      <c r="AV2553"/>
      <c r="AW2553"/>
      <c r="AX2553"/>
      <c r="AY2553"/>
      <c r="AZ2553"/>
      <c r="BA2553"/>
      <c r="BB2553"/>
      <c r="BC2553"/>
      <c r="BD2553"/>
      <c r="BE2553"/>
    </row>
    <row r="2554" spans="10:57" ht="12.75"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/>
      <c r="AT2554"/>
      <c r="AU2554"/>
      <c r="AV2554"/>
      <c r="AW2554"/>
      <c r="AX2554"/>
      <c r="AY2554"/>
      <c r="AZ2554"/>
      <c r="BA2554"/>
      <c r="BB2554"/>
      <c r="BC2554"/>
      <c r="BD2554"/>
      <c r="BE2554"/>
    </row>
    <row r="2555" spans="10:57" ht="12.75"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/>
      <c r="AT2555"/>
      <c r="AU2555"/>
      <c r="AV2555"/>
      <c r="AW2555"/>
      <c r="AX2555"/>
      <c r="AY2555"/>
      <c r="AZ2555"/>
      <c r="BA2555"/>
      <c r="BB2555"/>
      <c r="BC2555"/>
      <c r="BD2555"/>
      <c r="BE2555"/>
    </row>
    <row r="2556" spans="10:57" ht="12.75"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/>
      <c r="AT2556"/>
      <c r="AU2556"/>
      <c r="AV2556"/>
      <c r="AW2556"/>
      <c r="AX2556"/>
      <c r="AY2556"/>
      <c r="AZ2556"/>
      <c r="BA2556"/>
      <c r="BB2556"/>
      <c r="BC2556"/>
      <c r="BD2556"/>
      <c r="BE2556"/>
    </row>
    <row r="2557" spans="10:57" ht="12.75"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/>
      <c r="AT2557"/>
      <c r="AU2557"/>
      <c r="AV2557"/>
      <c r="AW2557"/>
      <c r="AX2557"/>
      <c r="AY2557"/>
      <c r="AZ2557"/>
      <c r="BA2557"/>
      <c r="BB2557"/>
      <c r="BC2557"/>
      <c r="BD2557"/>
      <c r="BE2557"/>
    </row>
    <row r="2558" spans="10:57" ht="12.75"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/>
      <c r="AT2558"/>
      <c r="AU2558"/>
      <c r="AV2558"/>
      <c r="AW2558"/>
      <c r="AX2558"/>
      <c r="AY2558"/>
      <c r="AZ2558"/>
      <c r="BA2558"/>
      <c r="BB2558"/>
      <c r="BC2558"/>
      <c r="BD2558"/>
      <c r="BE2558"/>
    </row>
    <row r="2559" spans="10:57" ht="12.75"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/>
      <c r="AT2559"/>
      <c r="AU2559"/>
      <c r="AV2559"/>
      <c r="AW2559"/>
      <c r="AX2559"/>
      <c r="AY2559"/>
      <c r="AZ2559"/>
      <c r="BA2559"/>
      <c r="BB2559"/>
      <c r="BC2559"/>
      <c r="BD2559"/>
      <c r="BE2559"/>
    </row>
    <row r="2560" spans="10:57" ht="12.75"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/>
      <c r="AT2560"/>
      <c r="AU2560"/>
      <c r="AV2560"/>
      <c r="AW2560"/>
      <c r="AX2560"/>
      <c r="AY2560"/>
      <c r="AZ2560"/>
      <c r="BA2560"/>
      <c r="BB2560"/>
      <c r="BC2560"/>
      <c r="BD2560"/>
      <c r="BE2560"/>
    </row>
    <row r="2561" spans="10:57" ht="12.75"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/>
      <c r="AT2561"/>
      <c r="AU2561"/>
      <c r="AV2561"/>
      <c r="AW2561"/>
      <c r="AX2561"/>
      <c r="AY2561"/>
      <c r="AZ2561"/>
      <c r="BA2561"/>
      <c r="BB2561"/>
      <c r="BC2561"/>
      <c r="BD2561"/>
      <c r="BE2561"/>
    </row>
    <row r="2562" spans="10:57" ht="12.75"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/>
      <c r="AT2562"/>
      <c r="AU2562"/>
      <c r="AV2562"/>
      <c r="AW2562"/>
      <c r="AX2562"/>
      <c r="AY2562"/>
      <c r="AZ2562"/>
      <c r="BA2562"/>
      <c r="BB2562"/>
      <c r="BC2562"/>
      <c r="BD2562"/>
      <c r="BE2562"/>
    </row>
    <row r="2563" spans="10:57" ht="12.75"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/>
      <c r="AT2563"/>
      <c r="AU2563"/>
      <c r="AV2563"/>
      <c r="AW2563"/>
      <c r="AX2563"/>
      <c r="AY2563"/>
      <c r="AZ2563"/>
      <c r="BA2563"/>
      <c r="BB2563"/>
      <c r="BC2563"/>
      <c r="BD2563"/>
      <c r="BE2563"/>
    </row>
    <row r="2564" spans="10:57" ht="12.75"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/>
      <c r="AT2564"/>
      <c r="AU2564"/>
      <c r="AV2564"/>
      <c r="AW2564"/>
      <c r="AX2564"/>
      <c r="AY2564"/>
      <c r="AZ2564"/>
      <c r="BA2564"/>
      <c r="BB2564"/>
      <c r="BC2564"/>
      <c r="BD2564"/>
      <c r="BE2564"/>
    </row>
    <row r="2565" spans="10:57" ht="12.75"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/>
      <c r="AT2565"/>
      <c r="AU2565"/>
      <c r="AV2565"/>
      <c r="AW2565"/>
      <c r="AX2565"/>
      <c r="AY2565"/>
      <c r="AZ2565"/>
      <c r="BA2565"/>
      <c r="BB2565"/>
      <c r="BC2565"/>
      <c r="BD2565"/>
      <c r="BE2565"/>
    </row>
    <row r="2566" spans="10:57" ht="12.75"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/>
      <c r="AT2566"/>
      <c r="AU2566"/>
      <c r="AV2566"/>
      <c r="AW2566"/>
      <c r="AX2566"/>
      <c r="AY2566"/>
      <c r="AZ2566"/>
      <c r="BA2566"/>
      <c r="BB2566"/>
      <c r="BC2566"/>
      <c r="BD2566"/>
      <c r="BE2566"/>
    </row>
    <row r="2567" spans="10:57" ht="12.75"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/>
      <c r="AT2567"/>
      <c r="AU2567"/>
      <c r="AV2567"/>
      <c r="AW2567"/>
      <c r="AX2567"/>
      <c r="AY2567"/>
      <c r="AZ2567"/>
      <c r="BA2567"/>
      <c r="BB2567"/>
      <c r="BC2567"/>
      <c r="BD2567"/>
      <c r="BE2567"/>
    </row>
    <row r="2568" spans="10:57" ht="12.75"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/>
      <c r="AT2568"/>
      <c r="AU2568"/>
      <c r="AV2568"/>
      <c r="AW2568"/>
      <c r="AX2568"/>
      <c r="AY2568"/>
      <c r="AZ2568"/>
      <c r="BA2568"/>
      <c r="BB2568"/>
      <c r="BC2568"/>
      <c r="BD2568"/>
      <c r="BE2568"/>
    </row>
    <row r="2569" spans="10:57" ht="12.75"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/>
      <c r="AT2569"/>
      <c r="AU2569"/>
      <c r="AV2569"/>
      <c r="AW2569"/>
      <c r="AX2569"/>
      <c r="AY2569"/>
      <c r="AZ2569"/>
      <c r="BA2569"/>
      <c r="BB2569"/>
      <c r="BC2569"/>
      <c r="BD2569"/>
      <c r="BE2569"/>
    </row>
    <row r="2570" spans="10:57" ht="12.75"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/>
      <c r="AT2570"/>
      <c r="AU2570"/>
      <c r="AV2570"/>
      <c r="AW2570"/>
      <c r="AX2570"/>
      <c r="AY2570"/>
      <c r="AZ2570"/>
      <c r="BA2570"/>
      <c r="BB2570"/>
      <c r="BC2570"/>
      <c r="BD2570"/>
      <c r="BE2570"/>
    </row>
    <row r="2571" spans="10:57" ht="12.75"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/>
      <c r="AT2571"/>
      <c r="AU2571"/>
      <c r="AV2571"/>
      <c r="AW2571"/>
      <c r="AX2571"/>
      <c r="AY2571"/>
      <c r="AZ2571"/>
      <c r="BA2571"/>
      <c r="BB2571"/>
      <c r="BC2571"/>
      <c r="BD2571"/>
      <c r="BE2571"/>
    </row>
    <row r="2572" spans="10:57" ht="12.75"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/>
      <c r="AT2572"/>
      <c r="AU2572"/>
      <c r="AV2572"/>
      <c r="AW2572"/>
      <c r="AX2572"/>
      <c r="AY2572"/>
      <c r="AZ2572"/>
      <c r="BA2572"/>
      <c r="BB2572"/>
      <c r="BC2572"/>
      <c r="BD2572"/>
      <c r="BE2572"/>
    </row>
    <row r="2573" spans="10:57" ht="12.75"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/>
      <c r="AT2573"/>
      <c r="AU2573"/>
      <c r="AV2573"/>
      <c r="AW2573"/>
      <c r="AX2573"/>
      <c r="AY2573"/>
      <c r="AZ2573"/>
      <c r="BA2573"/>
      <c r="BB2573"/>
      <c r="BC2573"/>
      <c r="BD2573"/>
      <c r="BE2573"/>
    </row>
    <row r="2574" spans="10:57" ht="12.75"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/>
      <c r="AT2574"/>
      <c r="AU2574"/>
      <c r="AV2574"/>
      <c r="AW2574"/>
      <c r="AX2574"/>
      <c r="AY2574"/>
      <c r="AZ2574"/>
      <c r="BA2574"/>
      <c r="BB2574"/>
      <c r="BC2574"/>
      <c r="BD2574"/>
      <c r="BE2574"/>
    </row>
    <row r="2575" spans="10:57" ht="12.75"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/>
      <c r="AT2575"/>
      <c r="AU2575"/>
      <c r="AV2575"/>
      <c r="AW2575"/>
      <c r="AX2575"/>
      <c r="AY2575"/>
      <c r="AZ2575"/>
      <c r="BA2575"/>
      <c r="BB2575"/>
      <c r="BC2575"/>
      <c r="BD2575"/>
      <c r="BE2575"/>
    </row>
    <row r="2576" spans="10:57" ht="12.75"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/>
      <c r="AT2576"/>
      <c r="AU2576"/>
      <c r="AV2576"/>
      <c r="AW2576"/>
      <c r="AX2576"/>
      <c r="AY2576"/>
      <c r="AZ2576"/>
      <c r="BA2576"/>
      <c r="BB2576"/>
      <c r="BC2576"/>
      <c r="BD2576"/>
      <c r="BE2576"/>
    </row>
    <row r="2577" spans="10:57" ht="12.75"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</row>
    <row r="2578" spans="10:57" ht="12.75"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/>
      <c r="AT2578"/>
      <c r="AU2578"/>
      <c r="AV2578"/>
      <c r="AW2578"/>
      <c r="AX2578"/>
      <c r="AY2578"/>
      <c r="AZ2578"/>
      <c r="BA2578"/>
      <c r="BB2578"/>
      <c r="BC2578"/>
      <c r="BD2578"/>
      <c r="BE2578"/>
    </row>
    <row r="2579" spans="10:57" ht="12.75"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/>
      <c r="AT2579"/>
      <c r="AU2579"/>
      <c r="AV2579"/>
      <c r="AW2579"/>
      <c r="AX2579"/>
      <c r="AY2579"/>
      <c r="AZ2579"/>
      <c r="BA2579"/>
      <c r="BB2579"/>
      <c r="BC2579"/>
      <c r="BD2579"/>
      <c r="BE2579"/>
    </row>
    <row r="2580" spans="10:57" ht="12.75"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/>
      <c r="AT2580"/>
      <c r="AU2580"/>
      <c r="AV2580"/>
      <c r="AW2580"/>
      <c r="AX2580"/>
      <c r="AY2580"/>
      <c r="AZ2580"/>
      <c r="BA2580"/>
      <c r="BB2580"/>
      <c r="BC2580"/>
      <c r="BD2580"/>
      <c r="BE2580"/>
    </row>
    <row r="2581" spans="10:57" ht="12.75"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/>
      <c r="AT2581"/>
      <c r="AU2581"/>
      <c r="AV2581"/>
      <c r="AW2581"/>
      <c r="AX2581"/>
      <c r="AY2581"/>
      <c r="AZ2581"/>
      <c r="BA2581"/>
      <c r="BB2581"/>
      <c r="BC2581"/>
      <c r="BD2581"/>
      <c r="BE2581"/>
    </row>
    <row r="2582" spans="10:57" ht="12.75"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/>
      <c r="AT2582"/>
      <c r="AU2582"/>
      <c r="AV2582"/>
      <c r="AW2582"/>
      <c r="AX2582"/>
      <c r="AY2582"/>
      <c r="AZ2582"/>
      <c r="BA2582"/>
      <c r="BB2582"/>
      <c r="BC2582"/>
      <c r="BD2582"/>
      <c r="BE2582"/>
    </row>
    <row r="2583" spans="10:57" ht="12.75"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/>
      <c r="AT2583"/>
      <c r="AU2583"/>
      <c r="AV2583"/>
      <c r="AW2583"/>
      <c r="AX2583"/>
      <c r="AY2583"/>
      <c r="AZ2583"/>
      <c r="BA2583"/>
      <c r="BB2583"/>
      <c r="BC2583"/>
      <c r="BD2583"/>
      <c r="BE2583"/>
    </row>
    <row r="2584" spans="10:57" ht="12.75"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/>
      <c r="AT2584"/>
      <c r="AU2584"/>
      <c r="AV2584"/>
      <c r="AW2584"/>
      <c r="AX2584"/>
      <c r="AY2584"/>
      <c r="AZ2584"/>
      <c r="BA2584"/>
      <c r="BB2584"/>
      <c r="BC2584"/>
      <c r="BD2584"/>
      <c r="BE2584"/>
    </row>
    <row r="2585" spans="10:57" ht="12.75"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/>
      <c r="AT2585"/>
      <c r="AU2585"/>
      <c r="AV2585"/>
      <c r="AW2585"/>
      <c r="AX2585"/>
      <c r="AY2585"/>
      <c r="AZ2585"/>
      <c r="BA2585"/>
      <c r="BB2585"/>
      <c r="BC2585"/>
      <c r="BD2585"/>
      <c r="BE2585"/>
    </row>
    <row r="2586" spans="10:57" ht="12.75"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/>
      <c r="AT2586"/>
      <c r="AU2586"/>
      <c r="AV2586"/>
      <c r="AW2586"/>
      <c r="AX2586"/>
      <c r="AY2586"/>
      <c r="AZ2586"/>
      <c r="BA2586"/>
      <c r="BB2586"/>
      <c r="BC2586"/>
      <c r="BD2586"/>
      <c r="BE2586"/>
    </row>
    <row r="2587" spans="10:57" ht="12.75"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 s="12"/>
      <c r="AJ2587" s="12"/>
      <c r="AK2587" s="12"/>
      <c r="AL2587" s="12"/>
      <c r="AM2587" s="12"/>
      <c r="AN2587" s="12"/>
      <c r="AO2587" s="12"/>
      <c r="AP2587" s="12"/>
      <c r="AQ2587" s="12"/>
      <c r="AR2587" s="12"/>
      <c r="AS2587"/>
      <c r="AT2587"/>
      <c r="AU2587"/>
      <c r="AV2587"/>
      <c r="AW2587"/>
      <c r="AX2587"/>
      <c r="AY2587"/>
      <c r="AZ2587"/>
      <c r="BA2587"/>
      <c r="BB2587"/>
      <c r="BC2587"/>
      <c r="BD2587"/>
      <c r="BE2587"/>
    </row>
    <row r="2588" spans="10:57" ht="12.75"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 s="12"/>
      <c r="AJ2588" s="12"/>
      <c r="AK2588" s="12"/>
      <c r="AL2588" s="12"/>
      <c r="AM2588" s="12"/>
      <c r="AN2588" s="12"/>
      <c r="AO2588" s="12"/>
      <c r="AP2588" s="12"/>
      <c r="AQ2588" s="12"/>
      <c r="AR2588" s="12"/>
      <c r="AS2588"/>
      <c r="AT2588"/>
      <c r="AU2588"/>
      <c r="AV2588"/>
      <c r="AW2588"/>
      <c r="AX2588"/>
      <c r="AY2588"/>
      <c r="AZ2588"/>
      <c r="BA2588"/>
      <c r="BB2588"/>
      <c r="BC2588"/>
      <c r="BD2588"/>
      <c r="BE2588"/>
    </row>
    <row r="2589" spans="10:57" ht="12.75"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 s="12"/>
      <c r="AJ2589" s="12"/>
      <c r="AK2589" s="12"/>
      <c r="AL2589" s="12"/>
      <c r="AM2589" s="12"/>
      <c r="AN2589" s="12"/>
      <c r="AO2589" s="12"/>
      <c r="AP2589" s="12"/>
      <c r="AQ2589" s="12"/>
      <c r="AR2589" s="12"/>
      <c r="AS2589"/>
      <c r="AT2589"/>
      <c r="AU2589"/>
      <c r="AV2589"/>
      <c r="AW2589"/>
      <c r="AX2589"/>
      <c r="AY2589"/>
      <c r="AZ2589"/>
      <c r="BA2589"/>
      <c r="BB2589"/>
      <c r="BC2589"/>
      <c r="BD2589"/>
      <c r="BE2589"/>
    </row>
    <row r="2590" spans="10:57" ht="12.75"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 s="12"/>
      <c r="AJ2590" s="12"/>
      <c r="AK2590" s="12"/>
      <c r="AL2590" s="12"/>
      <c r="AM2590" s="12"/>
      <c r="AN2590" s="12"/>
      <c r="AO2590" s="12"/>
      <c r="AP2590" s="12"/>
      <c r="AQ2590" s="12"/>
      <c r="AR2590" s="12"/>
      <c r="AS2590"/>
      <c r="AT2590"/>
      <c r="AU2590"/>
      <c r="AV2590"/>
      <c r="AW2590"/>
      <c r="AX2590"/>
      <c r="AY2590"/>
      <c r="AZ2590"/>
      <c r="BA2590"/>
      <c r="BB2590"/>
      <c r="BC2590"/>
      <c r="BD2590"/>
      <c r="BE2590"/>
    </row>
    <row r="2591" spans="10:57" ht="12.75"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 s="12"/>
      <c r="AJ2591" s="12"/>
      <c r="AK2591" s="12"/>
      <c r="AL2591" s="12"/>
      <c r="AM2591" s="12"/>
      <c r="AN2591" s="12"/>
      <c r="AO2591" s="12"/>
      <c r="AP2591" s="12"/>
      <c r="AQ2591" s="12"/>
      <c r="AR2591" s="12"/>
      <c r="AS2591"/>
      <c r="AT2591"/>
      <c r="AU2591"/>
      <c r="AV2591"/>
      <c r="AW2591"/>
      <c r="AX2591"/>
      <c r="AY2591"/>
      <c r="AZ2591"/>
      <c r="BA2591"/>
      <c r="BB2591"/>
      <c r="BC2591"/>
      <c r="BD2591"/>
      <c r="BE2591"/>
    </row>
    <row r="2592" spans="10:57" ht="12.75"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 s="12"/>
      <c r="AJ2592" s="12"/>
      <c r="AK2592" s="12"/>
      <c r="AL2592" s="12"/>
      <c r="AM2592" s="12"/>
      <c r="AN2592" s="12"/>
      <c r="AO2592" s="12"/>
      <c r="AP2592" s="12"/>
      <c r="AQ2592" s="12"/>
      <c r="AR2592" s="12"/>
      <c r="AS2592"/>
      <c r="AT2592"/>
      <c r="AU2592"/>
      <c r="AV2592"/>
      <c r="AW2592"/>
      <c r="AX2592"/>
      <c r="AY2592"/>
      <c r="AZ2592"/>
      <c r="BA2592"/>
      <c r="BB2592"/>
      <c r="BC2592"/>
      <c r="BD2592"/>
      <c r="BE2592"/>
    </row>
    <row r="2593" spans="10:57" ht="12.75"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 s="12"/>
      <c r="AJ2593" s="12"/>
      <c r="AK2593" s="12"/>
      <c r="AL2593" s="12"/>
      <c r="AM2593" s="12"/>
      <c r="AN2593" s="12"/>
      <c r="AO2593" s="12"/>
      <c r="AP2593" s="12"/>
      <c r="AQ2593" s="12"/>
      <c r="AR2593" s="12"/>
      <c r="AS2593"/>
      <c r="AT2593"/>
      <c r="AU2593"/>
      <c r="AV2593"/>
      <c r="AW2593"/>
      <c r="AX2593"/>
      <c r="AY2593"/>
      <c r="AZ2593"/>
      <c r="BA2593"/>
      <c r="BB2593"/>
      <c r="BC2593"/>
      <c r="BD2593"/>
      <c r="BE2593"/>
    </row>
    <row r="2594" spans="10:57" ht="12.75"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 s="12"/>
      <c r="AJ2594" s="12"/>
      <c r="AK2594" s="12"/>
      <c r="AL2594" s="12"/>
      <c r="AM2594" s="12"/>
      <c r="AN2594" s="12"/>
      <c r="AO2594" s="12"/>
      <c r="AP2594" s="12"/>
      <c r="AQ2594" s="12"/>
      <c r="AR2594" s="12"/>
      <c r="AS2594"/>
      <c r="AT2594"/>
      <c r="AU2594"/>
      <c r="AV2594"/>
      <c r="AW2594"/>
      <c r="AX2594"/>
      <c r="AY2594"/>
      <c r="AZ2594"/>
      <c r="BA2594"/>
      <c r="BB2594"/>
      <c r="BC2594"/>
      <c r="BD2594"/>
      <c r="BE2594"/>
    </row>
    <row r="2595" spans="10:57" ht="12.75"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 s="12"/>
      <c r="AJ2595" s="12"/>
      <c r="AK2595" s="12"/>
      <c r="AL2595" s="12"/>
      <c r="AM2595" s="12"/>
      <c r="AN2595" s="12"/>
      <c r="AO2595" s="12"/>
      <c r="AP2595" s="12"/>
      <c r="AQ2595" s="12"/>
      <c r="AR2595" s="12"/>
      <c r="AS2595"/>
      <c r="AT2595"/>
      <c r="AU2595"/>
      <c r="AV2595"/>
      <c r="AW2595"/>
      <c r="AX2595"/>
      <c r="AY2595"/>
      <c r="AZ2595"/>
      <c r="BA2595"/>
      <c r="BB2595"/>
      <c r="BC2595"/>
      <c r="BD2595"/>
      <c r="BE2595"/>
    </row>
    <row r="2596" spans="10:57" ht="12.75"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 s="12"/>
      <c r="AJ2596" s="12"/>
      <c r="AK2596" s="12"/>
      <c r="AL2596" s="12"/>
      <c r="AM2596" s="12"/>
      <c r="AN2596" s="12"/>
      <c r="AO2596" s="12"/>
      <c r="AP2596" s="12"/>
      <c r="AQ2596" s="12"/>
      <c r="AR2596" s="12"/>
      <c r="AS2596"/>
      <c r="AT2596"/>
      <c r="AU2596"/>
      <c r="AV2596"/>
      <c r="AW2596"/>
      <c r="AX2596"/>
      <c r="AY2596"/>
      <c r="AZ2596"/>
      <c r="BA2596"/>
      <c r="BB2596"/>
      <c r="BC2596"/>
      <c r="BD2596"/>
      <c r="BE2596"/>
    </row>
    <row r="2597" spans="10:57" ht="12.75"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 s="12"/>
      <c r="AJ2597" s="12"/>
      <c r="AK2597" s="12"/>
      <c r="AL2597" s="12"/>
      <c r="AM2597" s="12"/>
      <c r="AN2597" s="12"/>
      <c r="AO2597" s="12"/>
      <c r="AP2597" s="12"/>
      <c r="AQ2597" s="12"/>
      <c r="AR2597" s="12"/>
      <c r="AS2597"/>
      <c r="AT2597"/>
      <c r="AU2597"/>
      <c r="AV2597"/>
      <c r="AW2597"/>
      <c r="AX2597"/>
      <c r="AY2597"/>
      <c r="AZ2597"/>
      <c r="BA2597"/>
      <c r="BB2597"/>
      <c r="BC2597"/>
      <c r="BD2597"/>
      <c r="BE2597"/>
    </row>
    <row r="2598" spans="10:57" ht="12.75"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 s="12"/>
      <c r="AJ2598" s="12"/>
      <c r="AK2598" s="12"/>
      <c r="AL2598" s="12"/>
      <c r="AM2598" s="12"/>
      <c r="AN2598" s="12"/>
      <c r="AO2598" s="12"/>
      <c r="AP2598" s="12"/>
      <c r="AQ2598" s="12"/>
      <c r="AR2598" s="12"/>
      <c r="AS2598"/>
      <c r="AT2598"/>
      <c r="AU2598"/>
      <c r="AV2598"/>
      <c r="AW2598"/>
      <c r="AX2598"/>
      <c r="AY2598"/>
      <c r="AZ2598"/>
      <c r="BA2598"/>
      <c r="BB2598"/>
      <c r="BC2598"/>
      <c r="BD2598"/>
      <c r="BE2598"/>
    </row>
    <row r="2599" spans="10:57" ht="12.75"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 s="12"/>
      <c r="AJ2599" s="12"/>
      <c r="AK2599" s="12"/>
      <c r="AL2599" s="12"/>
      <c r="AM2599" s="12"/>
      <c r="AN2599" s="12"/>
      <c r="AO2599" s="12"/>
      <c r="AP2599" s="12"/>
      <c r="AQ2599" s="12"/>
      <c r="AR2599" s="12"/>
      <c r="AS2599"/>
      <c r="AT2599"/>
      <c r="AU2599"/>
      <c r="AV2599"/>
      <c r="AW2599"/>
      <c r="AX2599"/>
      <c r="AY2599"/>
      <c r="AZ2599"/>
      <c r="BA2599"/>
      <c r="BB2599"/>
      <c r="BC2599"/>
      <c r="BD2599"/>
      <c r="BE2599"/>
    </row>
    <row r="2600" spans="10:57" ht="12.75"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 s="12"/>
      <c r="AJ2600" s="12"/>
      <c r="AK2600" s="12"/>
      <c r="AL2600" s="12"/>
      <c r="AM2600" s="12"/>
      <c r="AN2600" s="12"/>
      <c r="AO2600" s="12"/>
      <c r="AP2600" s="12"/>
      <c r="AQ2600" s="12"/>
      <c r="AR2600" s="12"/>
      <c r="AS2600"/>
      <c r="AT2600"/>
      <c r="AU2600"/>
      <c r="AV2600"/>
      <c r="AW2600"/>
      <c r="AX2600"/>
      <c r="AY2600"/>
      <c r="AZ2600"/>
      <c r="BA2600"/>
      <c r="BB2600"/>
      <c r="BC2600"/>
      <c r="BD2600"/>
      <c r="BE2600"/>
    </row>
    <row r="2601" spans="10:57" ht="12.75"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 s="12"/>
      <c r="AJ2601" s="12"/>
      <c r="AK2601" s="12"/>
      <c r="AL2601" s="12"/>
      <c r="AM2601" s="12"/>
      <c r="AN2601" s="12"/>
      <c r="AO2601" s="12"/>
      <c r="AP2601" s="12"/>
      <c r="AQ2601" s="12"/>
      <c r="AR2601" s="12"/>
      <c r="AS2601"/>
      <c r="AT2601"/>
      <c r="AU2601"/>
      <c r="AV2601"/>
      <c r="AW2601"/>
      <c r="AX2601"/>
      <c r="AY2601"/>
      <c r="AZ2601"/>
      <c r="BA2601"/>
      <c r="BB2601"/>
      <c r="BC2601"/>
      <c r="BD2601"/>
      <c r="BE2601"/>
    </row>
    <row r="2602" spans="10:57" ht="12.75"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 s="12"/>
      <c r="AJ2602" s="12"/>
      <c r="AK2602" s="12"/>
      <c r="AL2602" s="12"/>
      <c r="AM2602" s="12"/>
      <c r="AN2602" s="12"/>
      <c r="AO2602" s="12"/>
      <c r="AP2602" s="12"/>
      <c r="AQ2602" s="12"/>
      <c r="AR2602" s="12"/>
      <c r="AS2602"/>
      <c r="AT2602"/>
      <c r="AU2602"/>
      <c r="AV2602"/>
      <c r="AW2602"/>
      <c r="AX2602"/>
      <c r="AY2602"/>
      <c r="AZ2602"/>
      <c r="BA2602"/>
      <c r="BB2602"/>
      <c r="BC2602"/>
      <c r="BD2602"/>
      <c r="BE2602"/>
    </row>
    <row r="2603" spans="10:57" ht="12.75"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 s="12"/>
      <c r="AJ2603" s="12"/>
      <c r="AK2603" s="12"/>
      <c r="AL2603" s="12"/>
      <c r="AM2603" s="12"/>
      <c r="AN2603" s="12"/>
      <c r="AO2603" s="12"/>
      <c r="AP2603" s="12"/>
      <c r="AQ2603" s="12"/>
      <c r="AR2603" s="12"/>
      <c r="AS2603"/>
      <c r="AT2603"/>
      <c r="AU2603"/>
      <c r="AV2603"/>
      <c r="AW2603"/>
      <c r="AX2603"/>
      <c r="AY2603"/>
      <c r="AZ2603"/>
      <c r="BA2603"/>
      <c r="BB2603"/>
      <c r="BC2603"/>
      <c r="BD2603"/>
      <c r="BE2603"/>
    </row>
    <row r="2604" spans="10:57" ht="12.75"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 s="12"/>
      <c r="AJ2604" s="12"/>
      <c r="AK2604" s="12"/>
      <c r="AL2604" s="12"/>
      <c r="AM2604" s="12"/>
      <c r="AN2604" s="12"/>
      <c r="AO2604" s="12"/>
      <c r="AP2604" s="12"/>
      <c r="AQ2604" s="12"/>
      <c r="AR2604" s="12"/>
      <c r="AS2604"/>
      <c r="AT2604"/>
      <c r="AU2604"/>
      <c r="AV2604"/>
      <c r="AW2604"/>
      <c r="AX2604"/>
      <c r="AY2604"/>
      <c r="AZ2604"/>
      <c r="BA2604"/>
      <c r="BB2604"/>
      <c r="BC2604"/>
      <c r="BD2604"/>
      <c r="BE2604"/>
    </row>
    <row r="2605" spans="10:57" ht="12.75"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 s="12"/>
      <c r="AJ2605" s="12"/>
      <c r="AK2605" s="12"/>
      <c r="AL2605" s="12"/>
      <c r="AM2605" s="12"/>
      <c r="AN2605" s="12"/>
      <c r="AO2605" s="12"/>
      <c r="AP2605" s="12"/>
      <c r="AQ2605" s="12"/>
      <c r="AR2605" s="12"/>
      <c r="AS2605"/>
      <c r="AT2605"/>
      <c r="AU2605"/>
      <c r="AV2605"/>
      <c r="AW2605"/>
      <c r="AX2605"/>
      <c r="AY2605"/>
      <c r="AZ2605"/>
      <c r="BA2605"/>
      <c r="BB2605"/>
      <c r="BC2605"/>
      <c r="BD2605"/>
      <c r="BE2605"/>
    </row>
    <row r="2606" spans="10:57" ht="12.75"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 s="12"/>
      <c r="AJ2606" s="12"/>
      <c r="AK2606" s="12"/>
      <c r="AL2606" s="12"/>
      <c r="AM2606" s="12"/>
      <c r="AN2606" s="12"/>
      <c r="AO2606" s="12"/>
      <c r="AP2606" s="12"/>
      <c r="AQ2606" s="12"/>
      <c r="AR2606" s="12"/>
      <c r="AS2606"/>
      <c r="AT2606"/>
      <c r="AU2606"/>
      <c r="AV2606"/>
      <c r="AW2606"/>
      <c r="AX2606"/>
      <c r="AY2606"/>
      <c r="AZ2606"/>
      <c r="BA2606"/>
      <c r="BB2606"/>
      <c r="BC2606"/>
      <c r="BD2606"/>
      <c r="BE2606"/>
    </row>
    <row r="2607" spans="10:57" ht="12.75"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/>
      <c r="AT2607"/>
      <c r="AU2607"/>
      <c r="AV2607"/>
      <c r="AW2607"/>
      <c r="AX2607"/>
      <c r="AY2607"/>
      <c r="AZ2607"/>
      <c r="BA2607"/>
      <c r="BB2607"/>
      <c r="BC2607"/>
      <c r="BD2607"/>
      <c r="BE2607"/>
    </row>
    <row r="2608" spans="10:57" ht="12.75"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/>
      <c r="AT2608"/>
      <c r="AU2608"/>
      <c r="AV2608"/>
      <c r="AW2608"/>
      <c r="AX2608"/>
      <c r="AY2608"/>
      <c r="AZ2608"/>
      <c r="BA2608"/>
      <c r="BB2608"/>
      <c r="BC2608"/>
      <c r="BD2608"/>
      <c r="BE2608"/>
    </row>
    <row r="2609" spans="10:57" ht="12.75"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/>
      <c r="AT2609"/>
      <c r="AU2609"/>
      <c r="AV2609"/>
      <c r="AW2609"/>
      <c r="AX2609"/>
      <c r="AY2609"/>
      <c r="AZ2609"/>
      <c r="BA2609"/>
      <c r="BB2609"/>
      <c r="BC2609"/>
      <c r="BD2609"/>
      <c r="BE2609"/>
    </row>
    <row r="2610" spans="10:57" ht="12.75"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/>
      <c r="AT2610"/>
      <c r="AU2610"/>
      <c r="AV2610"/>
      <c r="AW2610"/>
      <c r="AX2610"/>
      <c r="AY2610"/>
      <c r="AZ2610"/>
      <c r="BA2610"/>
      <c r="BB2610"/>
      <c r="BC2610"/>
      <c r="BD2610"/>
      <c r="BE2610"/>
    </row>
    <row r="2611" spans="10:57" ht="12.75"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/>
      <c r="AT2611"/>
      <c r="AU2611"/>
      <c r="AV2611"/>
      <c r="AW2611"/>
      <c r="AX2611"/>
      <c r="AY2611"/>
      <c r="AZ2611"/>
      <c r="BA2611"/>
      <c r="BB2611"/>
      <c r="BC2611"/>
      <c r="BD2611"/>
      <c r="BE2611"/>
    </row>
    <row r="2612" spans="10:57" ht="12.75"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/>
      <c r="AT2612"/>
      <c r="AU2612"/>
      <c r="AV2612"/>
      <c r="AW2612"/>
      <c r="AX2612"/>
      <c r="AY2612"/>
      <c r="AZ2612"/>
      <c r="BA2612"/>
      <c r="BB2612"/>
      <c r="BC2612"/>
      <c r="BD2612"/>
      <c r="BE2612"/>
    </row>
    <row r="2613" spans="10:57" ht="12.75"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/>
      <c r="AT2613"/>
      <c r="AU2613"/>
      <c r="AV2613"/>
      <c r="AW2613"/>
      <c r="AX2613"/>
      <c r="AY2613"/>
      <c r="AZ2613"/>
      <c r="BA2613"/>
      <c r="BB2613"/>
      <c r="BC2613"/>
      <c r="BD2613"/>
      <c r="BE2613"/>
    </row>
    <row r="2614" spans="10:57" ht="12.75"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/>
      <c r="AT2614"/>
      <c r="AU2614"/>
      <c r="AV2614"/>
      <c r="AW2614"/>
      <c r="AX2614"/>
      <c r="AY2614"/>
      <c r="AZ2614"/>
      <c r="BA2614"/>
      <c r="BB2614"/>
      <c r="BC2614"/>
      <c r="BD2614"/>
      <c r="BE2614"/>
    </row>
    <row r="2615" spans="10:57" ht="12.75"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/>
      <c r="AT2615"/>
      <c r="AU2615"/>
      <c r="AV2615"/>
      <c r="AW2615"/>
      <c r="AX2615"/>
      <c r="AY2615"/>
      <c r="AZ2615"/>
      <c r="BA2615"/>
      <c r="BB2615"/>
      <c r="BC2615"/>
      <c r="BD2615"/>
      <c r="BE2615"/>
    </row>
    <row r="2616" spans="10:57" ht="12.75"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/>
      <c r="AT2616"/>
      <c r="AU2616"/>
      <c r="AV2616"/>
      <c r="AW2616"/>
      <c r="AX2616"/>
      <c r="AY2616"/>
      <c r="AZ2616"/>
      <c r="BA2616"/>
      <c r="BB2616"/>
      <c r="BC2616"/>
      <c r="BD2616"/>
      <c r="BE2616"/>
    </row>
    <row r="2617" spans="10:57" ht="12.75"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/>
      <c r="AT2617"/>
      <c r="AU2617"/>
      <c r="AV2617"/>
      <c r="AW2617"/>
      <c r="AX2617"/>
      <c r="AY2617"/>
      <c r="AZ2617"/>
      <c r="BA2617"/>
      <c r="BB2617"/>
      <c r="BC2617"/>
      <c r="BD2617"/>
      <c r="BE2617"/>
    </row>
    <row r="2618" spans="10:57" ht="12.75"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/>
      <c r="AT2618"/>
      <c r="AU2618"/>
      <c r="AV2618"/>
      <c r="AW2618"/>
      <c r="AX2618"/>
      <c r="AY2618"/>
      <c r="AZ2618"/>
      <c r="BA2618"/>
      <c r="BB2618"/>
      <c r="BC2618"/>
      <c r="BD2618"/>
      <c r="BE2618"/>
    </row>
    <row r="2619" spans="10:57" ht="12.75"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/>
      <c r="AT2619"/>
      <c r="AU2619"/>
      <c r="AV2619"/>
      <c r="AW2619"/>
      <c r="AX2619"/>
      <c r="AY2619"/>
      <c r="AZ2619"/>
      <c r="BA2619"/>
      <c r="BB2619"/>
      <c r="BC2619"/>
      <c r="BD2619"/>
      <c r="BE2619"/>
    </row>
    <row r="2620" spans="10:57" ht="12.75"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/>
      <c r="AT2620"/>
      <c r="AU2620"/>
      <c r="AV2620"/>
      <c r="AW2620"/>
      <c r="AX2620"/>
      <c r="AY2620"/>
      <c r="AZ2620"/>
      <c r="BA2620"/>
      <c r="BB2620"/>
      <c r="BC2620"/>
      <c r="BD2620"/>
      <c r="BE2620"/>
    </row>
    <row r="2621" spans="10:57" ht="12.75"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/>
      <c r="AT2621"/>
      <c r="AU2621"/>
      <c r="AV2621"/>
      <c r="AW2621"/>
      <c r="AX2621"/>
      <c r="AY2621"/>
      <c r="AZ2621"/>
      <c r="BA2621"/>
      <c r="BB2621"/>
      <c r="BC2621"/>
      <c r="BD2621"/>
      <c r="BE2621"/>
    </row>
    <row r="2622" spans="10:57" ht="12.75"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/>
      <c r="AT2622"/>
      <c r="AU2622"/>
      <c r="AV2622"/>
      <c r="AW2622"/>
      <c r="AX2622"/>
      <c r="AY2622"/>
      <c r="AZ2622"/>
      <c r="BA2622"/>
      <c r="BB2622"/>
      <c r="BC2622"/>
      <c r="BD2622"/>
      <c r="BE2622"/>
    </row>
    <row r="2623" spans="10:57" ht="12.75"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/>
      <c r="AT2623"/>
      <c r="AU2623"/>
      <c r="AV2623"/>
      <c r="AW2623"/>
      <c r="AX2623"/>
      <c r="AY2623"/>
      <c r="AZ2623"/>
      <c r="BA2623"/>
      <c r="BB2623"/>
      <c r="BC2623"/>
      <c r="BD2623"/>
      <c r="BE2623"/>
    </row>
    <row r="2624" spans="10:57" ht="12.75"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/>
      <c r="AT2624"/>
      <c r="AU2624"/>
      <c r="AV2624"/>
      <c r="AW2624"/>
      <c r="AX2624"/>
      <c r="AY2624"/>
      <c r="AZ2624"/>
      <c r="BA2624"/>
      <c r="BB2624"/>
      <c r="BC2624"/>
      <c r="BD2624"/>
      <c r="BE2624"/>
    </row>
    <row r="2625" spans="10:57" ht="12.75"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/>
      <c r="AT2625"/>
      <c r="AU2625"/>
      <c r="AV2625"/>
      <c r="AW2625"/>
      <c r="AX2625"/>
      <c r="AY2625"/>
      <c r="AZ2625"/>
      <c r="BA2625"/>
      <c r="BB2625"/>
      <c r="BC2625"/>
      <c r="BD2625"/>
      <c r="BE2625"/>
    </row>
    <row r="2626" spans="10:57" ht="12.75"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/>
      <c r="AT2626"/>
      <c r="AU2626"/>
      <c r="AV2626"/>
      <c r="AW2626"/>
      <c r="AX2626"/>
      <c r="AY2626"/>
      <c r="AZ2626"/>
      <c r="BA2626"/>
      <c r="BB2626"/>
      <c r="BC2626"/>
      <c r="BD2626"/>
      <c r="BE2626"/>
    </row>
    <row r="2627" spans="10:57" ht="12.75"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/>
      <c r="AT2627"/>
      <c r="AU2627"/>
      <c r="AV2627"/>
      <c r="AW2627"/>
      <c r="AX2627"/>
      <c r="AY2627"/>
      <c r="AZ2627"/>
      <c r="BA2627"/>
      <c r="BB2627"/>
      <c r="BC2627"/>
      <c r="BD2627"/>
      <c r="BE2627"/>
    </row>
    <row r="2628" spans="10:57" ht="12.75"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/>
      <c r="AT2628"/>
      <c r="AU2628"/>
      <c r="AV2628"/>
      <c r="AW2628"/>
      <c r="AX2628"/>
      <c r="AY2628"/>
      <c r="AZ2628"/>
      <c r="BA2628"/>
      <c r="BB2628"/>
      <c r="BC2628"/>
      <c r="BD2628"/>
      <c r="BE2628"/>
    </row>
    <row r="2629" spans="10:57" ht="12.75"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/>
      <c r="AT2629"/>
      <c r="AU2629"/>
      <c r="AV2629"/>
      <c r="AW2629"/>
      <c r="AX2629"/>
      <c r="AY2629"/>
      <c r="AZ2629"/>
      <c r="BA2629"/>
      <c r="BB2629"/>
      <c r="BC2629"/>
      <c r="BD2629"/>
      <c r="BE2629"/>
    </row>
    <row r="2630" spans="10:57" ht="12.75"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/>
      <c r="AT2630"/>
      <c r="AU2630"/>
      <c r="AV2630"/>
      <c r="AW2630"/>
      <c r="AX2630"/>
      <c r="AY2630"/>
      <c r="AZ2630"/>
      <c r="BA2630"/>
      <c r="BB2630"/>
      <c r="BC2630"/>
      <c r="BD2630"/>
      <c r="BE2630"/>
    </row>
    <row r="2631" spans="10:57" ht="12.75"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/>
      <c r="AT2631"/>
      <c r="AU2631"/>
      <c r="AV2631"/>
      <c r="AW2631"/>
      <c r="AX2631"/>
      <c r="AY2631"/>
      <c r="AZ2631"/>
      <c r="BA2631"/>
      <c r="BB2631"/>
      <c r="BC2631"/>
      <c r="BD2631"/>
      <c r="BE2631"/>
    </row>
    <row r="2632" spans="10:57" ht="12.75"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/>
      <c r="AT2632"/>
      <c r="AU2632"/>
      <c r="AV2632"/>
      <c r="AW2632"/>
      <c r="AX2632"/>
      <c r="AY2632"/>
      <c r="AZ2632"/>
      <c r="BA2632"/>
      <c r="BB2632"/>
      <c r="BC2632"/>
      <c r="BD2632"/>
      <c r="BE2632"/>
    </row>
    <row r="2633" spans="10:57" ht="12.75"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/>
      <c r="AT2633"/>
      <c r="AU2633"/>
      <c r="AV2633"/>
      <c r="AW2633"/>
      <c r="AX2633"/>
      <c r="AY2633"/>
      <c r="AZ2633"/>
      <c r="BA2633"/>
      <c r="BB2633"/>
      <c r="BC2633"/>
      <c r="BD2633"/>
      <c r="BE2633"/>
    </row>
    <row r="2634" spans="10:57" ht="12.75"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/>
      <c r="AT2634"/>
      <c r="AU2634"/>
      <c r="AV2634"/>
      <c r="AW2634"/>
      <c r="AX2634"/>
      <c r="AY2634"/>
      <c r="AZ2634"/>
      <c r="BA2634"/>
      <c r="BB2634"/>
      <c r="BC2634"/>
      <c r="BD2634"/>
      <c r="BE2634"/>
    </row>
    <row r="2635" spans="10:57" ht="12.75"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/>
      <c r="AT2635"/>
      <c r="AU2635"/>
      <c r="AV2635"/>
      <c r="AW2635"/>
      <c r="AX2635"/>
      <c r="AY2635"/>
      <c r="AZ2635"/>
      <c r="BA2635"/>
      <c r="BB2635"/>
      <c r="BC2635"/>
      <c r="BD2635"/>
      <c r="BE2635"/>
    </row>
    <row r="2636" spans="10:57" ht="12.75"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/>
      <c r="AT2636"/>
      <c r="AU2636"/>
      <c r="AV2636"/>
      <c r="AW2636"/>
      <c r="AX2636"/>
      <c r="AY2636"/>
      <c r="AZ2636"/>
      <c r="BA2636"/>
      <c r="BB2636"/>
      <c r="BC2636"/>
      <c r="BD2636"/>
      <c r="BE2636"/>
    </row>
    <row r="2637" spans="10:57" ht="12.75"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/>
      <c r="AT2637"/>
      <c r="AU2637"/>
      <c r="AV2637"/>
      <c r="AW2637"/>
      <c r="AX2637"/>
      <c r="AY2637"/>
      <c r="AZ2637"/>
      <c r="BA2637"/>
      <c r="BB2637"/>
      <c r="BC2637"/>
      <c r="BD2637"/>
      <c r="BE2637"/>
    </row>
    <row r="2638" spans="10:57" ht="12.75"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/>
      <c r="AT2638"/>
      <c r="AU2638"/>
      <c r="AV2638"/>
      <c r="AW2638"/>
      <c r="AX2638"/>
      <c r="AY2638"/>
      <c r="AZ2638"/>
      <c r="BA2638"/>
      <c r="BB2638"/>
      <c r="BC2638"/>
      <c r="BD2638"/>
      <c r="BE2638"/>
    </row>
    <row r="2639" spans="10:57" ht="12.75"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/>
      <c r="AT2639"/>
      <c r="AU2639"/>
      <c r="AV2639"/>
      <c r="AW2639"/>
      <c r="AX2639"/>
      <c r="AY2639"/>
      <c r="AZ2639"/>
      <c r="BA2639"/>
      <c r="BB2639"/>
      <c r="BC2639"/>
      <c r="BD2639"/>
      <c r="BE2639"/>
    </row>
    <row r="2640" spans="10:57" ht="12.75"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/>
      <c r="AT2640"/>
      <c r="AU2640"/>
      <c r="AV2640"/>
      <c r="AW2640"/>
      <c r="AX2640"/>
      <c r="AY2640"/>
      <c r="AZ2640"/>
      <c r="BA2640"/>
      <c r="BB2640"/>
      <c r="BC2640"/>
      <c r="BD2640"/>
      <c r="BE2640"/>
    </row>
    <row r="2641" spans="10:57" ht="12.75"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/>
      <c r="AT2641"/>
      <c r="AU2641"/>
      <c r="AV2641"/>
      <c r="AW2641"/>
      <c r="AX2641"/>
      <c r="AY2641"/>
      <c r="AZ2641"/>
      <c r="BA2641"/>
      <c r="BB2641"/>
      <c r="BC2641"/>
      <c r="BD2641"/>
      <c r="BE2641"/>
    </row>
    <row r="2642" spans="10:57" ht="12.75"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/>
      <c r="AT2642"/>
      <c r="AU2642"/>
      <c r="AV2642"/>
      <c r="AW2642"/>
      <c r="AX2642"/>
      <c r="AY2642"/>
      <c r="AZ2642"/>
      <c r="BA2642"/>
      <c r="BB2642"/>
      <c r="BC2642"/>
      <c r="BD2642"/>
      <c r="BE2642"/>
    </row>
    <row r="2643" spans="10:57" ht="12.75"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 s="12"/>
      <c r="AJ2643" s="12"/>
      <c r="AK2643" s="12"/>
      <c r="AL2643" s="12"/>
      <c r="AM2643" s="12"/>
      <c r="AN2643" s="12"/>
      <c r="AO2643" s="12"/>
      <c r="AP2643" s="12"/>
      <c r="AQ2643" s="12"/>
      <c r="AR2643" s="12"/>
      <c r="AS2643"/>
      <c r="AT2643"/>
      <c r="AU2643"/>
      <c r="AV2643"/>
      <c r="AW2643"/>
      <c r="AX2643"/>
      <c r="AY2643"/>
      <c r="AZ2643"/>
      <c r="BA2643"/>
      <c r="BB2643"/>
      <c r="BC2643"/>
      <c r="BD2643"/>
      <c r="BE2643"/>
    </row>
    <row r="2644" spans="10:57" ht="12.75"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 s="12"/>
      <c r="AJ2644" s="12"/>
      <c r="AK2644" s="12"/>
      <c r="AL2644" s="12"/>
      <c r="AM2644" s="12"/>
      <c r="AN2644" s="12"/>
      <c r="AO2644" s="12"/>
      <c r="AP2644" s="12"/>
      <c r="AQ2644" s="12"/>
      <c r="AR2644" s="12"/>
      <c r="AS2644"/>
      <c r="AT2644"/>
      <c r="AU2644"/>
      <c r="AV2644"/>
      <c r="AW2644"/>
      <c r="AX2644"/>
      <c r="AY2644"/>
      <c r="AZ2644"/>
      <c r="BA2644"/>
      <c r="BB2644"/>
      <c r="BC2644"/>
      <c r="BD2644"/>
      <c r="BE2644"/>
    </row>
    <row r="2645" spans="10:57" ht="12.75"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 s="12"/>
      <c r="AJ2645" s="12"/>
      <c r="AK2645" s="12"/>
      <c r="AL2645" s="12"/>
      <c r="AM2645" s="12"/>
      <c r="AN2645" s="12"/>
      <c r="AO2645" s="12"/>
      <c r="AP2645" s="12"/>
      <c r="AQ2645" s="12"/>
      <c r="AR2645" s="12"/>
      <c r="AS2645"/>
      <c r="AT2645"/>
      <c r="AU2645"/>
      <c r="AV2645"/>
      <c r="AW2645"/>
      <c r="AX2645"/>
      <c r="AY2645"/>
      <c r="AZ2645"/>
      <c r="BA2645"/>
      <c r="BB2645"/>
      <c r="BC2645"/>
      <c r="BD2645"/>
      <c r="BE2645"/>
    </row>
    <row r="2646" spans="10:57" ht="12.75"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 s="12"/>
      <c r="AJ2646" s="12"/>
      <c r="AK2646" s="12"/>
      <c r="AL2646" s="12"/>
      <c r="AM2646" s="12"/>
      <c r="AN2646" s="12"/>
      <c r="AO2646" s="12"/>
      <c r="AP2646" s="12"/>
      <c r="AQ2646" s="12"/>
      <c r="AR2646" s="12"/>
      <c r="AS2646"/>
      <c r="AT2646"/>
      <c r="AU2646"/>
      <c r="AV2646"/>
      <c r="AW2646"/>
      <c r="AX2646"/>
      <c r="AY2646"/>
      <c r="AZ2646"/>
      <c r="BA2646"/>
      <c r="BB2646"/>
      <c r="BC2646"/>
      <c r="BD2646"/>
      <c r="BE2646"/>
    </row>
    <row r="2647" spans="10:57" ht="12.75"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 s="12"/>
      <c r="AJ2647" s="12"/>
      <c r="AK2647" s="12"/>
      <c r="AL2647" s="12"/>
      <c r="AM2647" s="12"/>
      <c r="AN2647" s="12"/>
      <c r="AO2647" s="12"/>
      <c r="AP2647" s="12"/>
      <c r="AQ2647" s="12"/>
      <c r="AR2647" s="12"/>
      <c r="AS2647"/>
      <c r="AT2647"/>
      <c r="AU2647"/>
      <c r="AV2647"/>
      <c r="AW2647"/>
      <c r="AX2647"/>
      <c r="AY2647"/>
      <c r="AZ2647"/>
      <c r="BA2647"/>
      <c r="BB2647"/>
      <c r="BC2647"/>
      <c r="BD2647"/>
      <c r="BE2647"/>
    </row>
    <row r="2648" spans="10:57" ht="12.75"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 s="12"/>
      <c r="AJ2648" s="12"/>
      <c r="AK2648" s="12"/>
      <c r="AL2648" s="12"/>
      <c r="AM2648" s="12"/>
      <c r="AN2648" s="12"/>
      <c r="AO2648" s="12"/>
      <c r="AP2648" s="12"/>
      <c r="AQ2648" s="12"/>
      <c r="AR2648" s="12"/>
      <c r="AS2648"/>
      <c r="AT2648"/>
      <c r="AU2648"/>
      <c r="AV2648"/>
      <c r="AW2648"/>
      <c r="AX2648"/>
      <c r="AY2648"/>
      <c r="AZ2648"/>
      <c r="BA2648"/>
      <c r="BB2648"/>
      <c r="BC2648"/>
      <c r="BD2648"/>
      <c r="BE2648"/>
    </row>
    <row r="2649" spans="10:57" ht="12.75"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 s="12"/>
      <c r="AJ2649" s="12"/>
      <c r="AK2649" s="12"/>
      <c r="AL2649" s="12"/>
      <c r="AM2649" s="12"/>
      <c r="AN2649" s="12"/>
      <c r="AO2649" s="12"/>
      <c r="AP2649" s="12"/>
      <c r="AQ2649" s="12"/>
      <c r="AR2649" s="12"/>
      <c r="AS2649"/>
      <c r="AT2649"/>
      <c r="AU2649"/>
      <c r="AV2649"/>
      <c r="AW2649"/>
      <c r="AX2649"/>
      <c r="AY2649"/>
      <c r="AZ2649"/>
      <c r="BA2649"/>
      <c r="BB2649"/>
      <c r="BC2649"/>
      <c r="BD2649"/>
      <c r="BE2649"/>
    </row>
    <row r="2650" spans="10:57" ht="12.75"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 s="12"/>
      <c r="AJ2650" s="12"/>
      <c r="AK2650" s="12"/>
      <c r="AL2650" s="12"/>
      <c r="AM2650" s="12"/>
      <c r="AN2650" s="12"/>
      <c r="AO2650" s="12"/>
      <c r="AP2650" s="12"/>
      <c r="AQ2650" s="12"/>
      <c r="AR2650" s="12"/>
      <c r="AS2650"/>
      <c r="AT2650"/>
      <c r="AU2650"/>
      <c r="AV2650"/>
      <c r="AW2650"/>
      <c r="AX2650"/>
      <c r="AY2650"/>
      <c r="AZ2650"/>
      <c r="BA2650"/>
      <c r="BB2650"/>
      <c r="BC2650"/>
      <c r="BD2650"/>
      <c r="BE2650"/>
    </row>
    <row r="2651" spans="10:57" ht="12.75"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 s="12"/>
      <c r="AJ2651" s="12"/>
      <c r="AK2651" s="12"/>
      <c r="AL2651" s="12"/>
      <c r="AM2651" s="12"/>
      <c r="AN2651" s="12"/>
      <c r="AO2651" s="12"/>
      <c r="AP2651" s="12"/>
      <c r="AQ2651" s="12"/>
      <c r="AR2651" s="12"/>
      <c r="AS2651"/>
      <c r="AT2651"/>
      <c r="AU2651"/>
      <c r="AV2651"/>
      <c r="AW2651"/>
      <c r="AX2651"/>
      <c r="AY2651"/>
      <c r="AZ2651"/>
      <c r="BA2651"/>
      <c r="BB2651"/>
      <c r="BC2651"/>
      <c r="BD2651"/>
      <c r="BE2651"/>
    </row>
    <row r="2652" spans="10:57" ht="12.75"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 s="12"/>
      <c r="AJ2652" s="12"/>
      <c r="AK2652" s="12"/>
      <c r="AL2652" s="12"/>
      <c r="AM2652" s="12"/>
      <c r="AN2652" s="12"/>
      <c r="AO2652" s="12"/>
      <c r="AP2652" s="12"/>
      <c r="AQ2652" s="12"/>
      <c r="AR2652" s="12"/>
      <c r="AS2652"/>
      <c r="AT2652"/>
      <c r="AU2652"/>
      <c r="AV2652"/>
      <c r="AW2652"/>
      <c r="AX2652"/>
      <c r="AY2652"/>
      <c r="AZ2652"/>
      <c r="BA2652"/>
      <c r="BB2652"/>
      <c r="BC2652"/>
      <c r="BD2652"/>
      <c r="BE2652"/>
    </row>
    <row r="2653" spans="10:57" ht="12.75"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 s="12"/>
      <c r="AJ2653" s="12"/>
      <c r="AK2653" s="12"/>
      <c r="AL2653" s="12"/>
      <c r="AM2653" s="12"/>
      <c r="AN2653" s="12"/>
      <c r="AO2653" s="12"/>
      <c r="AP2653" s="12"/>
      <c r="AQ2653" s="12"/>
      <c r="AR2653" s="12"/>
      <c r="AS2653"/>
      <c r="AT2653"/>
      <c r="AU2653"/>
      <c r="AV2653"/>
      <c r="AW2653"/>
      <c r="AX2653"/>
      <c r="AY2653"/>
      <c r="AZ2653"/>
      <c r="BA2653"/>
      <c r="BB2653"/>
      <c r="BC2653"/>
      <c r="BD2653"/>
      <c r="BE2653"/>
    </row>
    <row r="2654" spans="10:57" ht="12.75"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 s="12"/>
      <c r="AJ2654" s="12"/>
      <c r="AK2654" s="12"/>
      <c r="AL2654" s="12"/>
      <c r="AM2654" s="12"/>
      <c r="AN2654" s="12"/>
      <c r="AO2654" s="12"/>
      <c r="AP2654" s="12"/>
      <c r="AQ2654" s="12"/>
      <c r="AR2654" s="12"/>
      <c r="AS2654"/>
      <c r="AT2654"/>
      <c r="AU2654"/>
      <c r="AV2654"/>
      <c r="AW2654"/>
      <c r="AX2654"/>
      <c r="AY2654"/>
      <c r="AZ2654"/>
      <c r="BA2654"/>
      <c r="BB2654"/>
      <c r="BC2654"/>
      <c r="BD2654"/>
      <c r="BE2654"/>
    </row>
    <row r="2655" spans="10:57" ht="12.75"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 s="12"/>
      <c r="AJ2655" s="12"/>
      <c r="AK2655" s="12"/>
      <c r="AL2655" s="12"/>
      <c r="AM2655" s="12"/>
      <c r="AN2655" s="12"/>
      <c r="AO2655" s="12"/>
      <c r="AP2655" s="12"/>
      <c r="AQ2655" s="12"/>
      <c r="AR2655" s="12"/>
      <c r="AS2655"/>
      <c r="AT2655"/>
      <c r="AU2655"/>
      <c r="AV2655"/>
      <c r="AW2655"/>
      <c r="AX2655"/>
      <c r="AY2655"/>
      <c r="AZ2655"/>
      <c r="BA2655"/>
      <c r="BB2655"/>
      <c r="BC2655"/>
      <c r="BD2655"/>
      <c r="BE2655"/>
    </row>
    <row r="2656" spans="10:57" ht="12.75"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 s="12"/>
      <c r="AJ2656" s="12"/>
      <c r="AK2656" s="12"/>
      <c r="AL2656" s="12"/>
      <c r="AM2656" s="12"/>
      <c r="AN2656" s="12"/>
      <c r="AO2656" s="12"/>
      <c r="AP2656" s="12"/>
      <c r="AQ2656" s="12"/>
      <c r="AR2656" s="12"/>
      <c r="AS2656"/>
      <c r="AT2656"/>
      <c r="AU2656"/>
      <c r="AV2656"/>
      <c r="AW2656"/>
      <c r="AX2656"/>
      <c r="AY2656"/>
      <c r="AZ2656"/>
      <c r="BA2656"/>
      <c r="BB2656"/>
      <c r="BC2656"/>
      <c r="BD2656"/>
      <c r="BE2656"/>
    </row>
    <row r="2657" spans="10:57" ht="12.75"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 s="12"/>
      <c r="AJ2657" s="12"/>
      <c r="AK2657" s="12"/>
      <c r="AL2657" s="12"/>
      <c r="AM2657" s="12"/>
      <c r="AN2657" s="12"/>
      <c r="AO2657" s="12"/>
      <c r="AP2657" s="12"/>
      <c r="AQ2657" s="12"/>
      <c r="AR2657" s="12"/>
      <c r="AS2657"/>
      <c r="AT2657"/>
      <c r="AU2657"/>
      <c r="AV2657"/>
      <c r="AW2657"/>
      <c r="AX2657"/>
      <c r="AY2657"/>
      <c r="AZ2657"/>
      <c r="BA2657"/>
      <c r="BB2657"/>
      <c r="BC2657"/>
      <c r="BD2657"/>
      <c r="BE2657"/>
    </row>
    <row r="2658" spans="10:57" ht="12.75"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 s="12"/>
      <c r="AJ2658" s="12"/>
      <c r="AK2658" s="12"/>
      <c r="AL2658" s="12"/>
      <c r="AM2658" s="12"/>
      <c r="AN2658" s="12"/>
      <c r="AO2658" s="12"/>
      <c r="AP2658" s="12"/>
      <c r="AQ2658" s="12"/>
      <c r="AR2658" s="12"/>
      <c r="AS2658"/>
      <c r="AT2658"/>
      <c r="AU2658"/>
      <c r="AV2658"/>
      <c r="AW2658"/>
      <c r="AX2658"/>
      <c r="AY2658"/>
      <c r="AZ2658"/>
      <c r="BA2658"/>
      <c r="BB2658"/>
      <c r="BC2658"/>
      <c r="BD2658"/>
      <c r="BE2658"/>
    </row>
    <row r="2659" spans="10:57" ht="12.75"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 s="12"/>
      <c r="AJ2659" s="12"/>
      <c r="AK2659" s="12"/>
      <c r="AL2659" s="12"/>
      <c r="AM2659" s="12"/>
      <c r="AN2659" s="12"/>
      <c r="AO2659" s="12"/>
      <c r="AP2659" s="12"/>
      <c r="AQ2659" s="12"/>
      <c r="AR2659" s="12"/>
      <c r="AS2659"/>
      <c r="AT2659"/>
      <c r="AU2659"/>
      <c r="AV2659"/>
      <c r="AW2659"/>
      <c r="AX2659"/>
      <c r="AY2659"/>
      <c r="AZ2659"/>
      <c r="BA2659"/>
      <c r="BB2659"/>
      <c r="BC2659"/>
      <c r="BD2659"/>
      <c r="BE2659"/>
    </row>
    <row r="2660" spans="10:57" ht="12.75"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 s="12"/>
      <c r="AJ2660" s="12"/>
      <c r="AK2660" s="12"/>
      <c r="AL2660" s="12"/>
      <c r="AM2660" s="12"/>
      <c r="AN2660" s="12"/>
      <c r="AO2660" s="12"/>
      <c r="AP2660" s="12"/>
      <c r="AQ2660" s="12"/>
      <c r="AR2660" s="12"/>
      <c r="AS2660"/>
      <c r="AT2660"/>
      <c r="AU2660"/>
      <c r="AV2660"/>
      <c r="AW2660"/>
      <c r="AX2660"/>
      <c r="AY2660"/>
      <c r="AZ2660"/>
      <c r="BA2660"/>
      <c r="BB2660"/>
      <c r="BC2660"/>
      <c r="BD2660"/>
      <c r="BE2660"/>
    </row>
    <row r="2661" spans="10:57" ht="12.75"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 s="12"/>
      <c r="AJ2661" s="12"/>
      <c r="AK2661" s="12"/>
      <c r="AL2661" s="12"/>
      <c r="AM2661" s="12"/>
      <c r="AN2661" s="12"/>
      <c r="AO2661" s="12"/>
      <c r="AP2661" s="12"/>
      <c r="AQ2661" s="12"/>
      <c r="AR2661" s="12"/>
      <c r="AS2661"/>
      <c r="AT2661"/>
      <c r="AU2661"/>
      <c r="AV2661"/>
      <c r="AW2661"/>
      <c r="AX2661"/>
      <c r="AY2661"/>
      <c r="AZ2661"/>
      <c r="BA2661"/>
      <c r="BB2661"/>
      <c r="BC2661"/>
      <c r="BD2661"/>
      <c r="BE2661"/>
    </row>
    <row r="2662" spans="10:57" ht="12.75"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 s="12"/>
      <c r="AJ2662" s="12"/>
      <c r="AK2662" s="12"/>
      <c r="AL2662" s="12"/>
      <c r="AM2662" s="12"/>
      <c r="AN2662" s="12"/>
      <c r="AO2662" s="12"/>
      <c r="AP2662" s="12"/>
      <c r="AQ2662" s="12"/>
      <c r="AR2662" s="12"/>
      <c r="AS2662"/>
      <c r="AT2662"/>
      <c r="AU2662"/>
      <c r="AV2662"/>
      <c r="AW2662"/>
      <c r="AX2662"/>
      <c r="AY2662"/>
      <c r="AZ2662"/>
      <c r="BA2662"/>
      <c r="BB2662"/>
      <c r="BC2662"/>
      <c r="BD2662"/>
      <c r="BE2662"/>
    </row>
    <row r="2663" spans="10:57" ht="12.75"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 s="12"/>
      <c r="AJ2663" s="12"/>
      <c r="AK2663" s="12"/>
      <c r="AL2663" s="12"/>
      <c r="AM2663" s="12"/>
      <c r="AN2663" s="12"/>
      <c r="AO2663" s="12"/>
      <c r="AP2663" s="12"/>
      <c r="AQ2663" s="12"/>
      <c r="AR2663" s="12"/>
      <c r="AS2663"/>
      <c r="AT2663"/>
      <c r="AU2663"/>
      <c r="AV2663"/>
      <c r="AW2663"/>
      <c r="AX2663"/>
      <c r="AY2663"/>
      <c r="AZ2663"/>
      <c r="BA2663"/>
      <c r="BB2663"/>
      <c r="BC2663"/>
      <c r="BD2663"/>
      <c r="BE2663"/>
    </row>
    <row r="2664" spans="10:57" ht="12.75"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 s="12"/>
      <c r="AJ2664" s="12"/>
      <c r="AK2664" s="12"/>
      <c r="AL2664" s="12"/>
      <c r="AM2664" s="12"/>
      <c r="AN2664" s="12"/>
      <c r="AO2664" s="12"/>
      <c r="AP2664" s="12"/>
      <c r="AQ2664" s="12"/>
      <c r="AR2664" s="12"/>
      <c r="AS2664"/>
      <c r="AT2664"/>
      <c r="AU2664"/>
      <c r="AV2664"/>
      <c r="AW2664"/>
      <c r="AX2664"/>
      <c r="AY2664"/>
      <c r="AZ2664"/>
      <c r="BA2664"/>
      <c r="BB2664"/>
      <c r="BC2664"/>
      <c r="BD2664"/>
      <c r="BE2664"/>
    </row>
    <row r="2665" spans="10:57" ht="12.75"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 s="12"/>
      <c r="AJ2665" s="12"/>
      <c r="AK2665" s="12"/>
      <c r="AL2665" s="12"/>
      <c r="AM2665" s="12"/>
      <c r="AN2665" s="12"/>
      <c r="AO2665" s="12"/>
      <c r="AP2665" s="12"/>
      <c r="AQ2665" s="12"/>
      <c r="AR2665" s="12"/>
      <c r="AS2665"/>
      <c r="AT2665"/>
      <c r="AU2665"/>
      <c r="AV2665"/>
      <c r="AW2665"/>
      <c r="AX2665"/>
      <c r="AY2665"/>
      <c r="AZ2665"/>
      <c r="BA2665"/>
      <c r="BB2665"/>
      <c r="BC2665"/>
      <c r="BD2665"/>
      <c r="BE2665"/>
    </row>
    <row r="2666" spans="10:57" ht="12.75"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 s="12"/>
      <c r="AJ2666" s="12"/>
      <c r="AK2666" s="12"/>
      <c r="AL2666" s="12"/>
      <c r="AM2666" s="12"/>
      <c r="AN2666" s="12"/>
      <c r="AO2666" s="12"/>
      <c r="AP2666" s="12"/>
      <c r="AQ2666" s="12"/>
      <c r="AR2666" s="12"/>
      <c r="AS2666"/>
      <c r="AT2666"/>
      <c r="AU2666"/>
      <c r="AV2666"/>
      <c r="AW2666"/>
      <c r="AX2666"/>
      <c r="AY2666"/>
      <c r="AZ2666"/>
      <c r="BA2666"/>
      <c r="BB2666"/>
      <c r="BC2666"/>
      <c r="BD2666"/>
      <c r="BE2666"/>
    </row>
    <row r="2667" spans="10:57" ht="12.75"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 s="12"/>
      <c r="AJ2667" s="12"/>
      <c r="AK2667" s="12"/>
      <c r="AL2667" s="12"/>
      <c r="AM2667" s="12"/>
      <c r="AN2667" s="12"/>
      <c r="AO2667" s="12"/>
      <c r="AP2667" s="12"/>
      <c r="AQ2667" s="12"/>
      <c r="AR2667" s="12"/>
      <c r="AS2667"/>
      <c r="AT2667"/>
      <c r="AU2667"/>
      <c r="AV2667"/>
      <c r="AW2667"/>
      <c r="AX2667"/>
      <c r="AY2667"/>
      <c r="AZ2667"/>
      <c r="BA2667"/>
      <c r="BB2667"/>
      <c r="BC2667"/>
      <c r="BD2667"/>
      <c r="BE2667"/>
    </row>
    <row r="2668" spans="10:57" ht="12.75"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 s="12"/>
      <c r="AJ2668" s="12"/>
      <c r="AK2668" s="12"/>
      <c r="AL2668" s="12"/>
      <c r="AM2668" s="12"/>
      <c r="AN2668" s="12"/>
      <c r="AO2668" s="12"/>
      <c r="AP2668" s="12"/>
      <c r="AQ2668" s="12"/>
      <c r="AR2668" s="12"/>
      <c r="AS2668"/>
      <c r="AT2668"/>
      <c r="AU2668"/>
      <c r="AV2668"/>
      <c r="AW2668"/>
      <c r="AX2668"/>
      <c r="AY2668"/>
      <c r="AZ2668"/>
      <c r="BA2668"/>
      <c r="BB2668"/>
      <c r="BC2668"/>
      <c r="BD2668"/>
      <c r="BE2668"/>
    </row>
    <row r="2669" spans="10:57" ht="12.75"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 s="12"/>
      <c r="AJ2669" s="12"/>
      <c r="AK2669" s="12"/>
      <c r="AL2669" s="12"/>
      <c r="AM2669" s="12"/>
      <c r="AN2669" s="12"/>
      <c r="AO2669" s="12"/>
      <c r="AP2669" s="12"/>
      <c r="AQ2669" s="12"/>
      <c r="AR2669" s="12"/>
      <c r="AS2669"/>
      <c r="AT2669"/>
      <c r="AU2669"/>
      <c r="AV2669"/>
      <c r="AW2669"/>
      <c r="AX2669"/>
      <c r="AY2669"/>
      <c r="AZ2669"/>
      <c r="BA2669"/>
      <c r="BB2669"/>
      <c r="BC2669"/>
      <c r="BD2669"/>
      <c r="BE2669"/>
    </row>
    <row r="2670" spans="10:57" ht="12.75"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 s="12"/>
      <c r="AJ2670" s="12"/>
      <c r="AK2670" s="12"/>
      <c r="AL2670" s="12"/>
      <c r="AM2670" s="12"/>
      <c r="AN2670" s="12"/>
      <c r="AO2670" s="12"/>
      <c r="AP2670" s="12"/>
      <c r="AQ2670" s="12"/>
      <c r="AR2670" s="12"/>
      <c r="AS2670"/>
      <c r="AT2670"/>
      <c r="AU2670"/>
      <c r="AV2670"/>
      <c r="AW2670"/>
      <c r="AX2670"/>
      <c r="AY2670"/>
      <c r="AZ2670"/>
      <c r="BA2670"/>
      <c r="BB2670"/>
      <c r="BC2670"/>
      <c r="BD2670"/>
      <c r="BE2670"/>
    </row>
    <row r="2671" spans="10:57" ht="12.75"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 s="12"/>
      <c r="AJ2671" s="12"/>
      <c r="AK2671" s="12"/>
      <c r="AL2671" s="12"/>
      <c r="AM2671" s="12"/>
      <c r="AN2671" s="12"/>
      <c r="AO2671" s="12"/>
      <c r="AP2671" s="12"/>
      <c r="AQ2671" s="12"/>
      <c r="AR2671" s="12"/>
      <c r="AS2671"/>
      <c r="AT2671"/>
      <c r="AU2671"/>
      <c r="AV2671"/>
      <c r="AW2671"/>
      <c r="AX2671"/>
      <c r="AY2671"/>
      <c r="AZ2671"/>
      <c r="BA2671"/>
      <c r="BB2671"/>
      <c r="BC2671"/>
      <c r="BD2671"/>
      <c r="BE2671"/>
    </row>
    <row r="2672" spans="10:57" ht="12.75"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 s="12"/>
      <c r="AJ2672" s="12"/>
      <c r="AK2672" s="12"/>
      <c r="AL2672" s="12"/>
      <c r="AM2672" s="12"/>
      <c r="AN2672" s="12"/>
      <c r="AO2672" s="12"/>
      <c r="AP2672" s="12"/>
      <c r="AQ2672" s="12"/>
      <c r="AR2672" s="12"/>
      <c r="AS2672"/>
      <c r="AT2672"/>
      <c r="AU2672"/>
      <c r="AV2672"/>
      <c r="AW2672"/>
      <c r="AX2672"/>
      <c r="AY2672"/>
      <c r="AZ2672"/>
      <c r="BA2672"/>
      <c r="BB2672"/>
      <c r="BC2672"/>
      <c r="BD2672"/>
      <c r="BE2672"/>
    </row>
    <row r="2673" spans="10:57" ht="12.75"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 s="12"/>
      <c r="AJ2673" s="12"/>
      <c r="AK2673" s="12"/>
      <c r="AL2673" s="12"/>
      <c r="AM2673" s="12"/>
      <c r="AN2673" s="12"/>
      <c r="AO2673" s="12"/>
      <c r="AP2673" s="12"/>
      <c r="AQ2673" s="12"/>
      <c r="AR2673" s="12"/>
      <c r="AS2673"/>
      <c r="AT2673"/>
      <c r="AU2673"/>
      <c r="AV2673"/>
      <c r="AW2673"/>
      <c r="AX2673"/>
      <c r="AY2673"/>
      <c r="AZ2673"/>
      <c r="BA2673"/>
      <c r="BB2673"/>
      <c r="BC2673"/>
      <c r="BD2673"/>
      <c r="BE2673"/>
    </row>
    <row r="2674" spans="10:57" ht="12.75"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 s="12"/>
      <c r="AJ2674" s="12"/>
      <c r="AK2674" s="12"/>
      <c r="AL2674" s="12"/>
      <c r="AM2674" s="12"/>
      <c r="AN2674" s="12"/>
      <c r="AO2674" s="12"/>
      <c r="AP2674" s="12"/>
      <c r="AQ2674" s="12"/>
      <c r="AR2674" s="12"/>
      <c r="AS2674"/>
      <c r="AT2674"/>
      <c r="AU2674"/>
      <c r="AV2674"/>
      <c r="AW2674"/>
      <c r="AX2674"/>
      <c r="AY2674"/>
      <c r="AZ2674"/>
      <c r="BA2674"/>
      <c r="BB2674"/>
      <c r="BC2674"/>
      <c r="BD2674"/>
      <c r="BE2674"/>
    </row>
    <row r="2675" spans="10:57" ht="12.75"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 s="12"/>
      <c r="AJ2675" s="12"/>
      <c r="AK2675" s="12"/>
      <c r="AL2675" s="12"/>
      <c r="AM2675" s="12"/>
      <c r="AN2675" s="12"/>
      <c r="AO2675" s="12"/>
      <c r="AP2675" s="12"/>
      <c r="AQ2675" s="12"/>
      <c r="AR2675" s="12"/>
      <c r="AS2675"/>
      <c r="AT2675"/>
      <c r="AU2675"/>
      <c r="AV2675"/>
      <c r="AW2675"/>
      <c r="AX2675"/>
      <c r="AY2675"/>
      <c r="AZ2675"/>
      <c r="BA2675"/>
      <c r="BB2675"/>
      <c r="BC2675"/>
      <c r="BD2675"/>
      <c r="BE2675"/>
    </row>
    <row r="2676" spans="10:57" ht="12.75"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 s="12"/>
      <c r="AJ2676" s="12"/>
      <c r="AK2676" s="12"/>
      <c r="AL2676" s="12"/>
      <c r="AM2676" s="12"/>
      <c r="AN2676" s="12"/>
      <c r="AO2676" s="12"/>
      <c r="AP2676" s="12"/>
      <c r="AQ2676" s="12"/>
      <c r="AR2676" s="12"/>
      <c r="AS2676"/>
      <c r="AT2676"/>
      <c r="AU2676"/>
      <c r="AV2676"/>
      <c r="AW2676"/>
      <c r="AX2676"/>
      <c r="AY2676"/>
      <c r="AZ2676"/>
      <c r="BA2676"/>
      <c r="BB2676"/>
      <c r="BC2676"/>
      <c r="BD2676"/>
      <c r="BE2676"/>
    </row>
    <row r="2677" spans="10:57" ht="12.75"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 s="12"/>
      <c r="AJ2677" s="12"/>
      <c r="AK2677" s="12"/>
      <c r="AL2677" s="12"/>
      <c r="AM2677" s="12"/>
      <c r="AN2677" s="12"/>
      <c r="AO2677" s="12"/>
      <c r="AP2677" s="12"/>
      <c r="AQ2677" s="12"/>
      <c r="AR2677" s="12"/>
      <c r="AS2677"/>
      <c r="AT2677"/>
      <c r="AU2677"/>
      <c r="AV2677"/>
      <c r="AW2677"/>
      <c r="AX2677"/>
      <c r="AY2677"/>
      <c r="AZ2677"/>
      <c r="BA2677"/>
      <c r="BB2677"/>
      <c r="BC2677"/>
      <c r="BD2677"/>
      <c r="BE2677"/>
    </row>
    <row r="2678" spans="10:57" ht="12.75"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 s="12"/>
      <c r="AJ2678" s="12"/>
      <c r="AK2678" s="12"/>
      <c r="AL2678" s="12"/>
      <c r="AM2678" s="12"/>
      <c r="AN2678" s="12"/>
      <c r="AO2678" s="12"/>
      <c r="AP2678" s="12"/>
      <c r="AQ2678" s="12"/>
      <c r="AR2678" s="12"/>
      <c r="AS2678"/>
      <c r="AT2678"/>
      <c r="AU2678"/>
      <c r="AV2678"/>
      <c r="AW2678"/>
      <c r="AX2678"/>
      <c r="AY2678"/>
      <c r="AZ2678"/>
      <c r="BA2678"/>
      <c r="BB2678"/>
      <c r="BC2678"/>
      <c r="BD2678"/>
      <c r="BE2678"/>
    </row>
    <row r="2679" spans="10:57" ht="12.75"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 s="12"/>
      <c r="AJ2679" s="12"/>
      <c r="AK2679" s="12"/>
      <c r="AL2679" s="12"/>
      <c r="AM2679" s="12"/>
      <c r="AN2679" s="12"/>
      <c r="AO2679" s="12"/>
      <c r="AP2679" s="12"/>
      <c r="AQ2679" s="12"/>
      <c r="AR2679" s="12"/>
      <c r="AS2679"/>
      <c r="AT2679"/>
      <c r="AU2679"/>
      <c r="AV2679"/>
      <c r="AW2679"/>
      <c r="AX2679"/>
      <c r="AY2679"/>
      <c r="AZ2679"/>
      <c r="BA2679"/>
      <c r="BB2679"/>
      <c r="BC2679"/>
      <c r="BD2679"/>
      <c r="BE2679"/>
    </row>
    <row r="2680" spans="10:57" ht="12.75"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 s="12"/>
      <c r="AJ2680" s="12"/>
      <c r="AK2680" s="12"/>
      <c r="AL2680" s="12"/>
      <c r="AM2680" s="12"/>
      <c r="AN2680" s="12"/>
      <c r="AO2680" s="12"/>
      <c r="AP2680" s="12"/>
      <c r="AQ2680" s="12"/>
      <c r="AR2680" s="12"/>
      <c r="AS2680"/>
      <c r="AT2680"/>
      <c r="AU2680"/>
      <c r="AV2680"/>
      <c r="AW2680"/>
      <c r="AX2680"/>
      <c r="AY2680"/>
      <c r="AZ2680"/>
      <c r="BA2680"/>
      <c r="BB2680"/>
      <c r="BC2680"/>
      <c r="BD2680"/>
      <c r="BE2680"/>
    </row>
    <row r="2681" spans="10:57" ht="12.75"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 s="12"/>
      <c r="AJ2681" s="12"/>
      <c r="AK2681" s="12"/>
      <c r="AL2681" s="12"/>
      <c r="AM2681" s="12"/>
      <c r="AN2681" s="12"/>
      <c r="AO2681" s="12"/>
      <c r="AP2681" s="12"/>
      <c r="AQ2681" s="12"/>
      <c r="AR2681" s="12"/>
      <c r="AS2681"/>
      <c r="AT2681"/>
      <c r="AU2681"/>
      <c r="AV2681"/>
      <c r="AW2681"/>
      <c r="AX2681"/>
      <c r="AY2681"/>
      <c r="AZ2681"/>
      <c r="BA2681"/>
      <c r="BB2681"/>
      <c r="BC2681"/>
      <c r="BD2681"/>
      <c r="BE2681"/>
    </row>
    <row r="2682" spans="10:57" ht="12.75"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 s="12"/>
      <c r="AJ2682" s="12"/>
      <c r="AK2682" s="12"/>
      <c r="AL2682" s="12"/>
      <c r="AM2682" s="12"/>
      <c r="AN2682" s="12"/>
      <c r="AO2682" s="12"/>
      <c r="AP2682" s="12"/>
      <c r="AQ2682" s="12"/>
      <c r="AR2682" s="12"/>
      <c r="AS2682"/>
      <c r="AT2682"/>
      <c r="AU2682"/>
      <c r="AV2682"/>
      <c r="AW2682"/>
      <c r="AX2682"/>
      <c r="AY2682"/>
      <c r="AZ2682"/>
      <c r="BA2682"/>
      <c r="BB2682"/>
      <c r="BC2682"/>
      <c r="BD2682"/>
      <c r="BE2682"/>
    </row>
    <row r="2683" spans="10:57" ht="12.75"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 s="12"/>
      <c r="AJ2683" s="12"/>
      <c r="AK2683" s="12"/>
      <c r="AL2683" s="12"/>
      <c r="AM2683" s="12"/>
      <c r="AN2683" s="12"/>
      <c r="AO2683" s="12"/>
      <c r="AP2683" s="12"/>
      <c r="AQ2683" s="12"/>
      <c r="AR2683" s="12"/>
      <c r="AS2683"/>
      <c r="AT2683"/>
      <c r="AU2683"/>
      <c r="AV2683"/>
      <c r="AW2683"/>
      <c r="AX2683"/>
      <c r="AY2683"/>
      <c r="AZ2683"/>
      <c r="BA2683"/>
      <c r="BB2683"/>
      <c r="BC2683"/>
      <c r="BD2683"/>
      <c r="BE2683"/>
    </row>
    <row r="2684" spans="10:57" ht="12.75"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 s="12"/>
      <c r="AJ2684" s="12"/>
      <c r="AK2684" s="12"/>
      <c r="AL2684" s="12"/>
      <c r="AM2684" s="12"/>
      <c r="AN2684" s="12"/>
      <c r="AO2684" s="12"/>
      <c r="AP2684" s="12"/>
      <c r="AQ2684" s="12"/>
      <c r="AR2684" s="12"/>
      <c r="AS2684"/>
      <c r="AT2684"/>
      <c r="AU2684"/>
      <c r="AV2684"/>
      <c r="AW2684"/>
      <c r="AX2684"/>
      <c r="AY2684"/>
      <c r="AZ2684"/>
      <c r="BA2684"/>
      <c r="BB2684"/>
      <c r="BC2684"/>
      <c r="BD2684"/>
      <c r="BE2684"/>
    </row>
    <row r="2685" spans="10:57" ht="12.75"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 s="12"/>
      <c r="AJ2685" s="12"/>
      <c r="AK2685" s="12"/>
      <c r="AL2685" s="12"/>
      <c r="AM2685" s="12"/>
      <c r="AN2685" s="12"/>
      <c r="AO2685" s="12"/>
      <c r="AP2685" s="12"/>
      <c r="AQ2685" s="12"/>
      <c r="AR2685" s="12"/>
      <c r="AS2685"/>
      <c r="AT2685"/>
      <c r="AU2685"/>
      <c r="AV2685"/>
      <c r="AW2685"/>
      <c r="AX2685"/>
      <c r="AY2685"/>
      <c r="AZ2685"/>
      <c r="BA2685"/>
      <c r="BB2685"/>
      <c r="BC2685"/>
      <c r="BD2685"/>
      <c r="BE2685"/>
    </row>
    <row r="2686" spans="10:57" ht="12.75"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 s="12"/>
      <c r="AJ2686" s="12"/>
      <c r="AK2686" s="12"/>
      <c r="AL2686" s="12"/>
      <c r="AM2686" s="12"/>
      <c r="AN2686" s="12"/>
      <c r="AO2686" s="12"/>
      <c r="AP2686" s="12"/>
      <c r="AQ2686" s="12"/>
      <c r="AR2686" s="12"/>
      <c r="AS2686"/>
      <c r="AT2686"/>
      <c r="AU2686"/>
      <c r="AV2686"/>
      <c r="AW2686"/>
      <c r="AX2686"/>
      <c r="AY2686"/>
      <c r="AZ2686"/>
      <c r="BA2686"/>
      <c r="BB2686"/>
      <c r="BC2686"/>
      <c r="BD2686"/>
      <c r="BE2686"/>
    </row>
    <row r="2687" spans="10:57" ht="12.75"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 s="12"/>
      <c r="AJ2687" s="12"/>
      <c r="AK2687" s="12"/>
      <c r="AL2687" s="12"/>
      <c r="AM2687" s="12"/>
      <c r="AN2687" s="12"/>
      <c r="AO2687" s="12"/>
      <c r="AP2687" s="12"/>
      <c r="AQ2687" s="12"/>
      <c r="AR2687" s="12"/>
      <c r="AS2687"/>
      <c r="AT2687"/>
      <c r="AU2687"/>
      <c r="AV2687"/>
      <c r="AW2687"/>
      <c r="AX2687"/>
      <c r="AY2687"/>
      <c r="AZ2687"/>
      <c r="BA2687"/>
      <c r="BB2687"/>
      <c r="BC2687"/>
      <c r="BD2687"/>
      <c r="BE2687"/>
    </row>
    <row r="2688" spans="10:57" ht="12.75"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 s="12"/>
      <c r="AJ2688" s="12"/>
      <c r="AK2688" s="12"/>
      <c r="AL2688" s="12"/>
      <c r="AM2688" s="12"/>
      <c r="AN2688" s="12"/>
      <c r="AO2688" s="12"/>
      <c r="AP2688" s="12"/>
      <c r="AQ2688" s="12"/>
      <c r="AR2688" s="12"/>
      <c r="AS2688"/>
      <c r="AT2688"/>
      <c r="AU2688"/>
      <c r="AV2688"/>
      <c r="AW2688"/>
      <c r="AX2688"/>
      <c r="AY2688"/>
      <c r="AZ2688"/>
      <c r="BA2688"/>
      <c r="BB2688"/>
      <c r="BC2688"/>
      <c r="BD2688"/>
      <c r="BE2688"/>
    </row>
    <row r="2689" spans="10:57" ht="12.75"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 s="12"/>
      <c r="AJ2689" s="12"/>
      <c r="AK2689" s="12"/>
      <c r="AL2689" s="12"/>
      <c r="AM2689" s="12"/>
      <c r="AN2689" s="12"/>
      <c r="AO2689" s="12"/>
      <c r="AP2689" s="12"/>
      <c r="AQ2689" s="12"/>
      <c r="AR2689" s="12"/>
      <c r="AS2689"/>
      <c r="AT2689"/>
      <c r="AU2689"/>
      <c r="AV2689"/>
      <c r="AW2689"/>
      <c r="AX2689"/>
      <c r="AY2689"/>
      <c r="AZ2689"/>
      <c r="BA2689"/>
      <c r="BB2689"/>
      <c r="BC2689"/>
      <c r="BD2689"/>
      <c r="BE2689"/>
    </row>
    <row r="2690" spans="10:57" ht="12.75"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 s="12"/>
      <c r="AJ2690" s="12"/>
      <c r="AK2690" s="12"/>
      <c r="AL2690" s="12"/>
      <c r="AM2690" s="12"/>
      <c r="AN2690" s="12"/>
      <c r="AO2690" s="12"/>
      <c r="AP2690" s="12"/>
      <c r="AQ2690" s="12"/>
      <c r="AR2690" s="12"/>
      <c r="AS2690"/>
      <c r="AT2690"/>
      <c r="AU2690"/>
      <c r="AV2690"/>
      <c r="AW2690"/>
      <c r="AX2690"/>
      <c r="AY2690"/>
      <c r="AZ2690"/>
      <c r="BA2690"/>
      <c r="BB2690"/>
      <c r="BC2690"/>
      <c r="BD2690"/>
      <c r="BE2690"/>
    </row>
    <row r="2691" spans="10:57" ht="12.75"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 s="12"/>
      <c r="AJ2691" s="12"/>
      <c r="AK2691" s="12"/>
      <c r="AL2691" s="12"/>
      <c r="AM2691" s="12"/>
      <c r="AN2691" s="12"/>
      <c r="AO2691" s="12"/>
      <c r="AP2691" s="12"/>
      <c r="AQ2691" s="12"/>
      <c r="AR2691" s="12"/>
      <c r="AS2691"/>
      <c r="AT2691"/>
      <c r="AU2691"/>
      <c r="AV2691"/>
      <c r="AW2691"/>
      <c r="AX2691"/>
      <c r="AY2691"/>
      <c r="AZ2691"/>
      <c r="BA2691"/>
      <c r="BB2691"/>
      <c r="BC2691"/>
      <c r="BD2691"/>
      <c r="BE2691"/>
    </row>
    <row r="2692" spans="10:57" ht="12.75"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 s="12"/>
      <c r="AJ2692" s="12"/>
      <c r="AK2692" s="12"/>
      <c r="AL2692" s="12"/>
      <c r="AM2692" s="12"/>
      <c r="AN2692" s="12"/>
      <c r="AO2692" s="12"/>
      <c r="AP2692" s="12"/>
      <c r="AQ2692" s="12"/>
      <c r="AR2692" s="12"/>
      <c r="AS2692"/>
      <c r="AT2692"/>
      <c r="AU2692"/>
      <c r="AV2692"/>
      <c r="AW2692"/>
      <c r="AX2692"/>
      <c r="AY2692"/>
      <c r="AZ2692"/>
      <c r="BA2692"/>
      <c r="BB2692"/>
      <c r="BC2692"/>
      <c r="BD2692"/>
      <c r="BE2692"/>
    </row>
    <row r="2693" spans="10:57" ht="12.75"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 s="12"/>
      <c r="AJ2693" s="12"/>
      <c r="AK2693" s="12"/>
      <c r="AL2693" s="12"/>
      <c r="AM2693" s="12"/>
      <c r="AN2693" s="12"/>
      <c r="AO2693" s="12"/>
      <c r="AP2693" s="12"/>
      <c r="AQ2693" s="12"/>
      <c r="AR2693" s="12"/>
      <c r="AS2693"/>
      <c r="AT2693"/>
      <c r="AU2693"/>
      <c r="AV2693"/>
      <c r="AW2693"/>
      <c r="AX2693"/>
      <c r="AY2693"/>
      <c r="AZ2693"/>
      <c r="BA2693"/>
      <c r="BB2693"/>
      <c r="BC2693"/>
      <c r="BD2693"/>
      <c r="BE2693"/>
    </row>
    <row r="2694" spans="10:57" ht="12.75"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 s="12"/>
      <c r="AJ2694" s="12"/>
      <c r="AK2694" s="12"/>
      <c r="AL2694" s="12"/>
      <c r="AM2694" s="12"/>
      <c r="AN2694" s="12"/>
      <c r="AO2694" s="12"/>
      <c r="AP2694" s="12"/>
      <c r="AQ2694" s="12"/>
      <c r="AR2694" s="12"/>
      <c r="AS2694"/>
      <c r="AT2694"/>
      <c r="AU2694"/>
      <c r="AV2694"/>
      <c r="AW2694"/>
      <c r="AX2694"/>
      <c r="AY2694"/>
      <c r="AZ2694"/>
      <c r="BA2694"/>
      <c r="BB2694"/>
      <c r="BC2694"/>
      <c r="BD2694"/>
      <c r="BE2694"/>
    </row>
    <row r="2695" spans="10:57" ht="12.75"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 s="12"/>
      <c r="AJ2695" s="12"/>
      <c r="AK2695" s="12"/>
      <c r="AL2695" s="12"/>
      <c r="AM2695" s="12"/>
      <c r="AN2695" s="12"/>
      <c r="AO2695" s="12"/>
      <c r="AP2695" s="12"/>
      <c r="AQ2695" s="12"/>
      <c r="AR2695" s="12"/>
      <c r="AS2695"/>
      <c r="AT2695"/>
      <c r="AU2695"/>
      <c r="AV2695"/>
      <c r="AW2695"/>
      <c r="AX2695"/>
      <c r="AY2695"/>
      <c r="AZ2695"/>
      <c r="BA2695"/>
      <c r="BB2695"/>
      <c r="BC2695"/>
      <c r="BD2695"/>
      <c r="BE2695"/>
    </row>
    <row r="2696" spans="10:57" ht="12.75"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 s="12"/>
      <c r="AJ2696" s="12"/>
      <c r="AK2696" s="12"/>
      <c r="AL2696" s="12"/>
      <c r="AM2696" s="12"/>
      <c r="AN2696" s="12"/>
      <c r="AO2696" s="12"/>
      <c r="AP2696" s="12"/>
      <c r="AQ2696" s="12"/>
      <c r="AR2696" s="12"/>
      <c r="AS2696"/>
      <c r="AT2696"/>
      <c r="AU2696"/>
      <c r="AV2696"/>
      <c r="AW2696"/>
      <c r="AX2696"/>
      <c r="AY2696"/>
      <c r="AZ2696"/>
      <c r="BA2696"/>
      <c r="BB2696"/>
      <c r="BC2696"/>
      <c r="BD2696"/>
      <c r="BE2696"/>
    </row>
    <row r="2697" spans="10:57" ht="12.75"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 s="12"/>
      <c r="AJ2697" s="12"/>
      <c r="AK2697" s="12"/>
      <c r="AL2697" s="12"/>
      <c r="AM2697" s="12"/>
      <c r="AN2697" s="12"/>
      <c r="AO2697" s="12"/>
      <c r="AP2697" s="12"/>
      <c r="AQ2697" s="12"/>
      <c r="AR2697" s="12"/>
      <c r="AS2697"/>
      <c r="AT2697"/>
      <c r="AU2697"/>
      <c r="AV2697"/>
      <c r="AW2697"/>
      <c r="AX2697"/>
      <c r="AY2697"/>
      <c r="AZ2697"/>
      <c r="BA2697"/>
      <c r="BB2697"/>
      <c r="BC2697"/>
      <c r="BD2697"/>
      <c r="BE2697"/>
    </row>
    <row r="2698" spans="10:57" ht="12.75"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 s="12"/>
      <c r="AJ2698" s="12"/>
      <c r="AK2698" s="12"/>
      <c r="AL2698" s="12"/>
      <c r="AM2698" s="12"/>
      <c r="AN2698" s="12"/>
      <c r="AO2698" s="12"/>
      <c r="AP2698" s="12"/>
      <c r="AQ2698" s="12"/>
      <c r="AR2698" s="12"/>
      <c r="AS2698"/>
      <c r="AT2698"/>
      <c r="AU2698"/>
      <c r="AV2698"/>
      <c r="AW2698"/>
      <c r="AX2698"/>
      <c r="AY2698"/>
      <c r="AZ2698"/>
      <c r="BA2698"/>
      <c r="BB2698"/>
      <c r="BC2698"/>
      <c r="BD2698"/>
      <c r="BE2698"/>
    </row>
    <row r="2699" spans="10:57" ht="12.75"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 s="12"/>
      <c r="AJ2699" s="12"/>
      <c r="AK2699" s="12"/>
      <c r="AL2699" s="12"/>
      <c r="AM2699" s="12"/>
      <c r="AN2699" s="12"/>
      <c r="AO2699" s="12"/>
      <c r="AP2699" s="12"/>
      <c r="AQ2699" s="12"/>
      <c r="AR2699" s="12"/>
      <c r="AS2699"/>
      <c r="AT2699"/>
      <c r="AU2699"/>
      <c r="AV2699"/>
      <c r="AW2699"/>
      <c r="AX2699"/>
      <c r="AY2699"/>
      <c r="AZ2699"/>
      <c r="BA2699"/>
      <c r="BB2699"/>
      <c r="BC2699"/>
      <c r="BD2699"/>
      <c r="BE2699"/>
    </row>
    <row r="2700" spans="10:57" ht="12.75"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 s="12"/>
      <c r="AJ2700" s="12"/>
      <c r="AK2700" s="12"/>
      <c r="AL2700" s="12"/>
      <c r="AM2700" s="12"/>
      <c r="AN2700" s="12"/>
      <c r="AO2700" s="12"/>
      <c r="AP2700" s="12"/>
      <c r="AQ2700" s="12"/>
      <c r="AR2700" s="12"/>
      <c r="AS2700"/>
      <c r="AT2700"/>
      <c r="AU2700"/>
      <c r="AV2700"/>
      <c r="AW2700"/>
      <c r="AX2700"/>
      <c r="AY2700"/>
      <c r="AZ2700"/>
      <c r="BA2700"/>
      <c r="BB2700"/>
      <c r="BC2700"/>
      <c r="BD2700"/>
      <c r="BE2700"/>
    </row>
    <row r="2701" spans="10:57" ht="12.75"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 s="12"/>
      <c r="AJ2701" s="12"/>
      <c r="AK2701" s="12"/>
      <c r="AL2701" s="12"/>
      <c r="AM2701" s="12"/>
      <c r="AN2701" s="12"/>
      <c r="AO2701" s="12"/>
      <c r="AP2701" s="12"/>
      <c r="AQ2701" s="12"/>
      <c r="AR2701" s="12"/>
      <c r="AS2701"/>
      <c r="AT2701"/>
      <c r="AU2701"/>
      <c r="AV2701"/>
      <c r="AW2701"/>
      <c r="AX2701"/>
      <c r="AY2701"/>
      <c r="AZ2701"/>
      <c r="BA2701"/>
      <c r="BB2701"/>
      <c r="BC2701"/>
      <c r="BD2701"/>
      <c r="BE2701"/>
    </row>
    <row r="2702" spans="10:57" ht="12.75"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 s="12"/>
      <c r="AJ2702" s="12"/>
      <c r="AK2702" s="12"/>
      <c r="AL2702" s="12"/>
      <c r="AM2702" s="12"/>
      <c r="AN2702" s="12"/>
      <c r="AO2702" s="12"/>
      <c r="AP2702" s="12"/>
      <c r="AQ2702" s="12"/>
      <c r="AR2702" s="12"/>
      <c r="AS2702"/>
      <c r="AT2702"/>
      <c r="AU2702"/>
      <c r="AV2702"/>
      <c r="AW2702"/>
      <c r="AX2702"/>
      <c r="AY2702"/>
      <c r="AZ2702"/>
      <c r="BA2702"/>
      <c r="BB2702"/>
      <c r="BC2702"/>
      <c r="BD2702"/>
      <c r="BE2702"/>
    </row>
    <row r="2703" spans="10:57" ht="12.75"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 s="12"/>
      <c r="AJ2703" s="12"/>
      <c r="AK2703" s="12"/>
      <c r="AL2703" s="12"/>
      <c r="AM2703" s="12"/>
      <c r="AN2703" s="12"/>
      <c r="AO2703" s="12"/>
      <c r="AP2703" s="12"/>
      <c r="AQ2703" s="12"/>
      <c r="AR2703" s="12"/>
      <c r="AS2703"/>
      <c r="AT2703"/>
      <c r="AU2703"/>
      <c r="AV2703"/>
      <c r="AW2703"/>
      <c r="AX2703"/>
      <c r="AY2703"/>
      <c r="AZ2703"/>
      <c r="BA2703"/>
      <c r="BB2703"/>
      <c r="BC2703"/>
      <c r="BD2703"/>
      <c r="BE2703"/>
    </row>
    <row r="2704" spans="10:57" ht="12.75"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 s="12"/>
      <c r="AJ2704" s="12"/>
      <c r="AK2704" s="12"/>
      <c r="AL2704" s="12"/>
      <c r="AM2704" s="12"/>
      <c r="AN2704" s="12"/>
      <c r="AO2704" s="12"/>
      <c r="AP2704" s="12"/>
      <c r="AQ2704" s="12"/>
      <c r="AR2704" s="12"/>
      <c r="AS2704"/>
      <c r="AT2704"/>
      <c r="AU2704"/>
      <c r="AV2704"/>
      <c r="AW2704"/>
      <c r="AX2704"/>
      <c r="AY2704"/>
      <c r="AZ2704"/>
      <c r="BA2704"/>
      <c r="BB2704"/>
      <c r="BC2704"/>
      <c r="BD2704"/>
      <c r="BE2704"/>
    </row>
    <row r="2705" spans="10:57" ht="12.75"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 s="12"/>
      <c r="AJ2705" s="12"/>
      <c r="AK2705" s="12"/>
      <c r="AL2705" s="12"/>
      <c r="AM2705" s="12"/>
      <c r="AN2705" s="12"/>
      <c r="AO2705" s="12"/>
      <c r="AP2705" s="12"/>
      <c r="AQ2705" s="12"/>
      <c r="AR2705" s="12"/>
      <c r="AS2705"/>
      <c r="AT2705"/>
      <c r="AU2705"/>
      <c r="AV2705"/>
      <c r="AW2705"/>
      <c r="AX2705"/>
      <c r="AY2705"/>
      <c r="AZ2705"/>
      <c r="BA2705"/>
      <c r="BB2705"/>
      <c r="BC2705"/>
      <c r="BD2705"/>
      <c r="BE2705"/>
    </row>
    <row r="2706" spans="10:57" ht="12.75"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 s="12"/>
      <c r="AJ2706" s="12"/>
      <c r="AK2706" s="12"/>
      <c r="AL2706" s="12"/>
      <c r="AM2706" s="12"/>
      <c r="AN2706" s="12"/>
      <c r="AO2706" s="12"/>
      <c r="AP2706" s="12"/>
      <c r="AQ2706" s="12"/>
      <c r="AR2706" s="12"/>
      <c r="AS2706"/>
      <c r="AT2706"/>
      <c r="AU2706"/>
      <c r="AV2706"/>
      <c r="AW2706"/>
      <c r="AX2706"/>
      <c r="AY2706"/>
      <c r="AZ2706"/>
      <c r="BA2706"/>
      <c r="BB2706"/>
      <c r="BC2706"/>
      <c r="BD2706"/>
      <c r="BE2706"/>
    </row>
    <row r="2707" spans="10:57" ht="12.75"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 s="12"/>
      <c r="AJ2707" s="12"/>
      <c r="AK2707" s="12"/>
      <c r="AL2707" s="12"/>
      <c r="AM2707" s="12"/>
      <c r="AN2707" s="12"/>
      <c r="AO2707" s="12"/>
      <c r="AP2707" s="12"/>
      <c r="AQ2707" s="12"/>
      <c r="AR2707" s="12"/>
      <c r="AS2707"/>
      <c r="AT2707"/>
      <c r="AU2707"/>
      <c r="AV2707"/>
      <c r="AW2707"/>
      <c r="AX2707"/>
      <c r="AY2707"/>
      <c r="AZ2707"/>
      <c r="BA2707"/>
      <c r="BB2707"/>
      <c r="BC2707"/>
      <c r="BD2707"/>
      <c r="BE2707"/>
    </row>
    <row r="2708" spans="10:57" ht="12.75"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 s="12"/>
      <c r="AJ2708" s="12"/>
      <c r="AK2708" s="12"/>
      <c r="AL2708" s="12"/>
      <c r="AM2708" s="12"/>
      <c r="AN2708" s="12"/>
      <c r="AO2708" s="12"/>
      <c r="AP2708" s="12"/>
      <c r="AQ2708" s="12"/>
      <c r="AR2708" s="12"/>
      <c r="AS2708"/>
      <c r="AT2708"/>
      <c r="AU2708"/>
      <c r="AV2708"/>
      <c r="AW2708"/>
      <c r="AX2708"/>
      <c r="AY2708"/>
      <c r="AZ2708"/>
      <c r="BA2708"/>
      <c r="BB2708"/>
      <c r="BC2708"/>
      <c r="BD2708"/>
      <c r="BE2708"/>
    </row>
    <row r="2709" spans="10:57" ht="12.75"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 s="12"/>
      <c r="AJ2709" s="12"/>
      <c r="AK2709" s="12"/>
      <c r="AL2709" s="12"/>
      <c r="AM2709" s="12"/>
      <c r="AN2709" s="12"/>
      <c r="AO2709" s="12"/>
      <c r="AP2709" s="12"/>
      <c r="AQ2709" s="12"/>
      <c r="AR2709" s="12"/>
      <c r="AS2709"/>
      <c r="AT2709"/>
      <c r="AU2709"/>
      <c r="AV2709"/>
      <c r="AW2709"/>
      <c r="AX2709"/>
      <c r="AY2709"/>
      <c r="AZ2709"/>
      <c r="BA2709"/>
      <c r="BB2709"/>
      <c r="BC2709"/>
      <c r="BD2709"/>
      <c r="BE2709"/>
    </row>
    <row r="2710" spans="10:57" ht="12.75"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 s="12"/>
      <c r="AJ2710" s="12"/>
      <c r="AK2710" s="12"/>
      <c r="AL2710" s="12"/>
      <c r="AM2710" s="12"/>
      <c r="AN2710" s="12"/>
      <c r="AO2710" s="12"/>
      <c r="AP2710" s="12"/>
      <c r="AQ2710" s="12"/>
      <c r="AR2710" s="12"/>
      <c r="AS2710"/>
      <c r="AT2710"/>
      <c r="AU2710"/>
      <c r="AV2710"/>
      <c r="AW2710"/>
      <c r="AX2710"/>
      <c r="AY2710"/>
      <c r="AZ2710"/>
      <c r="BA2710"/>
      <c r="BB2710"/>
      <c r="BC2710"/>
      <c r="BD2710"/>
      <c r="BE2710"/>
    </row>
    <row r="2711" spans="10:57" ht="12.75"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 s="12"/>
      <c r="AJ2711" s="12"/>
      <c r="AK2711" s="12"/>
      <c r="AL2711" s="12"/>
      <c r="AM2711" s="12"/>
      <c r="AN2711" s="12"/>
      <c r="AO2711" s="12"/>
      <c r="AP2711" s="12"/>
      <c r="AQ2711" s="12"/>
      <c r="AR2711" s="12"/>
      <c r="AS2711"/>
      <c r="AT2711"/>
      <c r="AU2711"/>
      <c r="AV2711"/>
      <c r="AW2711"/>
      <c r="AX2711"/>
      <c r="AY2711"/>
      <c r="AZ2711"/>
      <c r="BA2711"/>
      <c r="BB2711"/>
      <c r="BC2711"/>
      <c r="BD2711"/>
      <c r="BE2711"/>
    </row>
    <row r="2712" spans="10:57" ht="12.75"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 s="12"/>
      <c r="AJ2712" s="12"/>
      <c r="AK2712" s="12"/>
      <c r="AL2712" s="12"/>
      <c r="AM2712" s="12"/>
      <c r="AN2712" s="12"/>
      <c r="AO2712" s="12"/>
      <c r="AP2712" s="12"/>
      <c r="AQ2712" s="12"/>
      <c r="AR2712" s="12"/>
      <c r="AS2712"/>
      <c r="AT2712"/>
      <c r="AU2712"/>
      <c r="AV2712"/>
      <c r="AW2712"/>
      <c r="AX2712"/>
      <c r="AY2712"/>
      <c r="AZ2712"/>
      <c r="BA2712"/>
      <c r="BB2712"/>
      <c r="BC2712"/>
      <c r="BD2712"/>
      <c r="BE2712"/>
    </row>
    <row r="2713" spans="10:57" ht="12.75"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 s="12"/>
      <c r="AJ2713" s="12"/>
      <c r="AK2713" s="12"/>
      <c r="AL2713" s="12"/>
      <c r="AM2713" s="12"/>
      <c r="AN2713" s="12"/>
      <c r="AO2713" s="12"/>
      <c r="AP2713" s="12"/>
      <c r="AQ2713" s="12"/>
      <c r="AR2713" s="12"/>
      <c r="AS2713"/>
      <c r="AT2713"/>
      <c r="AU2713"/>
      <c r="AV2713"/>
      <c r="AW2713"/>
      <c r="AX2713"/>
      <c r="AY2713"/>
      <c r="AZ2713"/>
      <c r="BA2713"/>
      <c r="BB2713"/>
      <c r="BC2713"/>
      <c r="BD2713"/>
      <c r="BE2713"/>
    </row>
    <row r="2714" spans="10:57" ht="12.75"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 s="12"/>
      <c r="AJ2714" s="12"/>
      <c r="AK2714" s="12"/>
      <c r="AL2714" s="12"/>
      <c r="AM2714" s="12"/>
      <c r="AN2714" s="12"/>
      <c r="AO2714" s="12"/>
      <c r="AP2714" s="12"/>
      <c r="AQ2714" s="12"/>
      <c r="AR2714" s="12"/>
      <c r="AS2714"/>
      <c r="AT2714"/>
      <c r="AU2714"/>
      <c r="AV2714"/>
      <c r="AW2714"/>
      <c r="AX2714"/>
      <c r="AY2714"/>
      <c r="AZ2714"/>
      <c r="BA2714"/>
      <c r="BB2714"/>
      <c r="BC2714"/>
      <c r="BD2714"/>
      <c r="BE2714"/>
    </row>
    <row r="2715" spans="10:57" ht="12.75"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 s="12"/>
      <c r="AJ2715" s="12"/>
      <c r="AK2715" s="12"/>
      <c r="AL2715" s="12"/>
      <c r="AM2715" s="12"/>
      <c r="AN2715" s="12"/>
      <c r="AO2715" s="12"/>
      <c r="AP2715" s="12"/>
      <c r="AQ2715" s="12"/>
      <c r="AR2715" s="12"/>
      <c r="AS2715"/>
      <c r="AT2715"/>
      <c r="AU2715"/>
      <c r="AV2715"/>
      <c r="AW2715"/>
      <c r="AX2715"/>
      <c r="AY2715"/>
      <c r="AZ2715"/>
      <c r="BA2715"/>
      <c r="BB2715"/>
      <c r="BC2715"/>
      <c r="BD2715"/>
      <c r="BE2715"/>
    </row>
    <row r="2716" spans="10:57" ht="12.75"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 s="12"/>
      <c r="AJ2716" s="12"/>
      <c r="AK2716" s="12"/>
      <c r="AL2716" s="12"/>
      <c r="AM2716" s="12"/>
      <c r="AN2716" s="12"/>
      <c r="AO2716" s="12"/>
      <c r="AP2716" s="12"/>
      <c r="AQ2716" s="12"/>
      <c r="AR2716" s="12"/>
      <c r="AS2716"/>
      <c r="AT2716"/>
      <c r="AU2716"/>
      <c r="AV2716"/>
      <c r="AW2716"/>
      <c r="AX2716"/>
      <c r="AY2716"/>
      <c r="AZ2716"/>
      <c r="BA2716"/>
      <c r="BB2716"/>
      <c r="BC2716"/>
      <c r="BD2716"/>
      <c r="BE2716"/>
    </row>
    <row r="2717" spans="10:57" ht="12.75"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 s="12"/>
      <c r="AJ2717" s="12"/>
      <c r="AK2717" s="12"/>
      <c r="AL2717" s="12"/>
      <c r="AM2717" s="12"/>
      <c r="AN2717" s="12"/>
      <c r="AO2717" s="12"/>
      <c r="AP2717" s="12"/>
      <c r="AQ2717" s="12"/>
      <c r="AR2717" s="12"/>
      <c r="AS2717"/>
      <c r="AT2717"/>
      <c r="AU2717"/>
      <c r="AV2717"/>
      <c r="AW2717"/>
      <c r="AX2717"/>
      <c r="AY2717"/>
      <c r="AZ2717"/>
      <c r="BA2717"/>
      <c r="BB2717"/>
      <c r="BC2717"/>
      <c r="BD2717"/>
      <c r="BE2717"/>
    </row>
    <row r="2718" spans="10:57" ht="12.75"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 s="12"/>
      <c r="AJ2718" s="12"/>
      <c r="AK2718" s="12"/>
      <c r="AL2718" s="12"/>
      <c r="AM2718" s="12"/>
      <c r="AN2718" s="12"/>
      <c r="AO2718" s="12"/>
      <c r="AP2718" s="12"/>
      <c r="AQ2718" s="12"/>
      <c r="AR2718" s="12"/>
      <c r="AS2718"/>
      <c r="AT2718"/>
      <c r="AU2718"/>
      <c r="AV2718"/>
      <c r="AW2718"/>
      <c r="AX2718"/>
      <c r="AY2718"/>
      <c r="AZ2718"/>
      <c r="BA2718"/>
      <c r="BB2718"/>
      <c r="BC2718"/>
      <c r="BD2718"/>
      <c r="BE2718"/>
    </row>
    <row r="2719" spans="10:57" ht="12.75"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 s="12"/>
      <c r="AJ2719" s="12"/>
      <c r="AK2719" s="12"/>
      <c r="AL2719" s="12"/>
      <c r="AM2719" s="12"/>
      <c r="AN2719" s="12"/>
      <c r="AO2719" s="12"/>
      <c r="AP2719" s="12"/>
      <c r="AQ2719" s="12"/>
      <c r="AR2719" s="12"/>
      <c r="AS2719"/>
      <c r="AT2719"/>
      <c r="AU2719"/>
      <c r="AV2719"/>
      <c r="AW2719"/>
      <c r="AX2719"/>
      <c r="AY2719"/>
      <c r="AZ2719"/>
      <c r="BA2719"/>
      <c r="BB2719"/>
      <c r="BC2719"/>
      <c r="BD2719"/>
      <c r="BE2719"/>
    </row>
    <row r="2720" spans="10:57" ht="12.75"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 s="12"/>
      <c r="AJ2720" s="12"/>
      <c r="AK2720" s="12"/>
      <c r="AL2720" s="12"/>
      <c r="AM2720" s="12"/>
      <c r="AN2720" s="12"/>
      <c r="AO2720" s="12"/>
      <c r="AP2720" s="12"/>
      <c r="AQ2720" s="12"/>
      <c r="AR2720" s="12"/>
      <c r="AS2720"/>
      <c r="AT2720"/>
      <c r="AU2720"/>
      <c r="AV2720"/>
      <c r="AW2720"/>
      <c r="AX2720"/>
      <c r="AY2720"/>
      <c r="AZ2720"/>
      <c r="BA2720"/>
      <c r="BB2720"/>
      <c r="BC2720"/>
      <c r="BD2720"/>
      <c r="BE2720"/>
    </row>
    <row r="2721" spans="10:57" ht="12.75"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 s="12"/>
      <c r="AJ2721" s="12"/>
      <c r="AK2721" s="12"/>
      <c r="AL2721" s="12"/>
      <c r="AM2721" s="12"/>
      <c r="AN2721" s="12"/>
      <c r="AO2721" s="12"/>
      <c r="AP2721" s="12"/>
      <c r="AQ2721" s="12"/>
      <c r="AR2721" s="12"/>
      <c r="AS2721"/>
      <c r="AT2721"/>
      <c r="AU2721"/>
      <c r="AV2721"/>
      <c r="AW2721"/>
      <c r="AX2721"/>
      <c r="AY2721"/>
      <c r="AZ2721"/>
      <c r="BA2721"/>
      <c r="BB2721"/>
      <c r="BC2721"/>
      <c r="BD2721"/>
      <c r="BE2721"/>
    </row>
    <row r="2722" spans="10:57" ht="12.75"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 s="12"/>
      <c r="AJ2722" s="12"/>
      <c r="AK2722" s="12"/>
      <c r="AL2722" s="12"/>
      <c r="AM2722" s="12"/>
      <c r="AN2722" s="12"/>
      <c r="AO2722" s="12"/>
      <c r="AP2722" s="12"/>
      <c r="AQ2722" s="12"/>
      <c r="AR2722" s="12"/>
      <c r="AS2722"/>
      <c r="AT2722"/>
      <c r="AU2722"/>
      <c r="AV2722"/>
      <c r="AW2722"/>
      <c r="AX2722"/>
      <c r="AY2722"/>
      <c r="AZ2722"/>
      <c r="BA2722"/>
      <c r="BB2722"/>
      <c r="BC2722"/>
      <c r="BD2722"/>
      <c r="BE2722"/>
    </row>
    <row r="2723" spans="10:57" ht="12.75"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 s="12"/>
      <c r="AJ2723" s="12"/>
      <c r="AK2723" s="12"/>
      <c r="AL2723" s="12"/>
      <c r="AM2723" s="12"/>
      <c r="AN2723" s="12"/>
      <c r="AO2723" s="12"/>
      <c r="AP2723" s="12"/>
      <c r="AQ2723" s="12"/>
      <c r="AR2723" s="12"/>
      <c r="AS2723"/>
      <c r="AT2723"/>
      <c r="AU2723"/>
      <c r="AV2723"/>
      <c r="AW2723"/>
      <c r="AX2723"/>
      <c r="AY2723"/>
      <c r="AZ2723"/>
      <c r="BA2723"/>
      <c r="BB2723"/>
      <c r="BC2723"/>
      <c r="BD2723"/>
      <c r="BE2723"/>
    </row>
    <row r="2724" spans="10:57" ht="12.75"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 s="12"/>
      <c r="AJ2724" s="12"/>
      <c r="AK2724" s="12"/>
      <c r="AL2724" s="12"/>
      <c r="AM2724" s="12"/>
      <c r="AN2724" s="12"/>
      <c r="AO2724" s="12"/>
      <c r="AP2724" s="12"/>
      <c r="AQ2724" s="12"/>
      <c r="AR2724" s="12"/>
      <c r="AS2724"/>
      <c r="AT2724"/>
      <c r="AU2724"/>
      <c r="AV2724"/>
      <c r="AW2724"/>
      <c r="AX2724"/>
      <c r="AY2724"/>
      <c r="AZ2724"/>
      <c r="BA2724"/>
      <c r="BB2724"/>
      <c r="BC2724"/>
      <c r="BD2724"/>
      <c r="BE2724"/>
    </row>
    <row r="2725" spans="10:57" ht="12.75"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 s="12"/>
      <c r="AJ2725" s="12"/>
      <c r="AK2725" s="12"/>
      <c r="AL2725" s="12"/>
      <c r="AM2725" s="12"/>
      <c r="AN2725" s="12"/>
      <c r="AO2725" s="12"/>
      <c r="AP2725" s="12"/>
      <c r="AQ2725" s="12"/>
      <c r="AR2725" s="12"/>
      <c r="AS2725"/>
      <c r="AT2725"/>
      <c r="AU2725"/>
      <c r="AV2725"/>
      <c r="AW2725"/>
      <c r="AX2725"/>
      <c r="AY2725"/>
      <c r="AZ2725"/>
      <c r="BA2725"/>
      <c r="BB2725"/>
      <c r="BC2725"/>
      <c r="BD2725"/>
      <c r="BE2725"/>
    </row>
    <row r="2726" spans="10:57" ht="12.75"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 s="12"/>
      <c r="AJ2726" s="12"/>
      <c r="AK2726" s="12"/>
      <c r="AL2726" s="12"/>
      <c r="AM2726" s="12"/>
      <c r="AN2726" s="12"/>
      <c r="AO2726" s="12"/>
      <c r="AP2726" s="12"/>
      <c r="AQ2726" s="12"/>
      <c r="AR2726" s="12"/>
      <c r="AS2726"/>
      <c r="AT2726"/>
      <c r="AU2726"/>
      <c r="AV2726"/>
      <c r="AW2726"/>
      <c r="AX2726"/>
      <c r="AY2726"/>
      <c r="AZ2726"/>
      <c r="BA2726"/>
      <c r="BB2726"/>
      <c r="BC2726"/>
      <c r="BD2726"/>
      <c r="BE2726"/>
    </row>
    <row r="2727" spans="10:57" ht="12.75"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 s="12"/>
      <c r="AJ2727" s="12"/>
      <c r="AK2727" s="12"/>
      <c r="AL2727" s="12"/>
      <c r="AM2727" s="12"/>
      <c r="AN2727" s="12"/>
      <c r="AO2727" s="12"/>
      <c r="AP2727" s="12"/>
      <c r="AQ2727" s="12"/>
      <c r="AR2727" s="12"/>
      <c r="AS2727"/>
      <c r="AT2727"/>
      <c r="AU2727"/>
      <c r="AV2727"/>
      <c r="AW2727"/>
      <c r="AX2727"/>
      <c r="AY2727"/>
      <c r="AZ2727"/>
      <c r="BA2727"/>
      <c r="BB2727"/>
      <c r="BC2727"/>
      <c r="BD2727"/>
      <c r="BE2727"/>
    </row>
    <row r="2728" spans="10:57" ht="12.75"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 s="12"/>
      <c r="AJ2728" s="12"/>
      <c r="AK2728" s="12"/>
      <c r="AL2728" s="12"/>
      <c r="AM2728" s="12"/>
      <c r="AN2728" s="12"/>
      <c r="AO2728" s="12"/>
      <c r="AP2728" s="12"/>
      <c r="AQ2728" s="12"/>
      <c r="AR2728" s="12"/>
      <c r="AS2728"/>
      <c r="AT2728"/>
      <c r="AU2728"/>
      <c r="AV2728"/>
      <c r="AW2728"/>
      <c r="AX2728"/>
      <c r="AY2728"/>
      <c r="AZ2728"/>
      <c r="BA2728"/>
      <c r="BB2728"/>
      <c r="BC2728"/>
      <c r="BD2728"/>
      <c r="BE2728"/>
    </row>
    <row r="2729" spans="10:57" ht="12.75"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 s="12"/>
      <c r="AJ2729" s="12"/>
      <c r="AK2729" s="12"/>
      <c r="AL2729" s="12"/>
      <c r="AM2729" s="12"/>
      <c r="AN2729" s="12"/>
      <c r="AO2729" s="12"/>
      <c r="AP2729" s="12"/>
      <c r="AQ2729" s="12"/>
      <c r="AR2729" s="12"/>
      <c r="AS2729"/>
      <c r="AT2729"/>
      <c r="AU2729"/>
      <c r="AV2729"/>
      <c r="AW2729"/>
      <c r="AX2729"/>
      <c r="AY2729"/>
      <c r="AZ2729"/>
      <c r="BA2729"/>
      <c r="BB2729"/>
      <c r="BC2729"/>
      <c r="BD2729"/>
      <c r="BE2729"/>
    </row>
    <row r="2730" spans="10:57" ht="12.75"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 s="12"/>
      <c r="AJ2730" s="12"/>
      <c r="AK2730" s="12"/>
      <c r="AL2730" s="12"/>
      <c r="AM2730" s="12"/>
      <c r="AN2730" s="12"/>
      <c r="AO2730" s="12"/>
      <c r="AP2730" s="12"/>
      <c r="AQ2730" s="12"/>
      <c r="AR2730" s="12"/>
      <c r="AS2730"/>
      <c r="AT2730"/>
      <c r="AU2730"/>
      <c r="AV2730"/>
      <c r="AW2730"/>
      <c r="AX2730"/>
      <c r="AY2730"/>
      <c r="AZ2730"/>
      <c r="BA2730"/>
      <c r="BB2730"/>
      <c r="BC2730"/>
      <c r="BD2730"/>
      <c r="BE2730"/>
    </row>
    <row r="2731" spans="10:57" ht="12.75"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 s="12"/>
      <c r="AJ2731" s="12"/>
      <c r="AK2731" s="12"/>
      <c r="AL2731" s="12"/>
      <c r="AM2731" s="12"/>
      <c r="AN2731" s="12"/>
      <c r="AO2731" s="12"/>
      <c r="AP2731" s="12"/>
      <c r="AQ2731" s="12"/>
      <c r="AR2731" s="12"/>
      <c r="AS2731"/>
      <c r="AT2731"/>
      <c r="AU2731"/>
      <c r="AV2731"/>
      <c r="AW2731"/>
      <c r="AX2731"/>
      <c r="AY2731"/>
      <c r="AZ2731"/>
      <c r="BA2731"/>
      <c r="BB2731"/>
      <c r="BC2731"/>
      <c r="BD2731"/>
      <c r="BE2731"/>
    </row>
    <row r="2732" spans="10:57" ht="12.75"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 s="12"/>
      <c r="AJ2732" s="12"/>
      <c r="AK2732" s="12"/>
      <c r="AL2732" s="12"/>
      <c r="AM2732" s="12"/>
      <c r="AN2732" s="12"/>
      <c r="AO2732" s="12"/>
      <c r="AP2732" s="12"/>
      <c r="AQ2732" s="12"/>
      <c r="AR2732" s="12"/>
      <c r="AS2732"/>
      <c r="AT2732"/>
      <c r="AU2732"/>
      <c r="AV2732"/>
      <c r="AW2732"/>
      <c r="AX2732"/>
      <c r="AY2732"/>
      <c r="AZ2732"/>
      <c r="BA2732"/>
      <c r="BB2732"/>
      <c r="BC2732"/>
      <c r="BD2732"/>
      <c r="BE2732"/>
    </row>
    <row r="2733" spans="10:57" ht="12.75"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 s="12"/>
      <c r="AJ2733" s="12"/>
      <c r="AK2733" s="12"/>
      <c r="AL2733" s="12"/>
      <c r="AM2733" s="12"/>
      <c r="AN2733" s="12"/>
      <c r="AO2733" s="12"/>
      <c r="AP2733" s="12"/>
      <c r="AQ2733" s="12"/>
      <c r="AR2733" s="12"/>
      <c r="AS2733"/>
      <c r="AT2733"/>
      <c r="AU2733"/>
      <c r="AV2733"/>
      <c r="AW2733"/>
      <c r="AX2733"/>
      <c r="AY2733"/>
      <c r="AZ2733"/>
      <c r="BA2733"/>
      <c r="BB2733"/>
      <c r="BC2733"/>
      <c r="BD2733"/>
      <c r="BE2733"/>
    </row>
    <row r="2734" spans="10:57" ht="12.75"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 s="12"/>
      <c r="AJ2734" s="12"/>
      <c r="AK2734" s="12"/>
      <c r="AL2734" s="12"/>
      <c r="AM2734" s="12"/>
      <c r="AN2734" s="12"/>
      <c r="AO2734" s="12"/>
      <c r="AP2734" s="12"/>
      <c r="AQ2734" s="12"/>
      <c r="AR2734" s="12"/>
      <c r="AS2734"/>
      <c r="AT2734"/>
      <c r="AU2734"/>
      <c r="AV2734"/>
      <c r="AW2734"/>
      <c r="AX2734"/>
      <c r="AY2734"/>
      <c r="AZ2734"/>
      <c r="BA2734"/>
      <c r="BB2734"/>
      <c r="BC2734"/>
      <c r="BD2734"/>
      <c r="BE2734"/>
    </row>
    <row r="2735" spans="10:57" ht="12.75"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 s="12"/>
      <c r="AJ2735" s="12"/>
      <c r="AK2735" s="12"/>
      <c r="AL2735" s="12"/>
      <c r="AM2735" s="12"/>
      <c r="AN2735" s="12"/>
      <c r="AO2735" s="12"/>
      <c r="AP2735" s="12"/>
      <c r="AQ2735" s="12"/>
      <c r="AR2735" s="12"/>
      <c r="AS2735"/>
      <c r="AT2735"/>
      <c r="AU2735"/>
      <c r="AV2735"/>
      <c r="AW2735"/>
      <c r="AX2735"/>
      <c r="AY2735"/>
      <c r="AZ2735"/>
      <c r="BA2735"/>
      <c r="BB2735"/>
      <c r="BC2735"/>
      <c r="BD2735"/>
      <c r="BE2735"/>
    </row>
    <row r="2736" spans="10:57" ht="12.75"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 s="12"/>
      <c r="AJ2736" s="12"/>
      <c r="AK2736" s="12"/>
      <c r="AL2736" s="12"/>
      <c r="AM2736" s="12"/>
      <c r="AN2736" s="12"/>
      <c r="AO2736" s="12"/>
      <c r="AP2736" s="12"/>
      <c r="AQ2736" s="12"/>
      <c r="AR2736" s="12"/>
      <c r="AS2736"/>
      <c r="AT2736"/>
      <c r="AU2736"/>
      <c r="AV2736"/>
      <c r="AW2736"/>
      <c r="AX2736"/>
      <c r="AY2736"/>
      <c r="AZ2736"/>
      <c r="BA2736"/>
      <c r="BB2736"/>
      <c r="BC2736"/>
      <c r="BD2736"/>
      <c r="BE2736"/>
    </row>
    <row r="2737" spans="10:57" ht="12.75"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 s="12"/>
      <c r="AJ2737" s="12"/>
      <c r="AK2737" s="12"/>
      <c r="AL2737" s="12"/>
      <c r="AM2737" s="12"/>
      <c r="AN2737" s="12"/>
      <c r="AO2737" s="12"/>
      <c r="AP2737" s="12"/>
      <c r="AQ2737" s="12"/>
      <c r="AR2737" s="12"/>
      <c r="AS2737"/>
      <c r="AT2737"/>
      <c r="AU2737"/>
      <c r="AV2737"/>
      <c r="AW2737"/>
      <c r="AX2737"/>
      <c r="AY2737"/>
      <c r="AZ2737"/>
      <c r="BA2737"/>
      <c r="BB2737"/>
      <c r="BC2737"/>
      <c r="BD2737"/>
      <c r="BE2737"/>
    </row>
    <row r="2738" spans="10:57" ht="12.75"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 s="12"/>
      <c r="AJ2738" s="12"/>
      <c r="AK2738" s="12"/>
      <c r="AL2738" s="12"/>
      <c r="AM2738" s="12"/>
      <c r="AN2738" s="12"/>
      <c r="AO2738" s="12"/>
      <c r="AP2738" s="12"/>
      <c r="AQ2738" s="12"/>
      <c r="AR2738" s="12"/>
      <c r="AS2738"/>
      <c r="AT2738"/>
      <c r="AU2738"/>
      <c r="AV2738"/>
      <c r="AW2738"/>
      <c r="AX2738"/>
      <c r="AY2738"/>
      <c r="AZ2738"/>
      <c r="BA2738"/>
      <c r="BB2738"/>
      <c r="BC2738"/>
      <c r="BD2738"/>
      <c r="BE2738"/>
    </row>
    <row r="2739" spans="10:57" ht="12.75"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 s="12"/>
      <c r="AJ2739" s="12"/>
      <c r="AK2739" s="12"/>
      <c r="AL2739" s="12"/>
      <c r="AM2739" s="12"/>
      <c r="AN2739" s="12"/>
      <c r="AO2739" s="12"/>
      <c r="AP2739" s="12"/>
      <c r="AQ2739" s="12"/>
      <c r="AR2739" s="12"/>
      <c r="AS2739"/>
      <c r="AT2739"/>
      <c r="AU2739"/>
      <c r="AV2739"/>
      <c r="AW2739"/>
      <c r="AX2739"/>
      <c r="AY2739"/>
      <c r="AZ2739"/>
      <c r="BA2739"/>
      <c r="BB2739"/>
      <c r="BC2739"/>
      <c r="BD2739"/>
      <c r="BE2739"/>
    </row>
    <row r="2740" spans="10:57" ht="12.75"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 s="12"/>
      <c r="AJ2740" s="12"/>
      <c r="AK2740" s="12"/>
      <c r="AL2740" s="12"/>
      <c r="AM2740" s="12"/>
      <c r="AN2740" s="12"/>
      <c r="AO2740" s="12"/>
      <c r="AP2740" s="12"/>
      <c r="AQ2740" s="12"/>
      <c r="AR2740" s="12"/>
      <c r="AS2740"/>
      <c r="AT2740"/>
      <c r="AU2740"/>
      <c r="AV2740"/>
      <c r="AW2740"/>
      <c r="AX2740"/>
      <c r="AY2740"/>
      <c r="AZ2740"/>
      <c r="BA2740"/>
      <c r="BB2740"/>
      <c r="BC2740"/>
      <c r="BD2740"/>
      <c r="BE2740"/>
    </row>
    <row r="2741" spans="10:57" ht="12.75"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 s="12"/>
      <c r="AJ2741" s="12"/>
      <c r="AK2741" s="12"/>
      <c r="AL2741" s="12"/>
      <c r="AM2741" s="12"/>
      <c r="AN2741" s="12"/>
      <c r="AO2741" s="12"/>
      <c r="AP2741" s="12"/>
      <c r="AQ2741" s="12"/>
      <c r="AR2741" s="12"/>
      <c r="AS2741"/>
      <c r="AT2741"/>
      <c r="AU2741"/>
      <c r="AV2741"/>
      <c r="AW2741"/>
      <c r="AX2741"/>
      <c r="AY2741"/>
      <c r="AZ2741"/>
      <c r="BA2741"/>
      <c r="BB2741"/>
      <c r="BC2741"/>
      <c r="BD2741"/>
      <c r="BE2741"/>
    </row>
    <row r="2742" spans="10:57" ht="12.75"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 s="12"/>
      <c r="AJ2742" s="12"/>
      <c r="AK2742" s="12"/>
      <c r="AL2742" s="12"/>
      <c r="AM2742" s="12"/>
      <c r="AN2742" s="12"/>
      <c r="AO2742" s="12"/>
      <c r="AP2742" s="12"/>
      <c r="AQ2742" s="12"/>
      <c r="AR2742" s="12"/>
      <c r="AS2742"/>
      <c r="AT2742"/>
      <c r="AU2742"/>
      <c r="AV2742"/>
      <c r="AW2742"/>
      <c r="AX2742"/>
      <c r="AY2742"/>
      <c r="AZ2742"/>
      <c r="BA2742"/>
      <c r="BB2742"/>
      <c r="BC2742"/>
      <c r="BD2742"/>
      <c r="BE2742"/>
    </row>
    <row r="2743" spans="10:57" ht="12.75"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 s="12"/>
      <c r="AJ2743" s="12"/>
      <c r="AK2743" s="12"/>
      <c r="AL2743" s="12"/>
      <c r="AM2743" s="12"/>
      <c r="AN2743" s="12"/>
      <c r="AO2743" s="12"/>
      <c r="AP2743" s="12"/>
      <c r="AQ2743" s="12"/>
      <c r="AR2743" s="12"/>
      <c r="AS2743"/>
      <c r="AT2743"/>
      <c r="AU2743"/>
      <c r="AV2743"/>
      <c r="AW2743"/>
      <c r="AX2743"/>
      <c r="AY2743"/>
      <c r="AZ2743"/>
      <c r="BA2743"/>
      <c r="BB2743"/>
      <c r="BC2743"/>
      <c r="BD2743"/>
      <c r="BE2743"/>
    </row>
    <row r="2744" spans="10:57" ht="12.75"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 s="12"/>
      <c r="AJ2744" s="12"/>
      <c r="AK2744" s="12"/>
      <c r="AL2744" s="12"/>
      <c r="AM2744" s="12"/>
      <c r="AN2744" s="12"/>
      <c r="AO2744" s="12"/>
      <c r="AP2744" s="12"/>
      <c r="AQ2744" s="12"/>
      <c r="AR2744" s="12"/>
      <c r="AS2744"/>
      <c r="AT2744"/>
      <c r="AU2744"/>
      <c r="AV2744"/>
      <c r="AW2744"/>
      <c r="AX2744"/>
      <c r="AY2744"/>
      <c r="AZ2744"/>
      <c r="BA2744"/>
      <c r="BB2744"/>
      <c r="BC2744"/>
      <c r="BD2744"/>
      <c r="BE2744"/>
    </row>
    <row r="2745" spans="10:57" ht="12.75"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 s="12"/>
      <c r="AJ2745" s="12"/>
      <c r="AK2745" s="12"/>
      <c r="AL2745" s="12"/>
      <c r="AM2745" s="12"/>
      <c r="AN2745" s="12"/>
      <c r="AO2745" s="12"/>
      <c r="AP2745" s="12"/>
      <c r="AQ2745" s="12"/>
      <c r="AR2745" s="12"/>
      <c r="AS2745"/>
      <c r="AT2745"/>
      <c r="AU2745"/>
      <c r="AV2745"/>
      <c r="AW2745"/>
      <c r="AX2745"/>
      <c r="AY2745"/>
      <c r="AZ2745"/>
      <c r="BA2745"/>
      <c r="BB2745"/>
      <c r="BC2745"/>
      <c r="BD2745"/>
      <c r="BE2745"/>
    </row>
    <row r="2746" spans="10:57" ht="12.75"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 s="12"/>
      <c r="AJ2746" s="12"/>
      <c r="AK2746" s="12"/>
      <c r="AL2746" s="12"/>
      <c r="AM2746" s="12"/>
      <c r="AN2746" s="12"/>
      <c r="AO2746" s="12"/>
      <c r="AP2746" s="12"/>
      <c r="AQ2746" s="12"/>
      <c r="AR2746" s="12"/>
      <c r="AS2746"/>
      <c r="AT2746"/>
      <c r="AU2746"/>
      <c r="AV2746"/>
      <c r="AW2746"/>
      <c r="AX2746"/>
      <c r="AY2746"/>
      <c r="AZ2746"/>
      <c r="BA2746"/>
      <c r="BB2746"/>
      <c r="BC2746"/>
      <c r="BD2746"/>
      <c r="BE2746"/>
    </row>
    <row r="2747" spans="10:57" ht="12.75"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 s="12"/>
      <c r="AJ2747" s="12"/>
      <c r="AK2747" s="12"/>
      <c r="AL2747" s="12"/>
      <c r="AM2747" s="12"/>
      <c r="AN2747" s="12"/>
      <c r="AO2747" s="12"/>
      <c r="AP2747" s="12"/>
      <c r="AQ2747" s="12"/>
      <c r="AR2747" s="12"/>
      <c r="AS2747"/>
      <c r="AT2747"/>
      <c r="AU2747"/>
      <c r="AV2747"/>
      <c r="AW2747"/>
      <c r="AX2747"/>
      <c r="AY2747"/>
      <c r="AZ2747"/>
      <c r="BA2747"/>
      <c r="BB2747"/>
      <c r="BC2747"/>
      <c r="BD2747"/>
      <c r="BE2747"/>
    </row>
    <row r="2748" spans="10:57" ht="12.75"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 s="12"/>
      <c r="AJ2748" s="12"/>
      <c r="AK2748" s="12"/>
      <c r="AL2748" s="12"/>
      <c r="AM2748" s="12"/>
      <c r="AN2748" s="12"/>
      <c r="AO2748" s="12"/>
      <c r="AP2748" s="12"/>
      <c r="AQ2748" s="12"/>
      <c r="AR2748" s="12"/>
      <c r="AS2748"/>
      <c r="AT2748"/>
      <c r="AU2748"/>
      <c r="AV2748"/>
      <c r="AW2748"/>
      <c r="AX2748"/>
      <c r="AY2748"/>
      <c r="AZ2748"/>
      <c r="BA2748"/>
      <c r="BB2748"/>
      <c r="BC2748"/>
      <c r="BD2748"/>
      <c r="BE2748"/>
    </row>
    <row r="2749" spans="10:57" ht="12.75"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 s="12"/>
      <c r="AJ2749" s="12"/>
      <c r="AK2749" s="12"/>
      <c r="AL2749" s="12"/>
      <c r="AM2749" s="12"/>
      <c r="AN2749" s="12"/>
      <c r="AO2749" s="12"/>
      <c r="AP2749" s="12"/>
      <c r="AQ2749" s="12"/>
      <c r="AR2749" s="12"/>
      <c r="AS2749"/>
      <c r="AT2749"/>
      <c r="AU2749"/>
      <c r="AV2749"/>
      <c r="AW2749"/>
      <c r="AX2749"/>
      <c r="AY2749"/>
      <c r="AZ2749"/>
      <c r="BA2749"/>
      <c r="BB2749"/>
      <c r="BC2749"/>
      <c r="BD2749"/>
      <c r="BE2749"/>
    </row>
    <row r="2750" spans="10:57" ht="12.75"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 s="12"/>
      <c r="AJ2750" s="12"/>
      <c r="AK2750" s="12"/>
      <c r="AL2750" s="12"/>
      <c r="AM2750" s="12"/>
      <c r="AN2750" s="12"/>
      <c r="AO2750" s="12"/>
      <c r="AP2750" s="12"/>
      <c r="AQ2750" s="12"/>
      <c r="AR2750" s="12"/>
      <c r="AS2750"/>
      <c r="AT2750"/>
      <c r="AU2750"/>
      <c r="AV2750"/>
      <c r="AW2750"/>
      <c r="AX2750"/>
      <c r="AY2750"/>
      <c r="AZ2750"/>
      <c r="BA2750"/>
      <c r="BB2750"/>
      <c r="BC2750"/>
      <c r="BD2750"/>
      <c r="BE2750"/>
    </row>
    <row r="2751" spans="10:57" ht="12.75"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 s="12"/>
      <c r="AJ2751" s="12"/>
      <c r="AK2751" s="12"/>
      <c r="AL2751" s="12"/>
      <c r="AM2751" s="12"/>
      <c r="AN2751" s="12"/>
      <c r="AO2751" s="12"/>
      <c r="AP2751" s="12"/>
      <c r="AQ2751" s="12"/>
      <c r="AR2751" s="12"/>
      <c r="AS2751"/>
      <c r="AT2751"/>
      <c r="AU2751"/>
      <c r="AV2751"/>
      <c r="AW2751"/>
      <c r="AX2751"/>
      <c r="AY2751"/>
      <c r="AZ2751"/>
      <c r="BA2751"/>
      <c r="BB2751"/>
      <c r="BC2751"/>
      <c r="BD2751"/>
      <c r="BE2751"/>
    </row>
    <row r="2752" spans="10:57" ht="12.75"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 s="12"/>
      <c r="AJ2752" s="12"/>
      <c r="AK2752" s="12"/>
      <c r="AL2752" s="12"/>
      <c r="AM2752" s="12"/>
      <c r="AN2752" s="12"/>
      <c r="AO2752" s="12"/>
      <c r="AP2752" s="12"/>
      <c r="AQ2752" s="12"/>
      <c r="AR2752" s="12"/>
      <c r="AS2752"/>
      <c r="AT2752"/>
      <c r="AU2752"/>
      <c r="AV2752"/>
      <c r="AW2752"/>
      <c r="AX2752"/>
      <c r="AY2752"/>
      <c r="AZ2752"/>
      <c r="BA2752"/>
      <c r="BB2752"/>
      <c r="BC2752"/>
      <c r="BD2752"/>
      <c r="BE2752"/>
    </row>
    <row r="2753" spans="10:57" ht="12.75"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 s="12"/>
      <c r="AJ2753" s="12"/>
      <c r="AK2753" s="12"/>
      <c r="AL2753" s="12"/>
      <c r="AM2753" s="12"/>
      <c r="AN2753" s="12"/>
      <c r="AO2753" s="12"/>
      <c r="AP2753" s="12"/>
      <c r="AQ2753" s="12"/>
      <c r="AR2753" s="12"/>
      <c r="AS2753"/>
      <c r="AT2753"/>
      <c r="AU2753"/>
      <c r="AV2753"/>
      <c r="AW2753"/>
      <c r="AX2753"/>
      <c r="AY2753"/>
      <c r="AZ2753"/>
      <c r="BA2753"/>
      <c r="BB2753"/>
      <c r="BC2753"/>
      <c r="BD2753"/>
      <c r="BE2753"/>
    </row>
    <row r="2754" spans="10:57" ht="12.75"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 s="12"/>
      <c r="AJ2754" s="12"/>
      <c r="AK2754" s="12"/>
      <c r="AL2754" s="12"/>
      <c r="AM2754" s="12"/>
      <c r="AN2754" s="12"/>
      <c r="AO2754" s="12"/>
      <c r="AP2754" s="12"/>
      <c r="AQ2754" s="12"/>
      <c r="AR2754" s="12"/>
      <c r="AS2754"/>
      <c r="AT2754"/>
      <c r="AU2754"/>
      <c r="AV2754"/>
      <c r="AW2754"/>
      <c r="AX2754"/>
      <c r="AY2754"/>
      <c r="AZ2754"/>
      <c r="BA2754"/>
      <c r="BB2754"/>
      <c r="BC2754"/>
      <c r="BD2754"/>
      <c r="BE2754"/>
    </row>
    <row r="2755" spans="10:57" ht="12.75"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 s="12"/>
      <c r="AJ2755" s="12"/>
      <c r="AK2755" s="12"/>
      <c r="AL2755" s="12"/>
      <c r="AM2755" s="12"/>
      <c r="AN2755" s="12"/>
      <c r="AO2755" s="12"/>
      <c r="AP2755" s="12"/>
      <c r="AQ2755" s="12"/>
      <c r="AR2755" s="12"/>
      <c r="AS2755"/>
      <c r="AT2755"/>
      <c r="AU2755"/>
      <c r="AV2755"/>
      <c r="AW2755"/>
      <c r="AX2755"/>
      <c r="AY2755"/>
      <c r="AZ2755"/>
      <c r="BA2755"/>
      <c r="BB2755"/>
      <c r="BC2755"/>
      <c r="BD2755"/>
      <c r="BE2755"/>
    </row>
    <row r="2756" spans="10:57" ht="12.75"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 s="12"/>
      <c r="AJ2756" s="12"/>
      <c r="AK2756" s="12"/>
      <c r="AL2756" s="12"/>
      <c r="AM2756" s="12"/>
      <c r="AN2756" s="12"/>
      <c r="AO2756" s="12"/>
      <c r="AP2756" s="12"/>
      <c r="AQ2756" s="12"/>
      <c r="AR2756" s="12"/>
      <c r="AS2756"/>
      <c r="AT2756"/>
      <c r="AU2756"/>
      <c r="AV2756"/>
      <c r="AW2756"/>
      <c r="AX2756"/>
      <c r="AY2756"/>
      <c r="AZ2756"/>
      <c r="BA2756"/>
      <c r="BB2756"/>
      <c r="BC2756"/>
      <c r="BD2756"/>
      <c r="BE2756"/>
    </row>
    <row r="2757" spans="10:57" ht="12.75"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 s="12"/>
      <c r="AJ2757" s="12"/>
      <c r="AK2757" s="12"/>
      <c r="AL2757" s="12"/>
      <c r="AM2757" s="12"/>
      <c r="AN2757" s="12"/>
      <c r="AO2757" s="12"/>
      <c r="AP2757" s="12"/>
      <c r="AQ2757" s="12"/>
      <c r="AR2757" s="12"/>
      <c r="AS2757"/>
      <c r="AT2757"/>
      <c r="AU2757"/>
      <c r="AV2757"/>
      <c r="AW2757"/>
      <c r="AX2757"/>
      <c r="AY2757"/>
      <c r="AZ2757"/>
      <c r="BA2757"/>
      <c r="BB2757"/>
      <c r="BC2757"/>
      <c r="BD2757"/>
      <c r="BE2757"/>
    </row>
    <row r="2758" spans="10:57" ht="12.75"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 s="12"/>
      <c r="AJ2758" s="12"/>
      <c r="AK2758" s="12"/>
      <c r="AL2758" s="12"/>
      <c r="AM2758" s="12"/>
      <c r="AN2758" s="12"/>
      <c r="AO2758" s="12"/>
      <c r="AP2758" s="12"/>
      <c r="AQ2758" s="12"/>
      <c r="AR2758" s="12"/>
      <c r="AS2758"/>
      <c r="AT2758"/>
      <c r="AU2758"/>
      <c r="AV2758"/>
      <c r="AW2758"/>
      <c r="AX2758"/>
      <c r="AY2758"/>
      <c r="AZ2758"/>
      <c r="BA2758"/>
      <c r="BB2758"/>
      <c r="BC2758"/>
      <c r="BD2758"/>
      <c r="BE2758"/>
    </row>
    <row r="2759" spans="10:57" ht="12.75"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 s="12"/>
      <c r="AJ2759" s="12"/>
      <c r="AK2759" s="12"/>
      <c r="AL2759" s="12"/>
      <c r="AM2759" s="12"/>
      <c r="AN2759" s="12"/>
      <c r="AO2759" s="12"/>
      <c r="AP2759" s="12"/>
      <c r="AQ2759" s="12"/>
      <c r="AR2759" s="12"/>
      <c r="AS2759"/>
      <c r="AT2759"/>
      <c r="AU2759"/>
      <c r="AV2759"/>
      <c r="AW2759"/>
      <c r="AX2759"/>
      <c r="AY2759"/>
      <c r="AZ2759"/>
      <c r="BA2759"/>
      <c r="BB2759"/>
      <c r="BC2759"/>
      <c r="BD2759"/>
      <c r="BE2759"/>
    </row>
    <row r="2760" spans="10:57" ht="12.75"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 s="12"/>
      <c r="AJ2760" s="12"/>
      <c r="AK2760" s="12"/>
      <c r="AL2760" s="12"/>
      <c r="AM2760" s="12"/>
      <c r="AN2760" s="12"/>
      <c r="AO2760" s="12"/>
      <c r="AP2760" s="12"/>
      <c r="AQ2760" s="12"/>
      <c r="AR2760" s="12"/>
      <c r="AS2760"/>
      <c r="AT2760"/>
      <c r="AU2760"/>
      <c r="AV2760"/>
      <c r="AW2760"/>
      <c r="AX2760"/>
      <c r="AY2760"/>
      <c r="AZ2760"/>
      <c r="BA2760"/>
      <c r="BB2760"/>
      <c r="BC2760"/>
      <c r="BD2760"/>
      <c r="BE2760"/>
    </row>
    <row r="2761" spans="10:57" ht="12.75"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 s="12"/>
      <c r="AJ2761" s="12"/>
      <c r="AK2761" s="12"/>
      <c r="AL2761" s="12"/>
      <c r="AM2761" s="12"/>
      <c r="AN2761" s="12"/>
      <c r="AO2761" s="12"/>
      <c r="AP2761" s="12"/>
      <c r="AQ2761" s="12"/>
      <c r="AR2761" s="12"/>
      <c r="AS2761"/>
      <c r="AT2761"/>
      <c r="AU2761"/>
      <c r="AV2761"/>
      <c r="AW2761"/>
      <c r="AX2761"/>
      <c r="AY2761"/>
      <c r="AZ2761"/>
      <c r="BA2761"/>
      <c r="BB2761"/>
      <c r="BC2761"/>
      <c r="BD2761"/>
      <c r="BE2761"/>
    </row>
    <row r="2762" spans="10:57" ht="12.75"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 s="12"/>
      <c r="AJ2762" s="12"/>
      <c r="AK2762" s="12"/>
      <c r="AL2762" s="12"/>
      <c r="AM2762" s="12"/>
      <c r="AN2762" s="12"/>
      <c r="AO2762" s="12"/>
      <c r="AP2762" s="12"/>
      <c r="AQ2762" s="12"/>
      <c r="AR2762" s="12"/>
      <c r="AS2762"/>
      <c r="AT2762"/>
      <c r="AU2762"/>
      <c r="AV2762"/>
      <c r="AW2762"/>
      <c r="AX2762"/>
      <c r="AY2762"/>
      <c r="AZ2762"/>
      <c r="BA2762"/>
      <c r="BB2762"/>
      <c r="BC2762"/>
      <c r="BD2762"/>
      <c r="BE2762"/>
    </row>
    <row r="2763" spans="10:57" ht="12.75"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 s="12"/>
      <c r="AJ2763" s="12"/>
      <c r="AK2763" s="12"/>
      <c r="AL2763" s="12"/>
      <c r="AM2763" s="12"/>
      <c r="AN2763" s="12"/>
      <c r="AO2763" s="12"/>
      <c r="AP2763" s="12"/>
      <c r="AQ2763" s="12"/>
      <c r="AR2763" s="12"/>
      <c r="AS2763"/>
      <c r="AT2763"/>
      <c r="AU2763"/>
      <c r="AV2763"/>
      <c r="AW2763"/>
      <c r="AX2763"/>
      <c r="AY2763"/>
      <c r="AZ2763"/>
      <c r="BA2763"/>
      <c r="BB2763"/>
      <c r="BC2763"/>
      <c r="BD2763"/>
      <c r="BE2763"/>
    </row>
    <row r="2764" spans="10:57" ht="12.75"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 s="12"/>
      <c r="AJ2764" s="12"/>
      <c r="AK2764" s="12"/>
      <c r="AL2764" s="12"/>
      <c r="AM2764" s="12"/>
      <c r="AN2764" s="12"/>
      <c r="AO2764" s="12"/>
      <c r="AP2764" s="12"/>
      <c r="AQ2764" s="12"/>
      <c r="AR2764" s="12"/>
      <c r="AS2764"/>
      <c r="AT2764"/>
      <c r="AU2764"/>
      <c r="AV2764"/>
      <c r="AW2764"/>
      <c r="AX2764"/>
      <c r="AY2764"/>
      <c r="AZ2764"/>
      <c r="BA2764"/>
      <c r="BB2764"/>
      <c r="BC2764"/>
      <c r="BD2764"/>
      <c r="BE2764"/>
    </row>
    <row r="2765" spans="10:57" ht="12.75"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 s="12"/>
      <c r="AJ2765" s="12"/>
      <c r="AK2765" s="12"/>
      <c r="AL2765" s="12"/>
      <c r="AM2765" s="12"/>
      <c r="AN2765" s="12"/>
      <c r="AO2765" s="12"/>
      <c r="AP2765" s="12"/>
      <c r="AQ2765" s="12"/>
      <c r="AR2765" s="12"/>
      <c r="AS2765"/>
      <c r="AT2765"/>
      <c r="AU2765"/>
      <c r="AV2765"/>
      <c r="AW2765"/>
      <c r="AX2765"/>
      <c r="AY2765"/>
      <c r="AZ2765"/>
      <c r="BA2765"/>
      <c r="BB2765"/>
      <c r="BC2765"/>
      <c r="BD2765"/>
      <c r="BE2765"/>
    </row>
    <row r="2766" spans="10:57" ht="12.75"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 s="12"/>
      <c r="AJ2766" s="12"/>
      <c r="AK2766" s="12"/>
      <c r="AL2766" s="12"/>
      <c r="AM2766" s="12"/>
      <c r="AN2766" s="12"/>
      <c r="AO2766" s="12"/>
      <c r="AP2766" s="12"/>
      <c r="AQ2766" s="12"/>
      <c r="AR2766" s="12"/>
      <c r="AS2766"/>
      <c r="AT2766"/>
      <c r="AU2766"/>
      <c r="AV2766"/>
      <c r="AW2766"/>
      <c r="AX2766"/>
      <c r="AY2766"/>
      <c r="AZ2766"/>
      <c r="BA2766"/>
      <c r="BB2766"/>
      <c r="BC2766"/>
      <c r="BD2766"/>
      <c r="BE2766"/>
    </row>
    <row r="2767" spans="10:57" ht="12.75"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 s="12"/>
      <c r="AJ2767" s="12"/>
      <c r="AK2767" s="12"/>
      <c r="AL2767" s="12"/>
      <c r="AM2767" s="12"/>
      <c r="AN2767" s="12"/>
      <c r="AO2767" s="12"/>
      <c r="AP2767" s="12"/>
      <c r="AQ2767" s="12"/>
      <c r="AR2767" s="12"/>
      <c r="AS2767"/>
      <c r="AT2767"/>
      <c r="AU2767"/>
      <c r="AV2767"/>
      <c r="AW2767"/>
      <c r="AX2767"/>
      <c r="AY2767"/>
      <c r="AZ2767"/>
      <c r="BA2767"/>
      <c r="BB2767"/>
      <c r="BC2767"/>
      <c r="BD2767"/>
      <c r="BE2767"/>
    </row>
    <row r="2768" spans="10:57" ht="12.75"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 s="12"/>
      <c r="AJ2768" s="12"/>
      <c r="AK2768" s="12"/>
      <c r="AL2768" s="12"/>
      <c r="AM2768" s="12"/>
      <c r="AN2768" s="12"/>
      <c r="AO2768" s="12"/>
      <c r="AP2768" s="12"/>
      <c r="AQ2768" s="12"/>
      <c r="AR2768" s="12"/>
      <c r="AS2768"/>
      <c r="AT2768"/>
      <c r="AU2768"/>
      <c r="AV2768"/>
      <c r="AW2768"/>
      <c r="AX2768"/>
      <c r="AY2768"/>
      <c r="AZ2768"/>
      <c r="BA2768"/>
      <c r="BB2768"/>
      <c r="BC2768"/>
      <c r="BD2768"/>
      <c r="BE2768"/>
    </row>
    <row r="2769" spans="10:57" ht="12.75"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 s="12"/>
      <c r="AJ2769" s="12"/>
      <c r="AK2769" s="12"/>
      <c r="AL2769" s="12"/>
      <c r="AM2769" s="12"/>
      <c r="AN2769" s="12"/>
      <c r="AO2769" s="12"/>
      <c r="AP2769" s="12"/>
      <c r="AQ2769" s="12"/>
      <c r="AR2769" s="12"/>
      <c r="AS2769"/>
      <c r="AT2769"/>
      <c r="AU2769"/>
      <c r="AV2769"/>
      <c r="AW2769"/>
      <c r="AX2769"/>
      <c r="AY2769"/>
      <c r="AZ2769"/>
      <c r="BA2769"/>
      <c r="BB2769"/>
      <c r="BC2769"/>
      <c r="BD2769"/>
      <c r="BE2769"/>
    </row>
    <row r="2770" spans="10:57" ht="12.75"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 s="12"/>
      <c r="AJ2770" s="12"/>
      <c r="AK2770" s="12"/>
      <c r="AL2770" s="12"/>
      <c r="AM2770" s="12"/>
      <c r="AN2770" s="12"/>
      <c r="AO2770" s="12"/>
      <c r="AP2770" s="12"/>
      <c r="AQ2770" s="12"/>
      <c r="AR2770" s="12"/>
      <c r="AS2770"/>
      <c r="AT2770"/>
      <c r="AU2770"/>
      <c r="AV2770"/>
      <c r="AW2770"/>
      <c r="AX2770"/>
      <c r="AY2770"/>
      <c r="AZ2770"/>
      <c r="BA2770"/>
      <c r="BB2770"/>
      <c r="BC2770"/>
      <c r="BD2770"/>
      <c r="BE2770"/>
    </row>
    <row r="2771" spans="10:57" ht="12.75"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 s="12"/>
      <c r="AJ2771" s="12"/>
      <c r="AK2771" s="12"/>
      <c r="AL2771" s="12"/>
      <c r="AM2771" s="12"/>
      <c r="AN2771" s="12"/>
      <c r="AO2771" s="12"/>
      <c r="AP2771" s="12"/>
      <c r="AQ2771" s="12"/>
      <c r="AR2771" s="12"/>
      <c r="AS2771"/>
      <c r="AT2771"/>
      <c r="AU2771"/>
      <c r="AV2771"/>
      <c r="AW2771"/>
      <c r="AX2771"/>
      <c r="AY2771"/>
      <c r="AZ2771"/>
      <c r="BA2771"/>
      <c r="BB2771"/>
      <c r="BC2771"/>
      <c r="BD2771"/>
      <c r="BE2771"/>
    </row>
    <row r="2772" spans="10:57" ht="12.75"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 s="12"/>
      <c r="AJ2772" s="12"/>
      <c r="AK2772" s="12"/>
      <c r="AL2772" s="12"/>
      <c r="AM2772" s="12"/>
      <c r="AN2772" s="12"/>
      <c r="AO2772" s="12"/>
      <c r="AP2772" s="12"/>
      <c r="AQ2772" s="12"/>
      <c r="AR2772" s="12"/>
      <c r="AS2772"/>
      <c r="AT2772"/>
      <c r="AU2772"/>
      <c r="AV2772"/>
      <c r="AW2772"/>
      <c r="AX2772"/>
      <c r="AY2772"/>
      <c r="AZ2772"/>
      <c r="BA2772"/>
      <c r="BB2772"/>
      <c r="BC2772"/>
      <c r="BD2772"/>
      <c r="BE2772"/>
    </row>
    <row r="2773" spans="10:57" ht="12.75"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 s="12"/>
      <c r="AJ2773" s="12"/>
      <c r="AK2773" s="12"/>
      <c r="AL2773" s="12"/>
      <c r="AM2773" s="12"/>
      <c r="AN2773" s="12"/>
      <c r="AO2773" s="12"/>
      <c r="AP2773" s="12"/>
      <c r="AQ2773" s="12"/>
      <c r="AR2773" s="12"/>
      <c r="AS2773"/>
      <c r="AT2773"/>
      <c r="AU2773"/>
      <c r="AV2773"/>
      <c r="AW2773"/>
      <c r="AX2773"/>
      <c r="AY2773"/>
      <c r="AZ2773"/>
      <c r="BA2773"/>
      <c r="BB2773"/>
      <c r="BC2773"/>
      <c r="BD2773"/>
      <c r="BE2773"/>
    </row>
    <row r="2774" spans="10:57" ht="12.75"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 s="12"/>
      <c r="AJ2774" s="12"/>
      <c r="AK2774" s="12"/>
      <c r="AL2774" s="12"/>
      <c r="AM2774" s="12"/>
      <c r="AN2774" s="12"/>
      <c r="AO2774" s="12"/>
      <c r="AP2774" s="12"/>
      <c r="AQ2774" s="12"/>
      <c r="AR2774" s="12"/>
      <c r="AS2774"/>
      <c r="AT2774"/>
      <c r="AU2774"/>
      <c r="AV2774"/>
      <c r="AW2774"/>
      <c r="AX2774"/>
      <c r="AY2774"/>
      <c r="AZ2774"/>
      <c r="BA2774"/>
      <c r="BB2774"/>
      <c r="BC2774"/>
      <c r="BD2774"/>
      <c r="BE2774"/>
    </row>
    <row r="2775" spans="10:57" ht="12.75"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 s="12"/>
      <c r="AJ2775" s="12"/>
      <c r="AK2775" s="12"/>
      <c r="AL2775" s="12"/>
      <c r="AM2775" s="12"/>
      <c r="AN2775" s="12"/>
      <c r="AO2775" s="12"/>
      <c r="AP2775" s="12"/>
      <c r="AQ2775" s="12"/>
      <c r="AR2775" s="12"/>
      <c r="AS2775"/>
      <c r="AT2775"/>
      <c r="AU2775"/>
      <c r="AV2775"/>
      <c r="AW2775"/>
      <c r="AX2775"/>
      <c r="AY2775"/>
      <c r="AZ2775"/>
      <c r="BA2775"/>
      <c r="BB2775"/>
      <c r="BC2775"/>
      <c r="BD2775"/>
      <c r="BE2775"/>
    </row>
    <row r="2776" spans="10:57" ht="12.75"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 s="12"/>
      <c r="AJ2776" s="12"/>
      <c r="AK2776" s="12"/>
      <c r="AL2776" s="12"/>
      <c r="AM2776" s="12"/>
      <c r="AN2776" s="12"/>
      <c r="AO2776" s="12"/>
      <c r="AP2776" s="12"/>
      <c r="AQ2776" s="12"/>
      <c r="AR2776" s="12"/>
      <c r="AS2776"/>
      <c r="AT2776"/>
      <c r="AU2776"/>
      <c r="AV2776"/>
      <c r="AW2776"/>
      <c r="AX2776"/>
      <c r="AY2776"/>
      <c r="AZ2776"/>
      <c r="BA2776"/>
      <c r="BB2776"/>
      <c r="BC2776"/>
      <c r="BD2776"/>
      <c r="BE2776"/>
    </row>
    <row r="2777" spans="10:57" ht="12.75"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 s="12"/>
      <c r="AJ2777" s="12"/>
      <c r="AK2777" s="12"/>
      <c r="AL2777" s="12"/>
      <c r="AM2777" s="12"/>
      <c r="AN2777" s="12"/>
      <c r="AO2777" s="12"/>
      <c r="AP2777" s="12"/>
      <c r="AQ2777" s="12"/>
      <c r="AR2777" s="12"/>
      <c r="AS2777"/>
      <c r="AT2777"/>
      <c r="AU2777"/>
      <c r="AV2777"/>
      <c r="AW2777"/>
      <c r="AX2777"/>
      <c r="AY2777"/>
      <c r="AZ2777"/>
      <c r="BA2777"/>
      <c r="BB2777"/>
      <c r="BC2777"/>
      <c r="BD2777"/>
      <c r="BE2777"/>
    </row>
    <row r="2778" spans="10:57" ht="12.75"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 s="12"/>
      <c r="AJ2778" s="12"/>
      <c r="AK2778" s="12"/>
      <c r="AL2778" s="12"/>
      <c r="AM2778" s="12"/>
      <c r="AN2778" s="12"/>
      <c r="AO2778" s="12"/>
      <c r="AP2778" s="12"/>
      <c r="AQ2778" s="12"/>
      <c r="AR2778" s="12"/>
      <c r="AS2778"/>
      <c r="AT2778"/>
      <c r="AU2778"/>
      <c r="AV2778"/>
      <c r="AW2778"/>
      <c r="AX2778"/>
      <c r="AY2778"/>
      <c r="AZ2778"/>
      <c r="BA2778"/>
      <c r="BB2778"/>
      <c r="BC2778"/>
      <c r="BD2778"/>
      <c r="BE2778"/>
    </row>
    <row r="2779" spans="10:57" ht="12.75"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 s="12"/>
      <c r="AJ2779" s="12"/>
      <c r="AK2779" s="12"/>
      <c r="AL2779" s="12"/>
      <c r="AM2779" s="12"/>
      <c r="AN2779" s="12"/>
      <c r="AO2779" s="12"/>
      <c r="AP2779" s="12"/>
      <c r="AQ2779" s="12"/>
      <c r="AR2779" s="12"/>
      <c r="AS2779"/>
      <c r="AT2779"/>
      <c r="AU2779"/>
      <c r="AV2779"/>
      <c r="AW2779"/>
      <c r="AX2779"/>
      <c r="AY2779"/>
      <c r="AZ2779"/>
      <c r="BA2779"/>
      <c r="BB2779"/>
      <c r="BC2779"/>
      <c r="BD2779"/>
      <c r="BE2779"/>
    </row>
    <row r="2780" spans="10:57" ht="12.75"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 s="12"/>
      <c r="AJ2780" s="12"/>
      <c r="AK2780" s="12"/>
      <c r="AL2780" s="12"/>
      <c r="AM2780" s="12"/>
      <c r="AN2780" s="12"/>
      <c r="AO2780" s="12"/>
      <c r="AP2780" s="12"/>
      <c r="AQ2780" s="12"/>
      <c r="AR2780" s="12"/>
      <c r="AS2780"/>
      <c r="AT2780"/>
      <c r="AU2780"/>
      <c r="AV2780"/>
      <c r="AW2780"/>
      <c r="AX2780"/>
      <c r="AY2780"/>
      <c r="AZ2780"/>
      <c r="BA2780"/>
      <c r="BB2780"/>
      <c r="BC2780"/>
      <c r="BD2780"/>
      <c r="BE2780"/>
    </row>
    <row r="2781" spans="10:57" ht="12.75"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 s="12"/>
      <c r="AJ2781" s="12"/>
      <c r="AK2781" s="12"/>
      <c r="AL2781" s="12"/>
      <c r="AM2781" s="12"/>
      <c r="AN2781" s="12"/>
      <c r="AO2781" s="12"/>
      <c r="AP2781" s="12"/>
      <c r="AQ2781" s="12"/>
      <c r="AR2781" s="12"/>
      <c r="AS2781"/>
      <c r="AT2781"/>
      <c r="AU2781"/>
      <c r="AV2781"/>
      <c r="AW2781"/>
      <c r="AX2781"/>
      <c r="AY2781"/>
      <c r="AZ2781"/>
      <c r="BA2781"/>
      <c r="BB2781"/>
      <c r="BC2781"/>
      <c r="BD2781"/>
      <c r="BE2781"/>
    </row>
    <row r="2782" spans="10:57" ht="12.75"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 s="12"/>
      <c r="AJ2782" s="12"/>
      <c r="AK2782" s="12"/>
      <c r="AL2782" s="12"/>
      <c r="AM2782" s="12"/>
      <c r="AN2782" s="12"/>
      <c r="AO2782" s="12"/>
      <c r="AP2782" s="12"/>
      <c r="AQ2782" s="12"/>
      <c r="AR2782" s="12"/>
      <c r="AS2782"/>
      <c r="AT2782"/>
      <c r="AU2782"/>
      <c r="AV2782"/>
      <c r="AW2782"/>
      <c r="AX2782"/>
      <c r="AY2782"/>
      <c r="AZ2782"/>
      <c r="BA2782"/>
      <c r="BB2782"/>
      <c r="BC2782"/>
      <c r="BD2782"/>
      <c r="BE2782"/>
    </row>
    <row r="2783" spans="10:57" ht="12.75"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 s="12"/>
      <c r="AJ2783" s="12"/>
      <c r="AK2783" s="12"/>
      <c r="AL2783" s="12"/>
      <c r="AM2783" s="12"/>
      <c r="AN2783" s="12"/>
      <c r="AO2783" s="12"/>
      <c r="AP2783" s="12"/>
      <c r="AQ2783" s="12"/>
      <c r="AR2783" s="12"/>
      <c r="AS2783"/>
      <c r="AT2783"/>
      <c r="AU2783"/>
      <c r="AV2783"/>
      <c r="AW2783"/>
      <c r="AX2783"/>
      <c r="AY2783"/>
      <c r="AZ2783"/>
      <c r="BA2783"/>
      <c r="BB2783"/>
      <c r="BC2783"/>
      <c r="BD2783"/>
      <c r="BE2783"/>
    </row>
    <row r="2784" spans="10:57" ht="12.75"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 s="12"/>
      <c r="AJ2784" s="12"/>
      <c r="AK2784" s="12"/>
      <c r="AL2784" s="12"/>
      <c r="AM2784" s="12"/>
      <c r="AN2784" s="12"/>
      <c r="AO2784" s="12"/>
      <c r="AP2784" s="12"/>
      <c r="AQ2784" s="12"/>
      <c r="AR2784" s="12"/>
      <c r="AS2784"/>
      <c r="AT2784"/>
      <c r="AU2784"/>
      <c r="AV2784"/>
      <c r="AW2784"/>
      <c r="AX2784"/>
      <c r="AY2784"/>
      <c r="AZ2784"/>
      <c r="BA2784"/>
      <c r="BB2784"/>
      <c r="BC2784"/>
      <c r="BD2784"/>
      <c r="BE2784"/>
    </row>
    <row r="2785" spans="10:57" ht="12.75"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 s="12"/>
      <c r="AJ2785" s="12"/>
      <c r="AK2785" s="12"/>
      <c r="AL2785" s="12"/>
      <c r="AM2785" s="12"/>
      <c r="AN2785" s="12"/>
      <c r="AO2785" s="12"/>
      <c r="AP2785" s="12"/>
      <c r="AQ2785" s="12"/>
      <c r="AR2785" s="12"/>
      <c r="AS2785"/>
      <c r="AT2785"/>
      <c r="AU2785"/>
      <c r="AV2785"/>
      <c r="AW2785"/>
      <c r="AX2785"/>
      <c r="AY2785"/>
      <c r="AZ2785"/>
      <c r="BA2785"/>
      <c r="BB2785"/>
      <c r="BC2785"/>
      <c r="BD2785"/>
      <c r="BE2785"/>
    </row>
    <row r="2786" spans="10:57" ht="12.75"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 s="12"/>
      <c r="AJ2786" s="12"/>
      <c r="AK2786" s="12"/>
      <c r="AL2786" s="12"/>
      <c r="AM2786" s="12"/>
      <c r="AN2786" s="12"/>
      <c r="AO2786" s="12"/>
      <c r="AP2786" s="12"/>
      <c r="AQ2786" s="12"/>
      <c r="AR2786" s="12"/>
      <c r="AS2786"/>
      <c r="AT2786"/>
      <c r="AU2786"/>
      <c r="AV2786"/>
      <c r="AW2786"/>
      <c r="AX2786"/>
      <c r="AY2786"/>
      <c r="AZ2786"/>
      <c r="BA2786"/>
      <c r="BB2786"/>
      <c r="BC2786"/>
      <c r="BD2786"/>
      <c r="BE2786"/>
    </row>
    <row r="2787" spans="10:57" ht="12.75"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 s="12"/>
      <c r="AJ2787" s="12"/>
      <c r="AK2787" s="12"/>
      <c r="AL2787" s="12"/>
      <c r="AM2787" s="12"/>
      <c r="AN2787" s="12"/>
      <c r="AO2787" s="12"/>
      <c r="AP2787" s="12"/>
      <c r="AQ2787" s="12"/>
      <c r="AR2787" s="12"/>
      <c r="AS2787"/>
      <c r="AT2787"/>
      <c r="AU2787"/>
      <c r="AV2787"/>
      <c r="AW2787"/>
      <c r="AX2787"/>
      <c r="AY2787"/>
      <c r="AZ2787"/>
      <c r="BA2787"/>
      <c r="BB2787"/>
      <c r="BC2787"/>
      <c r="BD2787"/>
      <c r="BE2787"/>
    </row>
    <row r="2788" spans="10:57" ht="12.75"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 s="12"/>
      <c r="AJ2788" s="12"/>
      <c r="AK2788" s="12"/>
      <c r="AL2788" s="12"/>
      <c r="AM2788" s="12"/>
      <c r="AN2788" s="12"/>
      <c r="AO2788" s="12"/>
      <c r="AP2788" s="12"/>
      <c r="AQ2788" s="12"/>
      <c r="AR2788" s="12"/>
      <c r="AS2788"/>
      <c r="AT2788"/>
      <c r="AU2788"/>
      <c r="AV2788"/>
      <c r="AW2788"/>
      <c r="AX2788"/>
      <c r="AY2788"/>
      <c r="AZ2788"/>
      <c r="BA2788"/>
      <c r="BB2788"/>
      <c r="BC2788"/>
      <c r="BD2788"/>
      <c r="BE2788"/>
    </row>
    <row r="2789" spans="10:57" ht="12.75"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 s="12"/>
      <c r="AJ2789" s="12"/>
      <c r="AK2789" s="12"/>
      <c r="AL2789" s="12"/>
      <c r="AM2789" s="12"/>
      <c r="AN2789" s="12"/>
      <c r="AO2789" s="12"/>
      <c r="AP2789" s="12"/>
      <c r="AQ2789" s="12"/>
      <c r="AR2789" s="12"/>
      <c r="AS2789"/>
      <c r="AT2789"/>
      <c r="AU2789"/>
      <c r="AV2789"/>
      <c r="AW2789"/>
      <c r="AX2789"/>
      <c r="AY2789"/>
      <c r="AZ2789"/>
      <c r="BA2789"/>
      <c r="BB2789"/>
      <c r="BC2789"/>
      <c r="BD2789"/>
      <c r="BE2789"/>
    </row>
    <row r="2790" spans="10:57" ht="12.75"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 s="12"/>
      <c r="AJ2790" s="12"/>
      <c r="AK2790" s="12"/>
      <c r="AL2790" s="12"/>
      <c r="AM2790" s="12"/>
      <c r="AN2790" s="12"/>
      <c r="AO2790" s="12"/>
      <c r="AP2790" s="12"/>
      <c r="AQ2790" s="12"/>
      <c r="AR2790" s="12"/>
      <c r="AS2790"/>
      <c r="AT2790"/>
      <c r="AU2790"/>
      <c r="AV2790"/>
      <c r="AW2790"/>
      <c r="AX2790"/>
      <c r="AY2790"/>
      <c r="AZ2790"/>
      <c r="BA2790"/>
      <c r="BB2790"/>
      <c r="BC2790"/>
      <c r="BD2790"/>
      <c r="BE2790"/>
    </row>
    <row r="2791" spans="10:57" ht="12.75"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 s="12"/>
      <c r="AJ2791" s="12"/>
      <c r="AK2791" s="12"/>
      <c r="AL2791" s="12"/>
      <c r="AM2791" s="12"/>
      <c r="AN2791" s="12"/>
      <c r="AO2791" s="12"/>
      <c r="AP2791" s="12"/>
      <c r="AQ2791" s="12"/>
      <c r="AR2791" s="12"/>
      <c r="AS2791"/>
      <c r="AT2791"/>
      <c r="AU2791"/>
      <c r="AV2791"/>
      <c r="AW2791"/>
      <c r="AX2791"/>
      <c r="AY2791"/>
      <c r="AZ2791"/>
      <c r="BA2791"/>
      <c r="BB2791"/>
      <c r="BC2791"/>
      <c r="BD2791"/>
      <c r="BE2791"/>
    </row>
    <row r="2792" spans="10:57" ht="12.75"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 s="12"/>
      <c r="AJ2792" s="12"/>
      <c r="AK2792" s="12"/>
      <c r="AL2792" s="12"/>
      <c r="AM2792" s="12"/>
      <c r="AN2792" s="12"/>
      <c r="AO2792" s="12"/>
      <c r="AP2792" s="12"/>
      <c r="AQ2792" s="12"/>
      <c r="AR2792" s="12"/>
      <c r="AS2792"/>
      <c r="AT2792"/>
      <c r="AU2792"/>
      <c r="AV2792"/>
      <c r="AW2792"/>
      <c r="AX2792"/>
      <c r="AY2792"/>
      <c r="AZ2792"/>
      <c r="BA2792"/>
      <c r="BB2792"/>
      <c r="BC2792"/>
      <c r="BD2792"/>
      <c r="BE2792"/>
    </row>
    <row r="2793" spans="10:57" ht="12.75"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 s="12"/>
      <c r="AJ2793" s="12"/>
      <c r="AK2793" s="12"/>
      <c r="AL2793" s="12"/>
      <c r="AM2793" s="12"/>
      <c r="AN2793" s="12"/>
      <c r="AO2793" s="12"/>
      <c r="AP2793" s="12"/>
      <c r="AQ2793" s="12"/>
      <c r="AR2793" s="12"/>
      <c r="AS2793"/>
      <c r="AT2793"/>
      <c r="AU2793"/>
      <c r="AV2793"/>
      <c r="AW2793"/>
      <c r="AX2793"/>
      <c r="AY2793"/>
      <c r="AZ2793"/>
      <c r="BA2793"/>
      <c r="BB2793"/>
      <c r="BC2793"/>
      <c r="BD2793"/>
      <c r="BE2793"/>
    </row>
    <row r="2794" spans="10:57" ht="12.75"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 s="12"/>
      <c r="AJ2794" s="12"/>
      <c r="AK2794" s="12"/>
      <c r="AL2794" s="12"/>
      <c r="AM2794" s="12"/>
      <c r="AN2794" s="12"/>
      <c r="AO2794" s="12"/>
      <c r="AP2794" s="12"/>
      <c r="AQ2794" s="12"/>
      <c r="AR2794" s="12"/>
      <c r="AS2794"/>
      <c r="AT2794"/>
      <c r="AU2794"/>
      <c r="AV2794"/>
      <c r="AW2794"/>
      <c r="AX2794"/>
      <c r="AY2794"/>
      <c r="AZ2794"/>
      <c r="BA2794"/>
      <c r="BB2794"/>
      <c r="BC2794"/>
      <c r="BD2794"/>
      <c r="BE2794"/>
    </row>
    <row r="2795" spans="10:57" ht="12.75"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 s="12"/>
      <c r="AJ2795" s="12"/>
      <c r="AK2795" s="12"/>
      <c r="AL2795" s="12"/>
      <c r="AM2795" s="12"/>
      <c r="AN2795" s="12"/>
      <c r="AO2795" s="12"/>
      <c r="AP2795" s="12"/>
      <c r="AQ2795" s="12"/>
      <c r="AR2795" s="12"/>
      <c r="AS2795"/>
      <c r="AT2795"/>
      <c r="AU2795"/>
      <c r="AV2795"/>
      <c r="AW2795"/>
      <c r="AX2795"/>
      <c r="AY2795"/>
      <c r="AZ2795"/>
      <c r="BA2795"/>
      <c r="BB2795"/>
      <c r="BC2795"/>
      <c r="BD2795"/>
      <c r="BE2795"/>
    </row>
    <row r="2796" spans="10:57" ht="12.75"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 s="12"/>
      <c r="AJ2796" s="12"/>
      <c r="AK2796" s="12"/>
      <c r="AL2796" s="12"/>
      <c r="AM2796" s="12"/>
      <c r="AN2796" s="12"/>
      <c r="AO2796" s="12"/>
      <c r="AP2796" s="12"/>
      <c r="AQ2796" s="12"/>
      <c r="AR2796" s="12"/>
      <c r="AS2796"/>
      <c r="AT2796"/>
      <c r="AU2796"/>
      <c r="AV2796"/>
      <c r="AW2796"/>
      <c r="AX2796"/>
      <c r="AY2796"/>
      <c r="AZ2796"/>
      <c r="BA2796"/>
      <c r="BB2796"/>
      <c r="BC2796"/>
      <c r="BD2796"/>
      <c r="BE2796"/>
    </row>
    <row r="2797" spans="10:57" ht="12.75"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 s="12"/>
      <c r="AJ2797" s="12"/>
      <c r="AK2797" s="12"/>
      <c r="AL2797" s="12"/>
      <c r="AM2797" s="12"/>
      <c r="AN2797" s="12"/>
      <c r="AO2797" s="12"/>
      <c r="AP2797" s="12"/>
      <c r="AQ2797" s="12"/>
      <c r="AR2797" s="12"/>
      <c r="AS2797"/>
      <c r="AT2797"/>
      <c r="AU2797"/>
      <c r="AV2797"/>
      <c r="AW2797"/>
      <c r="AX2797"/>
      <c r="AY2797"/>
      <c r="AZ2797"/>
      <c r="BA2797"/>
      <c r="BB2797"/>
      <c r="BC2797"/>
      <c r="BD2797"/>
      <c r="BE2797"/>
    </row>
    <row r="2798" spans="10:57" ht="12.75"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 s="12"/>
      <c r="AJ2798" s="12"/>
      <c r="AK2798" s="12"/>
      <c r="AL2798" s="12"/>
      <c r="AM2798" s="12"/>
      <c r="AN2798" s="12"/>
      <c r="AO2798" s="12"/>
      <c r="AP2798" s="12"/>
      <c r="AQ2798" s="12"/>
      <c r="AR2798" s="12"/>
      <c r="AS2798"/>
      <c r="AT2798"/>
      <c r="AU2798"/>
      <c r="AV2798"/>
      <c r="AW2798"/>
      <c r="AX2798"/>
      <c r="AY2798"/>
      <c r="AZ2798"/>
      <c r="BA2798"/>
      <c r="BB2798"/>
      <c r="BC2798"/>
      <c r="BD2798"/>
      <c r="BE2798"/>
    </row>
    <row r="2799" spans="10:57" ht="12.75"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 s="12"/>
      <c r="AJ2799" s="12"/>
      <c r="AK2799" s="12"/>
      <c r="AL2799" s="12"/>
      <c r="AM2799" s="12"/>
      <c r="AN2799" s="12"/>
      <c r="AO2799" s="12"/>
      <c r="AP2799" s="12"/>
      <c r="AQ2799" s="12"/>
      <c r="AR2799" s="12"/>
      <c r="AS2799"/>
      <c r="AT2799"/>
      <c r="AU2799"/>
      <c r="AV2799"/>
      <c r="AW2799"/>
      <c r="AX2799"/>
      <c r="AY2799"/>
      <c r="AZ2799"/>
      <c r="BA2799"/>
      <c r="BB2799"/>
      <c r="BC2799"/>
      <c r="BD2799"/>
      <c r="BE2799"/>
    </row>
    <row r="2800" spans="10:57" ht="12.75"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 s="12"/>
      <c r="AJ2800" s="12"/>
      <c r="AK2800" s="12"/>
      <c r="AL2800" s="12"/>
      <c r="AM2800" s="12"/>
      <c r="AN2800" s="12"/>
      <c r="AO2800" s="12"/>
      <c r="AP2800" s="12"/>
      <c r="AQ2800" s="12"/>
      <c r="AR2800" s="12"/>
      <c r="AS2800"/>
      <c r="AT2800"/>
      <c r="AU2800"/>
      <c r="AV2800"/>
      <c r="AW2800"/>
      <c r="AX2800"/>
      <c r="AY2800"/>
      <c r="AZ2800"/>
      <c r="BA2800"/>
      <c r="BB2800"/>
      <c r="BC2800"/>
      <c r="BD2800"/>
      <c r="BE2800"/>
    </row>
    <row r="2801" spans="10:57" ht="12.75"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 s="12"/>
      <c r="AJ2801" s="12"/>
      <c r="AK2801" s="12"/>
      <c r="AL2801" s="12"/>
      <c r="AM2801" s="12"/>
      <c r="AN2801" s="12"/>
      <c r="AO2801" s="12"/>
      <c r="AP2801" s="12"/>
      <c r="AQ2801" s="12"/>
      <c r="AR2801" s="12"/>
      <c r="AS2801"/>
      <c r="AT2801"/>
      <c r="AU2801"/>
      <c r="AV2801"/>
      <c r="AW2801"/>
      <c r="AX2801"/>
      <c r="AY2801"/>
      <c r="AZ2801"/>
      <c r="BA2801"/>
      <c r="BB2801"/>
      <c r="BC2801"/>
      <c r="BD2801"/>
      <c r="BE2801"/>
    </row>
    <row r="2802" spans="10:57" ht="12.75"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 s="12"/>
      <c r="AJ2802" s="12"/>
      <c r="AK2802" s="12"/>
      <c r="AL2802" s="12"/>
      <c r="AM2802" s="12"/>
      <c r="AN2802" s="12"/>
      <c r="AO2802" s="12"/>
      <c r="AP2802" s="12"/>
      <c r="AQ2802" s="12"/>
      <c r="AR2802" s="12"/>
      <c r="AS2802"/>
      <c r="AT2802"/>
      <c r="AU2802"/>
      <c r="AV2802"/>
      <c r="AW2802"/>
      <c r="AX2802"/>
      <c r="AY2802"/>
      <c r="AZ2802"/>
      <c r="BA2802"/>
      <c r="BB2802"/>
      <c r="BC2802"/>
      <c r="BD2802"/>
      <c r="BE2802"/>
    </row>
    <row r="2803" spans="10:57" ht="12.75"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 s="12"/>
      <c r="AJ2803" s="12"/>
      <c r="AK2803" s="12"/>
      <c r="AL2803" s="12"/>
      <c r="AM2803" s="12"/>
      <c r="AN2803" s="12"/>
      <c r="AO2803" s="12"/>
      <c r="AP2803" s="12"/>
      <c r="AQ2803" s="12"/>
      <c r="AR2803" s="12"/>
      <c r="AS2803"/>
      <c r="AT2803"/>
      <c r="AU2803"/>
      <c r="AV2803"/>
      <c r="AW2803"/>
      <c r="AX2803"/>
      <c r="AY2803"/>
      <c r="AZ2803"/>
      <c r="BA2803"/>
      <c r="BB2803"/>
      <c r="BC2803"/>
      <c r="BD2803"/>
      <c r="BE2803"/>
    </row>
    <row r="2804" spans="10:57" ht="12.75"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 s="12"/>
      <c r="AJ2804" s="12"/>
      <c r="AK2804" s="12"/>
      <c r="AL2804" s="12"/>
      <c r="AM2804" s="12"/>
      <c r="AN2804" s="12"/>
      <c r="AO2804" s="12"/>
      <c r="AP2804" s="12"/>
      <c r="AQ2804" s="12"/>
      <c r="AR2804" s="12"/>
      <c r="AS2804"/>
      <c r="AT2804"/>
      <c r="AU2804"/>
      <c r="AV2804"/>
      <c r="AW2804"/>
      <c r="AX2804"/>
      <c r="AY2804"/>
      <c r="AZ2804"/>
      <c r="BA2804"/>
      <c r="BB2804"/>
      <c r="BC2804"/>
      <c r="BD2804"/>
      <c r="BE2804"/>
    </row>
    <row r="2805" spans="10:57" ht="12.75"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 s="12"/>
      <c r="AJ2805" s="12"/>
      <c r="AK2805" s="12"/>
      <c r="AL2805" s="12"/>
      <c r="AM2805" s="12"/>
      <c r="AN2805" s="12"/>
      <c r="AO2805" s="12"/>
      <c r="AP2805" s="12"/>
      <c r="AQ2805" s="12"/>
      <c r="AR2805" s="12"/>
      <c r="AS2805"/>
      <c r="AT2805"/>
      <c r="AU2805"/>
      <c r="AV2805"/>
      <c r="AW2805"/>
      <c r="AX2805"/>
      <c r="AY2805"/>
      <c r="AZ2805"/>
      <c r="BA2805"/>
      <c r="BB2805"/>
      <c r="BC2805"/>
      <c r="BD2805"/>
      <c r="BE2805"/>
    </row>
    <row r="2806" spans="10:57" ht="12.75"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 s="12"/>
      <c r="AJ2806" s="12"/>
      <c r="AK2806" s="12"/>
      <c r="AL2806" s="12"/>
      <c r="AM2806" s="12"/>
      <c r="AN2806" s="12"/>
      <c r="AO2806" s="12"/>
      <c r="AP2806" s="12"/>
      <c r="AQ2806" s="12"/>
      <c r="AR2806" s="12"/>
      <c r="AS2806"/>
      <c r="AT2806"/>
      <c r="AU2806"/>
      <c r="AV2806"/>
      <c r="AW2806"/>
      <c r="AX2806"/>
      <c r="AY2806"/>
      <c r="AZ2806"/>
      <c r="BA2806"/>
      <c r="BB2806"/>
      <c r="BC2806"/>
      <c r="BD2806"/>
      <c r="BE2806"/>
    </row>
    <row r="2807" spans="10:57" ht="12.75"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 s="12"/>
      <c r="AJ2807" s="12"/>
      <c r="AK2807" s="12"/>
      <c r="AL2807" s="12"/>
      <c r="AM2807" s="12"/>
      <c r="AN2807" s="12"/>
      <c r="AO2807" s="12"/>
      <c r="AP2807" s="12"/>
      <c r="AQ2807" s="12"/>
      <c r="AR2807" s="12"/>
      <c r="AS2807"/>
      <c r="AT2807"/>
      <c r="AU2807"/>
      <c r="AV2807"/>
      <c r="AW2807"/>
      <c r="AX2807"/>
      <c r="AY2807"/>
      <c r="AZ2807"/>
      <c r="BA2807"/>
      <c r="BB2807"/>
      <c r="BC2807"/>
      <c r="BD2807"/>
      <c r="BE2807"/>
    </row>
    <row r="2808" spans="10:57" ht="12.75"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 s="12"/>
      <c r="AJ2808" s="12"/>
      <c r="AK2808" s="12"/>
      <c r="AL2808" s="12"/>
      <c r="AM2808" s="12"/>
      <c r="AN2808" s="12"/>
      <c r="AO2808" s="12"/>
      <c r="AP2808" s="12"/>
      <c r="AQ2808" s="12"/>
      <c r="AR2808" s="12"/>
      <c r="AS2808"/>
      <c r="AT2808"/>
      <c r="AU2808"/>
      <c r="AV2808"/>
      <c r="AW2808"/>
      <c r="AX2808"/>
      <c r="AY2808"/>
      <c r="AZ2808"/>
      <c r="BA2808"/>
      <c r="BB2808"/>
      <c r="BC2808"/>
      <c r="BD2808"/>
      <c r="BE2808"/>
    </row>
    <row r="2809" spans="10:57" ht="12.75"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 s="12"/>
      <c r="AJ2809" s="12"/>
      <c r="AK2809" s="12"/>
      <c r="AL2809" s="12"/>
      <c r="AM2809" s="12"/>
      <c r="AN2809" s="12"/>
      <c r="AO2809" s="12"/>
      <c r="AP2809" s="12"/>
      <c r="AQ2809" s="12"/>
      <c r="AR2809" s="12"/>
      <c r="AS2809"/>
      <c r="AT2809"/>
      <c r="AU2809"/>
      <c r="AV2809"/>
      <c r="AW2809"/>
      <c r="AX2809"/>
      <c r="AY2809"/>
      <c r="AZ2809"/>
      <c r="BA2809"/>
      <c r="BB2809"/>
      <c r="BC2809"/>
      <c r="BD2809"/>
      <c r="BE2809"/>
    </row>
    <row r="2810" spans="10:57" ht="12.75"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 s="12"/>
      <c r="AJ2810" s="12"/>
      <c r="AK2810" s="12"/>
      <c r="AL2810" s="12"/>
      <c r="AM2810" s="12"/>
      <c r="AN2810" s="12"/>
      <c r="AO2810" s="12"/>
      <c r="AP2810" s="12"/>
      <c r="AQ2810" s="12"/>
      <c r="AR2810" s="12"/>
      <c r="AS2810"/>
      <c r="AT2810"/>
      <c r="AU2810"/>
      <c r="AV2810"/>
      <c r="AW2810"/>
      <c r="AX2810"/>
      <c r="AY2810"/>
      <c r="AZ2810"/>
      <c r="BA2810"/>
      <c r="BB2810"/>
      <c r="BC2810"/>
      <c r="BD2810"/>
      <c r="BE2810"/>
    </row>
    <row r="2811" spans="10:57" ht="12.75"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 s="12"/>
      <c r="AJ2811" s="12"/>
      <c r="AK2811" s="12"/>
      <c r="AL2811" s="12"/>
      <c r="AM2811" s="12"/>
      <c r="AN2811" s="12"/>
      <c r="AO2811" s="12"/>
      <c r="AP2811" s="12"/>
      <c r="AQ2811" s="12"/>
      <c r="AR2811" s="12"/>
      <c r="AS2811"/>
      <c r="AT2811"/>
      <c r="AU2811"/>
      <c r="AV2811"/>
      <c r="AW2811"/>
      <c r="AX2811"/>
      <c r="AY2811"/>
      <c r="AZ2811"/>
      <c r="BA2811"/>
      <c r="BB2811"/>
      <c r="BC2811"/>
      <c r="BD2811"/>
      <c r="BE2811"/>
    </row>
    <row r="2812" spans="10:57" ht="12.75"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 s="12"/>
      <c r="AJ2812" s="12"/>
      <c r="AK2812" s="12"/>
      <c r="AL2812" s="12"/>
      <c r="AM2812" s="12"/>
      <c r="AN2812" s="12"/>
      <c r="AO2812" s="12"/>
      <c r="AP2812" s="12"/>
      <c r="AQ2812" s="12"/>
      <c r="AR2812" s="12"/>
      <c r="AS2812"/>
      <c r="AT2812"/>
      <c r="AU2812"/>
      <c r="AV2812"/>
      <c r="AW2812"/>
      <c r="AX2812"/>
      <c r="AY2812"/>
      <c r="AZ2812"/>
      <c r="BA2812"/>
      <c r="BB2812"/>
      <c r="BC2812"/>
      <c r="BD2812"/>
      <c r="BE2812"/>
    </row>
    <row r="2813" spans="10:57" ht="12.75"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 s="12"/>
      <c r="AJ2813" s="12"/>
      <c r="AK2813" s="12"/>
      <c r="AL2813" s="12"/>
      <c r="AM2813" s="12"/>
      <c r="AN2813" s="12"/>
      <c r="AO2813" s="12"/>
      <c r="AP2813" s="12"/>
      <c r="AQ2813" s="12"/>
      <c r="AR2813" s="12"/>
      <c r="AS2813"/>
      <c r="AT2813"/>
      <c r="AU2813"/>
      <c r="AV2813"/>
      <c r="AW2813"/>
      <c r="AX2813"/>
      <c r="AY2813"/>
      <c r="AZ2813"/>
      <c r="BA2813"/>
      <c r="BB2813"/>
      <c r="BC2813"/>
      <c r="BD2813"/>
      <c r="BE2813"/>
    </row>
    <row r="2814" spans="10:57" ht="12.75"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 s="12"/>
      <c r="AJ2814" s="12"/>
      <c r="AK2814" s="12"/>
      <c r="AL2814" s="12"/>
      <c r="AM2814" s="12"/>
      <c r="AN2814" s="12"/>
      <c r="AO2814" s="12"/>
      <c r="AP2814" s="12"/>
      <c r="AQ2814" s="12"/>
      <c r="AR2814" s="12"/>
      <c r="AS2814"/>
      <c r="AT2814"/>
      <c r="AU2814"/>
      <c r="AV2814"/>
      <c r="AW2814"/>
      <c r="AX2814"/>
      <c r="AY2814"/>
      <c r="AZ2814"/>
      <c r="BA2814"/>
      <c r="BB2814"/>
      <c r="BC2814"/>
      <c r="BD2814"/>
      <c r="BE2814"/>
    </row>
    <row r="2815" spans="10:57" ht="12.75"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 s="12"/>
      <c r="AJ2815" s="12"/>
      <c r="AK2815" s="12"/>
      <c r="AL2815" s="12"/>
      <c r="AM2815" s="12"/>
      <c r="AN2815" s="12"/>
      <c r="AO2815" s="12"/>
      <c r="AP2815" s="12"/>
      <c r="AQ2815" s="12"/>
      <c r="AR2815" s="12"/>
      <c r="AS2815"/>
      <c r="AT2815"/>
      <c r="AU2815"/>
      <c r="AV2815"/>
      <c r="AW2815"/>
      <c r="AX2815"/>
      <c r="AY2815"/>
      <c r="AZ2815"/>
      <c r="BA2815"/>
      <c r="BB2815"/>
      <c r="BC2815"/>
      <c r="BD2815"/>
      <c r="BE2815"/>
    </row>
    <row r="2816" spans="10:57" ht="12.75"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 s="12"/>
      <c r="AJ2816" s="12"/>
      <c r="AK2816" s="12"/>
      <c r="AL2816" s="12"/>
      <c r="AM2816" s="12"/>
      <c r="AN2816" s="12"/>
      <c r="AO2816" s="12"/>
      <c r="AP2816" s="12"/>
      <c r="AQ2816" s="12"/>
      <c r="AR2816" s="12"/>
      <c r="AS2816"/>
      <c r="AT2816"/>
      <c r="AU2816"/>
      <c r="AV2816"/>
      <c r="AW2816"/>
      <c r="AX2816"/>
      <c r="AY2816"/>
      <c r="AZ2816"/>
      <c r="BA2816"/>
      <c r="BB2816"/>
      <c r="BC2816"/>
      <c r="BD2816"/>
      <c r="BE2816"/>
    </row>
    <row r="2817" spans="10:57" ht="12.75"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 s="12"/>
      <c r="AJ2817" s="12"/>
      <c r="AK2817" s="12"/>
      <c r="AL2817" s="12"/>
      <c r="AM2817" s="12"/>
      <c r="AN2817" s="12"/>
      <c r="AO2817" s="12"/>
      <c r="AP2817" s="12"/>
      <c r="AQ2817" s="12"/>
      <c r="AR2817" s="12"/>
      <c r="AS2817"/>
      <c r="AT2817"/>
      <c r="AU2817"/>
      <c r="AV2817"/>
      <c r="AW2817"/>
      <c r="AX2817"/>
      <c r="AY2817"/>
      <c r="AZ2817"/>
      <c r="BA2817"/>
      <c r="BB2817"/>
      <c r="BC2817"/>
      <c r="BD2817"/>
      <c r="BE2817"/>
    </row>
    <row r="2818" spans="10:57" ht="12.75"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 s="12"/>
      <c r="AJ2818" s="12"/>
      <c r="AK2818" s="12"/>
      <c r="AL2818" s="12"/>
      <c r="AM2818" s="12"/>
      <c r="AN2818" s="12"/>
      <c r="AO2818" s="12"/>
      <c r="AP2818" s="12"/>
      <c r="AQ2818" s="12"/>
      <c r="AR2818" s="12"/>
      <c r="AS2818"/>
      <c r="AT2818"/>
      <c r="AU2818"/>
      <c r="AV2818"/>
      <c r="AW2818"/>
      <c r="AX2818"/>
      <c r="AY2818"/>
      <c r="AZ2818"/>
      <c r="BA2818"/>
      <c r="BB2818"/>
      <c r="BC2818"/>
      <c r="BD2818"/>
      <c r="BE2818"/>
    </row>
    <row r="2819" spans="10:57" ht="12.75"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 s="12"/>
      <c r="AJ2819" s="12"/>
      <c r="AK2819" s="12"/>
      <c r="AL2819" s="12"/>
      <c r="AM2819" s="12"/>
      <c r="AN2819" s="12"/>
      <c r="AO2819" s="12"/>
      <c r="AP2819" s="12"/>
      <c r="AQ2819" s="12"/>
      <c r="AR2819" s="12"/>
      <c r="AS2819"/>
      <c r="AT2819"/>
      <c r="AU2819"/>
      <c r="AV2819"/>
      <c r="AW2819"/>
      <c r="AX2819"/>
      <c r="AY2819"/>
      <c r="AZ2819"/>
      <c r="BA2819"/>
      <c r="BB2819"/>
      <c r="BC2819"/>
      <c r="BD2819"/>
      <c r="BE2819"/>
    </row>
    <row r="2820" spans="10:57" ht="12.75"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 s="12"/>
      <c r="AJ2820" s="12"/>
      <c r="AK2820" s="12"/>
      <c r="AL2820" s="12"/>
      <c r="AM2820" s="12"/>
      <c r="AN2820" s="12"/>
      <c r="AO2820" s="12"/>
      <c r="AP2820" s="12"/>
      <c r="AQ2820" s="12"/>
      <c r="AR2820" s="12"/>
      <c r="AS2820"/>
      <c r="AT2820"/>
      <c r="AU2820"/>
      <c r="AV2820"/>
      <c r="AW2820"/>
      <c r="AX2820"/>
      <c r="AY2820"/>
      <c r="AZ2820"/>
      <c r="BA2820"/>
      <c r="BB2820"/>
      <c r="BC2820"/>
      <c r="BD2820"/>
      <c r="BE2820"/>
    </row>
    <row r="2821" spans="10:57" ht="12.75"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 s="12"/>
      <c r="AJ2821" s="12"/>
      <c r="AK2821" s="12"/>
      <c r="AL2821" s="12"/>
      <c r="AM2821" s="12"/>
      <c r="AN2821" s="12"/>
      <c r="AO2821" s="12"/>
      <c r="AP2821" s="12"/>
      <c r="AQ2821" s="12"/>
      <c r="AR2821" s="12"/>
      <c r="AS2821"/>
      <c r="AT2821"/>
      <c r="AU2821"/>
      <c r="AV2821"/>
      <c r="AW2821"/>
      <c r="AX2821"/>
      <c r="AY2821"/>
      <c r="AZ2821"/>
      <c r="BA2821"/>
      <c r="BB2821"/>
      <c r="BC2821"/>
      <c r="BD2821"/>
      <c r="BE2821"/>
    </row>
    <row r="2822" spans="10:57" ht="12.75"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 s="12"/>
      <c r="AJ2822" s="12"/>
      <c r="AK2822" s="12"/>
      <c r="AL2822" s="12"/>
      <c r="AM2822" s="12"/>
      <c r="AN2822" s="12"/>
      <c r="AO2822" s="12"/>
      <c r="AP2822" s="12"/>
      <c r="AQ2822" s="12"/>
      <c r="AR2822" s="12"/>
      <c r="AS2822"/>
      <c r="AT2822"/>
      <c r="AU2822"/>
      <c r="AV2822"/>
      <c r="AW2822"/>
      <c r="AX2822"/>
      <c r="AY2822"/>
      <c r="AZ2822"/>
      <c r="BA2822"/>
      <c r="BB2822"/>
      <c r="BC2822"/>
      <c r="BD2822"/>
      <c r="BE2822"/>
    </row>
    <row r="2823" spans="10:57" ht="12.75"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 s="12"/>
      <c r="AJ2823" s="12"/>
      <c r="AK2823" s="12"/>
      <c r="AL2823" s="12"/>
      <c r="AM2823" s="12"/>
      <c r="AN2823" s="12"/>
      <c r="AO2823" s="12"/>
      <c r="AP2823" s="12"/>
      <c r="AQ2823" s="12"/>
      <c r="AR2823" s="12"/>
      <c r="AS2823"/>
      <c r="AT2823"/>
      <c r="AU2823"/>
      <c r="AV2823"/>
      <c r="AW2823"/>
      <c r="AX2823"/>
      <c r="AY2823"/>
      <c r="AZ2823"/>
      <c r="BA2823"/>
      <c r="BB2823"/>
      <c r="BC2823"/>
      <c r="BD2823"/>
      <c r="BE2823"/>
    </row>
    <row r="2824" spans="10:57" ht="12.75"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 s="12"/>
      <c r="AJ2824" s="12"/>
      <c r="AK2824" s="12"/>
      <c r="AL2824" s="12"/>
      <c r="AM2824" s="12"/>
      <c r="AN2824" s="12"/>
      <c r="AO2824" s="12"/>
      <c r="AP2824" s="12"/>
      <c r="AQ2824" s="12"/>
      <c r="AR2824" s="12"/>
      <c r="AS2824"/>
      <c r="AT2824"/>
      <c r="AU2824"/>
      <c r="AV2824"/>
      <c r="AW2824"/>
      <c r="AX2824"/>
      <c r="AY2824"/>
      <c r="AZ2824"/>
      <c r="BA2824"/>
      <c r="BB2824"/>
      <c r="BC2824"/>
      <c r="BD2824"/>
      <c r="BE2824"/>
    </row>
    <row r="2825" spans="10:57" ht="12.75"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 s="12"/>
      <c r="AJ2825" s="12"/>
      <c r="AK2825" s="12"/>
      <c r="AL2825" s="12"/>
      <c r="AM2825" s="12"/>
      <c r="AN2825" s="12"/>
      <c r="AO2825" s="12"/>
      <c r="AP2825" s="12"/>
      <c r="AQ2825" s="12"/>
      <c r="AR2825" s="12"/>
      <c r="AS2825"/>
      <c r="AT2825"/>
      <c r="AU2825"/>
      <c r="AV2825"/>
      <c r="AW2825"/>
      <c r="AX2825"/>
      <c r="AY2825"/>
      <c r="AZ2825"/>
      <c r="BA2825"/>
      <c r="BB2825"/>
      <c r="BC2825"/>
      <c r="BD2825"/>
      <c r="BE2825"/>
    </row>
    <row r="2826" spans="10:57" ht="12.75"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 s="12"/>
      <c r="AJ2826" s="12"/>
      <c r="AK2826" s="12"/>
      <c r="AL2826" s="12"/>
      <c r="AM2826" s="12"/>
      <c r="AN2826" s="12"/>
      <c r="AO2826" s="12"/>
      <c r="AP2826" s="12"/>
      <c r="AQ2826" s="12"/>
      <c r="AR2826" s="12"/>
      <c r="AS2826"/>
      <c r="AT2826"/>
      <c r="AU2826"/>
      <c r="AV2826"/>
      <c r="AW2826"/>
      <c r="AX2826"/>
      <c r="AY2826"/>
      <c r="AZ2826"/>
      <c r="BA2826"/>
      <c r="BB2826"/>
      <c r="BC2826"/>
      <c r="BD2826"/>
      <c r="BE2826"/>
    </row>
    <row r="2827" spans="10:57" ht="12.75"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 s="12"/>
      <c r="AJ2827" s="12"/>
      <c r="AK2827" s="12"/>
      <c r="AL2827" s="12"/>
      <c r="AM2827" s="12"/>
      <c r="AN2827" s="12"/>
      <c r="AO2827" s="12"/>
      <c r="AP2827" s="12"/>
      <c r="AQ2827" s="12"/>
      <c r="AR2827" s="12"/>
      <c r="AS2827"/>
      <c r="AT2827"/>
      <c r="AU2827"/>
      <c r="AV2827"/>
      <c r="AW2827"/>
      <c r="AX2827"/>
      <c r="AY2827"/>
      <c r="AZ2827"/>
      <c r="BA2827"/>
      <c r="BB2827"/>
      <c r="BC2827"/>
      <c r="BD2827"/>
      <c r="BE2827"/>
    </row>
    <row r="2828" spans="10:57" ht="12.75"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 s="12"/>
      <c r="AJ2828" s="12"/>
      <c r="AK2828" s="12"/>
      <c r="AL2828" s="12"/>
      <c r="AM2828" s="12"/>
      <c r="AN2828" s="12"/>
      <c r="AO2828" s="12"/>
      <c r="AP2828" s="12"/>
      <c r="AQ2828" s="12"/>
      <c r="AR2828" s="12"/>
      <c r="AS2828"/>
      <c r="AT2828"/>
      <c r="AU2828"/>
      <c r="AV2828"/>
      <c r="AW2828"/>
      <c r="AX2828"/>
      <c r="AY2828"/>
      <c r="AZ2828"/>
      <c r="BA2828"/>
      <c r="BB2828"/>
      <c r="BC2828"/>
      <c r="BD2828"/>
      <c r="BE2828"/>
    </row>
    <row r="2829" spans="10:57" ht="12.75"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 s="12"/>
      <c r="AJ2829" s="12"/>
      <c r="AK2829" s="12"/>
      <c r="AL2829" s="12"/>
      <c r="AM2829" s="12"/>
      <c r="AN2829" s="12"/>
      <c r="AO2829" s="12"/>
      <c r="AP2829" s="12"/>
      <c r="AQ2829" s="12"/>
      <c r="AR2829" s="12"/>
      <c r="AS2829"/>
      <c r="AT2829"/>
      <c r="AU2829"/>
      <c r="AV2829"/>
      <c r="AW2829"/>
      <c r="AX2829"/>
      <c r="AY2829"/>
      <c r="AZ2829"/>
      <c r="BA2829"/>
      <c r="BB2829"/>
      <c r="BC2829"/>
      <c r="BD2829"/>
      <c r="BE2829"/>
    </row>
    <row r="2830" spans="10:57" ht="12.75"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 s="12"/>
      <c r="AJ2830" s="12"/>
      <c r="AK2830" s="12"/>
      <c r="AL2830" s="12"/>
      <c r="AM2830" s="12"/>
      <c r="AN2830" s="12"/>
      <c r="AO2830" s="12"/>
      <c r="AP2830" s="12"/>
      <c r="AQ2830" s="12"/>
      <c r="AR2830" s="12"/>
      <c r="AS2830"/>
      <c r="AT2830"/>
      <c r="AU2830"/>
      <c r="AV2830"/>
      <c r="AW2830"/>
      <c r="AX2830"/>
      <c r="AY2830"/>
      <c r="AZ2830"/>
      <c r="BA2830"/>
      <c r="BB2830"/>
      <c r="BC2830"/>
      <c r="BD2830"/>
      <c r="BE2830"/>
    </row>
    <row r="2831" spans="10:57" ht="12.75"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 s="12"/>
      <c r="AJ2831" s="12"/>
      <c r="AK2831" s="12"/>
      <c r="AL2831" s="12"/>
      <c r="AM2831" s="12"/>
      <c r="AN2831" s="12"/>
      <c r="AO2831" s="12"/>
      <c r="AP2831" s="12"/>
      <c r="AQ2831" s="12"/>
      <c r="AR2831" s="12"/>
      <c r="AS2831"/>
      <c r="AT2831"/>
      <c r="AU2831"/>
      <c r="AV2831"/>
      <c r="AW2831"/>
      <c r="AX2831"/>
      <c r="AY2831"/>
      <c r="AZ2831"/>
      <c r="BA2831"/>
      <c r="BB2831"/>
      <c r="BC2831"/>
      <c r="BD2831"/>
      <c r="BE2831"/>
    </row>
    <row r="2832" spans="10:57" ht="12.75"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 s="12"/>
      <c r="AJ2832" s="12"/>
      <c r="AK2832" s="12"/>
      <c r="AL2832" s="12"/>
      <c r="AM2832" s="12"/>
      <c r="AN2832" s="12"/>
      <c r="AO2832" s="12"/>
      <c r="AP2832" s="12"/>
      <c r="AQ2832" s="12"/>
      <c r="AR2832" s="12"/>
      <c r="AS2832"/>
      <c r="AT2832"/>
      <c r="AU2832"/>
      <c r="AV2832"/>
      <c r="AW2832"/>
      <c r="AX2832"/>
      <c r="AY2832"/>
      <c r="AZ2832"/>
      <c r="BA2832"/>
      <c r="BB2832"/>
      <c r="BC2832"/>
      <c r="BD2832"/>
      <c r="BE2832"/>
    </row>
    <row r="2833" spans="10:57" ht="12.75"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 s="12"/>
      <c r="AJ2833" s="12"/>
      <c r="AK2833" s="12"/>
      <c r="AL2833" s="12"/>
      <c r="AM2833" s="12"/>
      <c r="AN2833" s="12"/>
      <c r="AO2833" s="12"/>
      <c r="AP2833" s="12"/>
      <c r="AQ2833" s="12"/>
      <c r="AR2833" s="12"/>
      <c r="AS2833"/>
      <c r="AT2833"/>
      <c r="AU2833"/>
      <c r="AV2833"/>
      <c r="AW2833"/>
      <c r="AX2833"/>
      <c r="AY2833"/>
      <c r="AZ2833"/>
      <c r="BA2833"/>
      <c r="BB2833"/>
      <c r="BC2833"/>
      <c r="BD2833"/>
      <c r="BE2833"/>
    </row>
    <row r="2834" spans="10:57" ht="12.75"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 s="12"/>
      <c r="AJ2834" s="12"/>
      <c r="AK2834" s="12"/>
      <c r="AL2834" s="12"/>
      <c r="AM2834" s="12"/>
      <c r="AN2834" s="12"/>
      <c r="AO2834" s="12"/>
      <c r="AP2834" s="12"/>
      <c r="AQ2834" s="12"/>
      <c r="AR2834" s="12"/>
      <c r="AS2834"/>
      <c r="AT2834"/>
      <c r="AU2834"/>
      <c r="AV2834"/>
      <c r="AW2834"/>
      <c r="AX2834"/>
      <c r="AY2834"/>
      <c r="AZ2834"/>
      <c r="BA2834"/>
      <c r="BB2834"/>
      <c r="BC2834"/>
      <c r="BD2834"/>
      <c r="BE2834"/>
    </row>
    <row r="2835" spans="10:57" ht="12.75"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 s="12"/>
      <c r="AJ2835" s="12"/>
      <c r="AK2835" s="12"/>
      <c r="AL2835" s="12"/>
      <c r="AM2835" s="12"/>
      <c r="AN2835" s="12"/>
      <c r="AO2835" s="12"/>
      <c r="AP2835" s="12"/>
      <c r="AQ2835" s="12"/>
      <c r="AR2835" s="12"/>
      <c r="AS2835"/>
      <c r="AT2835"/>
      <c r="AU2835"/>
      <c r="AV2835"/>
      <c r="AW2835"/>
      <c r="AX2835"/>
      <c r="AY2835"/>
      <c r="AZ2835"/>
      <c r="BA2835"/>
      <c r="BB2835"/>
      <c r="BC2835"/>
      <c r="BD2835"/>
      <c r="BE2835"/>
    </row>
    <row r="2836" spans="10:57" ht="12.75"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 s="12"/>
      <c r="AJ2836" s="12"/>
      <c r="AK2836" s="12"/>
      <c r="AL2836" s="12"/>
      <c r="AM2836" s="12"/>
      <c r="AN2836" s="12"/>
      <c r="AO2836" s="12"/>
      <c r="AP2836" s="12"/>
      <c r="AQ2836" s="12"/>
      <c r="AR2836" s="12"/>
      <c r="AS2836"/>
      <c r="AT2836"/>
      <c r="AU2836"/>
      <c r="AV2836"/>
      <c r="AW2836"/>
      <c r="AX2836"/>
      <c r="AY2836"/>
      <c r="AZ2836"/>
      <c r="BA2836"/>
      <c r="BB2836"/>
      <c r="BC2836"/>
      <c r="BD2836"/>
      <c r="BE2836"/>
    </row>
    <row r="2837" spans="10:57" ht="12.75"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 s="12"/>
      <c r="AJ2837" s="12"/>
      <c r="AK2837" s="12"/>
      <c r="AL2837" s="12"/>
      <c r="AM2837" s="12"/>
      <c r="AN2837" s="12"/>
      <c r="AO2837" s="12"/>
      <c r="AP2837" s="12"/>
      <c r="AQ2837" s="12"/>
      <c r="AR2837" s="12"/>
      <c r="AS2837"/>
      <c r="AT2837"/>
      <c r="AU2837"/>
      <c r="AV2837"/>
      <c r="AW2837"/>
      <c r="AX2837"/>
      <c r="AY2837"/>
      <c r="AZ2837"/>
      <c r="BA2837"/>
      <c r="BB2837"/>
      <c r="BC2837"/>
      <c r="BD2837"/>
      <c r="BE2837"/>
    </row>
    <row r="2838" spans="10:57" ht="12.75"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 s="12"/>
      <c r="AJ2838" s="12"/>
      <c r="AK2838" s="12"/>
      <c r="AL2838" s="12"/>
      <c r="AM2838" s="12"/>
      <c r="AN2838" s="12"/>
      <c r="AO2838" s="12"/>
      <c r="AP2838" s="12"/>
      <c r="AQ2838" s="12"/>
      <c r="AR2838" s="12"/>
      <c r="AS2838"/>
      <c r="AT2838"/>
      <c r="AU2838"/>
      <c r="AV2838"/>
      <c r="AW2838"/>
      <c r="AX2838"/>
      <c r="AY2838"/>
      <c r="AZ2838"/>
      <c r="BA2838"/>
      <c r="BB2838"/>
      <c r="BC2838"/>
      <c r="BD2838"/>
      <c r="BE2838"/>
    </row>
    <row r="2839" spans="10:57" ht="12.75"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 s="12"/>
      <c r="AJ2839" s="12"/>
      <c r="AK2839" s="12"/>
      <c r="AL2839" s="12"/>
      <c r="AM2839" s="12"/>
      <c r="AN2839" s="12"/>
      <c r="AO2839" s="12"/>
      <c r="AP2839" s="12"/>
      <c r="AQ2839" s="12"/>
      <c r="AR2839" s="12"/>
      <c r="AS2839"/>
      <c r="AT2839"/>
      <c r="AU2839"/>
      <c r="AV2839"/>
      <c r="AW2839"/>
      <c r="AX2839"/>
      <c r="AY2839"/>
      <c r="AZ2839"/>
      <c r="BA2839"/>
      <c r="BB2839"/>
      <c r="BC2839"/>
      <c r="BD2839"/>
      <c r="BE2839"/>
    </row>
    <row r="2840" spans="10:57" ht="12.75"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 s="12"/>
      <c r="AJ2840" s="12"/>
      <c r="AK2840" s="12"/>
      <c r="AL2840" s="12"/>
      <c r="AM2840" s="12"/>
      <c r="AN2840" s="12"/>
      <c r="AO2840" s="12"/>
      <c r="AP2840" s="12"/>
      <c r="AQ2840" s="12"/>
      <c r="AR2840" s="12"/>
      <c r="AS2840"/>
      <c r="AT2840"/>
      <c r="AU2840"/>
      <c r="AV2840"/>
      <c r="AW2840"/>
      <c r="AX2840"/>
      <c r="AY2840"/>
      <c r="AZ2840"/>
      <c r="BA2840"/>
      <c r="BB2840"/>
      <c r="BC2840"/>
      <c r="BD2840"/>
      <c r="BE2840"/>
    </row>
    <row r="2841" spans="10:57" ht="12.75"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 s="12"/>
      <c r="AJ2841" s="12"/>
      <c r="AK2841" s="12"/>
      <c r="AL2841" s="12"/>
      <c r="AM2841" s="12"/>
      <c r="AN2841" s="12"/>
      <c r="AO2841" s="12"/>
      <c r="AP2841" s="12"/>
      <c r="AQ2841" s="12"/>
      <c r="AR2841" s="12"/>
      <c r="AS2841"/>
      <c r="AT2841"/>
      <c r="AU2841"/>
      <c r="AV2841"/>
      <c r="AW2841"/>
      <c r="AX2841"/>
      <c r="AY2841"/>
      <c r="AZ2841"/>
      <c r="BA2841"/>
      <c r="BB2841"/>
      <c r="BC2841"/>
      <c r="BD2841"/>
      <c r="BE2841"/>
    </row>
    <row r="2842" spans="10:57" ht="12.75"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 s="12"/>
      <c r="AJ2842" s="12"/>
      <c r="AK2842" s="12"/>
      <c r="AL2842" s="12"/>
      <c r="AM2842" s="12"/>
      <c r="AN2842" s="12"/>
      <c r="AO2842" s="12"/>
      <c r="AP2842" s="12"/>
      <c r="AQ2842" s="12"/>
      <c r="AR2842" s="12"/>
      <c r="AS2842"/>
      <c r="AT2842"/>
      <c r="AU2842"/>
      <c r="AV2842"/>
      <c r="AW2842"/>
      <c r="AX2842"/>
      <c r="AY2842"/>
      <c r="AZ2842"/>
      <c r="BA2842"/>
      <c r="BB2842"/>
      <c r="BC2842"/>
      <c r="BD2842"/>
      <c r="BE2842"/>
    </row>
    <row r="2843" spans="10:57" ht="12.75"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 s="12"/>
      <c r="AJ2843" s="12"/>
      <c r="AK2843" s="12"/>
      <c r="AL2843" s="12"/>
      <c r="AM2843" s="12"/>
      <c r="AN2843" s="12"/>
      <c r="AO2843" s="12"/>
      <c r="AP2843" s="12"/>
      <c r="AQ2843" s="12"/>
      <c r="AR2843" s="12"/>
      <c r="AS2843"/>
      <c r="AT2843"/>
      <c r="AU2843"/>
      <c r="AV2843"/>
      <c r="AW2843"/>
      <c r="AX2843"/>
      <c r="AY2843"/>
      <c r="AZ2843"/>
      <c r="BA2843"/>
      <c r="BB2843"/>
      <c r="BC2843"/>
      <c r="BD2843"/>
      <c r="BE2843"/>
    </row>
    <row r="2844" spans="10:57" ht="12.75"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 s="12"/>
      <c r="AJ2844" s="12"/>
      <c r="AK2844" s="12"/>
      <c r="AL2844" s="12"/>
      <c r="AM2844" s="12"/>
      <c r="AN2844" s="12"/>
      <c r="AO2844" s="12"/>
      <c r="AP2844" s="12"/>
      <c r="AQ2844" s="12"/>
      <c r="AR2844" s="12"/>
      <c r="AS2844"/>
      <c r="AT2844"/>
      <c r="AU2844"/>
      <c r="AV2844"/>
      <c r="AW2844"/>
      <c r="AX2844"/>
      <c r="AY2844"/>
      <c r="AZ2844"/>
      <c r="BA2844"/>
      <c r="BB2844"/>
      <c r="BC2844"/>
      <c r="BD2844"/>
      <c r="BE2844"/>
    </row>
    <row r="2845" spans="10:57" ht="12.75"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 s="12"/>
      <c r="AJ2845" s="12"/>
      <c r="AK2845" s="12"/>
      <c r="AL2845" s="12"/>
      <c r="AM2845" s="12"/>
      <c r="AN2845" s="12"/>
      <c r="AO2845" s="12"/>
      <c r="AP2845" s="12"/>
      <c r="AQ2845" s="12"/>
      <c r="AR2845" s="12"/>
      <c r="AS2845"/>
      <c r="AT2845"/>
      <c r="AU2845"/>
      <c r="AV2845"/>
      <c r="AW2845"/>
      <c r="AX2845"/>
      <c r="AY2845"/>
      <c r="AZ2845"/>
      <c r="BA2845"/>
      <c r="BB2845"/>
      <c r="BC2845"/>
      <c r="BD2845"/>
      <c r="BE2845"/>
    </row>
    <row r="2846" spans="10:57" ht="12.75"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 s="12"/>
      <c r="AJ2846" s="12"/>
      <c r="AK2846" s="12"/>
      <c r="AL2846" s="12"/>
      <c r="AM2846" s="12"/>
      <c r="AN2846" s="12"/>
      <c r="AO2846" s="12"/>
      <c r="AP2846" s="12"/>
      <c r="AQ2846" s="12"/>
      <c r="AR2846" s="12"/>
      <c r="AS2846"/>
      <c r="AT2846"/>
      <c r="AU2846"/>
      <c r="AV2846"/>
      <c r="AW2846"/>
      <c r="AX2846"/>
      <c r="AY2846"/>
      <c r="AZ2846"/>
      <c r="BA2846"/>
      <c r="BB2846"/>
      <c r="BC2846"/>
      <c r="BD2846"/>
      <c r="BE2846"/>
    </row>
    <row r="2847" spans="10:57" ht="12.75"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 s="12"/>
      <c r="AJ2847" s="12"/>
      <c r="AK2847" s="12"/>
      <c r="AL2847" s="12"/>
      <c r="AM2847" s="12"/>
      <c r="AN2847" s="12"/>
      <c r="AO2847" s="12"/>
      <c r="AP2847" s="12"/>
      <c r="AQ2847" s="12"/>
      <c r="AR2847" s="12"/>
      <c r="AS2847"/>
      <c r="AT2847"/>
      <c r="AU2847"/>
      <c r="AV2847"/>
      <c r="AW2847"/>
      <c r="AX2847"/>
      <c r="AY2847"/>
      <c r="AZ2847"/>
      <c r="BA2847"/>
      <c r="BB2847"/>
      <c r="BC2847"/>
      <c r="BD2847"/>
      <c r="BE2847"/>
    </row>
    <row r="2848" spans="10:57" ht="12.75"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 s="12"/>
      <c r="AJ2848" s="12"/>
      <c r="AK2848" s="12"/>
      <c r="AL2848" s="12"/>
      <c r="AM2848" s="12"/>
      <c r="AN2848" s="12"/>
      <c r="AO2848" s="12"/>
      <c r="AP2848" s="12"/>
      <c r="AQ2848" s="12"/>
      <c r="AR2848" s="12"/>
      <c r="AS2848"/>
      <c r="AT2848"/>
      <c r="AU2848"/>
      <c r="AV2848"/>
      <c r="AW2848"/>
      <c r="AX2848"/>
      <c r="AY2848"/>
      <c r="AZ2848"/>
      <c r="BA2848"/>
      <c r="BB2848"/>
      <c r="BC2848"/>
      <c r="BD2848"/>
      <c r="BE2848"/>
    </row>
    <row r="2849" spans="10:57" ht="12.75"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 s="12"/>
      <c r="AJ2849" s="12"/>
      <c r="AK2849" s="12"/>
      <c r="AL2849" s="12"/>
      <c r="AM2849" s="12"/>
      <c r="AN2849" s="12"/>
      <c r="AO2849" s="12"/>
      <c r="AP2849" s="12"/>
      <c r="AQ2849" s="12"/>
      <c r="AR2849" s="12"/>
      <c r="AS2849"/>
      <c r="AT2849"/>
      <c r="AU2849"/>
      <c r="AV2849"/>
      <c r="AW2849"/>
      <c r="AX2849"/>
      <c r="AY2849"/>
      <c r="AZ2849"/>
      <c r="BA2849"/>
      <c r="BB2849"/>
      <c r="BC2849"/>
      <c r="BD2849"/>
      <c r="BE2849"/>
    </row>
    <row r="2850" spans="10:57" ht="12.75"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 s="12"/>
      <c r="AJ2850" s="12"/>
      <c r="AK2850" s="12"/>
      <c r="AL2850" s="12"/>
      <c r="AM2850" s="12"/>
      <c r="AN2850" s="12"/>
      <c r="AO2850" s="12"/>
      <c r="AP2850" s="12"/>
      <c r="AQ2850" s="12"/>
      <c r="AR2850" s="12"/>
      <c r="AS2850"/>
      <c r="AT2850"/>
      <c r="AU2850"/>
      <c r="AV2850"/>
      <c r="AW2850"/>
      <c r="AX2850"/>
      <c r="AY2850"/>
      <c r="AZ2850"/>
      <c r="BA2850"/>
      <c r="BB2850"/>
      <c r="BC2850"/>
      <c r="BD2850"/>
      <c r="BE2850"/>
    </row>
    <row r="2851" spans="10:57" ht="12.75"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 s="12"/>
      <c r="AJ2851" s="12"/>
      <c r="AK2851" s="12"/>
      <c r="AL2851" s="12"/>
      <c r="AM2851" s="12"/>
      <c r="AN2851" s="12"/>
      <c r="AO2851" s="12"/>
      <c r="AP2851" s="12"/>
      <c r="AQ2851" s="12"/>
      <c r="AR2851" s="12"/>
      <c r="AS2851"/>
      <c r="AT2851"/>
      <c r="AU2851"/>
      <c r="AV2851"/>
      <c r="AW2851"/>
      <c r="AX2851"/>
      <c r="AY2851"/>
      <c r="AZ2851"/>
      <c r="BA2851"/>
      <c r="BB2851"/>
      <c r="BC2851"/>
      <c r="BD2851"/>
      <c r="BE2851"/>
    </row>
    <row r="2852" spans="10:57" ht="12.75"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 s="12"/>
      <c r="AJ2852" s="12"/>
      <c r="AK2852" s="12"/>
      <c r="AL2852" s="12"/>
      <c r="AM2852" s="12"/>
      <c r="AN2852" s="12"/>
      <c r="AO2852" s="12"/>
      <c r="AP2852" s="12"/>
      <c r="AQ2852" s="12"/>
      <c r="AR2852" s="12"/>
      <c r="AS2852"/>
      <c r="AT2852"/>
      <c r="AU2852"/>
      <c r="AV2852"/>
      <c r="AW2852"/>
      <c r="AX2852"/>
      <c r="AY2852"/>
      <c r="AZ2852"/>
      <c r="BA2852"/>
      <c r="BB2852"/>
      <c r="BC2852"/>
      <c r="BD2852"/>
      <c r="BE2852"/>
    </row>
    <row r="2853" spans="10:57" ht="12.75"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 s="12"/>
      <c r="AJ2853" s="12"/>
      <c r="AK2853" s="12"/>
      <c r="AL2853" s="12"/>
      <c r="AM2853" s="12"/>
      <c r="AN2853" s="12"/>
      <c r="AO2853" s="12"/>
      <c r="AP2853" s="12"/>
      <c r="AQ2853" s="12"/>
      <c r="AR2853" s="12"/>
      <c r="AS2853"/>
      <c r="AT2853"/>
      <c r="AU2853"/>
      <c r="AV2853"/>
      <c r="AW2853"/>
      <c r="AX2853"/>
      <c r="AY2853"/>
      <c r="AZ2853"/>
      <c r="BA2853"/>
      <c r="BB2853"/>
      <c r="BC2853"/>
      <c r="BD2853"/>
      <c r="BE2853"/>
    </row>
    <row r="2854" spans="10:57" ht="12.75"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 s="12"/>
      <c r="AJ2854" s="12"/>
      <c r="AK2854" s="12"/>
      <c r="AL2854" s="12"/>
      <c r="AM2854" s="12"/>
      <c r="AN2854" s="12"/>
      <c r="AO2854" s="12"/>
      <c r="AP2854" s="12"/>
      <c r="AQ2854" s="12"/>
      <c r="AR2854" s="12"/>
      <c r="AS2854"/>
      <c r="AT2854"/>
      <c r="AU2854"/>
      <c r="AV2854"/>
      <c r="AW2854"/>
      <c r="AX2854"/>
      <c r="AY2854"/>
      <c r="AZ2854"/>
      <c r="BA2854"/>
      <c r="BB2854"/>
      <c r="BC2854"/>
      <c r="BD2854"/>
      <c r="BE2854"/>
    </row>
    <row r="2855" spans="10:57" ht="12.75"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 s="12"/>
      <c r="AJ2855" s="12"/>
      <c r="AK2855" s="12"/>
      <c r="AL2855" s="12"/>
      <c r="AM2855" s="12"/>
      <c r="AN2855" s="12"/>
      <c r="AO2855" s="12"/>
      <c r="AP2855" s="12"/>
      <c r="AQ2855" s="12"/>
      <c r="AR2855" s="12"/>
      <c r="AS2855"/>
      <c r="AT2855"/>
      <c r="AU2855"/>
      <c r="AV2855"/>
      <c r="AW2855"/>
      <c r="AX2855"/>
      <c r="AY2855"/>
      <c r="AZ2855"/>
      <c r="BA2855"/>
      <c r="BB2855"/>
      <c r="BC2855"/>
      <c r="BD2855"/>
      <c r="BE2855"/>
    </row>
    <row r="2856" spans="10:57" ht="12.75"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 s="12"/>
      <c r="AJ2856" s="12"/>
      <c r="AK2856" s="12"/>
      <c r="AL2856" s="12"/>
      <c r="AM2856" s="12"/>
      <c r="AN2856" s="12"/>
      <c r="AO2856" s="12"/>
      <c r="AP2856" s="12"/>
      <c r="AQ2856" s="12"/>
      <c r="AR2856" s="12"/>
      <c r="AS2856"/>
      <c r="AT2856"/>
      <c r="AU2856"/>
      <c r="AV2856"/>
      <c r="AW2856"/>
      <c r="AX2856"/>
      <c r="AY2856"/>
      <c r="AZ2856"/>
      <c r="BA2856"/>
      <c r="BB2856"/>
      <c r="BC2856"/>
      <c r="BD2856"/>
      <c r="BE2856"/>
    </row>
    <row r="2857" spans="10:57" ht="12.75"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 s="12"/>
      <c r="AJ2857" s="12"/>
      <c r="AK2857" s="12"/>
      <c r="AL2857" s="12"/>
      <c r="AM2857" s="12"/>
      <c r="AN2857" s="12"/>
      <c r="AO2857" s="12"/>
      <c r="AP2857" s="12"/>
      <c r="AQ2857" s="12"/>
      <c r="AR2857" s="12"/>
      <c r="AS2857"/>
      <c r="AT2857"/>
      <c r="AU2857"/>
      <c r="AV2857"/>
      <c r="AW2857"/>
      <c r="AX2857"/>
      <c r="AY2857"/>
      <c r="AZ2857"/>
      <c r="BA2857"/>
      <c r="BB2857"/>
      <c r="BC2857"/>
      <c r="BD2857"/>
      <c r="BE2857"/>
    </row>
    <row r="2858" spans="10:57" ht="12.75"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 s="12"/>
      <c r="AJ2858" s="12"/>
      <c r="AK2858" s="12"/>
      <c r="AL2858" s="12"/>
      <c r="AM2858" s="12"/>
      <c r="AN2858" s="12"/>
      <c r="AO2858" s="12"/>
      <c r="AP2858" s="12"/>
      <c r="AQ2858" s="12"/>
      <c r="AR2858" s="12"/>
      <c r="AS2858"/>
      <c r="AT2858"/>
      <c r="AU2858"/>
      <c r="AV2858"/>
      <c r="AW2858"/>
      <c r="AX2858"/>
      <c r="AY2858"/>
      <c r="AZ2858"/>
      <c r="BA2858"/>
      <c r="BB2858"/>
      <c r="BC2858"/>
      <c r="BD2858"/>
      <c r="BE2858"/>
    </row>
    <row r="2859" spans="10:57" ht="12.75"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 s="12"/>
      <c r="AJ2859" s="12"/>
      <c r="AK2859" s="12"/>
      <c r="AL2859" s="12"/>
      <c r="AM2859" s="12"/>
      <c r="AN2859" s="12"/>
      <c r="AO2859" s="12"/>
      <c r="AP2859" s="12"/>
      <c r="AQ2859" s="12"/>
      <c r="AR2859" s="12"/>
      <c r="AS2859"/>
      <c r="AT2859"/>
      <c r="AU2859"/>
      <c r="AV2859"/>
      <c r="AW2859"/>
      <c r="AX2859"/>
      <c r="AY2859"/>
      <c r="AZ2859"/>
      <c r="BA2859"/>
      <c r="BB2859"/>
      <c r="BC2859"/>
      <c r="BD2859"/>
      <c r="BE2859"/>
    </row>
    <row r="2860" spans="10:57" ht="12.75"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 s="12"/>
      <c r="AJ2860" s="12"/>
      <c r="AK2860" s="12"/>
      <c r="AL2860" s="12"/>
      <c r="AM2860" s="12"/>
      <c r="AN2860" s="12"/>
      <c r="AO2860" s="12"/>
      <c r="AP2860" s="12"/>
      <c r="AQ2860" s="12"/>
      <c r="AR2860" s="12"/>
      <c r="AS2860"/>
      <c r="AT2860"/>
      <c r="AU2860"/>
      <c r="AV2860"/>
      <c r="AW2860"/>
      <c r="AX2860"/>
      <c r="AY2860"/>
      <c r="AZ2860"/>
      <c r="BA2860"/>
      <c r="BB2860"/>
      <c r="BC2860"/>
      <c r="BD2860"/>
      <c r="BE2860"/>
    </row>
    <row r="2861" spans="10:57" ht="12.75"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 s="12"/>
      <c r="AJ2861" s="12"/>
      <c r="AK2861" s="12"/>
      <c r="AL2861" s="12"/>
      <c r="AM2861" s="12"/>
      <c r="AN2861" s="12"/>
      <c r="AO2861" s="12"/>
      <c r="AP2861" s="12"/>
      <c r="AQ2861" s="12"/>
      <c r="AR2861" s="12"/>
      <c r="AS2861"/>
      <c r="AT2861"/>
      <c r="AU2861"/>
      <c r="AV2861"/>
      <c r="AW2861"/>
      <c r="AX2861"/>
      <c r="AY2861"/>
      <c r="AZ2861"/>
      <c r="BA2861"/>
      <c r="BB2861"/>
      <c r="BC2861"/>
      <c r="BD2861"/>
      <c r="BE2861"/>
    </row>
    <row r="2862" spans="10:57" ht="12.75"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 s="12"/>
      <c r="AJ2862" s="12"/>
      <c r="AK2862" s="12"/>
      <c r="AL2862" s="12"/>
      <c r="AM2862" s="12"/>
      <c r="AN2862" s="12"/>
      <c r="AO2862" s="12"/>
      <c r="AP2862" s="12"/>
      <c r="AQ2862" s="12"/>
      <c r="AR2862" s="12"/>
      <c r="AS2862"/>
      <c r="AT2862"/>
      <c r="AU2862"/>
      <c r="AV2862"/>
      <c r="AW2862"/>
      <c r="AX2862"/>
      <c r="AY2862"/>
      <c r="AZ2862"/>
      <c r="BA2862"/>
      <c r="BB2862"/>
      <c r="BC2862"/>
      <c r="BD2862"/>
      <c r="BE2862"/>
    </row>
    <row r="2863" spans="10:57" ht="12.75"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 s="12"/>
      <c r="AJ2863" s="12"/>
      <c r="AK2863" s="12"/>
      <c r="AL2863" s="12"/>
      <c r="AM2863" s="12"/>
      <c r="AN2863" s="12"/>
      <c r="AO2863" s="12"/>
      <c r="AP2863" s="12"/>
      <c r="AQ2863" s="12"/>
      <c r="AR2863" s="12"/>
      <c r="AS2863"/>
      <c r="AT2863"/>
      <c r="AU2863"/>
      <c r="AV2863"/>
      <c r="AW2863"/>
      <c r="AX2863"/>
      <c r="AY2863"/>
      <c r="AZ2863"/>
      <c r="BA2863"/>
      <c r="BB2863"/>
      <c r="BC2863"/>
      <c r="BD2863"/>
      <c r="BE2863"/>
    </row>
    <row r="2864" spans="10:57" ht="12.75"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 s="12"/>
      <c r="AJ2864" s="12"/>
      <c r="AK2864" s="12"/>
      <c r="AL2864" s="12"/>
      <c r="AM2864" s="12"/>
      <c r="AN2864" s="12"/>
      <c r="AO2864" s="12"/>
      <c r="AP2864" s="12"/>
      <c r="AQ2864" s="12"/>
      <c r="AR2864" s="12"/>
      <c r="AS2864"/>
      <c r="AT2864"/>
      <c r="AU2864"/>
      <c r="AV2864"/>
      <c r="AW2864"/>
      <c r="AX2864"/>
      <c r="AY2864"/>
      <c r="AZ2864"/>
      <c r="BA2864"/>
      <c r="BB2864"/>
      <c r="BC2864"/>
      <c r="BD2864"/>
      <c r="BE2864"/>
    </row>
    <row r="2865" spans="10:57" ht="12.75"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 s="12"/>
      <c r="AJ2865" s="12"/>
      <c r="AK2865" s="12"/>
      <c r="AL2865" s="12"/>
      <c r="AM2865" s="12"/>
      <c r="AN2865" s="12"/>
      <c r="AO2865" s="12"/>
      <c r="AP2865" s="12"/>
      <c r="AQ2865" s="12"/>
      <c r="AR2865" s="12"/>
      <c r="AS2865"/>
      <c r="AT2865"/>
      <c r="AU2865"/>
      <c r="AV2865"/>
      <c r="AW2865"/>
      <c r="AX2865"/>
      <c r="AY2865"/>
      <c r="AZ2865"/>
      <c r="BA2865"/>
      <c r="BB2865"/>
      <c r="BC2865"/>
      <c r="BD2865"/>
      <c r="BE2865"/>
    </row>
    <row r="2866" spans="10:57" ht="12.75"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 s="12"/>
      <c r="AJ2866" s="12"/>
      <c r="AK2866" s="12"/>
      <c r="AL2866" s="12"/>
      <c r="AM2866" s="12"/>
      <c r="AN2866" s="12"/>
      <c r="AO2866" s="12"/>
      <c r="AP2866" s="12"/>
      <c r="AQ2866" s="12"/>
      <c r="AR2866" s="12"/>
      <c r="AS2866"/>
      <c r="AT2866"/>
      <c r="AU2866"/>
      <c r="AV2866"/>
      <c r="AW2866"/>
      <c r="AX2866"/>
      <c r="AY2866"/>
      <c r="AZ2866"/>
      <c r="BA2866"/>
      <c r="BB2866"/>
      <c r="BC2866"/>
      <c r="BD2866"/>
      <c r="BE2866"/>
    </row>
    <row r="2867" spans="10:57" ht="12.75"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 s="12"/>
      <c r="AJ2867" s="12"/>
      <c r="AK2867" s="12"/>
      <c r="AL2867" s="12"/>
      <c r="AM2867" s="12"/>
      <c r="AN2867" s="12"/>
      <c r="AO2867" s="12"/>
      <c r="AP2867" s="12"/>
      <c r="AQ2867" s="12"/>
      <c r="AR2867" s="12"/>
      <c r="AS2867"/>
      <c r="AT2867"/>
      <c r="AU2867"/>
      <c r="AV2867"/>
      <c r="AW2867"/>
      <c r="AX2867"/>
      <c r="AY2867"/>
      <c r="AZ2867"/>
      <c r="BA2867"/>
      <c r="BB2867"/>
      <c r="BC2867"/>
      <c r="BD2867"/>
      <c r="BE2867"/>
    </row>
    <row r="2868" spans="10:57" ht="12.75"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 s="12"/>
      <c r="AJ2868" s="12"/>
      <c r="AK2868" s="12"/>
      <c r="AL2868" s="12"/>
      <c r="AM2868" s="12"/>
      <c r="AN2868" s="12"/>
      <c r="AO2868" s="12"/>
      <c r="AP2868" s="12"/>
      <c r="AQ2868" s="12"/>
      <c r="AR2868" s="12"/>
      <c r="AS2868"/>
      <c r="AT2868"/>
      <c r="AU2868"/>
      <c r="AV2868"/>
      <c r="AW2868"/>
      <c r="AX2868"/>
      <c r="AY2868"/>
      <c r="AZ2868"/>
      <c r="BA2868"/>
      <c r="BB2868"/>
      <c r="BC2868"/>
      <c r="BD2868"/>
      <c r="BE2868"/>
    </row>
    <row r="2869" spans="10:57" ht="12.75"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 s="12"/>
      <c r="AJ2869" s="12"/>
      <c r="AK2869" s="12"/>
      <c r="AL2869" s="12"/>
      <c r="AM2869" s="12"/>
      <c r="AN2869" s="12"/>
      <c r="AO2869" s="12"/>
      <c r="AP2869" s="12"/>
      <c r="AQ2869" s="12"/>
      <c r="AR2869" s="12"/>
      <c r="AS2869"/>
      <c r="AT2869"/>
      <c r="AU2869"/>
      <c r="AV2869"/>
      <c r="AW2869"/>
      <c r="AX2869"/>
      <c r="AY2869"/>
      <c r="AZ2869"/>
      <c r="BA2869"/>
      <c r="BB2869"/>
      <c r="BC2869"/>
      <c r="BD2869"/>
      <c r="BE2869"/>
    </row>
    <row r="2870" spans="10:57" ht="12.75"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 s="12"/>
      <c r="AJ2870" s="12"/>
      <c r="AK2870" s="12"/>
      <c r="AL2870" s="12"/>
      <c r="AM2870" s="12"/>
      <c r="AN2870" s="12"/>
      <c r="AO2870" s="12"/>
      <c r="AP2870" s="12"/>
      <c r="AQ2870" s="12"/>
      <c r="AR2870" s="12"/>
      <c r="AS2870"/>
      <c r="AT2870"/>
      <c r="AU2870"/>
      <c r="AV2870"/>
      <c r="AW2870"/>
      <c r="AX2870"/>
      <c r="AY2870"/>
      <c r="AZ2870"/>
      <c r="BA2870"/>
      <c r="BB2870"/>
      <c r="BC2870"/>
      <c r="BD2870"/>
      <c r="BE2870"/>
    </row>
    <row r="2871" spans="10:57" ht="12.75"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 s="12"/>
      <c r="AJ2871" s="12"/>
      <c r="AK2871" s="12"/>
      <c r="AL2871" s="12"/>
      <c r="AM2871" s="12"/>
      <c r="AN2871" s="12"/>
      <c r="AO2871" s="12"/>
      <c r="AP2871" s="12"/>
      <c r="AQ2871" s="12"/>
      <c r="AR2871" s="12"/>
      <c r="AS2871"/>
      <c r="AT2871"/>
      <c r="AU2871"/>
      <c r="AV2871"/>
      <c r="AW2871"/>
      <c r="AX2871"/>
      <c r="AY2871"/>
      <c r="AZ2871"/>
      <c r="BA2871"/>
      <c r="BB2871"/>
      <c r="BC2871"/>
      <c r="BD2871"/>
      <c r="BE2871"/>
    </row>
    <row r="2872" spans="10:57" ht="12.75"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 s="12"/>
      <c r="AJ2872" s="12"/>
      <c r="AK2872" s="12"/>
      <c r="AL2872" s="12"/>
      <c r="AM2872" s="12"/>
      <c r="AN2872" s="12"/>
      <c r="AO2872" s="12"/>
      <c r="AP2872" s="12"/>
      <c r="AQ2872" s="12"/>
      <c r="AR2872" s="12"/>
      <c r="AS2872"/>
      <c r="AT2872"/>
      <c r="AU2872"/>
      <c r="AV2872"/>
      <c r="AW2872"/>
      <c r="AX2872"/>
      <c r="AY2872"/>
      <c r="AZ2872"/>
      <c r="BA2872"/>
      <c r="BB2872"/>
      <c r="BC2872"/>
      <c r="BD2872"/>
      <c r="BE2872"/>
    </row>
    <row r="2873" spans="10:57" ht="12.75"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 s="12"/>
      <c r="AJ2873" s="12"/>
      <c r="AK2873" s="12"/>
      <c r="AL2873" s="12"/>
      <c r="AM2873" s="12"/>
      <c r="AN2873" s="12"/>
      <c r="AO2873" s="12"/>
      <c r="AP2873" s="12"/>
      <c r="AQ2873" s="12"/>
      <c r="AR2873" s="12"/>
      <c r="AS2873"/>
      <c r="AT2873"/>
      <c r="AU2873"/>
      <c r="AV2873"/>
      <c r="AW2873"/>
      <c r="AX2873"/>
      <c r="AY2873"/>
      <c r="AZ2873"/>
      <c r="BA2873"/>
      <c r="BB2873"/>
      <c r="BC2873"/>
      <c r="BD2873"/>
      <c r="BE2873"/>
    </row>
    <row r="2874" spans="10:57" ht="12.75"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 s="12"/>
      <c r="AJ2874" s="12"/>
      <c r="AK2874" s="12"/>
      <c r="AL2874" s="12"/>
      <c r="AM2874" s="12"/>
      <c r="AN2874" s="12"/>
      <c r="AO2874" s="12"/>
      <c r="AP2874" s="12"/>
      <c r="AQ2874" s="12"/>
      <c r="AR2874" s="12"/>
      <c r="AS2874"/>
      <c r="AT2874"/>
      <c r="AU2874"/>
      <c r="AV2874"/>
      <c r="AW2874"/>
      <c r="AX2874"/>
      <c r="AY2874"/>
      <c r="AZ2874"/>
      <c r="BA2874"/>
      <c r="BB2874"/>
      <c r="BC2874"/>
      <c r="BD2874"/>
      <c r="BE2874"/>
    </row>
    <row r="2875" spans="10:57" ht="12.75"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 s="12"/>
      <c r="AJ2875" s="12"/>
      <c r="AK2875" s="12"/>
      <c r="AL2875" s="12"/>
      <c r="AM2875" s="12"/>
      <c r="AN2875" s="12"/>
      <c r="AO2875" s="12"/>
      <c r="AP2875" s="12"/>
      <c r="AQ2875" s="12"/>
      <c r="AR2875" s="12"/>
      <c r="AS2875"/>
      <c r="AT2875"/>
      <c r="AU2875"/>
      <c r="AV2875"/>
      <c r="AW2875"/>
      <c r="AX2875"/>
      <c r="AY2875"/>
      <c r="AZ2875"/>
      <c r="BA2875"/>
      <c r="BB2875"/>
      <c r="BC2875"/>
      <c r="BD2875"/>
      <c r="BE2875"/>
    </row>
    <row r="2876" spans="10:57" ht="12.75"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 s="12"/>
      <c r="AJ2876" s="12"/>
      <c r="AK2876" s="12"/>
      <c r="AL2876" s="12"/>
      <c r="AM2876" s="12"/>
      <c r="AN2876" s="12"/>
      <c r="AO2876" s="12"/>
      <c r="AP2876" s="12"/>
      <c r="AQ2876" s="12"/>
      <c r="AR2876" s="12"/>
      <c r="AS2876"/>
      <c r="AT2876"/>
      <c r="AU2876"/>
      <c r="AV2876"/>
      <c r="AW2876"/>
      <c r="AX2876"/>
      <c r="AY2876"/>
      <c r="AZ2876"/>
      <c r="BA2876"/>
      <c r="BB2876"/>
      <c r="BC2876"/>
      <c r="BD2876"/>
      <c r="BE2876"/>
    </row>
    <row r="2877" spans="10:57" ht="12.75"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 s="12"/>
      <c r="AJ2877" s="12"/>
      <c r="AK2877" s="12"/>
      <c r="AL2877" s="12"/>
      <c r="AM2877" s="12"/>
      <c r="AN2877" s="12"/>
      <c r="AO2877" s="12"/>
      <c r="AP2877" s="12"/>
      <c r="AQ2877" s="12"/>
      <c r="AR2877" s="12"/>
      <c r="AS2877"/>
      <c r="AT2877"/>
      <c r="AU2877"/>
      <c r="AV2877"/>
      <c r="AW2877"/>
      <c r="AX2877"/>
      <c r="AY2877"/>
      <c r="AZ2877"/>
      <c r="BA2877"/>
      <c r="BB2877"/>
      <c r="BC2877"/>
      <c r="BD2877"/>
      <c r="BE2877"/>
    </row>
    <row r="2878" spans="10:57" ht="12.75"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 s="12"/>
      <c r="AJ2878" s="12"/>
      <c r="AK2878" s="12"/>
      <c r="AL2878" s="12"/>
      <c r="AM2878" s="12"/>
      <c r="AN2878" s="12"/>
      <c r="AO2878" s="12"/>
      <c r="AP2878" s="12"/>
      <c r="AQ2878" s="12"/>
      <c r="AR2878" s="12"/>
      <c r="AS2878"/>
      <c r="AT2878"/>
      <c r="AU2878"/>
      <c r="AV2878"/>
      <c r="AW2878"/>
      <c r="AX2878"/>
      <c r="AY2878"/>
      <c r="AZ2878"/>
      <c r="BA2878"/>
      <c r="BB2878"/>
      <c r="BC2878"/>
      <c r="BD2878"/>
      <c r="BE2878"/>
    </row>
    <row r="2879" spans="10:57" ht="12.75"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 s="12"/>
      <c r="AJ2879" s="12"/>
      <c r="AK2879" s="12"/>
      <c r="AL2879" s="12"/>
      <c r="AM2879" s="12"/>
      <c r="AN2879" s="12"/>
      <c r="AO2879" s="12"/>
      <c r="AP2879" s="12"/>
      <c r="AQ2879" s="12"/>
      <c r="AR2879" s="12"/>
      <c r="AS2879"/>
      <c r="AT2879"/>
      <c r="AU2879"/>
      <c r="AV2879"/>
      <c r="AW2879"/>
      <c r="AX2879"/>
      <c r="AY2879"/>
      <c r="AZ2879"/>
      <c r="BA2879"/>
      <c r="BB2879"/>
      <c r="BC2879"/>
      <c r="BD2879"/>
      <c r="BE2879"/>
    </row>
    <row r="2880" spans="10:57" ht="12.75"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 s="12"/>
      <c r="AJ2880" s="12"/>
      <c r="AK2880" s="12"/>
      <c r="AL2880" s="12"/>
      <c r="AM2880" s="12"/>
      <c r="AN2880" s="12"/>
      <c r="AO2880" s="12"/>
      <c r="AP2880" s="12"/>
      <c r="AQ2880" s="12"/>
      <c r="AR2880" s="12"/>
      <c r="AS2880"/>
      <c r="AT2880"/>
      <c r="AU2880"/>
      <c r="AV2880"/>
      <c r="AW2880"/>
      <c r="AX2880"/>
      <c r="AY2880"/>
      <c r="AZ2880"/>
      <c r="BA2880"/>
      <c r="BB2880"/>
      <c r="BC2880"/>
      <c r="BD2880"/>
      <c r="BE2880"/>
    </row>
    <row r="2881" spans="10:57" ht="12.75"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 s="12"/>
      <c r="AJ2881" s="12"/>
      <c r="AK2881" s="12"/>
      <c r="AL2881" s="12"/>
      <c r="AM2881" s="12"/>
      <c r="AN2881" s="12"/>
      <c r="AO2881" s="12"/>
      <c r="AP2881" s="12"/>
      <c r="AQ2881" s="12"/>
      <c r="AR2881" s="12"/>
      <c r="AS2881"/>
      <c r="AT2881"/>
      <c r="AU2881"/>
      <c r="AV2881"/>
      <c r="AW2881"/>
      <c r="AX2881"/>
      <c r="AY2881"/>
      <c r="AZ2881"/>
      <c r="BA2881"/>
      <c r="BB2881"/>
      <c r="BC2881"/>
      <c r="BD2881"/>
      <c r="BE2881"/>
    </row>
    <row r="2882" spans="10:57" ht="12.75"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 s="12"/>
      <c r="AJ2882" s="12"/>
      <c r="AK2882" s="12"/>
      <c r="AL2882" s="12"/>
      <c r="AM2882" s="12"/>
      <c r="AN2882" s="12"/>
      <c r="AO2882" s="12"/>
      <c r="AP2882" s="12"/>
      <c r="AQ2882" s="12"/>
      <c r="AR2882" s="12"/>
      <c r="AS2882"/>
      <c r="AT2882"/>
      <c r="AU2882"/>
      <c r="AV2882"/>
      <c r="AW2882"/>
      <c r="AX2882"/>
      <c r="AY2882"/>
      <c r="AZ2882"/>
      <c r="BA2882"/>
      <c r="BB2882"/>
      <c r="BC2882"/>
      <c r="BD2882"/>
      <c r="BE2882"/>
    </row>
    <row r="2883" spans="10:57" ht="12.75"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 s="12"/>
      <c r="AJ2883" s="12"/>
      <c r="AK2883" s="12"/>
      <c r="AL2883" s="12"/>
      <c r="AM2883" s="12"/>
      <c r="AN2883" s="12"/>
      <c r="AO2883" s="12"/>
      <c r="AP2883" s="12"/>
      <c r="AQ2883" s="12"/>
      <c r="AR2883" s="12"/>
      <c r="AS2883"/>
      <c r="AT2883"/>
      <c r="AU2883"/>
      <c r="AV2883"/>
      <c r="AW2883"/>
      <c r="AX2883"/>
      <c r="AY2883"/>
      <c r="AZ2883"/>
      <c r="BA2883"/>
      <c r="BB2883"/>
      <c r="BC2883"/>
      <c r="BD2883"/>
      <c r="BE2883"/>
    </row>
    <row r="2884" spans="10:57" ht="12.75"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 s="12"/>
      <c r="AJ2884" s="12"/>
      <c r="AK2884" s="12"/>
      <c r="AL2884" s="12"/>
      <c r="AM2884" s="12"/>
      <c r="AN2884" s="12"/>
      <c r="AO2884" s="12"/>
      <c r="AP2884" s="12"/>
      <c r="AQ2884" s="12"/>
      <c r="AR2884" s="12"/>
      <c r="AS2884"/>
      <c r="AT2884"/>
      <c r="AU2884"/>
      <c r="AV2884"/>
      <c r="AW2884"/>
      <c r="AX2884"/>
      <c r="AY2884"/>
      <c r="AZ2884"/>
      <c r="BA2884"/>
      <c r="BB2884"/>
      <c r="BC2884"/>
      <c r="BD2884"/>
      <c r="BE2884"/>
    </row>
    <row r="2885" spans="10:57" ht="12.75"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 s="12"/>
      <c r="AJ2885" s="12"/>
      <c r="AK2885" s="12"/>
      <c r="AL2885" s="12"/>
      <c r="AM2885" s="12"/>
      <c r="AN2885" s="12"/>
      <c r="AO2885" s="12"/>
      <c r="AP2885" s="12"/>
      <c r="AQ2885" s="12"/>
      <c r="AR2885" s="12"/>
      <c r="AS2885"/>
      <c r="AT2885"/>
      <c r="AU2885"/>
      <c r="AV2885"/>
      <c r="AW2885"/>
      <c r="AX2885"/>
      <c r="AY2885"/>
      <c r="AZ2885"/>
      <c r="BA2885"/>
      <c r="BB2885"/>
      <c r="BC2885"/>
      <c r="BD2885"/>
      <c r="BE2885"/>
    </row>
    <row r="2886" spans="10:57" ht="12.75"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 s="12"/>
      <c r="AJ2886" s="12"/>
      <c r="AK2886" s="12"/>
      <c r="AL2886" s="12"/>
      <c r="AM2886" s="12"/>
      <c r="AN2886" s="12"/>
      <c r="AO2886" s="12"/>
      <c r="AP2886" s="12"/>
      <c r="AQ2886" s="12"/>
      <c r="AR2886" s="12"/>
      <c r="AS2886"/>
      <c r="AT2886"/>
      <c r="AU2886"/>
      <c r="AV2886"/>
      <c r="AW2886"/>
      <c r="AX2886"/>
      <c r="AY2886"/>
      <c r="AZ2886"/>
      <c r="BA2886"/>
      <c r="BB2886"/>
      <c r="BC2886"/>
      <c r="BD2886"/>
      <c r="BE2886"/>
    </row>
    <row r="2887" spans="10:57" ht="12.75"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 s="12"/>
      <c r="AJ2887" s="12"/>
      <c r="AK2887" s="12"/>
      <c r="AL2887" s="12"/>
      <c r="AM2887" s="12"/>
      <c r="AN2887" s="12"/>
      <c r="AO2887" s="12"/>
      <c r="AP2887" s="12"/>
      <c r="AQ2887" s="12"/>
      <c r="AR2887" s="12"/>
      <c r="AS2887"/>
      <c r="AT2887"/>
      <c r="AU2887"/>
      <c r="AV2887"/>
      <c r="AW2887"/>
      <c r="AX2887"/>
      <c r="AY2887"/>
      <c r="AZ2887"/>
      <c r="BA2887"/>
      <c r="BB2887"/>
      <c r="BC2887"/>
      <c r="BD2887"/>
      <c r="BE2887"/>
    </row>
    <row r="2888" spans="10:57" ht="12.75"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 s="12"/>
      <c r="AJ2888" s="12"/>
      <c r="AK2888" s="12"/>
      <c r="AL2888" s="12"/>
      <c r="AM2888" s="12"/>
      <c r="AN2888" s="12"/>
      <c r="AO2888" s="12"/>
      <c r="AP2888" s="12"/>
      <c r="AQ2888" s="12"/>
      <c r="AR2888" s="12"/>
      <c r="AS2888"/>
      <c r="AT2888"/>
      <c r="AU2888"/>
      <c r="AV2888"/>
      <c r="AW2888"/>
      <c r="AX2888"/>
      <c r="AY2888"/>
      <c r="AZ2888"/>
      <c r="BA2888"/>
      <c r="BB2888"/>
      <c r="BC2888"/>
      <c r="BD2888"/>
      <c r="BE2888"/>
    </row>
    <row r="2889" spans="10:57" ht="12.75"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 s="12"/>
      <c r="AJ2889" s="12"/>
      <c r="AK2889" s="12"/>
      <c r="AL2889" s="12"/>
      <c r="AM2889" s="12"/>
      <c r="AN2889" s="12"/>
      <c r="AO2889" s="12"/>
      <c r="AP2889" s="12"/>
      <c r="AQ2889" s="12"/>
      <c r="AR2889" s="12"/>
      <c r="AS2889"/>
      <c r="AT2889"/>
      <c r="AU2889"/>
      <c r="AV2889"/>
      <c r="AW2889"/>
      <c r="AX2889"/>
      <c r="AY2889"/>
      <c r="AZ2889"/>
      <c r="BA2889"/>
      <c r="BB2889"/>
      <c r="BC2889"/>
      <c r="BD2889"/>
      <c r="BE2889"/>
    </row>
    <row r="2890" spans="10:57" ht="12.75"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 s="12"/>
      <c r="AJ2890" s="12"/>
      <c r="AK2890" s="12"/>
      <c r="AL2890" s="12"/>
      <c r="AM2890" s="12"/>
      <c r="AN2890" s="12"/>
      <c r="AO2890" s="12"/>
      <c r="AP2890" s="12"/>
      <c r="AQ2890" s="12"/>
      <c r="AR2890" s="12"/>
      <c r="AS2890"/>
      <c r="AT2890"/>
      <c r="AU2890"/>
      <c r="AV2890"/>
      <c r="AW2890"/>
      <c r="AX2890"/>
      <c r="AY2890"/>
      <c r="AZ2890"/>
      <c r="BA2890"/>
      <c r="BB2890"/>
      <c r="BC2890"/>
      <c r="BD2890"/>
      <c r="BE2890"/>
    </row>
    <row r="2891" spans="10:57" ht="12.75"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 s="12"/>
      <c r="AJ2891" s="12"/>
      <c r="AK2891" s="12"/>
      <c r="AL2891" s="12"/>
      <c r="AM2891" s="12"/>
      <c r="AN2891" s="12"/>
      <c r="AO2891" s="12"/>
      <c r="AP2891" s="12"/>
      <c r="AQ2891" s="12"/>
      <c r="AR2891" s="12"/>
      <c r="AS2891"/>
      <c r="AT2891"/>
      <c r="AU2891"/>
      <c r="AV2891"/>
      <c r="AW2891"/>
      <c r="AX2891"/>
      <c r="AY2891"/>
      <c r="AZ2891"/>
      <c r="BA2891"/>
      <c r="BB2891"/>
      <c r="BC2891"/>
      <c r="BD2891"/>
      <c r="BE2891"/>
    </row>
    <row r="2892" spans="10:57" ht="12.75"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 s="12"/>
      <c r="AJ2892" s="12"/>
      <c r="AK2892" s="12"/>
      <c r="AL2892" s="12"/>
      <c r="AM2892" s="12"/>
      <c r="AN2892" s="12"/>
      <c r="AO2892" s="12"/>
      <c r="AP2892" s="12"/>
      <c r="AQ2892" s="12"/>
      <c r="AR2892" s="12"/>
      <c r="AS2892"/>
      <c r="AT2892"/>
      <c r="AU2892"/>
      <c r="AV2892"/>
      <c r="AW2892"/>
      <c r="AX2892"/>
      <c r="AY2892"/>
      <c r="AZ2892"/>
      <c r="BA2892"/>
      <c r="BB2892"/>
      <c r="BC2892"/>
      <c r="BD2892"/>
      <c r="BE2892"/>
    </row>
    <row r="2893" spans="10:57" ht="12.75"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 s="12"/>
      <c r="AJ2893" s="12"/>
      <c r="AK2893" s="12"/>
      <c r="AL2893" s="12"/>
      <c r="AM2893" s="12"/>
      <c r="AN2893" s="12"/>
      <c r="AO2893" s="12"/>
      <c r="AP2893" s="12"/>
      <c r="AQ2893" s="12"/>
      <c r="AR2893" s="12"/>
      <c r="AS2893"/>
      <c r="AT2893"/>
      <c r="AU2893"/>
      <c r="AV2893"/>
      <c r="AW2893"/>
      <c r="AX2893"/>
      <c r="AY2893"/>
      <c r="AZ2893"/>
      <c r="BA2893"/>
      <c r="BB2893"/>
      <c r="BC2893"/>
      <c r="BD2893"/>
      <c r="BE2893"/>
    </row>
    <row r="2894" spans="10:57" ht="12.75"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 s="12"/>
      <c r="AJ2894" s="12"/>
      <c r="AK2894" s="12"/>
      <c r="AL2894" s="12"/>
      <c r="AM2894" s="12"/>
      <c r="AN2894" s="12"/>
      <c r="AO2894" s="12"/>
      <c r="AP2894" s="12"/>
      <c r="AQ2894" s="12"/>
      <c r="AR2894" s="12"/>
      <c r="AS2894"/>
      <c r="AT2894"/>
      <c r="AU2894"/>
      <c r="AV2894"/>
      <c r="AW2894"/>
      <c r="AX2894"/>
      <c r="AY2894"/>
      <c r="AZ2894"/>
      <c r="BA2894"/>
      <c r="BB2894"/>
      <c r="BC2894"/>
      <c r="BD2894"/>
      <c r="BE2894"/>
    </row>
    <row r="2895" spans="10:57" ht="12.75"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 s="12"/>
      <c r="AJ2895" s="12"/>
      <c r="AK2895" s="12"/>
      <c r="AL2895" s="12"/>
      <c r="AM2895" s="12"/>
      <c r="AN2895" s="12"/>
      <c r="AO2895" s="12"/>
      <c r="AP2895" s="12"/>
      <c r="AQ2895" s="12"/>
      <c r="AR2895" s="12"/>
      <c r="AS2895"/>
      <c r="AT2895"/>
      <c r="AU2895"/>
      <c r="AV2895"/>
      <c r="AW2895"/>
      <c r="AX2895"/>
      <c r="AY2895"/>
      <c r="AZ2895"/>
      <c r="BA2895"/>
      <c r="BB2895"/>
      <c r="BC2895"/>
      <c r="BD2895"/>
      <c r="BE2895"/>
    </row>
    <row r="2896" spans="10:57" ht="12.75"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 s="12"/>
      <c r="AJ2896" s="12"/>
      <c r="AK2896" s="12"/>
      <c r="AL2896" s="12"/>
      <c r="AM2896" s="12"/>
      <c r="AN2896" s="12"/>
      <c r="AO2896" s="12"/>
      <c r="AP2896" s="12"/>
      <c r="AQ2896" s="12"/>
      <c r="AR2896" s="12"/>
      <c r="AS2896"/>
      <c r="AT2896"/>
      <c r="AU2896"/>
      <c r="AV2896"/>
      <c r="AW2896"/>
      <c r="AX2896"/>
      <c r="AY2896"/>
      <c r="AZ2896"/>
      <c r="BA2896"/>
      <c r="BB2896"/>
      <c r="BC2896"/>
      <c r="BD2896"/>
      <c r="BE2896"/>
    </row>
    <row r="2897" spans="10:57" ht="12.75"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 s="12"/>
      <c r="AJ2897" s="12"/>
      <c r="AK2897" s="12"/>
      <c r="AL2897" s="12"/>
      <c r="AM2897" s="12"/>
      <c r="AN2897" s="12"/>
      <c r="AO2897" s="12"/>
      <c r="AP2897" s="12"/>
      <c r="AQ2897" s="12"/>
      <c r="AR2897" s="12"/>
      <c r="AS2897"/>
      <c r="AT2897"/>
      <c r="AU2897"/>
      <c r="AV2897"/>
      <c r="AW2897"/>
      <c r="AX2897"/>
      <c r="AY2897"/>
      <c r="AZ2897"/>
      <c r="BA2897"/>
      <c r="BB2897"/>
      <c r="BC2897"/>
      <c r="BD2897"/>
      <c r="BE2897"/>
    </row>
    <row r="2898" spans="10:57" ht="12.75"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 s="12"/>
      <c r="AJ2898" s="12"/>
      <c r="AK2898" s="12"/>
      <c r="AL2898" s="12"/>
      <c r="AM2898" s="12"/>
      <c r="AN2898" s="12"/>
      <c r="AO2898" s="12"/>
      <c r="AP2898" s="12"/>
      <c r="AQ2898" s="12"/>
      <c r="AR2898" s="12"/>
      <c r="AS2898"/>
      <c r="AT2898"/>
      <c r="AU2898"/>
      <c r="AV2898"/>
      <c r="AW2898"/>
      <c r="AX2898"/>
      <c r="AY2898"/>
      <c r="AZ2898"/>
      <c r="BA2898"/>
      <c r="BB2898"/>
      <c r="BC2898"/>
      <c r="BD2898"/>
      <c r="BE2898"/>
    </row>
    <row r="2899" spans="10:57" ht="12.75"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 s="12"/>
      <c r="AJ2899" s="12"/>
      <c r="AK2899" s="12"/>
      <c r="AL2899" s="12"/>
      <c r="AM2899" s="12"/>
      <c r="AN2899" s="12"/>
      <c r="AO2899" s="12"/>
      <c r="AP2899" s="12"/>
      <c r="AQ2899" s="12"/>
      <c r="AR2899" s="12"/>
      <c r="AS2899"/>
      <c r="AT2899"/>
      <c r="AU2899"/>
      <c r="AV2899"/>
      <c r="AW2899"/>
      <c r="AX2899"/>
      <c r="AY2899"/>
      <c r="AZ2899"/>
      <c r="BA2899"/>
      <c r="BB2899"/>
      <c r="BC2899"/>
      <c r="BD2899"/>
      <c r="BE2899"/>
    </row>
    <row r="2900" spans="10:57" ht="12.75"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 s="12"/>
      <c r="AJ2900" s="12"/>
      <c r="AK2900" s="12"/>
      <c r="AL2900" s="12"/>
      <c r="AM2900" s="12"/>
      <c r="AN2900" s="12"/>
      <c r="AO2900" s="12"/>
      <c r="AP2900" s="12"/>
      <c r="AQ2900" s="12"/>
      <c r="AR2900" s="12"/>
      <c r="AS2900"/>
      <c r="AT2900"/>
      <c r="AU2900"/>
      <c r="AV2900"/>
      <c r="AW2900"/>
      <c r="AX2900"/>
      <c r="AY2900"/>
      <c r="AZ2900"/>
      <c r="BA2900"/>
      <c r="BB2900"/>
      <c r="BC2900"/>
      <c r="BD2900"/>
      <c r="BE2900"/>
    </row>
    <row r="2901" spans="10:57" ht="12.75"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 s="12"/>
      <c r="AJ2901" s="12"/>
      <c r="AK2901" s="12"/>
      <c r="AL2901" s="12"/>
      <c r="AM2901" s="12"/>
      <c r="AN2901" s="12"/>
      <c r="AO2901" s="12"/>
      <c r="AP2901" s="12"/>
      <c r="AQ2901" s="12"/>
      <c r="AR2901" s="12"/>
      <c r="AS2901"/>
      <c r="AT2901"/>
      <c r="AU2901"/>
      <c r="AV2901"/>
      <c r="AW2901"/>
      <c r="AX2901"/>
      <c r="AY2901"/>
      <c r="AZ2901"/>
      <c r="BA2901"/>
      <c r="BB2901"/>
      <c r="BC2901"/>
      <c r="BD2901"/>
      <c r="BE2901"/>
    </row>
    <row r="2902" spans="10:57" ht="12.75"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 s="12"/>
      <c r="AJ2902" s="12"/>
      <c r="AK2902" s="12"/>
      <c r="AL2902" s="12"/>
      <c r="AM2902" s="12"/>
      <c r="AN2902" s="12"/>
      <c r="AO2902" s="12"/>
      <c r="AP2902" s="12"/>
      <c r="AQ2902" s="12"/>
      <c r="AR2902" s="12"/>
      <c r="AS2902"/>
      <c r="AT2902"/>
      <c r="AU2902"/>
      <c r="AV2902"/>
      <c r="AW2902"/>
      <c r="AX2902"/>
      <c r="AY2902"/>
      <c r="AZ2902"/>
      <c r="BA2902"/>
      <c r="BB2902"/>
      <c r="BC2902"/>
      <c r="BD2902"/>
      <c r="BE2902"/>
    </row>
    <row r="2903" spans="10:57" ht="12.75"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 s="12"/>
      <c r="AJ2903" s="12"/>
      <c r="AK2903" s="12"/>
      <c r="AL2903" s="12"/>
      <c r="AM2903" s="12"/>
      <c r="AN2903" s="12"/>
      <c r="AO2903" s="12"/>
      <c r="AP2903" s="12"/>
      <c r="AQ2903" s="12"/>
      <c r="AR2903" s="12"/>
      <c r="AS2903"/>
      <c r="AT2903"/>
      <c r="AU2903"/>
      <c r="AV2903"/>
      <c r="AW2903"/>
      <c r="AX2903"/>
      <c r="AY2903"/>
      <c r="AZ2903"/>
      <c r="BA2903"/>
      <c r="BB2903"/>
      <c r="BC2903"/>
      <c r="BD2903"/>
      <c r="BE2903"/>
    </row>
    <row r="2904" spans="10:57" ht="12.75"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 s="12"/>
      <c r="AJ2904" s="12"/>
      <c r="AK2904" s="12"/>
      <c r="AL2904" s="12"/>
      <c r="AM2904" s="12"/>
      <c r="AN2904" s="12"/>
      <c r="AO2904" s="12"/>
      <c r="AP2904" s="12"/>
      <c r="AQ2904" s="12"/>
      <c r="AR2904" s="12"/>
      <c r="AS2904"/>
      <c r="AT2904"/>
      <c r="AU2904"/>
      <c r="AV2904"/>
      <c r="AW2904"/>
      <c r="AX2904"/>
      <c r="AY2904"/>
      <c r="AZ2904"/>
      <c r="BA2904"/>
      <c r="BB2904"/>
      <c r="BC2904"/>
      <c r="BD2904"/>
      <c r="BE2904"/>
    </row>
    <row r="2905" spans="10:57" ht="12.75"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 s="12"/>
      <c r="AJ2905" s="12"/>
      <c r="AK2905" s="12"/>
      <c r="AL2905" s="12"/>
      <c r="AM2905" s="12"/>
      <c r="AN2905" s="12"/>
      <c r="AO2905" s="12"/>
      <c r="AP2905" s="12"/>
      <c r="AQ2905" s="12"/>
      <c r="AR2905" s="12"/>
      <c r="AS2905"/>
      <c r="AT2905"/>
      <c r="AU2905"/>
      <c r="AV2905"/>
      <c r="AW2905"/>
      <c r="AX2905"/>
      <c r="AY2905"/>
      <c r="AZ2905"/>
      <c r="BA2905"/>
      <c r="BB2905"/>
      <c r="BC2905"/>
      <c r="BD2905"/>
      <c r="BE2905"/>
    </row>
    <row r="2906" spans="10:57" ht="12.75"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 s="12"/>
      <c r="AJ2906" s="12"/>
      <c r="AK2906" s="12"/>
      <c r="AL2906" s="12"/>
      <c r="AM2906" s="12"/>
      <c r="AN2906" s="12"/>
      <c r="AO2906" s="12"/>
      <c r="AP2906" s="12"/>
      <c r="AQ2906" s="12"/>
      <c r="AR2906" s="12"/>
      <c r="AS2906"/>
      <c r="AT2906"/>
      <c r="AU2906"/>
      <c r="AV2906"/>
      <c r="AW2906"/>
      <c r="AX2906"/>
      <c r="AY2906"/>
      <c r="AZ2906"/>
      <c r="BA2906"/>
      <c r="BB2906"/>
      <c r="BC2906"/>
      <c r="BD2906"/>
      <c r="BE2906"/>
    </row>
    <row r="2907" spans="10:57" ht="12.75"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 s="12"/>
      <c r="AJ2907" s="12"/>
      <c r="AK2907" s="12"/>
      <c r="AL2907" s="12"/>
      <c r="AM2907" s="12"/>
      <c r="AN2907" s="12"/>
      <c r="AO2907" s="12"/>
      <c r="AP2907" s="12"/>
      <c r="AQ2907" s="12"/>
      <c r="AR2907" s="12"/>
      <c r="AS2907"/>
      <c r="AT2907"/>
      <c r="AU2907"/>
      <c r="AV2907"/>
      <c r="AW2907"/>
      <c r="AX2907"/>
      <c r="AY2907"/>
      <c r="AZ2907"/>
      <c r="BA2907"/>
      <c r="BB2907"/>
      <c r="BC2907"/>
      <c r="BD2907"/>
      <c r="BE2907"/>
    </row>
    <row r="2908" spans="10:57" ht="12.75"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 s="12"/>
      <c r="AJ2908" s="12"/>
      <c r="AK2908" s="12"/>
      <c r="AL2908" s="12"/>
      <c r="AM2908" s="12"/>
      <c r="AN2908" s="12"/>
      <c r="AO2908" s="12"/>
      <c r="AP2908" s="12"/>
      <c r="AQ2908" s="12"/>
      <c r="AR2908" s="12"/>
      <c r="AS2908"/>
      <c r="AT2908"/>
      <c r="AU2908"/>
      <c r="AV2908"/>
      <c r="AW2908"/>
      <c r="AX2908"/>
      <c r="AY2908"/>
      <c r="AZ2908"/>
      <c r="BA2908"/>
      <c r="BB2908"/>
      <c r="BC2908"/>
      <c r="BD2908"/>
      <c r="BE2908"/>
    </row>
    <row r="2909" spans="10:57" ht="12.75"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 s="12"/>
      <c r="AJ2909" s="12"/>
      <c r="AK2909" s="12"/>
      <c r="AL2909" s="12"/>
      <c r="AM2909" s="12"/>
      <c r="AN2909" s="12"/>
      <c r="AO2909" s="12"/>
      <c r="AP2909" s="12"/>
      <c r="AQ2909" s="12"/>
      <c r="AR2909" s="12"/>
      <c r="AS2909"/>
      <c r="AT2909"/>
      <c r="AU2909"/>
      <c r="AV2909"/>
      <c r="AW2909"/>
      <c r="AX2909"/>
      <c r="AY2909"/>
      <c r="AZ2909"/>
      <c r="BA2909"/>
      <c r="BB2909"/>
      <c r="BC2909"/>
      <c r="BD2909"/>
      <c r="BE2909"/>
    </row>
    <row r="2910" spans="10:57" ht="12.75"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 s="12"/>
      <c r="AJ2910" s="12"/>
      <c r="AK2910" s="12"/>
      <c r="AL2910" s="12"/>
      <c r="AM2910" s="12"/>
      <c r="AN2910" s="12"/>
      <c r="AO2910" s="12"/>
      <c r="AP2910" s="12"/>
      <c r="AQ2910" s="12"/>
      <c r="AR2910" s="12"/>
      <c r="AS2910"/>
      <c r="AT2910"/>
      <c r="AU2910"/>
      <c r="AV2910"/>
      <c r="AW2910"/>
      <c r="AX2910"/>
      <c r="AY2910"/>
      <c r="AZ2910"/>
      <c r="BA2910"/>
      <c r="BB2910"/>
      <c r="BC2910"/>
      <c r="BD2910"/>
      <c r="BE2910"/>
    </row>
    <row r="2911" spans="10:57" ht="12.75"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 s="12"/>
      <c r="AJ2911" s="12"/>
      <c r="AK2911" s="12"/>
      <c r="AL2911" s="12"/>
      <c r="AM2911" s="12"/>
      <c r="AN2911" s="12"/>
      <c r="AO2911" s="12"/>
      <c r="AP2911" s="12"/>
      <c r="AQ2911" s="12"/>
      <c r="AR2911" s="12"/>
      <c r="AS2911"/>
      <c r="AT2911"/>
      <c r="AU2911"/>
      <c r="AV2911"/>
      <c r="AW2911"/>
      <c r="AX2911"/>
      <c r="AY2911"/>
      <c r="AZ2911"/>
      <c r="BA2911"/>
      <c r="BB2911"/>
      <c r="BC2911"/>
      <c r="BD2911"/>
      <c r="BE2911"/>
    </row>
    <row r="2912" spans="10:57" ht="12.75"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 s="12"/>
      <c r="AJ2912" s="12"/>
      <c r="AK2912" s="12"/>
      <c r="AL2912" s="12"/>
      <c r="AM2912" s="12"/>
      <c r="AN2912" s="12"/>
      <c r="AO2912" s="12"/>
      <c r="AP2912" s="12"/>
      <c r="AQ2912" s="12"/>
      <c r="AR2912" s="12"/>
      <c r="AS2912"/>
      <c r="AT2912"/>
      <c r="AU2912"/>
      <c r="AV2912"/>
      <c r="AW2912"/>
      <c r="AX2912"/>
      <c r="AY2912"/>
      <c r="AZ2912"/>
      <c r="BA2912"/>
      <c r="BB2912"/>
      <c r="BC2912"/>
      <c r="BD2912"/>
      <c r="BE2912"/>
    </row>
    <row r="2913" spans="10:57" ht="12.75"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 s="12"/>
      <c r="AJ2913" s="12"/>
      <c r="AK2913" s="12"/>
      <c r="AL2913" s="12"/>
      <c r="AM2913" s="12"/>
      <c r="AN2913" s="12"/>
      <c r="AO2913" s="12"/>
      <c r="AP2913" s="12"/>
      <c r="AQ2913" s="12"/>
      <c r="AR2913" s="12"/>
      <c r="AS2913"/>
      <c r="AT2913"/>
      <c r="AU2913"/>
      <c r="AV2913"/>
      <c r="AW2913"/>
      <c r="AX2913"/>
      <c r="AY2913"/>
      <c r="AZ2913"/>
      <c r="BA2913"/>
      <c r="BB2913"/>
      <c r="BC2913"/>
      <c r="BD2913"/>
      <c r="BE2913"/>
    </row>
    <row r="2914" spans="10:57" ht="12.75"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 s="12"/>
      <c r="AJ2914" s="12"/>
      <c r="AK2914" s="12"/>
      <c r="AL2914" s="12"/>
      <c r="AM2914" s="12"/>
      <c r="AN2914" s="12"/>
      <c r="AO2914" s="12"/>
      <c r="AP2914" s="12"/>
      <c r="AQ2914" s="12"/>
      <c r="AR2914" s="12"/>
      <c r="AS2914"/>
      <c r="AT2914"/>
      <c r="AU2914"/>
      <c r="AV2914"/>
      <c r="AW2914"/>
      <c r="AX2914"/>
      <c r="AY2914"/>
      <c r="AZ2914"/>
      <c r="BA2914"/>
      <c r="BB2914"/>
      <c r="BC2914"/>
      <c r="BD2914"/>
      <c r="BE2914"/>
    </row>
    <row r="2915" spans="10:57" ht="12.75"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 s="12"/>
      <c r="AJ2915" s="12"/>
      <c r="AK2915" s="12"/>
      <c r="AL2915" s="12"/>
      <c r="AM2915" s="12"/>
      <c r="AN2915" s="12"/>
      <c r="AO2915" s="12"/>
      <c r="AP2915" s="12"/>
      <c r="AQ2915" s="12"/>
      <c r="AR2915" s="12"/>
      <c r="AS2915"/>
      <c r="AT2915"/>
      <c r="AU2915"/>
      <c r="AV2915"/>
      <c r="AW2915"/>
      <c r="AX2915"/>
      <c r="AY2915"/>
      <c r="AZ2915"/>
      <c r="BA2915"/>
      <c r="BB2915"/>
      <c r="BC2915"/>
      <c r="BD2915"/>
      <c r="BE2915"/>
    </row>
    <row r="2916" spans="10:57" ht="12.75"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 s="12"/>
      <c r="AJ2916" s="12"/>
      <c r="AK2916" s="12"/>
      <c r="AL2916" s="12"/>
      <c r="AM2916" s="12"/>
      <c r="AN2916" s="12"/>
      <c r="AO2916" s="12"/>
      <c r="AP2916" s="12"/>
      <c r="AQ2916" s="12"/>
      <c r="AR2916" s="12"/>
      <c r="AS2916"/>
      <c r="AT2916"/>
      <c r="AU2916"/>
      <c r="AV2916"/>
      <c r="AW2916"/>
      <c r="AX2916"/>
      <c r="AY2916"/>
      <c r="AZ2916"/>
      <c r="BA2916"/>
      <c r="BB2916"/>
      <c r="BC2916"/>
      <c r="BD2916"/>
      <c r="BE2916"/>
    </row>
    <row r="2917" spans="10:57" ht="12.75"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 s="12"/>
      <c r="AJ2917" s="12"/>
      <c r="AK2917" s="12"/>
      <c r="AL2917" s="12"/>
      <c r="AM2917" s="12"/>
      <c r="AN2917" s="12"/>
      <c r="AO2917" s="12"/>
      <c r="AP2917" s="12"/>
      <c r="AQ2917" s="12"/>
      <c r="AR2917" s="12"/>
      <c r="AS2917"/>
      <c r="AT2917"/>
      <c r="AU2917"/>
      <c r="AV2917"/>
      <c r="AW2917"/>
      <c r="AX2917"/>
      <c r="AY2917"/>
      <c r="AZ2917"/>
      <c r="BA2917"/>
      <c r="BB2917"/>
      <c r="BC2917"/>
      <c r="BD2917"/>
      <c r="BE2917"/>
    </row>
    <row r="2918" spans="10:57" ht="12.75"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 s="12"/>
      <c r="AJ2918" s="12"/>
      <c r="AK2918" s="12"/>
      <c r="AL2918" s="12"/>
      <c r="AM2918" s="12"/>
      <c r="AN2918" s="12"/>
      <c r="AO2918" s="12"/>
      <c r="AP2918" s="12"/>
      <c r="AQ2918" s="12"/>
      <c r="AR2918" s="12"/>
      <c r="AS2918"/>
      <c r="AT2918"/>
      <c r="AU2918"/>
      <c r="AV2918"/>
      <c r="AW2918"/>
      <c r="AX2918"/>
      <c r="AY2918"/>
      <c r="AZ2918"/>
      <c r="BA2918"/>
      <c r="BB2918"/>
      <c r="BC2918"/>
      <c r="BD2918"/>
      <c r="BE2918"/>
    </row>
    <row r="2919" spans="10:57" ht="12.75"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 s="12"/>
      <c r="AJ2919" s="12"/>
      <c r="AK2919" s="12"/>
      <c r="AL2919" s="12"/>
      <c r="AM2919" s="12"/>
      <c r="AN2919" s="12"/>
      <c r="AO2919" s="12"/>
      <c r="AP2919" s="12"/>
      <c r="AQ2919" s="12"/>
      <c r="AR2919" s="12"/>
      <c r="AS2919"/>
      <c r="AT2919"/>
      <c r="AU2919"/>
      <c r="AV2919"/>
      <c r="AW2919"/>
      <c r="AX2919"/>
      <c r="AY2919"/>
      <c r="AZ2919"/>
      <c r="BA2919"/>
      <c r="BB2919"/>
      <c r="BC2919"/>
      <c r="BD2919"/>
      <c r="BE2919"/>
    </row>
    <row r="2920" spans="10:57" ht="12.75"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 s="12"/>
      <c r="AJ2920" s="12"/>
      <c r="AK2920" s="12"/>
      <c r="AL2920" s="12"/>
      <c r="AM2920" s="12"/>
      <c r="AN2920" s="12"/>
      <c r="AO2920" s="12"/>
      <c r="AP2920" s="12"/>
      <c r="AQ2920" s="12"/>
      <c r="AR2920" s="12"/>
      <c r="AS2920"/>
      <c r="AT2920"/>
      <c r="AU2920"/>
      <c r="AV2920"/>
      <c r="AW2920"/>
      <c r="AX2920"/>
      <c r="AY2920"/>
      <c r="AZ2920"/>
      <c r="BA2920"/>
      <c r="BB2920"/>
      <c r="BC2920"/>
      <c r="BD2920"/>
      <c r="BE2920"/>
    </row>
    <row r="2921" spans="10:57" ht="12.75"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 s="12"/>
      <c r="AJ2921" s="12"/>
      <c r="AK2921" s="12"/>
      <c r="AL2921" s="12"/>
      <c r="AM2921" s="12"/>
      <c r="AN2921" s="12"/>
      <c r="AO2921" s="12"/>
      <c r="AP2921" s="12"/>
      <c r="AQ2921" s="12"/>
      <c r="AR2921" s="12"/>
      <c r="AS2921"/>
      <c r="AT2921"/>
      <c r="AU2921"/>
      <c r="AV2921"/>
      <c r="AW2921"/>
      <c r="AX2921"/>
      <c r="AY2921"/>
      <c r="AZ2921"/>
      <c r="BA2921"/>
      <c r="BB2921"/>
      <c r="BC2921"/>
      <c r="BD2921"/>
      <c r="BE2921"/>
    </row>
    <row r="2922" spans="10:57" ht="12.75"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 s="12"/>
      <c r="AJ2922" s="12"/>
      <c r="AK2922" s="12"/>
      <c r="AL2922" s="12"/>
      <c r="AM2922" s="12"/>
      <c r="AN2922" s="12"/>
      <c r="AO2922" s="12"/>
      <c r="AP2922" s="12"/>
      <c r="AQ2922" s="12"/>
      <c r="AR2922" s="12"/>
      <c r="AS2922"/>
      <c r="AT2922"/>
      <c r="AU2922"/>
      <c r="AV2922"/>
      <c r="AW2922"/>
      <c r="AX2922"/>
      <c r="AY2922"/>
      <c r="AZ2922"/>
      <c r="BA2922"/>
      <c r="BB2922"/>
      <c r="BC2922"/>
      <c r="BD2922"/>
      <c r="BE2922"/>
    </row>
    <row r="2923" spans="10:57" ht="12.75"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 s="12"/>
      <c r="AJ2923" s="12"/>
      <c r="AK2923" s="12"/>
      <c r="AL2923" s="12"/>
      <c r="AM2923" s="12"/>
      <c r="AN2923" s="12"/>
      <c r="AO2923" s="12"/>
      <c r="AP2923" s="12"/>
      <c r="AQ2923" s="12"/>
      <c r="AR2923" s="12"/>
      <c r="AS2923"/>
      <c r="AT2923"/>
      <c r="AU2923"/>
      <c r="AV2923"/>
      <c r="AW2923"/>
      <c r="AX2923"/>
      <c r="AY2923"/>
      <c r="AZ2923"/>
      <c r="BA2923"/>
      <c r="BB2923"/>
      <c r="BC2923"/>
      <c r="BD2923"/>
      <c r="BE2923"/>
    </row>
    <row r="2924" spans="10:57" ht="12.75"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 s="12"/>
      <c r="AJ2924" s="12"/>
      <c r="AK2924" s="12"/>
      <c r="AL2924" s="12"/>
      <c r="AM2924" s="12"/>
      <c r="AN2924" s="12"/>
      <c r="AO2924" s="12"/>
      <c r="AP2924" s="12"/>
      <c r="AQ2924" s="12"/>
      <c r="AR2924" s="12"/>
      <c r="AS2924"/>
      <c r="AT2924"/>
      <c r="AU2924"/>
      <c r="AV2924"/>
      <c r="AW2924"/>
      <c r="AX2924"/>
      <c r="AY2924"/>
      <c r="AZ2924"/>
      <c r="BA2924"/>
      <c r="BB2924"/>
      <c r="BC2924"/>
      <c r="BD2924"/>
      <c r="BE2924"/>
    </row>
    <row r="2925" spans="10:57" ht="12.75"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 s="12"/>
      <c r="AJ2925" s="12"/>
      <c r="AK2925" s="12"/>
      <c r="AL2925" s="12"/>
      <c r="AM2925" s="12"/>
      <c r="AN2925" s="12"/>
      <c r="AO2925" s="12"/>
      <c r="AP2925" s="12"/>
      <c r="AQ2925" s="12"/>
      <c r="AR2925" s="12"/>
      <c r="AS2925"/>
      <c r="AT2925"/>
      <c r="AU2925"/>
      <c r="AV2925"/>
      <c r="AW2925"/>
      <c r="AX2925"/>
      <c r="AY2925"/>
      <c r="AZ2925"/>
      <c r="BA2925"/>
      <c r="BB2925"/>
      <c r="BC2925"/>
      <c r="BD2925"/>
      <c r="BE2925"/>
    </row>
    <row r="2926" spans="10:57" ht="12.75"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 s="12"/>
      <c r="AJ2926" s="12"/>
      <c r="AK2926" s="12"/>
      <c r="AL2926" s="12"/>
      <c r="AM2926" s="12"/>
      <c r="AN2926" s="12"/>
      <c r="AO2926" s="12"/>
      <c r="AP2926" s="12"/>
      <c r="AQ2926" s="12"/>
      <c r="AR2926" s="12"/>
      <c r="AS2926"/>
      <c r="AT2926"/>
      <c r="AU2926"/>
      <c r="AV2926"/>
      <c r="AW2926"/>
      <c r="AX2926"/>
      <c r="AY2926"/>
      <c r="AZ2926"/>
      <c r="BA2926"/>
      <c r="BB2926"/>
      <c r="BC2926"/>
      <c r="BD2926"/>
      <c r="BE2926"/>
    </row>
    <row r="2927" spans="10:57" ht="12.75"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 s="12"/>
      <c r="AJ2927" s="12"/>
      <c r="AK2927" s="12"/>
      <c r="AL2927" s="12"/>
      <c r="AM2927" s="12"/>
      <c r="AN2927" s="12"/>
      <c r="AO2927" s="12"/>
      <c r="AP2927" s="12"/>
      <c r="AQ2927" s="12"/>
      <c r="AR2927" s="12"/>
      <c r="AS2927"/>
      <c r="AT2927"/>
      <c r="AU2927"/>
      <c r="AV2927"/>
      <c r="AW2927"/>
      <c r="AX2927"/>
      <c r="AY2927"/>
      <c r="AZ2927"/>
      <c r="BA2927"/>
      <c r="BB2927"/>
      <c r="BC2927"/>
      <c r="BD2927"/>
      <c r="BE2927"/>
    </row>
    <row r="2928" spans="10:57" ht="12.75"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 s="12"/>
      <c r="AJ2928" s="12"/>
      <c r="AK2928" s="12"/>
      <c r="AL2928" s="12"/>
      <c r="AM2928" s="12"/>
      <c r="AN2928" s="12"/>
      <c r="AO2928" s="12"/>
      <c r="AP2928" s="12"/>
      <c r="AQ2928" s="12"/>
      <c r="AR2928" s="12"/>
      <c r="AS2928"/>
      <c r="AT2928"/>
      <c r="AU2928"/>
      <c r="AV2928"/>
      <c r="AW2928"/>
      <c r="AX2928"/>
      <c r="AY2928"/>
      <c r="AZ2928"/>
      <c r="BA2928"/>
      <c r="BB2928"/>
      <c r="BC2928"/>
      <c r="BD2928"/>
      <c r="BE2928"/>
    </row>
    <row r="2929" spans="10:57" ht="12.75"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 s="12"/>
      <c r="AJ2929" s="12"/>
      <c r="AK2929" s="12"/>
      <c r="AL2929" s="12"/>
      <c r="AM2929" s="12"/>
      <c r="AN2929" s="12"/>
      <c r="AO2929" s="12"/>
      <c r="AP2929" s="12"/>
      <c r="AQ2929" s="12"/>
      <c r="AR2929" s="12"/>
      <c r="AS2929"/>
      <c r="AT2929"/>
      <c r="AU2929"/>
      <c r="AV2929"/>
      <c r="AW2929"/>
      <c r="AX2929"/>
      <c r="AY2929"/>
      <c r="AZ2929"/>
      <c r="BA2929"/>
      <c r="BB2929"/>
      <c r="BC2929"/>
      <c r="BD2929"/>
      <c r="BE2929"/>
    </row>
    <row r="2930" spans="10:57" ht="12.75"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 s="12"/>
      <c r="AJ2930" s="12"/>
      <c r="AK2930" s="12"/>
      <c r="AL2930" s="12"/>
      <c r="AM2930" s="12"/>
      <c r="AN2930" s="12"/>
      <c r="AO2930" s="12"/>
      <c r="AP2930" s="12"/>
      <c r="AQ2930" s="12"/>
      <c r="AR2930" s="12"/>
      <c r="AS2930"/>
      <c r="AT2930"/>
      <c r="AU2930"/>
      <c r="AV2930"/>
      <c r="AW2930"/>
      <c r="AX2930"/>
      <c r="AY2930"/>
      <c r="AZ2930"/>
      <c r="BA2930"/>
      <c r="BB2930"/>
      <c r="BC2930"/>
      <c r="BD2930"/>
      <c r="BE2930"/>
    </row>
    <row r="2931" spans="10:57" ht="12.75"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 s="12"/>
      <c r="AJ2931" s="12"/>
      <c r="AK2931" s="12"/>
      <c r="AL2931" s="12"/>
      <c r="AM2931" s="12"/>
      <c r="AN2931" s="12"/>
      <c r="AO2931" s="12"/>
      <c r="AP2931" s="12"/>
      <c r="AQ2931" s="12"/>
      <c r="AR2931" s="12"/>
      <c r="AS2931"/>
      <c r="AT2931"/>
      <c r="AU2931"/>
      <c r="AV2931"/>
      <c r="AW2931"/>
      <c r="AX2931"/>
      <c r="AY2931"/>
      <c r="AZ2931"/>
      <c r="BA2931"/>
      <c r="BB2931"/>
      <c r="BC2931"/>
      <c r="BD2931"/>
      <c r="BE2931"/>
    </row>
    <row r="2932" spans="10:57" ht="12.75"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 s="12"/>
      <c r="AJ2932" s="12"/>
      <c r="AK2932" s="12"/>
      <c r="AL2932" s="12"/>
      <c r="AM2932" s="12"/>
      <c r="AN2932" s="12"/>
      <c r="AO2932" s="12"/>
      <c r="AP2932" s="12"/>
      <c r="AQ2932" s="12"/>
      <c r="AR2932" s="12"/>
      <c r="AS2932"/>
      <c r="AT2932"/>
      <c r="AU2932"/>
      <c r="AV2932"/>
      <c r="AW2932"/>
      <c r="AX2932"/>
      <c r="AY2932"/>
      <c r="AZ2932"/>
      <c r="BA2932"/>
      <c r="BB2932"/>
      <c r="BC2932"/>
      <c r="BD2932"/>
      <c r="BE2932"/>
    </row>
    <row r="2933" spans="10:57" ht="12.75"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 s="12"/>
      <c r="AJ2933" s="12"/>
      <c r="AK2933" s="12"/>
      <c r="AL2933" s="12"/>
      <c r="AM2933" s="12"/>
      <c r="AN2933" s="12"/>
      <c r="AO2933" s="12"/>
      <c r="AP2933" s="12"/>
      <c r="AQ2933" s="12"/>
      <c r="AR2933" s="12"/>
      <c r="AS2933"/>
      <c r="AT2933"/>
      <c r="AU2933"/>
      <c r="AV2933"/>
      <c r="AW2933"/>
      <c r="AX2933"/>
      <c r="AY2933"/>
      <c r="AZ2933"/>
      <c r="BA2933"/>
      <c r="BB2933"/>
      <c r="BC2933"/>
      <c r="BD2933"/>
      <c r="BE2933"/>
    </row>
    <row r="2934" spans="10:57" ht="12.75"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 s="12"/>
      <c r="AJ2934" s="12"/>
      <c r="AK2934" s="12"/>
      <c r="AL2934" s="12"/>
      <c r="AM2934" s="12"/>
      <c r="AN2934" s="12"/>
      <c r="AO2934" s="12"/>
      <c r="AP2934" s="12"/>
      <c r="AQ2934" s="12"/>
      <c r="AR2934" s="12"/>
      <c r="AS2934"/>
      <c r="AT2934"/>
      <c r="AU2934"/>
      <c r="AV2934"/>
      <c r="AW2934"/>
      <c r="AX2934"/>
      <c r="AY2934"/>
      <c r="AZ2934"/>
      <c r="BA2934"/>
      <c r="BB2934"/>
      <c r="BC2934"/>
      <c r="BD2934"/>
      <c r="BE2934"/>
    </row>
    <row r="2935" spans="10:57" ht="12.75"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 s="12"/>
      <c r="AJ2935" s="12"/>
      <c r="AK2935" s="12"/>
      <c r="AL2935" s="12"/>
      <c r="AM2935" s="12"/>
      <c r="AN2935" s="12"/>
      <c r="AO2935" s="12"/>
      <c r="AP2935" s="12"/>
      <c r="AQ2935" s="12"/>
      <c r="AR2935" s="12"/>
      <c r="AS2935"/>
      <c r="AT2935"/>
      <c r="AU2935"/>
      <c r="AV2935"/>
      <c r="AW2935"/>
      <c r="AX2935"/>
      <c r="AY2935"/>
      <c r="AZ2935"/>
      <c r="BA2935"/>
      <c r="BB2935"/>
      <c r="BC2935"/>
      <c r="BD2935"/>
      <c r="BE2935"/>
    </row>
    <row r="2936" spans="10:57" ht="12.75"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 s="12"/>
      <c r="AJ2936" s="12"/>
      <c r="AK2936" s="12"/>
      <c r="AL2936" s="12"/>
      <c r="AM2936" s="12"/>
      <c r="AN2936" s="12"/>
      <c r="AO2936" s="12"/>
      <c r="AP2936" s="12"/>
      <c r="AQ2936" s="12"/>
      <c r="AR2936" s="12"/>
      <c r="AS2936"/>
      <c r="AT2936"/>
      <c r="AU2936"/>
      <c r="AV2936"/>
      <c r="AW2936"/>
      <c r="AX2936"/>
      <c r="AY2936"/>
      <c r="AZ2936"/>
      <c r="BA2936"/>
      <c r="BB2936"/>
      <c r="BC2936"/>
      <c r="BD2936"/>
      <c r="BE2936"/>
    </row>
    <row r="2937" spans="10:57" ht="12.75"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 s="12"/>
      <c r="AJ2937" s="12"/>
      <c r="AK2937" s="12"/>
      <c r="AL2937" s="12"/>
      <c r="AM2937" s="12"/>
      <c r="AN2937" s="12"/>
      <c r="AO2937" s="12"/>
      <c r="AP2937" s="12"/>
      <c r="AQ2937" s="12"/>
      <c r="AR2937" s="12"/>
      <c r="AS2937"/>
      <c r="AT2937"/>
      <c r="AU2937"/>
      <c r="AV2937"/>
      <c r="AW2937"/>
      <c r="AX2937"/>
      <c r="AY2937"/>
      <c r="AZ2937"/>
      <c r="BA2937"/>
      <c r="BB2937"/>
      <c r="BC2937"/>
      <c r="BD2937"/>
      <c r="BE2937"/>
    </row>
    <row r="2938" spans="10:57" ht="12.75"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 s="12"/>
      <c r="AJ2938" s="12"/>
      <c r="AK2938" s="12"/>
      <c r="AL2938" s="12"/>
      <c r="AM2938" s="12"/>
      <c r="AN2938" s="12"/>
      <c r="AO2938" s="12"/>
      <c r="AP2938" s="12"/>
      <c r="AQ2938" s="12"/>
      <c r="AR2938" s="12"/>
      <c r="AS2938"/>
      <c r="AT2938"/>
      <c r="AU2938"/>
      <c r="AV2938"/>
      <c r="AW2938"/>
      <c r="AX2938"/>
      <c r="AY2938"/>
      <c r="AZ2938"/>
      <c r="BA2938"/>
      <c r="BB2938"/>
      <c r="BC2938"/>
      <c r="BD2938"/>
      <c r="BE2938"/>
    </row>
    <row r="2939" spans="10:57" ht="12.75"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 s="12"/>
      <c r="AJ2939" s="12"/>
      <c r="AK2939" s="12"/>
      <c r="AL2939" s="12"/>
      <c r="AM2939" s="12"/>
      <c r="AN2939" s="12"/>
      <c r="AO2939" s="12"/>
      <c r="AP2939" s="12"/>
      <c r="AQ2939" s="12"/>
      <c r="AR2939" s="12"/>
      <c r="AS2939"/>
      <c r="AT2939"/>
      <c r="AU2939"/>
      <c r="AV2939"/>
      <c r="AW2939"/>
      <c r="AX2939"/>
      <c r="AY2939"/>
      <c r="AZ2939"/>
      <c r="BA2939"/>
      <c r="BB2939"/>
      <c r="BC2939"/>
      <c r="BD2939"/>
      <c r="BE2939"/>
    </row>
    <row r="2940" spans="10:57" ht="12.75"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 s="12"/>
      <c r="AJ2940" s="12"/>
      <c r="AK2940" s="12"/>
      <c r="AL2940" s="12"/>
      <c r="AM2940" s="12"/>
      <c r="AN2940" s="12"/>
      <c r="AO2940" s="12"/>
      <c r="AP2940" s="12"/>
      <c r="AQ2940" s="12"/>
      <c r="AR2940" s="12"/>
      <c r="AS2940"/>
      <c r="AT2940"/>
      <c r="AU2940"/>
      <c r="AV2940"/>
      <c r="AW2940"/>
      <c r="AX2940"/>
      <c r="AY2940"/>
      <c r="AZ2940"/>
      <c r="BA2940"/>
      <c r="BB2940"/>
      <c r="BC2940"/>
      <c r="BD2940"/>
      <c r="BE2940"/>
    </row>
    <row r="2941" spans="10:57" ht="12.75"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 s="12"/>
      <c r="AJ2941" s="12"/>
      <c r="AK2941" s="12"/>
      <c r="AL2941" s="12"/>
      <c r="AM2941" s="12"/>
      <c r="AN2941" s="12"/>
      <c r="AO2941" s="12"/>
      <c r="AP2941" s="12"/>
      <c r="AQ2941" s="12"/>
      <c r="AR2941" s="12"/>
      <c r="AS2941"/>
      <c r="AT2941"/>
      <c r="AU2941"/>
      <c r="AV2941"/>
      <c r="AW2941"/>
      <c r="AX2941"/>
      <c r="AY2941"/>
      <c r="AZ2941"/>
      <c r="BA2941"/>
      <c r="BB2941"/>
      <c r="BC2941"/>
      <c r="BD2941"/>
      <c r="BE2941"/>
    </row>
    <row r="2942" spans="10:57" ht="12.75"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 s="12"/>
      <c r="AJ2942" s="12"/>
      <c r="AK2942" s="12"/>
      <c r="AL2942" s="12"/>
      <c r="AM2942" s="12"/>
      <c r="AN2942" s="12"/>
      <c r="AO2942" s="12"/>
      <c r="AP2942" s="12"/>
      <c r="AQ2942" s="12"/>
      <c r="AR2942" s="12"/>
      <c r="AS2942"/>
      <c r="AT2942"/>
      <c r="AU2942"/>
      <c r="AV2942"/>
      <c r="AW2942"/>
      <c r="AX2942"/>
      <c r="AY2942"/>
      <c r="AZ2942"/>
      <c r="BA2942"/>
      <c r="BB2942"/>
      <c r="BC2942"/>
      <c r="BD2942"/>
      <c r="BE2942"/>
    </row>
    <row r="2943" spans="10:57" ht="12.75"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 s="12"/>
      <c r="AJ2943" s="12"/>
      <c r="AK2943" s="12"/>
      <c r="AL2943" s="12"/>
      <c r="AM2943" s="12"/>
      <c r="AN2943" s="12"/>
      <c r="AO2943" s="12"/>
      <c r="AP2943" s="12"/>
      <c r="AQ2943" s="12"/>
      <c r="AR2943" s="12"/>
      <c r="AS2943"/>
      <c r="AT2943"/>
      <c r="AU2943"/>
      <c r="AV2943"/>
      <c r="AW2943"/>
      <c r="AX2943"/>
      <c r="AY2943"/>
      <c r="AZ2943"/>
      <c r="BA2943"/>
      <c r="BB2943"/>
      <c r="BC2943"/>
      <c r="BD2943"/>
      <c r="BE2943"/>
    </row>
    <row r="2944" spans="10:57" ht="12.75"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 s="12"/>
      <c r="AJ2944" s="12"/>
      <c r="AK2944" s="12"/>
      <c r="AL2944" s="12"/>
      <c r="AM2944" s="12"/>
      <c r="AN2944" s="12"/>
      <c r="AO2944" s="12"/>
      <c r="AP2944" s="12"/>
      <c r="AQ2944" s="12"/>
      <c r="AR2944" s="12"/>
      <c r="AS2944"/>
      <c r="AT2944"/>
      <c r="AU2944"/>
      <c r="AV2944"/>
      <c r="AW2944"/>
      <c r="AX2944"/>
      <c r="AY2944"/>
      <c r="AZ2944"/>
      <c r="BA2944"/>
      <c r="BB2944"/>
      <c r="BC2944"/>
      <c r="BD2944"/>
      <c r="BE2944"/>
    </row>
    <row r="2945" spans="10:57" ht="12.75"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 s="12"/>
      <c r="AJ2945" s="12"/>
      <c r="AK2945" s="12"/>
      <c r="AL2945" s="12"/>
      <c r="AM2945" s="12"/>
      <c r="AN2945" s="12"/>
      <c r="AO2945" s="12"/>
      <c r="AP2945" s="12"/>
      <c r="AQ2945" s="12"/>
      <c r="AR2945" s="12"/>
      <c r="AS2945"/>
      <c r="AT2945"/>
      <c r="AU2945"/>
      <c r="AV2945"/>
      <c r="AW2945"/>
      <c r="AX2945"/>
      <c r="AY2945"/>
      <c r="AZ2945"/>
      <c r="BA2945"/>
      <c r="BB2945"/>
      <c r="BC2945"/>
      <c r="BD2945"/>
      <c r="BE2945"/>
    </row>
    <row r="2946" spans="10:57" ht="12.75"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 s="12"/>
      <c r="AJ2946" s="12"/>
      <c r="AK2946" s="12"/>
      <c r="AL2946" s="12"/>
      <c r="AM2946" s="12"/>
      <c r="AN2946" s="12"/>
      <c r="AO2946" s="12"/>
      <c r="AP2946" s="12"/>
      <c r="AQ2946" s="12"/>
      <c r="AR2946" s="12"/>
      <c r="AS2946"/>
      <c r="AT2946"/>
      <c r="AU2946"/>
      <c r="AV2946"/>
      <c r="AW2946"/>
      <c r="AX2946"/>
      <c r="AY2946"/>
      <c r="AZ2946"/>
      <c r="BA2946"/>
      <c r="BB2946"/>
      <c r="BC2946"/>
      <c r="BD2946"/>
      <c r="BE2946"/>
    </row>
    <row r="2947" spans="10:57" ht="12.75"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 s="12"/>
      <c r="AJ2947" s="12"/>
      <c r="AK2947" s="12"/>
      <c r="AL2947" s="12"/>
      <c r="AM2947" s="12"/>
      <c r="AN2947" s="12"/>
      <c r="AO2947" s="12"/>
      <c r="AP2947" s="12"/>
      <c r="AQ2947" s="12"/>
      <c r="AR2947" s="12"/>
      <c r="AS2947"/>
      <c r="AT2947"/>
      <c r="AU2947"/>
      <c r="AV2947"/>
      <c r="AW2947"/>
      <c r="AX2947"/>
      <c r="AY2947"/>
      <c r="AZ2947"/>
      <c r="BA2947"/>
      <c r="BB2947"/>
      <c r="BC2947"/>
      <c r="BD2947"/>
      <c r="BE2947"/>
    </row>
    <row r="2948" spans="10:57" ht="12.75"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 s="12"/>
      <c r="AJ2948" s="12"/>
      <c r="AK2948" s="12"/>
      <c r="AL2948" s="12"/>
      <c r="AM2948" s="12"/>
      <c r="AN2948" s="12"/>
      <c r="AO2948" s="12"/>
      <c r="AP2948" s="12"/>
      <c r="AQ2948" s="12"/>
      <c r="AR2948" s="12"/>
      <c r="AS2948"/>
      <c r="AT2948"/>
      <c r="AU2948"/>
      <c r="AV2948"/>
      <c r="AW2948"/>
      <c r="AX2948"/>
      <c r="AY2948"/>
      <c r="AZ2948"/>
      <c r="BA2948"/>
      <c r="BB2948"/>
      <c r="BC2948"/>
      <c r="BD2948"/>
      <c r="BE2948"/>
    </row>
    <row r="2949" spans="10:57" ht="12.75"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 s="12"/>
      <c r="AJ2949" s="12"/>
      <c r="AK2949" s="12"/>
      <c r="AL2949" s="12"/>
      <c r="AM2949" s="12"/>
      <c r="AN2949" s="12"/>
      <c r="AO2949" s="12"/>
      <c r="AP2949" s="12"/>
      <c r="AQ2949" s="12"/>
      <c r="AR2949" s="12"/>
      <c r="AS2949"/>
      <c r="AT2949"/>
      <c r="AU2949"/>
      <c r="AV2949"/>
      <c r="AW2949"/>
      <c r="AX2949"/>
      <c r="AY2949"/>
      <c r="AZ2949"/>
      <c r="BA2949"/>
      <c r="BB2949"/>
      <c r="BC2949"/>
      <c r="BD2949"/>
      <c r="BE2949"/>
    </row>
    <row r="2950" spans="10:57" ht="12.75"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 s="12"/>
      <c r="AJ2950" s="12"/>
      <c r="AK2950" s="12"/>
      <c r="AL2950" s="12"/>
      <c r="AM2950" s="12"/>
      <c r="AN2950" s="12"/>
      <c r="AO2950" s="12"/>
      <c r="AP2950" s="12"/>
      <c r="AQ2950" s="12"/>
      <c r="AR2950" s="12"/>
      <c r="AS2950"/>
      <c r="AT2950"/>
      <c r="AU2950"/>
      <c r="AV2950"/>
      <c r="AW2950"/>
      <c r="AX2950"/>
      <c r="AY2950"/>
      <c r="AZ2950"/>
      <c r="BA2950"/>
      <c r="BB2950"/>
      <c r="BC2950"/>
      <c r="BD2950"/>
      <c r="BE2950"/>
    </row>
    <row r="2951" spans="10:57" ht="12.75"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 s="12"/>
      <c r="AJ2951" s="12"/>
      <c r="AK2951" s="12"/>
      <c r="AL2951" s="12"/>
      <c r="AM2951" s="12"/>
      <c r="AN2951" s="12"/>
      <c r="AO2951" s="12"/>
      <c r="AP2951" s="12"/>
      <c r="AQ2951" s="12"/>
      <c r="AR2951" s="12"/>
      <c r="AS2951"/>
      <c r="AT2951"/>
      <c r="AU2951"/>
      <c r="AV2951"/>
      <c r="AW2951"/>
      <c r="AX2951"/>
      <c r="AY2951"/>
      <c r="AZ2951"/>
      <c r="BA2951"/>
      <c r="BB2951"/>
      <c r="BC2951"/>
      <c r="BD2951"/>
      <c r="BE2951"/>
    </row>
    <row r="2952" spans="10:57" ht="12.75"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 s="12"/>
      <c r="AJ2952" s="12"/>
      <c r="AK2952" s="12"/>
      <c r="AL2952" s="12"/>
      <c r="AM2952" s="12"/>
      <c r="AN2952" s="12"/>
      <c r="AO2952" s="12"/>
      <c r="AP2952" s="12"/>
      <c r="AQ2952" s="12"/>
      <c r="AR2952" s="12"/>
      <c r="AS2952"/>
      <c r="AT2952"/>
      <c r="AU2952"/>
      <c r="AV2952"/>
      <c r="AW2952"/>
      <c r="AX2952"/>
      <c r="AY2952"/>
      <c r="AZ2952"/>
      <c r="BA2952"/>
      <c r="BB2952"/>
      <c r="BC2952"/>
      <c r="BD2952"/>
      <c r="BE2952"/>
    </row>
    <row r="2953" spans="10:57" ht="12.75"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 s="12"/>
      <c r="AJ2953" s="12"/>
      <c r="AK2953" s="12"/>
      <c r="AL2953" s="12"/>
      <c r="AM2953" s="12"/>
      <c r="AN2953" s="12"/>
      <c r="AO2953" s="12"/>
      <c r="AP2953" s="12"/>
      <c r="AQ2953" s="12"/>
      <c r="AR2953" s="12"/>
      <c r="AS2953"/>
      <c r="AT2953"/>
      <c r="AU2953"/>
      <c r="AV2953"/>
      <c r="AW2953"/>
      <c r="AX2953"/>
      <c r="AY2953"/>
      <c r="AZ2953"/>
      <c r="BA2953"/>
      <c r="BB2953"/>
      <c r="BC2953"/>
      <c r="BD2953"/>
      <c r="BE2953"/>
    </row>
    <row r="2954" spans="10:57" ht="12.75"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 s="12"/>
      <c r="AJ2954" s="12"/>
      <c r="AK2954" s="12"/>
      <c r="AL2954" s="12"/>
      <c r="AM2954" s="12"/>
      <c r="AN2954" s="12"/>
      <c r="AO2954" s="12"/>
      <c r="AP2954" s="12"/>
      <c r="AQ2954" s="12"/>
      <c r="AR2954" s="12"/>
      <c r="AS2954"/>
      <c r="AT2954"/>
      <c r="AU2954"/>
      <c r="AV2954"/>
      <c r="AW2954"/>
      <c r="AX2954"/>
      <c r="AY2954"/>
      <c r="AZ2954"/>
      <c r="BA2954"/>
      <c r="BB2954"/>
      <c r="BC2954"/>
      <c r="BD2954"/>
      <c r="BE2954"/>
    </row>
    <row r="2955" spans="10:57" ht="12.75"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 s="12"/>
      <c r="AJ2955" s="12"/>
      <c r="AK2955" s="12"/>
      <c r="AL2955" s="12"/>
      <c r="AM2955" s="12"/>
      <c r="AN2955" s="12"/>
      <c r="AO2955" s="12"/>
      <c r="AP2955" s="12"/>
      <c r="AQ2955" s="12"/>
      <c r="AR2955" s="12"/>
      <c r="AS2955"/>
      <c r="AT2955"/>
      <c r="AU2955"/>
      <c r="AV2955"/>
      <c r="AW2955"/>
      <c r="AX2955"/>
      <c r="AY2955"/>
      <c r="AZ2955"/>
      <c r="BA2955"/>
      <c r="BB2955"/>
      <c r="BC2955"/>
      <c r="BD2955"/>
      <c r="BE2955"/>
    </row>
    <row r="2956" ht="12.75">
      <c r="J2956" s="12"/>
    </row>
    <row r="2957" ht="12.75">
      <c r="J2957" s="12"/>
    </row>
    <row r="2958" ht="12.75">
      <c r="J2958" s="12"/>
    </row>
    <row r="2959" ht="12.75">
      <c r="J2959" s="12"/>
    </row>
    <row r="2960" ht="12.75">
      <c r="J2960" s="12"/>
    </row>
    <row r="2961" ht="12.75">
      <c r="J2961" s="12"/>
    </row>
    <row r="2962" ht="12.75">
      <c r="J2962" s="12"/>
    </row>
    <row r="2963" ht="12.75">
      <c r="J2963" s="12"/>
    </row>
    <row r="2964" ht="12.75">
      <c r="J2964" s="12"/>
    </row>
    <row r="2965" ht="12.75">
      <c r="J2965" s="12"/>
    </row>
    <row r="2966" ht="12.75">
      <c r="J2966" s="12"/>
    </row>
    <row r="2967" ht="12.75">
      <c r="J2967" s="12"/>
    </row>
    <row r="2968" ht="12.75">
      <c r="J2968" s="12"/>
    </row>
    <row r="2969" ht="12.75">
      <c r="J2969" s="12"/>
    </row>
    <row r="2970" ht="12.75">
      <c r="J2970" s="12"/>
    </row>
    <row r="2971" ht="12.75">
      <c r="J2971" s="12"/>
    </row>
    <row r="2972" ht="12.75">
      <c r="J2972" s="12"/>
    </row>
    <row r="2973" ht="12.75">
      <c r="J2973" s="12"/>
    </row>
    <row r="2974" ht="12.75">
      <c r="J2974" s="12"/>
    </row>
    <row r="2975" ht="12.75">
      <c r="J2975" s="12"/>
    </row>
    <row r="2976" ht="12.75">
      <c r="J2976" s="12"/>
    </row>
    <row r="2977" ht="12.75">
      <c r="J2977" s="12"/>
    </row>
    <row r="2978" ht="12.75">
      <c r="J2978" s="12"/>
    </row>
    <row r="2979" ht="12.75">
      <c r="J2979" s="12"/>
    </row>
    <row r="2980" ht="12.75">
      <c r="J2980" s="12"/>
    </row>
    <row r="2981" ht="12.75">
      <c r="J2981" s="12"/>
    </row>
    <row r="2982" ht="12.75">
      <c r="J2982" s="12"/>
    </row>
    <row r="2983" ht="12.75">
      <c r="J2983" s="12"/>
    </row>
    <row r="2984" ht="12.75">
      <c r="J2984" s="12"/>
    </row>
    <row r="2985" ht="12.75">
      <c r="J2985" s="12"/>
    </row>
    <row r="2986" ht="12.75">
      <c r="J2986" s="12"/>
    </row>
    <row r="2987" ht="12.75">
      <c r="J2987" s="12"/>
    </row>
    <row r="2988" ht="12.75">
      <c r="J2988" s="12"/>
    </row>
    <row r="2989" ht="12.75">
      <c r="J2989" s="12"/>
    </row>
    <row r="2990" ht="12.75">
      <c r="J2990" s="12"/>
    </row>
    <row r="2991" ht="12.75">
      <c r="J2991" s="12"/>
    </row>
    <row r="2992" ht="12.75">
      <c r="J2992" s="12"/>
    </row>
    <row r="2993" ht="12.75">
      <c r="J2993" s="12"/>
    </row>
    <row r="2994" ht="12.75">
      <c r="J2994" s="12"/>
    </row>
    <row r="2995" ht="12.75">
      <c r="J2995" s="12"/>
    </row>
    <row r="2996" ht="12.75">
      <c r="J2996" s="12"/>
    </row>
    <row r="2997" ht="12.75">
      <c r="J2997" s="12"/>
    </row>
    <row r="2998" ht="12.75">
      <c r="J2998" s="12"/>
    </row>
    <row r="2999" ht="12.75">
      <c r="J2999" s="12"/>
    </row>
    <row r="3000" ht="12.75">
      <c r="J3000" s="12"/>
    </row>
    <row r="3001" ht="12.75">
      <c r="J3001" s="12"/>
    </row>
    <row r="3002" ht="12.75">
      <c r="J3002" s="12"/>
    </row>
    <row r="3003" ht="12.75">
      <c r="J3003" s="12"/>
    </row>
    <row r="3004" ht="12.75">
      <c r="J3004" s="12"/>
    </row>
    <row r="3005" ht="12.75">
      <c r="J3005" s="12"/>
    </row>
    <row r="3006" ht="12.75">
      <c r="J3006" s="12"/>
    </row>
    <row r="3007" ht="12.75">
      <c r="J3007" s="12"/>
    </row>
    <row r="3008" ht="12.75">
      <c r="J3008" s="12"/>
    </row>
    <row r="3009" ht="12.75">
      <c r="J3009" s="12"/>
    </row>
    <row r="3010" ht="12.75">
      <c r="J3010" s="12"/>
    </row>
    <row r="3011" ht="12.75">
      <c r="J3011" s="12"/>
    </row>
    <row r="3012" ht="12.75">
      <c r="J3012" s="12"/>
    </row>
    <row r="3013" ht="12.75">
      <c r="J3013" s="12"/>
    </row>
    <row r="3014" ht="12.75">
      <c r="J3014" s="12"/>
    </row>
    <row r="3015" ht="12.75">
      <c r="J3015" s="12"/>
    </row>
    <row r="3016" ht="12.75">
      <c r="J3016" s="12"/>
    </row>
    <row r="3017" ht="12.75">
      <c r="J3017" s="12"/>
    </row>
    <row r="3018" ht="12.75">
      <c r="J3018" s="12"/>
    </row>
    <row r="3019" ht="12.75">
      <c r="J3019" s="12"/>
    </row>
    <row r="3020" ht="12.75">
      <c r="J3020" s="12"/>
    </row>
    <row r="3021" ht="12.75">
      <c r="J3021" s="12"/>
    </row>
    <row r="3022" ht="12.75">
      <c r="J3022" s="12"/>
    </row>
    <row r="3023" ht="12.75">
      <c r="J3023" s="12"/>
    </row>
    <row r="3024" ht="12.75">
      <c r="J3024" s="12"/>
    </row>
    <row r="3025" ht="12.75">
      <c r="J3025" s="12"/>
    </row>
    <row r="3026" ht="12.75">
      <c r="J3026" s="12"/>
    </row>
    <row r="3027" ht="12.75">
      <c r="J3027" s="12"/>
    </row>
    <row r="3028" ht="12.75">
      <c r="J3028" s="12"/>
    </row>
    <row r="3029" ht="12.75">
      <c r="J3029" s="12"/>
    </row>
    <row r="3030" ht="12.75">
      <c r="J3030" s="12"/>
    </row>
    <row r="3031" ht="12.75">
      <c r="J3031" s="12"/>
    </row>
    <row r="3032" ht="12.75">
      <c r="J3032" s="12"/>
    </row>
    <row r="3033" ht="12.75">
      <c r="J3033" s="12"/>
    </row>
    <row r="3034" ht="12.75">
      <c r="J3034" s="12"/>
    </row>
    <row r="3035" ht="12.75">
      <c r="J3035" s="12"/>
    </row>
    <row r="3036" ht="12.75">
      <c r="J3036" s="12"/>
    </row>
    <row r="3037" ht="12.75">
      <c r="J3037" s="12"/>
    </row>
    <row r="3038" ht="12.75">
      <c r="J3038" s="12"/>
    </row>
    <row r="3039" ht="12.75">
      <c r="J3039" s="12"/>
    </row>
    <row r="3040" ht="12.75">
      <c r="J3040" s="12"/>
    </row>
    <row r="3041" ht="12.75">
      <c r="J3041" s="12"/>
    </row>
    <row r="3042" ht="12.75">
      <c r="J3042" s="12"/>
    </row>
    <row r="3043" ht="12.75">
      <c r="J3043" s="12"/>
    </row>
    <row r="3044" ht="12.75">
      <c r="J3044" s="12"/>
    </row>
    <row r="3045" ht="12.75">
      <c r="J3045" s="12"/>
    </row>
    <row r="3046" ht="12.75">
      <c r="J3046" s="12"/>
    </row>
    <row r="3047" ht="12.75">
      <c r="J3047" s="12"/>
    </row>
    <row r="3048" ht="12.75">
      <c r="J3048" s="12"/>
    </row>
    <row r="3049" ht="12.75">
      <c r="J3049" s="12"/>
    </row>
    <row r="3050" ht="12.75">
      <c r="J3050" s="12"/>
    </row>
    <row r="3051" ht="12.75">
      <c r="J3051" s="12"/>
    </row>
    <row r="3052" ht="12.75">
      <c r="J3052" s="12"/>
    </row>
    <row r="3053" ht="12.75">
      <c r="J3053" s="12"/>
    </row>
    <row r="3054" ht="12.75">
      <c r="J3054" s="12"/>
    </row>
    <row r="3055" ht="12.75">
      <c r="J3055" s="12"/>
    </row>
    <row r="3056" ht="12.75">
      <c r="J3056" s="12"/>
    </row>
    <row r="3057" ht="12.75">
      <c r="J3057" s="12"/>
    </row>
    <row r="3058" ht="12.75">
      <c r="J3058" s="12"/>
    </row>
    <row r="3059" ht="12.75">
      <c r="J3059" s="12"/>
    </row>
    <row r="3060" ht="12.75">
      <c r="J3060" s="12"/>
    </row>
    <row r="3061" ht="12.75">
      <c r="J3061" s="12"/>
    </row>
    <row r="3062" ht="12.75">
      <c r="J3062" s="12"/>
    </row>
    <row r="3063" ht="12.75">
      <c r="J3063" s="12"/>
    </row>
    <row r="3064" ht="12.75">
      <c r="J3064" s="12"/>
    </row>
    <row r="3065" ht="12.75">
      <c r="J3065" s="12"/>
    </row>
    <row r="3066" ht="12.75">
      <c r="J3066" s="12"/>
    </row>
    <row r="3067" ht="12.75">
      <c r="J3067" s="12"/>
    </row>
    <row r="3068" ht="12.75">
      <c r="J3068" s="12"/>
    </row>
    <row r="3069" ht="12.75">
      <c r="J3069" s="12"/>
    </row>
    <row r="3070" ht="12.75">
      <c r="J3070" s="12"/>
    </row>
    <row r="3071" ht="12.75">
      <c r="J3071" s="12"/>
    </row>
    <row r="3072" ht="12.75">
      <c r="J3072" s="12"/>
    </row>
    <row r="3073" ht="12.75">
      <c r="J3073" s="12"/>
    </row>
    <row r="3074" ht="12.75">
      <c r="J3074" s="12"/>
    </row>
    <row r="3075" ht="12.75">
      <c r="J3075" s="12"/>
    </row>
    <row r="3076" ht="12.75">
      <c r="J3076" s="12"/>
    </row>
    <row r="3077" ht="12.75">
      <c r="J3077" s="12"/>
    </row>
    <row r="3078" ht="12.75">
      <c r="J3078" s="12"/>
    </row>
    <row r="3079" ht="12.75">
      <c r="J3079" s="12"/>
    </row>
    <row r="3080" ht="12.75">
      <c r="J3080" s="12"/>
    </row>
    <row r="3081" ht="12.75">
      <c r="J3081" s="12"/>
    </row>
    <row r="3082" ht="12.75">
      <c r="J3082" s="12"/>
    </row>
    <row r="3083" ht="12.75">
      <c r="J3083" s="12"/>
    </row>
    <row r="3084" ht="12.75">
      <c r="J3084" s="12"/>
    </row>
    <row r="3085" ht="12.75">
      <c r="J3085" s="12"/>
    </row>
    <row r="3086" ht="12.75">
      <c r="J3086" s="12"/>
    </row>
    <row r="3087" ht="12.75">
      <c r="J3087" s="12"/>
    </row>
    <row r="3088" ht="12.75">
      <c r="J3088" s="12"/>
    </row>
    <row r="3089" ht="12.75">
      <c r="J3089" s="12"/>
    </row>
    <row r="3090" ht="12.75">
      <c r="J3090" s="12"/>
    </row>
    <row r="3091" ht="12.75">
      <c r="J3091" s="12"/>
    </row>
    <row r="3092" ht="12.75">
      <c r="J3092" s="12"/>
    </row>
    <row r="3093" ht="12.75">
      <c r="J3093" s="12"/>
    </row>
    <row r="3094" ht="12.75">
      <c r="J3094" s="12"/>
    </row>
    <row r="3095" ht="12.75">
      <c r="J3095" s="12"/>
    </row>
    <row r="3096" ht="12.75">
      <c r="J3096" s="12"/>
    </row>
    <row r="3097" ht="12.75">
      <c r="J3097" s="12"/>
    </row>
    <row r="3098" ht="12.75">
      <c r="J3098" s="12"/>
    </row>
    <row r="3099" ht="12.75">
      <c r="J3099" s="12"/>
    </row>
    <row r="3100" ht="12.75">
      <c r="J3100" s="12"/>
    </row>
    <row r="3101" ht="12.75">
      <c r="J3101" s="12"/>
    </row>
    <row r="3102" ht="12.75">
      <c r="J3102" s="12"/>
    </row>
    <row r="3103" ht="12.75">
      <c r="J3103" s="12"/>
    </row>
    <row r="3104" ht="12.75">
      <c r="J3104" s="12"/>
    </row>
    <row r="3105" ht="12.75">
      <c r="J3105" s="12"/>
    </row>
    <row r="3106" ht="12.75">
      <c r="J3106" s="12"/>
    </row>
    <row r="3107" ht="12.75">
      <c r="J3107" s="12"/>
    </row>
    <row r="3108" ht="12.75">
      <c r="J3108" s="12"/>
    </row>
    <row r="3109" ht="12.75">
      <c r="J3109" s="12"/>
    </row>
    <row r="3110" ht="12.75">
      <c r="J3110" s="12"/>
    </row>
    <row r="3111" ht="12.75">
      <c r="J3111" s="12"/>
    </row>
    <row r="3112" ht="12.75">
      <c r="J3112" s="12"/>
    </row>
    <row r="3113" ht="12.75">
      <c r="J3113" s="12"/>
    </row>
    <row r="3114" ht="12.75">
      <c r="J3114" s="12"/>
    </row>
    <row r="3115" ht="12.75">
      <c r="J3115" s="12"/>
    </row>
    <row r="3116" ht="12.75">
      <c r="J3116" s="12"/>
    </row>
    <row r="3117" ht="12.75">
      <c r="J3117" s="12"/>
    </row>
    <row r="3118" ht="12.75">
      <c r="J3118" s="12"/>
    </row>
    <row r="3119" ht="12.75">
      <c r="J3119" s="12"/>
    </row>
    <row r="3120" ht="12.75">
      <c r="J3120" s="12"/>
    </row>
    <row r="3121" ht="12.75">
      <c r="J3121" s="12"/>
    </row>
    <row r="3122" ht="12.75">
      <c r="J3122" s="12"/>
    </row>
    <row r="3123" ht="12.75">
      <c r="J3123" s="12"/>
    </row>
    <row r="3124" ht="12.75">
      <c r="J3124" s="12"/>
    </row>
    <row r="3125" ht="12.75">
      <c r="J3125" s="12"/>
    </row>
    <row r="3126" ht="12.75">
      <c r="J3126" s="12"/>
    </row>
    <row r="3127" ht="12.75">
      <c r="J3127" s="12"/>
    </row>
    <row r="3128" ht="12.75">
      <c r="J3128" s="12"/>
    </row>
    <row r="3129" ht="12.75">
      <c r="J3129" s="12"/>
    </row>
    <row r="3130" ht="12.75">
      <c r="J3130" s="12"/>
    </row>
    <row r="3131" ht="12.75">
      <c r="J3131" s="12"/>
    </row>
    <row r="3132" ht="12.75">
      <c r="J3132" s="12"/>
    </row>
    <row r="3133" ht="12.75">
      <c r="J3133" s="12"/>
    </row>
    <row r="3134" ht="12.75">
      <c r="J3134" s="12"/>
    </row>
    <row r="3135" ht="12.75">
      <c r="J3135" s="12"/>
    </row>
    <row r="3136" ht="12.75">
      <c r="J3136" s="12"/>
    </row>
    <row r="3137" ht="12.75">
      <c r="J3137" s="12"/>
    </row>
    <row r="3138" ht="12.75">
      <c r="J3138" s="12"/>
    </row>
    <row r="3139" ht="12.75">
      <c r="J3139" s="12"/>
    </row>
    <row r="3140" ht="12.75">
      <c r="J3140" s="12"/>
    </row>
    <row r="3141" ht="12.75">
      <c r="J3141" s="12"/>
    </row>
    <row r="3142" ht="12.75">
      <c r="J3142" s="12"/>
    </row>
    <row r="3143" ht="12.75">
      <c r="J3143" s="12"/>
    </row>
    <row r="3144" ht="12.75">
      <c r="J3144" s="12"/>
    </row>
    <row r="3145" ht="12.75">
      <c r="J3145" s="12"/>
    </row>
    <row r="3146" ht="12.75">
      <c r="J3146" s="12"/>
    </row>
    <row r="3147" ht="12.75">
      <c r="J3147" s="12"/>
    </row>
    <row r="3148" ht="12.75">
      <c r="J3148" s="12"/>
    </row>
    <row r="3149" ht="12.75">
      <c r="J3149" s="12"/>
    </row>
    <row r="3150" ht="12.75">
      <c r="J3150" s="12"/>
    </row>
    <row r="3151" ht="12.75">
      <c r="J3151" s="12"/>
    </row>
    <row r="3152" ht="12.75">
      <c r="J3152" s="12"/>
    </row>
    <row r="3153" ht="12.75">
      <c r="J3153" s="12"/>
    </row>
    <row r="3154" ht="12.75">
      <c r="J3154" s="12"/>
    </row>
    <row r="3155" ht="12.75">
      <c r="J3155" s="12"/>
    </row>
    <row r="3156" ht="12.75">
      <c r="J3156" s="12"/>
    </row>
    <row r="3157" ht="12.75">
      <c r="J3157" s="12"/>
    </row>
    <row r="3158" ht="12.75">
      <c r="J3158" s="12"/>
    </row>
    <row r="3159" ht="12.75">
      <c r="J3159" s="12"/>
    </row>
    <row r="3160" ht="12.75">
      <c r="J3160" s="12"/>
    </row>
    <row r="3161" ht="12.75">
      <c r="J3161" s="12"/>
    </row>
    <row r="3162" ht="12.75">
      <c r="J3162" s="12"/>
    </row>
    <row r="3163" ht="12.75">
      <c r="J3163" s="12"/>
    </row>
    <row r="3164" ht="12.75">
      <c r="J3164" s="12"/>
    </row>
    <row r="3165" ht="12.75">
      <c r="J3165" s="12"/>
    </row>
    <row r="3166" ht="12.75">
      <c r="J3166" s="12"/>
    </row>
    <row r="3167" ht="12.75">
      <c r="J3167" s="12"/>
    </row>
    <row r="3168" ht="12.75">
      <c r="J3168" s="12"/>
    </row>
    <row r="3169" ht="12.75">
      <c r="J3169" s="12"/>
    </row>
    <row r="3170" ht="12.75">
      <c r="J3170" s="12"/>
    </row>
    <row r="3171" ht="12.75">
      <c r="J3171" s="12"/>
    </row>
    <row r="3172" ht="12.75">
      <c r="J3172" s="12"/>
    </row>
    <row r="3173" ht="12.75">
      <c r="J3173" s="12"/>
    </row>
    <row r="3174" ht="12.75">
      <c r="J3174" s="12"/>
    </row>
    <row r="3175" ht="12.75">
      <c r="J3175" s="12"/>
    </row>
    <row r="3176" ht="12.75">
      <c r="J3176" s="12"/>
    </row>
    <row r="3177" ht="12.75">
      <c r="J3177" s="12"/>
    </row>
    <row r="3178" ht="12.75">
      <c r="J3178" s="12"/>
    </row>
    <row r="3179" ht="12.75">
      <c r="J3179" s="12"/>
    </row>
    <row r="3180" ht="12.75">
      <c r="J3180" s="12"/>
    </row>
    <row r="3181" ht="12.75">
      <c r="J3181" s="12"/>
    </row>
    <row r="3182" ht="12.75">
      <c r="J3182" s="12"/>
    </row>
    <row r="3183" ht="12.75">
      <c r="J3183" s="12"/>
    </row>
    <row r="3184" ht="12.75">
      <c r="J3184" s="12"/>
    </row>
    <row r="3185" ht="12.75">
      <c r="J3185" s="12"/>
    </row>
    <row r="3186" ht="12.75">
      <c r="J3186" s="12"/>
    </row>
    <row r="3187" ht="12.75">
      <c r="J3187" s="12"/>
    </row>
    <row r="3188" ht="12.75">
      <c r="J3188" s="12"/>
    </row>
    <row r="3189" ht="12.75">
      <c r="J3189" s="12"/>
    </row>
    <row r="3190" ht="12.75">
      <c r="J3190" s="12"/>
    </row>
    <row r="3191" ht="12.75">
      <c r="J3191" s="12"/>
    </row>
    <row r="3192" ht="12.75">
      <c r="J3192" s="12"/>
    </row>
    <row r="3193" ht="12.75">
      <c r="J3193" s="12"/>
    </row>
    <row r="3194" ht="12.75">
      <c r="J3194" s="12"/>
    </row>
    <row r="3195" ht="12.75">
      <c r="J3195" s="12"/>
    </row>
    <row r="3196" ht="12.75">
      <c r="J3196" s="12"/>
    </row>
    <row r="3197" ht="12.75">
      <c r="J3197" s="12"/>
    </row>
    <row r="3198" ht="12.75">
      <c r="J3198" s="12"/>
    </row>
    <row r="3199" ht="12.75">
      <c r="J3199" s="12"/>
    </row>
    <row r="3200" ht="12.75">
      <c r="J3200" s="12"/>
    </row>
    <row r="3201" ht="12.75">
      <c r="J3201" s="12"/>
    </row>
    <row r="3202" ht="12.75">
      <c r="J3202" s="12"/>
    </row>
    <row r="3203" ht="12.75">
      <c r="J3203" s="12"/>
    </row>
    <row r="3204" ht="12.75">
      <c r="J3204" s="12"/>
    </row>
    <row r="3205" ht="12.75">
      <c r="J3205" s="12"/>
    </row>
    <row r="3206" ht="12.75">
      <c r="J3206" s="12"/>
    </row>
    <row r="3207" ht="12.75">
      <c r="J3207" s="12"/>
    </row>
    <row r="3208" ht="12.75">
      <c r="J3208" s="12"/>
    </row>
    <row r="3209" ht="12.75">
      <c r="J3209" s="12"/>
    </row>
    <row r="3210" ht="12.75">
      <c r="J3210" s="12"/>
    </row>
    <row r="3211" ht="12.75">
      <c r="J3211" s="12"/>
    </row>
    <row r="3212" ht="12.75">
      <c r="J3212" s="12"/>
    </row>
    <row r="3213" ht="12.75">
      <c r="J3213" s="12"/>
    </row>
    <row r="3214" ht="12.75">
      <c r="J3214" s="12"/>
    </row>
    <row r="3215" ht="12.75">
      <c r="J3215" s="12"/>
    </row>
    <row r="3216" ht="12.75">
      <c r="J3216" s="12"/>
    </row>
    <row r="3217" ht="12.75">
      <c r="J3217" s="12"/>
    </row>
    <row r="3218" ht="12.75">
      <c r="J3218" s="12"/>
    </row>
    <row r="3219" ht="12.75">
      <c r="J3219" s="12"/>
    </row>
    <row r="3220" ht="12.75">
      <c r="J3220" s="12"/>
    </row>
    <row r="3221" ht="12.75">
      <c r="J3221" s="12"/>
    </row>
    <row r="3222" ht="12.75">
      <c r="J3222" s="12"/>
    </row>
    <row r="3223" ht="12.75">
      <c r="J3223" s="12"/>
    </row>
    <row r="3224" ht="12.75">
      <c r="J3224" s="12"/>
    </row>
    <row r="3225" ht="12.75">
      <c r="J3225" s="12"/>
    </row>
    <row r="3226" ht="12.75">
      <c r="J3226" s="12"/>
    </row>
    <row r="3227" ht="12.75">
      <c r="J3227" s="12"/>
    </row>
    <row r="3228" ht="12.75">
      <c r="J3228" s="12"/>
    </row>
    <row r="3229" ht="12.75">
      <c r="J3229" s="12"/>
    </row>
    <row r="3230" ht="12.75">
      <c r="J3230" s="12"/>
    </row>
    <row r="3231" ht="12.75">
      <c r="J3231" s="12"/>
    </row>
    <row r="3232" ht="12.75">
      <c r="J3232" s="12"/>
    </row>
    <row r="3233" ht="12.75">
      <c r="J3233" s="12"/>
    </row>
    <row r="3234" ht="12.75">
      <c r="J3234" s="12"/>
    </row>
    <row r="3235" ht="12.75">
      <c r="J3235" s="12"/>
    </row>
    <row r="3236" ht="12.75">
      <c r="J3236" s="12"/>
    </row>
    <row r="3237" ht="12.75">
      <c r="J3237" s="12"/>
    </row>
    <row r="3238" ht="12.75">
      <c r="J3238" s="12"/>
    </row>
    <row r="3239" ht="12.75">
      <c r="J3239" s="12"/>
    </row>
    <row r="3240" ht="12.75">
      <c r="J3240" s="12"/>
    </row>
    <row r="3241" ht="12.75">
      <c r="J3241" s="12"/>
    </row>
    <row r="3242" ht="12.75">
      <c r="J3242" s="12"/>
    </row>
    <row r="3243" ht="12.75">
      <c r="J3243" s="12"/>
    </row>
    <row r="3244" ht="12.75">
      <c r="J3244" s="12"/>
    </row>
    <row r="3245" ht="12.75">
      <c r="J3245" s="12"/>
    </row>
    <row r="3246" ht="12.75">
      <c r="J3246" s="12"/>
    </row>
    <row r="3247" ht="12.75">
      <c r="J3247" s="12"/>
    </row>
    <row r="3248" ht="12.75">
      <c r="J3248" s="12"/>
    </row>
    <row r="3249" ht="12.75">
      <c r="J3249" s="12"/>
    </row>
    <row r="3250" ht="12.75">
      <c r="J3250" s="12"/>
    </row>
    <row r="3251" ht="12.75">
      <c r="J3251" s="12"/>
    </row>
    <row r="3252" ht="12.75">
      <c r="J3252" s="12"/>
    </row>
    <row r="3253" ht="12.75">
      <c r="J3253" s="12"/>
    </row>
    <row r="3254" ht="12.75">
      <c r="J3254" s="12"/>
    </row>
    <row r="3255" ht="12.75">
      <c r="J3255" s="12"/>
    </row>
    <row r="3256" ht="12.75">
      <c r="J3256" s="12"/>
    </row>
    <row r="3257" ht="12.75">
      <c r="J3257" s="12"/>
    </row>
    <row r="3258" ht="12.75">
      <c r="J3258" s="12"/>
    </row>
    <row r="3259" ht="12.75">
      <c r="J3259" s="12"/>
    </row>
    <row r="3260" ht="12.75">
      <c r="J3260" s="12"/>
    </row>
    <row r="3261" ht="12.75">
      <c r="J3261" s="12"/>
    </row>
    <row r="3262" ht="12.75">
      <c r="J3262" s="12"/>
    </row>
    <row r="3263" ht="12.75">
      <c r="J3263" s="12"/>
    </row>
    <row r="3264" ht="12.75">
      <c r="J3264" s="12"/>
    </row>
    <row r="3265" ht="12.75">
      <c r="J3265" s="12"/>
    </row>
    <row r="3266" ht="12.75">
      <c r="J3266" s="12"/>
    </row>
    <row r="3267" ht="12.75">
      <c r="J3267" s="12"/>
    </row>
    <row r="3268" ht="12.75">
      <c r="J3268" s="12"/>
    </row>
    <row r="3269" ht="12.75">
      <c r="J3269" s="12"/>
    </row>
    <row r="3270" ht="12.75">
      <c r="J3270" s="12"/>
    </row>
    <row r="3271" ht="12.75">
      <c r="J3271" s="12"/>
    </row>
    <row r="3272" ht="12.75">
      <c r="J3272" s="12"/>
    </row>
    <row r="3273" ht="12.75">
      <c r="J3273" s="12"/>
    </row>
    <row r="3274" ht="12.75">
      <c r="J3274" s="12"/>
    </row>
    <row r="3275" ht="12.75">
      <c r="J3275" s="12"/>
    </row>
    <row r="3276" ht="12.75">
      <c r="J3276" s="12"/>
    </row>
    <row r="3277" ht="12.75">
      <c r="J3277" s="12"/>
    </row>
    <row r="3278" ht="12.75">
      <c r="J3278" s="12"/>
    </row>
    <row r="3279" ht="12.75">
      <c r="J3279" s="12"/>
    </row>
    <row r="3280" ht="12.75">
      <c r="J3280" s="12"/>
    </row>
    <row r="3281" ht="12.75">
      <c r="J3281" s="12"/>
    </row>
    <row r="3282" ht="12.75">
      <c r="J3282" s="12"/>
    </row>
    <row r="3283" ht="12.75">
      <c r="J3283" s="12"/>
    </row>
    <row r="3284" ht="12.75">
      <c r="J3284" s="12"/>
    </row>
    <row r="3285" ht="12.75">
      <c r="J3285" s="12"/>
    </row>
    <row r="3286" ht="12.75">
      <c r="J3286" s="12"/>
    </row>
    <row r="3287" ht="12.75">
      <c r="J3287" s="12"/>
    </row>
    <row r="3288" ht="12.75">
      <c r="J3288" s="12"/>
    </row>
    <row r="3289" ht="12.75">
      <c r="J3289" s="12"/>
    </row>
    <row r="3290" ht="12.75">
      <c r="J3290" s="12"/>
    </row>
    <row r="3291" ht="12.75">
      <c r="J3291" s="12"/>
    </row>
    <row r="3292" ht="12.75">
      <c r="J3292" s="12"/>
    </row>
    <row r="3293" ht="12.75">
      <c r="J3293" s="12"/>
    </row>
    <row r="3294" ht="12.75">
      <c r="J3294" s="12"/>
    </row>
    <row r="3295" ht="12.75">
      <c r="J3295" s="12"/>
    </row>
    <row r="3296" ht="12.75">
      <c r="J3296" s="12"/>
    </row>
    <row r="3297" ht="12.75">
      <c r="J3297" s="12"/>
    </row>
    <row r="3298" ht="12.75">
      <c r="J3298" s="12"/>
    </row>
    <row r="3299" ht="12.75">
      <c r="J3299" s="12"/>
    </row>
    <row r="3300" ht="12.75">
      <c r="J3300" s="12"/>
    </row>
    <row r="3301" ht="12.75">
      <c r="J3301" s="12"/>
    </row>
    <row r="3302" ht="12.75">
      <c r="J3302" s="12"/>
    </row>
    <row r="3303" ht="12.75">
      <c r="J3303" s="12"/>
    </row>
    <row r="3304" ht="12.75">
      <c r="J3304" s="12"/>
    </row>
    <row r="3305" ht="12.75">
      <c r="J3305" s="12"/>
    </row>
    <row r="3306" ht="12.75">
      <c r="J3306" s="12"/>
    </row>
    <row r="3307" ht="12.75">
      <c r="J3307" s="12"/>
    </row>
    <row r="3308" ht="12.75">
      <c r="J3308" s="12"/>
    </row>
    <row r="3309" ht="12.75">
      <c r="J3309" s="12"/>
    </row>
    <row r="3310" ht="12.75">
      <c r="J3310" s="12"/>
    </row>
    <row r="3311" ht="12.75">
      <c r="J3311" s="12"/>
    </row>
    <row r="3312" ht="12.75">
      <c r="J3312" s="12"/>
    </row>
    <row r="3313" ht="12.75">
      <c r="J3313" s="12"/>
    </row>
    <row r="3314" ht="12.75">
      <c r="J3314" s="12"/>
    </row>
    <row r="3315" ht="12.75">
      <c r="J3315" s="12"/>
    </row>
    <row r="3316" ht="12.75">
      <c r="J3316" s="12"/>
    </row>
    <row r="3317" ht="12.75">
      <c r="J3317" s="12"/>
    </row>
    <row r="3318" ht="12.75">
      <c r="J3318" s="12"/>
    </row>
    <row r="3319" ht="12.75">
      <c r="J3319" s="12"/>
    </row>
    <row r="3320" ht="12.75">
      <c r="J3320" s="12"/>
    </row>
    <row r="3321" ht="12.75">
      <c r="J3321" s="12"/>
    </row>
    <row r="3322" ht="12.75">
      <c r="J3322" s="12"/>
    </row>
    <row r="3323" ht="12.75">
      <c r="J3323" s="12"/>
    </row>
    <row r="3324" ht="12.75">
      <c r="J3324" s="12"/>
    </row>
    <row r="3325" ht="12.75">
      <c r="J3325" s="12"/>
    </row>
    <row r="3326" ht="12.75">
      <c r="J3326" s="12"/>
    </row>
    <row r="3327" ht="12.75">
      <c r="J3327" s="12"/>
    </row>
    <row r="3328" ht="12.75">
      <c r="J3328" s="12"/>
    </row>
    <row r="3329" ht="12.75">
      <c r="J3329" s="12"/>
    </row>
    <row r="3330" ht="12.75">
      <c r="J3330" s="12"/>
    </row>
    <row r="3331" ht="12.75">
      <c r="J3331" s="12"/>
    </row>
    <row r="3332" ht="12.75">
      <c r="J3332" s="12"/>
    </row>
    <row r="3333" ht="12.75">
      <c r="J3333" s="12"/>
    </row>
    <row r="3334" ht="12.75">
      <c r="J3334" s="12"/>
    </row>
    <row r="3335" ht="12.75">
      <c r="J3335" s="12"/>
    </row>
    <row r="3336" ht="12.75">
      <c r="J3336" s="12"/>
    </row>
    <row r="3337" ht="12.75">
      <c r="J3337" s="12"/>
    </row>
    <row r="3338" ht="12.75">
      <c r="J3338" s="12"/>
    </row>
    <row r="3339" ht="12.75">
      <c r="J3339" s="12"/>
    </row>
    <row r="3340" ht="12.75">
      <c r="J3340" s="12"/>
    </row>
    <row r="3341" ht="12.75">
      <c r="J3341" s="12"/>
    </row>
    <row r="3342" ht="12.75">
      <c r="J3342" s="12"/>
    </row>
    <row r="3343" ht="12.75">
      <c r="J3343" s="12"/>
    </row>
    <row r="3344" ht="12.75">
      <c r="J3344" s="12"/>
    </row>
    <row r="3345" ht="12.75">
      <c r="J3345" s="12"/>
    </row>
    <row r="3346" ht="12.75">
      <c r="J3346" s="12"/>
    </row>
    <row r="3347" ht="12.75">
      <c r="J3347" s="12"/>
    </row>
    <row r="3348" ht="12.75">
      <c r="J3348" s="12"/>
    </row>
    <row r="3349" ht="12.75">
      <c r="J3349" s="12"/>
    </row>
    <row r="3350" ht="12.75">
      <c r="J3350" s="12"/>
    </row>
    <row r="3351" ht="12.75">
      <c r="J3351" s="12"/>
    </row>
    <row r="3352" ht="12.75">
      <c r="J3352" s="12"/>
    </row>
    <row r="3353" ht="12.75">
      <c r="J3353" s="12"/>
    </row>
    <row r="3354" ht="12.75">
      <c r="J3354" s="12"/>
    </row>
    <row r="3355" ht="12.75">
      <c r="J3355" s="12"/>
    </row>
    <row r="3356" ht="12.75">
      <c r="J3356" s="12"/>
    </row>
    <row r="3357" ht="12.75">
      <c r="J3357" s="12"/>
    </row>
    <row r="3358" ht="12.75">
      <c r="J3358" s="12"/>
    </row>
    <row r="3359" ht="12.75">
      <c r="J3359" s="12"/>
    </row>
    <row r="3360" ht="12.75">
      <c r="J3360" s="12"/>
    </row>
    <row r="3361" ht="12.75">
      <c r="J3361" s="12"/>
    </row>
    <row r="3362" ht="12.75">
      <c r="J3362" s="12"/>
    </row>
    <row r="3363" ht="12.75">
      <c r="J3363" s="12"/>
    </row>
    <row r="3364" ht="12.75">
      <c r="J3364" s="12"/>
    </row>
    <row r="3365" ht="12.75">
      <c r="J3365" s="12"/>
    </row>
    <row r="3366" ht="12.75">
      <c r="J3366" s="12"/>
    </row>
    <row r="3367" ht="12.75">
      <c r="J3367" s="12"/>
    </row>
    <row r="3368" ht="12.75">
      <c r="J3368" s="12"/>
    </row>
    <row r="3369" ht="12.75">
      <c r="J3369" s="12"/>
    </row>
    <row r="3370" ht="12.75">
      <c r="J3370" s="12"/>
    </row>
    <row r="3371" ht="12.75">
      <c r="J3371" s="12"/>
    </row>
    <row r="3372" ht="12.75">
      <c r="J3372" s="12"/>
    </row>
    <row r="3373" ht="12.75">
      <c r="J3373" s="12"/>
    </row>
    <row r="3374" ht="12.75">
      <c r="J3374" s="12"/>
    </row>
    <row r="3375" ht="12.75">
      <c r="J3375" s="12"/>
    </row>
    <row r="3376" ht="12.75">
      <c r="J3376" s="12"/>
    </row>
    <row r="3377" ht="12.75">
      <c r="J3377" s="12"/>
    </row>
    <row r="3378" ht="12.75">
      <c r="J3378" s="12"/>
    </row>
    <row r="3379" ht="12.75">
      <c r="J3379" s="12"/>
    </row>
    <row r="3380" ht="12.75">
      <c r="J3380" s="12"/>
    </row>
    <row r="3381" ht="12.75">
      <c r="J3381" s="12"/>
    </row>
    <row r="3382" ht="12.75">
      <c r="J3382" s="12"/>
    </row>
    <row r="3383" ht="12.75">
      <c r="J3383" s="12"/>
    </row>
    <row r="3384" ht="12.75">
      <c r="J3384" s="12"/>
    </row>
    <row r="3385" ht="12.75">
      <c r="J3385" s="12"/>
    </row>
    <row r="3386" ht="12.75">
      <c r="J3386" s="12"/>
    </row>
    <row r="3387" ht="12.75">
      <c r="J3387" s="12"/>
    </row>
    <row r="3388" ht="12.75">
      <c r="J3388" s="12"/>
    </row>
    <row r="3389" ht="12.75">
      <c r="J3389" s="12"/>
    </row>
    <row r="3390" ht="12.75">
      <c r="J3390" s="12"/>
    </row>
    <row r="3391" ht="12.75">
      <c r="J3391" s="12"/>
    </row>
    <row r="3392" ht="12.75">
      <c r="J3392" s="12"/>
    </row>
    <row r="3393" ht="12.75">
      <c r="J3393" s="12"/>
    </row>
    <row r="3394" ht="12.75">
      <c r="J3394" s="12"/>
    </row>
    <row r="3395" ht="12.75">
      <c r="J3395" s="12"/>
    </row>
    <row r="3396" ht="12.75">
      <c r="J3396" s="12"/>
    </row>
    <row r="3397" ht="12.75">
      <c r="J3397" s="12"/>
    </row>
    <row r="3398" ht="12.75">
      <c r="J3398" s="12"/>
    </row>
    <row r="3399" ht="12.75">
      <c r="J3399" s="12"/>
    </row>
    <row r="3400" ht="12.75">
      <c r="J3400" s="12"/>
    </row>
    <row r="3401" ht="12.75">
      <c r="J3401" s="12"/>
    </row>
    <row r="3402" ht="12.75">
      <c r="J3402" s="12"/>
    </row>
    <row r="3403" ht="12.75">
      <c r="J3403" s="12"/>
    </row>
    <row r="3404" ht="12.75">
      <c r="J3404" s="12"/>
    </row>
    <row r="3405" ht="12.75">
      <c r="J3405" s="12"/>
    </row>
    <row r="3406" ht="12.75">
      <c r="J3406" s="12"/>
    </row>
    <row r="3407" ht="12.75">
      <c r="J3407" s="12"/>
    </row>
    <row r="3408" ht="12.75">
      <c r="J3408" s="12"/>
    </row>
    <row r="3409" ht="12.75">
      <c r="J3409" s="12"/>
    </row>
    <row r="3410" ht="12.75">
      <c r="J3410" s="12"/>
    </row>
    <row r="3411" ht="12.75">
      <c r="J3411" s="12"/>
    </row>
    <row r="3412" ht="12.75">
      <c r="J3412" s="12"/>
    </row>
    <row r="3413" ht="12.75">
      <c r="J3413" s="12"/>
    </row>
    <row r="3414" ht="12.75">
      <c r="J3414" s="12"/>
    </row>
    <row r="3415" ht="12.75">
      <c r="J3415" s="12"/>
    </row>
    <row r="3416" ht="12.75">
      <c r="J3416" s="12"/>
    </row>
    <row r="3417" ht="12.75">
      <c r="J3417" s="12"/>
    </row>
    <row r="3418" ht="12.75">
      <c r="J3418" s="12"/>
    </row>
    <row r="3419" ht="12.75">
      <c r="J3419" s="12"/>
    </row>
    <row r="3420" ht="12.75">
      <c r="J3420" s="12"/>
    </row>
    <row r="3421" ht="12.75">
      <c r="J3421" s="12"/>
    </row>
    <row r="3422" ht="12.75">
      <c r="J3422" s="12"/>
    </row>
    <row r="3423" ht="12.75">
      <c r="J3423" s="12"/>
    </row>
    <row r="3424" ht="12.75">
      <c r="J3424" s="12"/>
    </row>
    <row r="3425" ht="12.75">
      <c r="J3425" s="12"/>
    </row>
    <row r="3426" ht="12.75">
      <c r="J3426" s="12"/>
    </row>
    <row r="3427" ht="12.75">
      <c r="J3427" s="12"/>
    </row>
    <row r="3428" ht="12.75">
      <c r="J3428" s="12"/>
    </row>
    <row r="3429" ht="12.75">
      <c r="J3429" s="12"/>
    </row>
    <row r="3430" ht="12.75">
      <c r="J3430" s="12"/>
    </row>
    <row r="3431" ht="12.75">
      <c r="J3431" s="12"/>
    </row>
    <row r="3432" ht="12.75">
      <c r="J3432" s="12"/>
    </row>
    <row r="3433" ht="12.75">
      <c r="J3433" s="12"/>
    </row>
    <row r="3434" ht="12.75">
      <c r="J3434" s="12"/>
    </row>
    <row r="3435" ht="12.75">
      <c r="J3435" s="12"/>
    </row>
    <row r="3436" ht="12.75">
      <c r="J3436" s="12"/>
    </row>
    <row r="3437" ht="12.75">
      <c r="J3437" s="12"/>
    </row>
    <row r="3438" ht="12.75">
      <c r="J3438" s="12"/>
    </row>
    <row r="3439" ht="12.75">
      <c r="J3439" s="12"/>
    </row>
  </sheetData>
  <sheetProtection formatCells="0" formatColumns="0" formatRows="0" autoFilter="0"/>
  <mergeCells count="1">
    <mergeCell ref="J6:J9"/>
  </mergeCells>
  <hyperlinks>
    <hyperlink ref="I8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7"/>
  <sheetViews>
    <sheetView rightToLeft="1" zoomScale="115" zoomScaleNormal="115" zoomScalePageLayoutView="0" workbookViewId="0" topLeftCell="A1">
      <selection activeCell="D5" sqref="D5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49.00390625" style="2" customWidth="1"/>
    <col min="4" max="4" width="10.140625" style="2" customWidth="1"/>
    <col min="5" max="5" width="9.7109375" style="2" customWidth="1"/>
    <col min="6" max="6" width="8.28125" style="2" customWidth="1"/>
    <col min="7" max="7" width="10.28125" style="2" bestFit="1" customWidth="1"/>
    <col min="8" max="8" width="9.7109375" style="2" customWidth="1"/>
    <col min="9" max="9" width="10.421875" style="2" customWidth="1"/>
    <col min="10" max="10" width="7.7109375" style="2" customWidth="1"/>
    <col min="11" max="11" width="9.140625" style="2" customWidth="1"/>
    <col min="12" max="12" width="10.421875" style="2" customWidth="1"/>
    <col min="13" max="13" width="8.7109375" style="2" customWidth="1"/>
    <col min="14" max="16384" width="9.140625" style="2" customWidth="1"/>
  </cols>
  <sheetData>
    <row r="1" spans="1:2" ht="18.75">
      <c r="A1" s="185" t="s">
        <v>249</v>
      </c>
      <c r="B1" s="1" t="s">
        <v>237</v>
      </c>
    </row>
    <row r="2" spans="2:4" ht="20.25">
      <c r="B2" s="3" t="s">
        <v>288</v>
      </c>
      <c r="D2" s="184" t="s">
        <v>252</v>
      </c>
    </row>
    <row r="3" ht="3.75" customHeight="1">
      <c r="B3" s="144"/>
    </row>
    <row r="4" ht="18.75" customHeight="1" hidden="1"/>
    <row r="5" spans="1:15" ht="15" customHeight="1">
      <c r="A5" s="145" t="s">
        <v>0</v>
      </c>
      <c r="B5" s="79"/>
      <c r="C5" s="80"/>
      <c r="N5" s="186"/>
      <c r="O5" s="186"/>
    </row>
    <row r="6" spans="1:15" ht="15" customHeight="1">
      <c r="A6" s="81"/>
      <c r="B6" s="82"/>
      <c r="C6" s="83"/>
      <c r="D6" s="208" t="s">
        <v>1</v>
      </c>
      <c r="E6" s="206"/>
      <c r="F6" s="206"/>
      <c r="G6" s="206"/>
      <c r="H6" s="206"/>
      <c r="I6" s="206" t="s">
        <v>2</v>
      </c>
      <c r="J6" s="206"/>
      <c r="K6" s="206"/>
      <c r="L6" s="206"/>
      <c r="M6" s="206"/>
      <c r="N6" s="186"/>
      <c r="O6" s="186"/>
    </row>
    <row r="7" spans="1:15" ht="15" customHeight="1">
      <c r="A7" s="146"/>
      <c r="B7" s="147"/>
      <c r="C7" s="84"/>
      <c r="D7" s="148" t="s">
        <v>3</v>
      </c>
      <c r="E7" s="207" t="s">
        <v>4</v>
      </c>
      <c r="F7" s="207"/>
      <c r="G7" s="149" t="s">
        <v>3</v>
      </c>
      <c r="H7" s="150" t="s">
        <v>5</v>
      </c>
      <c r="I7" s="149" t="s">
        <v>3</v>
      </c>
      <c r="J7" s="207" t="s">
        <v>4</v>
      </c>
      <c r="K7" s="207"/>
      <c r="L7" s="149" t="s">
        <v>3</v>
      </c>
      <c r="M7" s="150" t="s">
        <v>5</v>
      </c>
      <c r="N7" s="186"/>
      <c r="O7" s="186"/>
    </row>
    <row r="8" spans="1:13" ht="12.75" customHeight="1">
      <c r="A8" s="209" t="s">
        <v>6</v>
      </c>
      <c r="B8" s="210"/>
      <c r="C8" s="211"/>
      <c r="D8" s="148" t="s">
        <v>7</v>
      </c>
      <c r="E8" s="149" t="s">
        <v>8</v>
      </c>
      <c r="F8" s="149" t="s">
        <v>9</v>
      </c>
      <c r="G8" s="149" t="s">
        <v>10</v>
      </c>
      <c r="H8" s="187" t="s">
        <v>11</v>
      </c>
      <c r="I8" s="149" t="s">
        <v>7</v>
      </c>
      <c r="J8" s="149" t="s">
        <v>8</v>
      </c>
      <c r="K8" s="149" t="s">
        <v>9</v>
      </c>
      <c r="L8" s="149" t="s">
        <v>10</v>
      </c>
      <c r="M8" s="187" t="s">
        <v>11</v>
      </c>
    </row>
    <row r="9" spans="1:13" ht="15">
      <c r="A9" s="151"/>
      <c r="B9" s="152"/>
      <c r="C9" s="85"/>
      <c r="D9" s="212" t="s">
        <v>12</v>
      </c>
      <c r="E9" s="212"/>
      <c r="F9" s="212"/>
      <c r="G9" s="212"/>
      <c r="H9" s="213"/>
      <c r="I9" s="214"/>
      <c r="J9" s="214"/>
      <c r="K9" s="214"/>
      <c r="L9" s="214"/>
      <c r="M9" s="214"/>
    </row>
    <row r="10" spans="1:13" ht="12.75">
      <c r="A10" s="153" t="s">
        <v>13</v>
      </c>
      <c r="B10" s="154" t="s">
        <v>14</v>
      </c>
      <c r="C10" s="155"/>
      <c r="D10" s="156"/>
      <c r="E10" s="157"/>
      <c r="F10" s="157"/>
      <c r="G10" s="157"/>
      <c r="H10" s="158"/>
      <c r="I10" s="159"/>
      <c r="J10" s="160"/>
      <c r="K10" s="160"/>
      <c r="L10" s="160"/>
      <c r="M10" s="161"/>
    </row>
    <row r="11" spans="1:13" ht="12.75">
      <c r="A11" s="162" t="s">
        <v>15</v>
      </c>
      <c r="B11" s="163" t="s">
        <v>16</v>
      </c>
      <c r="C11" s="164"/>
      <c r="D11" s="215">
        <v>0.01369501622789282</v>
      </c>
      <c r="E11" s="216">
        <v>0.005</v>
      </c>
      <c r="F11" s="217">
        <v>0.001444127757</v>
      </c>
      <c r="G11" s="218">
        <v>0.007195218502058509</v>
      </c>
      <c r="H11" s="192"/>
      <c r="I11" s="215">
        <v>0.0011921145619999685</v>
      </c>
      <c r="J11" s="219">
        <v>0.0005</v>
      </c>
      <c r="K11" s="220">
        <v>0.00025298972299999983</v>
      </c>
      <c r="L11" s="219">
        <v>0.0004424499047077646</v>
      </c>
      <c r="M11" s="194"/>
    </row>
    <row r="12" spans="1:13" ht="12.75">
      <c r="A12" s="165" t="s">
        <v>17</v>
      </c>
      <c r="B12" s="166" t="s">
        <v>18</v>
      </c>
      <c r="C12" s="167"/>
      <c r="D12" s="221">
        <v>0.016893403760462222</v>
      </c>
      <c r="E12" s="222">
        <v>0.005</v>
      </c>
      <c r="F12" s="223">
        <v>0.001921960835000025</v>
      </c>
      <c r="G12" s="224">
        <v>0.009900282861347476</v>
      </c>
      <c r="H12" s="199"/>
      <c r="I12" s="221">
        <v>0.0006966860369999051</v>
      </c>
      <c r="J12" s="225">
        <v>0.0005</v>
      </c>
      <c r="K12" s="226">
        <v>0.0001786995241446431</v>
      </c>
      <c r="L12" s="224">
        <v>2.1590163358675696E-05</v>
      </c>
      <c r="M12" s="194"/>
    </row>
    <row r="13" spans="1:13" ht="12.75">
      <c r="A13" s="60" t="s">
        <v>19</v>
      </c>
      <c r="B13" s="61" t="s">
        <v>20</v>
      </c>
      <c r="C13" s="62"/>
      <c r="D13" s="227">
        <v>0.016893403760462222</v>
      </c>
      <c r="E13" s="228">
        <v>0.008683377716563977</v>
      </c>
      <c r="F13" s="168"/>
      <c r="G13" s="229">
        <v>0.008116624259975058</v>
      </c>
      <c r="H13" s="195">
        <v>0.0408</v>
      </c>
      <c r="I13" s="221">
        <v>0.0006966860369999051</v>
      </c>
      <c r="J13" s="228">
        <v>0.0008772413561644051</v>
      </c>
      <c r="K13" s="169"/>
      <c r="L13" s="230">
        <v>-0.00018055531916440508</v>
      </c>
      <c r="M13" s="196">
        <v>0.0354</v>
      </c>
    </row>
    <row r="14" spans="1:13" ht="19.5" customHeight="1">
      <c r="A14" s="145" t="s">
        <v>21</v>
      </c>
      <c r="B14" s="79"/>
      <c r="C14" s="80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1:13" ht="15">
      <c r="A15" s="81"/>
      <c r="B15" s="82"/>
      <c r="C15" s="82"/>
      <c r="D15" s="206" t="s">
        <v>1</v>
      </c>
      <c r="E15" s="206"/>
      <c r="F15" s="206"/>
      <c r="G15" s="206"/>
      <c r="H15" s="206"/>
      <c r="I15" s="206" t="s">
        <v>2</v>
      </c>
      <c r="J15" s="206"/>
      <c r="K15" s="206"/>
      <c r="L15" s="206"/>
      <c r="M15" s="206"/>
    </row>
    <row r="16" spans="1:13" ht="26.25" customHeight="1">
      <c r="A16" s="146"/>
      <c r="B16" s="147"/>
      <c r="C16" s="86"/>
      <c r="D16" s="149" t="s">
        <v>3</v>
      </c>
      <c r="E16" s="207" t="s">
        <v>4</v>
      </c>
      <c r="F16" s="207"/>
      <c r="G16" s="149" t="s">
        <v>3</v>
      </c>
      <c r="H16" s="150" t="s">
        <v>5</v>
      </c>
      <c r="I16" s="149" t="s">
        <v>3</v>
      </c>
      <c r="J16" s="207" t="s">
        <v>4</v>
      </c>
      <c r="K16" s="207"/>
      <c r="L16" s="149" t="s">
        <v>3</v>
      </c>
      <c r="M16" s="150" t="s">
        <v>5</v>
      </c>
    </row>
    <row r="17" spans="1:13" ht="12.75" customHeight="1">
      <c r="A17" s="170"/>
      <c r="B17" s="87" t="s">
        <v>6</v>
      </c>
      <c r="C17" s="88"/>
      <c r="D17" s="149" t="s">
        <v>7</v>
      </c>
      <c r="E17" s="149" t="s">
        <v>8</v>
      </c>
      <c r="F17" s="149" t="s">
        <v>9</v>
      </c>
      <c r="G17" s="149" t="s">
        <v>10</v>
      </c>
      <c r="H17" s="187" t="s">
        <v>11</v>
      </c>
      <c r="I17" s="149" t="s">
        <v>7</v>
      </c>
      <c r="J17" s="149" t="s">
        <v>8</v>
      </c>
      <c r="K17" s="149" t="s">
        <v>9</v>
      </c>
      <c r="L17" s="149" t="s">
        <v>10</v>
      </c>
      <c r="M17" s="187" t="s">
        <v>11</v>
      </c>
    </row>
    <row r="18" spans="1:13" ht="15">
      <c r="A18" s="171"/>
      <c r="B18" s="172"/>
      <c r="C18" s="89"/>
      <c r="D18" s="205" t="s">
        <v>12</v>
      </c>
      <c r="E18" s="205"/>
      <c r="F18" s="205"/>
      <c r="G18" s="205"/>
      <c r="H18" s="205"/>
      <c r="I18" s="205" t="s">
        <v>12</v>
      </c>
      <c r="J18" s="205"/>
      <c r="K18" s="205"/>
      <c r="L18" s="205"/>
      <c r="M18" s="205"/>
    </row>
    <row r="19" spans="1:13" ht="12.75">
      <c r="A19" s="173"/>
      <c r="B19" s="174" t="s">
        <v>22</v>
      </c>
      <c r="C19" s="175" t="s">
        <v>23</v>
      </c>
      <c r="D19" s="176" t="s">
        <v>24</v>
      </c>
      <c r="E19" s="177" t="s">
        <v>24</v>
      </c>
      <c r="F19" s="177" t="s">
        <v>24</v>
      </c>
      <c r="G19" s="177" t="s">
        <v>24</v>
      </c>
      <c r="H19" s="178" t="s">
        <v>24</v>
      </c>
      <c r="I19" s="176" t="s">
        <v>24</v>
      </c>
      <c r="J19" s="177" t="s">
        <v>24</v>
      </c>
      <c r="K19" s="177" t="s">
        <v>24</v>
      </c>
      <c r="L19" s="177" t="s">
        <v>24</v>
      </c>
      <c r="M19" s="178" t="s">
        <v>24</v>
      </c>
    </row>
    <row r="20" spans="1:13" ht="14.25">
      <c r="A20" s="179" t="s">
        <v>13</v>
      </c>
      <c r="B20" s="180">
        <v>44</v>
      </c>
      <c r="C20" s="63" t="s">
        <v>270</v>
      </c>
      <c r="D20" s="231">
        <v>-0.00148409148</v>
      </c>
      <c r="E20" s="232">
        <v>0.00906</v>
      </c>
      <c r="F20" s="193"/>
      <c r="G20" s="193">
        <v>-0.010486571598690486</v>
      </c>
      <c r="H20" s="233">
        <v>0.0283</v>
      </c>
      <c r="I20" s="200">
        <v>-0.00703</v>
      </c>
      <c r="J20" s="193">
        <v>0.0009055482753901541</v>
      </c>
      <c r="K20" s="193"/>
      <c r="L20" s="193">
        <v>-0.007935548275390154</v>
      </c>
      <c r="M20" s="201">
        <v>0.0247</v>
      </c>
    </row>
    <row r="21" spans="1:13" ht="24" customHeight="1">
      <c r="A21" s="179" t="s">
        <v>15</v>
      </c>
      <c r="B21" s="180">
        <v>43</v>
      </c>
      <c r="C21" s="63" t="s">
        <v>271</v>
      </c>
      <c r="D21" s="193">
        <v>0.0457</v>
      </c>
      <c r="E21" s="232">
        <v>0.00818</v>
      </c>
      <c r="F21" s="193"/>
      <c r="G21" s="193">
        <v>0.03722768885533201</v>
      </c>
      <c r="H21" s="233">
        <v>0.0382</v>
      </c>
      <c r="I21" s="200">
        <v>0.02473</v>
      </c>
      <c r="J21" s="193">
        <v>0.0008120139986752293</v>
      </c>
      <c r="K21" s="193"/>
      <c r="L21" s="193">
        <v>0.02391798600132477</v>
      </c>
      <c r="M21" s="201">
        <v>0.0387</v>
      </c>
    </row>
    <row r="22" spans="1:13" ht="22.5" customHeight="1">
      <c r="A22" s="179" t="s">
        <v>17</v>
      </c>
      <c r="B22" s="180">
        <v>40</v>
      </c>
      <c r="C22" s="63" t="s">
        <v>272</v>
      </c>
      <c r="D22" s="200">
        <v>0.0226</v>
      </c>
      <c r="E22" s="232">
        <v>0.00846</v>
      </c>
      <c r="F22" s="193"/>
      <c r="G22" s="193">
        <v>0.01397769815840011</v>
      </c>
      <c r="H22" s="233">
        <v>0.0338</v>
      </c>
      <c r="I22" s="200">
        <v>0.00031</v>
      </c>
      <c r="J22" s="193">
        <v>0.000854102637247399</v>
      </c>
      <c r="K22" s="193"/>
      <c r="L22" s="193">
        <v>-0.000544102637247399</v>
      </c>
      <c r="M22" s="201">
        <v>0.0282</v>
      </c>
    </row>
    <row r="23" spans="1:13" ht="14.25">
      <c r="A23" s="179" t="s">
        <v>19</v>
      </c>
      <c r="B23" s="180">
        <v>42</v>
      </c>
      <c r="C23" s="63" t="s">
        <v>273</v>
      </c>
      <c r="D23" s="200">
        <v>0.0281</v>
      </c>
      <c r="E23" s="232">
        <v>0.00857</v>
      </c>
      <c r="F23" s="193"/>
      <c r="G23" s="193">
        <v>0.01935255501498956</v>
      </c>
      <c r="H23" s="233">
        <v>0.0297</v>
      </c>
      <c r="I23" s="200">
        <v>0.002744</v>
      </c>
      <c r="J23" s="193">
        <v>0.0008606106152370963</v>
      </c>
      <c r="K23" s="193"/>
      <c r="L23" s="193">
        <v>0.0018833893847629035</v>
      </c>
      <c r="M23" s="201">
        <v>0.0301</v>
      </c>
    </row>
    <row r="24" spans="1:13" ht="14.25">
      <c r="A24" s="179" t="s">
        <v>25</v>
      </c>
      <c r="B24" s="180">
        <v>41</v>
      </c>
      <c r="C24" s="63" t="s">
        <v>274</v>
      </c>
      <c r="D24" s="234">
        <v>0.00119</v>
      </c>
      <c r="E24" s="232">
        <v>0.00817</v>
      </c>
      <c r="F24" s="193"/>
      <c r="G24" s="193">
        <v>-0.006962062939900648</v>
      </c>
      <c r="H24" s="233">
        <v>0.0389</v>
      </c>
      <c r="I24" s="200">
        <v>3.4E-05</v>
      </c>
      <c r="J24" s="193">
        <v>0.0008223793719316135</v>
      </c>
      <c r="K24" s="193"/>
      <c r="L24" s="193">
        <v>-0.0007883793719316135</v>
      </c>
      <c r="M24" s="201">
        <v>0.0379</v>
      </c>
    </row>
    <row r="25" spans="1:13" ht="14.25">
      <c r="A25" s="179" t="s">
        <v>26</v>
      </c>
      <c r="B25" s="180">
        <v>101</v>
      </c>
      <c r="C25" s="63" t="s">
        <v>275</v>
      </c>
      <c r="D25" s="234">
        <v>-0.00405</v>
      </c>
      <c r="E25" s="232">
        <v>0.00805</v>
      </c>
      <c r="F25" s="193"/>
      <c r="G25" s="193">
        <v>-0.0120403120875624</v>
      </c>
      <c r="H25" s="233">
        <v>0.0226</v>
      </c>
      <c r="I25" s="200">
        <v>0.019155</v>
      </c>
      <c r="J25" s="193">
        <v>0.0008055867906812596</v>
      </c>
      <c r="K25" s="193"/>
      <c r="L25" s="193">
        <v>0.018349413209318738</v>
      </c>
      <c r="M25" s="201">
        <v>0.021</v>
      </c>
    </row>
    <row r="26" spans="1:13" ht="14.25">
      <c r="A26" s="179" t="s">
        <v>246</v>
      </c>
      <c r="B26" s="180">
        <v>184</v>
      </c>
      <c r="C26" s="63" t="s">
        <v>276</v>
      </c>
      <c r="D26" s="234">
        <v>0.02205</v>
      </c>
      <c r="E26" s="232">
        <v>0.00916</v>
      </c>
      <c r="F26" s="193"/>
      <c r="G26" s="193">
        <v>0.012754756092757669</v>
      </c>
      <c r="H26" s="233">
        <v>0.0334</v>
      </c>
      <c r="I26" s="200">
        <v>-0.000385</v>
      </c>
      <c r="J26" s="193">
        <v>0.0008911462723536859</v>
      </c>
      <c r="K26" s="193"/>
      <c r="L26" s="193">
        <v>-0.001276146272353686</v>
      </c>
      <c r="M26" s="201">
        <v>0.0303</v>
      </c>
    </row>
    <row r="27" spans="1:13" ht="14.25" customHeight="1">
      <c r="A27" s="179" t="s">
        <v>247</v>
      </c>
      <c r="B27" s="180">
        <v>181</v>
      </c>
      <c r="C27" s="63" t="s">
        <v>277</v>
      </c>
      <c r="D27" s="234">
        <v>0.01116</v>
      </c>
      <c r="E27" s="232">
        <v>0.00874</v>
      </c>
      <c r="F27" s="193"/>
      <c r="G27" s="193">
        <v>0.0023598570974263655</v>
      </c>
      <c r="H27" s="233">
        <v>0.0259</v>
      </c>
      <c r="I27" s="200">
        <v>0.00021</v>
      </c>
      <c r="J27" s="193">
        <v>0.0008783866670513803</v>
      </c>
      <c r="K27" s="193"/>
      <c r="L27" s="193">
        <v>-0.0006683866670513803</v>
      </c>
      <c r="M27" s="201">
        <v>0.0126</v>
      </c>
    </row>
    <row r="28" spans="1:13" ht="14.25">
      <c r="A28" s="179" t="s">
        <v>248</v>
      </c>
      <c r="B28" s="180">
        <v>180</v>
      </c>
      <c r="C28" s="63" t="s">
        <v>278</v>
      </c>
      <c r="D28" s="234">
        <v>0.01769</v>
      </c>
      <c r="E28" s="232">
        <v>0.00805</v>
      </c>
      <c r="F28" s="193"/>
      <c r="G28" s="193">
        <v>0.009551125530211202</v>
      </c>
      <c r="H28" s="233">
        <v>0.0269</v>
      </c>
      <c r="I28" s="200">
        <v>-0.001753</v>
      </c>
      <c r="J28" s="193">
        <v>0.0007931594051285902</v>
      </c>
      <c r="K28" s="193"/>
      <c r="L28" s="193">
        <v>-0.00254615940512859</v>
      </c>
      <c r="M28" s="201">
        <v>0.0222</v>
      </c>
    </row>
    <row r="29" spans="1:13" ht="14.25">
      <c r="A29" s="179" t="s">
        <v>264</v>
      </c>
      <c r="B29" s="180">
        <v>9544</v>
      </c>
      <c r="C29" s="63" t="s">
        <v>262</v>
      </c>
      <c r="D29" s="234">
        <v>0.03984</v>
      </c>
      <c r="E29" s="232">
        <v>0.00765</v>
      </c>
      <c r="F29" s="193"/>
      <c r="G29" s="193">
        <v>0.031964424308925876</v>
      </c>
      <c r="H29" s="201">
        <v>0.0338</v>
      </c>
      <c r="I29" s="200">
        <v>0.001352</v>
      </c>
      <c r="J29" s="193">
        <v>0.0004771720863550489</v>
      </c>
      <c r="K29" s="193"/>
      <c r="L29" s="193">
        <v>0.000874827913644951</v>
      </c>
      <c r="M29" s="201">
        <v>0.0361</v>
      </c>
    </row>
    <row r="30" spans="1:13" ht="12.75" customHeight="1">
      <c r="A30" s="179" t="s">
        <v>265</v>
      </c>
      <c r="B30" s="180">
        <v>9536</v>
      </c>
      <c r="C30" s="63" t="s">
        <v>263</v>
      </c>
      <c r="D30" s="234">
        <v>0.03423</v>
      </c>
      <c r="E30" s="232">
        <v>0.00956</v>
      </c>
      <c r="F30" s="193"/>
      <c r="G30" s="193">
        <v>0.024425579131429398</v>
      </c>
      <c r="H30" s="201">
        <v>0.033</v>
      </c>
      <c r="I30" s="200">
        <v>-0.0004997</v>
      </c>
      <c r="J30" s="193">
        <v>0.0006175509068263356</v>
      </c>
      <c r="K30" s="193"/>
      <c r="L30" s="193">
        <v>-0.0011172509068263356</v>
      </c>
      <c r="M30" s="201">
        <v>0.0327</v>
      </c>
    </row>
    <row r="31" spans="1:13" ht="12.75" customHeight="1">
      <c r="A31" s="179" t="s">
        <v>268</v>
      </c>
      <c r="B31" s="180">
        <v>9537</v>
      </c>
      <c r="C31" s="63" t="s">
        <v>266</v>
      </c>
      <c r="D31" s="234">
        <v>0.0389</v>
      </c>
      <c r="E31" s="232">
        <v>0.00845</v>
      </c>
      <c r="F31" s="193"/>
      <c r="G31" s="193">
        <v>0.03022923344764039</v>
      </c>
      <c r="H31" s="201">
        <v>0.0348</v>
      </c>
      <c r="I31" s="200">
        <v>0.001146</v>
      </c>
      <c r="J31" s="193">
        <v>0.0005357680807674663</v>
      </c>
      <c r="K31" s="193"/>
      <c r="L31" s="193">
        <v>0.0006102319192325338</v>
      </c>
      <c r="M31" s="201">
        <v>0.0358</v>
      </c>
    </row>
    <row r="32" spans="1:13" ht="12.75" customHeight="1">
      <c r="A32" s="179" t="s">
        <v>269</v>
      </c>
      <c r="B32" s="180">
        <v>9535</v>
      </c>
      <c r="C32" s="63" t="s">
        <v>267</v>
      </c>
      <c r="D32" s="234">
        <v>0.0306</v>
      </c>
      <c r="E32" s="232">
        <v>0.00372</v>
      </c>
      <c r="F32" s="193"/>
      <c r="G32" s="193">
        <v>0.02680756593049627</v>
      </c>
      <c r="H32" s="201">
        <v>0.0296</v>
      </c>
      <c r="I32" s="200">
        <v>0.002113</v>
      </c>
      <c r="J32" s="193">
        <v>6.434736246907334E-06</v>
      </c>
      <c r="K32" s="193"/>
      <c r="L32" s="193">
        <v>0.0021065652637530926</v>
      </c>
      <c r="M32" s="201">
        <v>0</v>
      </c>
    </row>
    <row r="33" spans="1:13" ht="12.75" customHeight="1">
      <c r="A33" s="179" t="s">
        <v>280</v>
      </c>
      <c r="B33" s="180">
        <v>9534</v>
      </c>
      <c r="C33" s="63" t="s">
        <v>279</v>
      </c>
      <c r="D33" s="234">
        <v>0.01293</v>
      </c>
      <c r="E33" s="232">
        <v>0</v>
      </c>
      <c r="F33" s="193"/>
      <c r="G33" s="193">
        <v>0.012935631755851551</v>
      </c>
      <c r="H33" s="201"/>
      <c r="I33" s="200">
        <v>0.00083</v>
      </c>
      <c r="J33" s="193">
        <v>0</v>
      </c>
      <c r="K33" s="193"/>
      <c r="L33" s="193">
        <v>0.00083</v>
      </c>
      <c r="M33" s="201">
        <v>0</v>
      </c>
    </row>
    <row r="34" spans="2:13" ht="12.75">
      <c r="B34" s="189" t="s">
        <v>27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4:13" ht="12.75">
      <c r="D35" s="188"/>
      <c r="E35" s="188"/>
      <c r="F35" s="188"/>
      <c r="G35" s="188"/>
      <c r="H35" s="188"/>
      <c r="I35" s="188"/>
      <c r="J35" s="188"/>
      <c r="K35" s="188"/>
      <c r="L35" s="188"/>
      <c r="M35" s="188"/>
    </row>
    <row r="36" spans="4:13" ht="12.75">
      <c r="D36" s="188"/>
      <c r="E36" s="188"/>
      <c r="F36" s="188"/>
      <c r="G36" s="188"/>
      <c r="H36" s="188"/>
      <c r="I36" s="188"/>
      <c r="J36" s="188"/>
      <c r="K36" s="188"/>
      <c r="L36" s="188"/>
      <c r="M36" s="188"/>
    </row>
    <row r="37" spans="4:13" ht="12.75">
      <c r="D37" s="188"/>
      <c r="E37" s="188"/>
      <c r="F37" s="188"/>
      <c r="G37" s="188"/>
      <c r="H37" s="188"/>
      <c r="I37" s="188"/>
      <c r="J37" s="188"/>
      <c r="K37" s="188"/>
      <c r="L37" s="188"/>
      <c r="M37" s="188"/>
    </row>
    <row r="38" spans="4:13" ht="12.75">
      <c r="D38" s="188"/>
      <c r="E38" s="188"/>
      <c r="F38" s="188"/>
      <c r="G38" s="188"/>
      <c r="H38" s="188"/>
      <c r="I38" s="188"/>
      <c r="J38" s="188"/>
      <c r="K38" s="188"/>
      <c r="L38" s="188"/>
      <c r="M38" s="188"/>
    </row>
    <row r="39" spans="4:13" ht="12.75">
      <c r="D39" s="188"/>
      <c r="E39" s="188"/>
      <c r="F39" s="188"/>
      <c r="G39" s="188"/>
      <c r="H39" s="188"/>
      <c r="I39" s="188"/>
      <c r="J39" s="188"/>
      <c r="K39" s="188"/>
      <c r="L39" s="188"/>
      <c r="M39" s="188"/>
    </row>
    <row r="40" spans="4:13" ht="12.75">
      <c r="D40" s="188"/>
      <c r="E40" s="188"/>
      <c r="F40" s="188"/>
      <c r="G40" s="188"/>
      <c r="H40" s="188"/>
      <c r="I40" s="188"/>
      <c r="J40" s="188"/>
      <c r="K40" s="188"/>
      <c r="L40" s="188"/>
      <c r="M40" s="188"/>
    </row>
    <row r="41" spans="4:13" ht="12.75">
      <c r="D41" s="188"/>
      <c r="E41" s="188"/>
      <c r="F41" s="188"/>
      <c r="G41" s="188"/>
      <c r="H41" s="188"/>
      <c r="I41" s="188"/>
      <c r="J41" s="188"/>
      <c r="K41" s="188"/>
      <c r="L41" s="188"/>
      <c r="M41" s="188"/>
    </row>
    <row r="42" spans="4:13" ht="12.75">
      <c r="D42" s="188"/>
      <c r="E42" s="188"/>
      <c r="F42" s="188"/>
      <c r="G42" s="188"/>
      <c r="H42" s="188"/>
      <c r="I42" s="188"/>
      <c r="J42" s="188"/>
      <c r="K42" s="188"/>
      <c r="L42" s="188"/>
      <c r="M42" s="188"/>
    </row>
    <row r="43" spans="4:13" ht="12.75">
      <c r="D43" s="188"/>
      <c r="E43" s="188"/>
      <c r="F43" s="188"/>
      <c r="G43" s="188"/>
      <c r="H43" s="188"/>
      <c r="I43" s="188"/>
      <c r="J43" s="188"/>
      <c r="K43" s="188"/>
      <c r="L43" s="188"/>
      <c r="M43" s="188"/>
    </row>
    <row r="44" spans="4:13" ht="12.75">
      <c r="D44" s="188"/>
      <c r="E44" s="188"/>
      <c r="F44" s="188"/>
      <c r="G44" s="188"/>
      <c r="H44" s="188"/>
      <c r="I44" s="188"/>
      <c r="J44" s="188"/>
      <c r="K44" s="188"/>
      <c r="L44" s="188"/>
      <c r="M44" s="188"/>
    </row>
    <row r="45" spans="4:13" ht="12.75">
      <c r="D45" s="188"/>
      <c r="E45" s="188"/>
      <c r="F45" s="188"/>
      <c r="G45" s="188"/>
      <c r="H45" s="188"/>
      <c r="I45" s="188"/>
      <c r="J45" s="188"/>
      <c r="K45" s="188"/>
      <c r="L45" s="188"/>
      <c r="M45" s="188"/>
    </row>
    <row r="46" spans="4:13" ht="12.75">
      <c r="D46" s="188"/>
      <c r="E46" s="188"/>
      <c r="F46" s="188"/>
      <c r="G46" s="188"/>
      <c r="H46" s="188"/>
      <c r="I46" s="188"/>
      <c r="J46" s="188"/>
      <c r="K46" s="188"/>
      <c r="L46" s="188"/>
      <c r="M46" s="188"/>
    </row>
    <row r="47" spans="4:13" ht="12.75">
      <c r="D47" s="188"/>
      <c r="E47" s="188"/>
      <c r="F47" s="188"/>
      <c r="G47" s="188"/>
      <c r="H47" s="188"/>
      <c r="I47" s="188"/>
      <c r="J47" s="188"/>
      <c r="K47" s="188"/>
      <c r="L47" s="188"/>
      <c r="M47" s="188"/>
    </row>
    <row r="48" spans="4:13" ht="12.75">
      <c r="D48" s="188"/>
      <c r="E48" s="188"/>
      <c r="F48" s="188"/>
      <c r="G48" s="188"/>
      <c r="H48" s="188"/>
      <c r="I48" s="188"/>
      <c r="J48" s="188"/>
      <c r="K48" s="188"/>
      <c r="L48" s="188"/>
      <c r="M48" s="188"/>
    </row>
    <row r="49" spans="4:13" ht="30" customHeight="1">
      <c r="D49" s="188"/>
      <c r="E49" s="188"/>
      <c r="F49" s="188"/>
      <c r="G49" s="188"/>
      <c r="H49" s="188"/>
      <c r="I49" s="188"/>
      <c r="J49" s="188"/>
      <c r="K49" s="188"/>
      <c r="L49" s="188"/>
      <c r="M49" s="188"/>
    </row>
    <row r="50" spans="4:13" ht="12.75">
      <c r="D50" s="188"/>
      <c r="E50" s="188"/>
      <c r="F50" s="188"/>
      <c r="G50" s="188"/>
      <c r="H50" s="188"/>
      <c r="I50" s="188"/>
      <c r="J50" s="188"/>
      <c r="K50" s="188"/>
      <c r="L50" s="188"/>
      <c r="M50" s="188"/>
    </row>
    <row r="51" spans="4:13" ht="12.75">
      <c r="D51" s="188"/>
      <c r="E51" s="188"/>
      <c r="F51" s="188"/>
      <c r="G51" s="188"/>
      <c r="H51" s="188"/>
      <c r="I51" s="188"/>
      <c r="J51" s="188"/>
      <c r="K51" s="188"/>
      <c r="L51" s="188"/>
      <c r="M51" s="188"/>
    </row>
    <row r="52" spans="4:13" ht="12.75">
      <c r="D52" s="188"/>
      <c r="E52" s="188"/>
      <c r="F52" s="188"/>
      <c r="G52" s="188"/>
      <c r="H52" s="188"/>
      <c r="I52" s="188"/>
      <c r="J52" s="188"/>
      <c r="K52" s="188"/>
      <c r="L52" s="188"/>
      <c r="M52" s="188"/>
    </row>
    <row r="53" spans="4:13" ht="12.75">
      <c r="D53" s="188"/>
      <c r="E53" s="188"/>
      <c r="F53" s="188"/>
      <c r="G53" s="188"/>
      <c r="H53" s="188"/>
      <c r="I53" s="188"/>
      <c r="J53" s="188"/>
      <c r="K53" s="188"/>
      <c r="L53" s="188"/>
      <c r="M53" s="188"/>
    </row>
    <row r="54" spans="4:13" ht="12.75">
      <c r="D54" s="188"/>
      <c r="E54" s="188"/>
      <c r="F54" s="188"/>
      <c r="G54" s="188"/>
      <c r="H54" s="188"/>
      <c r="I54" s="188"/>
      <c r="J54" s="188"/>
      <c r="K54" s="188"/>
      <c r="L54" s="188"/>
      <c r="M54" s="188"/>
    </row>
    <row r="55" spans="4:13" ht="12.75">
      <c r="D55" s="188"/>
      <c r="E55" s="188"/>
      <c r="F55" s="188"/>
      <c r="G55" s="188"/>
      <c r="H55" s="188"/>
      <c r="I55" s="188"/>
      <c r="J55" s="188"/>
      <c r="K55" s="188"/>
      <c r="L55" s="188"/>
      <c r="M55" s="188"/>
    </row>
    <row r="56" spans="4:13" ht="12.75">
      <c r="D56" s="188"/>
      <c r="E56" s="188"/>
      <c r="F56" s="188"/>
      <c r="G56" s="188"/>
      <c r="H56" s="188"/>
      <c r="I56" s="188"/>
      <c r="J56" s="188"/>
      <c r="K56" s="188"/>
      <c r="L56" s="188"/>
      <c r="M56" s="188"/>
    </row>
    <row r="57" spans="4:13" ht="12.75">
      <c r="D57" s="188"/>
      <c r="E57" s="188"/>
      <c r="F57" s="188"/>
      <c r="G57" s="188"/>
      <c r="H57" s="188"/>
      <c r="I57" s="188"/>
      <c r="J57" s="188"/>
      <c r="K57" s="188"/>
      <c r="L57" s="188"/>
      <c r="M57" s="188"/>
    </row>
    <row r="58" spans="4:13" ht="12.75">
      <c r="D58" s="188"/>
      <c r="E58" s="188"/>
      <c r="F58" s="188"/>
      <c r="G58" s="188"/>
      <c r="H58" s="188"/>
      <c r="I58" s="188"/>
      <c r="J58" s="188"/>
      <c r="K58" s="188"/>
      <c r="L58" s="188"/>
      <c r="M58" s="188"/>
    </row>
    <row r="59" spans="4:13" ht="12.75">
      <c r="D59" s="188"/>
      <c r="E59" s="188"/>
      <c r="F59" s="188"/>
      <c r="G59" s="188"/>
      <c r="H59" s="188"/>
      <c r="I59" s="188"/>
      <c r="J59" s="188"/>
      <c r="K59" s="188"/>
      <c r="L59" s="188"/>
      <c r="M59" s="188"/>
    </row>
    <row r="60" spans="4:13" ht="12.75">
      <c r="D60" s="188"/>
      <c r="E60" s="188"/>
      <c r="F60" s="188"/>
      <c r="G60" s="188"/>
      <c r="H60" s="188"/>
      <c r="I60" s="188"/>
      <c r="J60" s="188"/>
      <c r="K60" s="188"/>
      <c r="L60" s="188"/>
      <c r="M60" s="188"/>
    </row>
    <row r="61" spans="4:13" ht="12.75">
      <c r="D61" s="188"/>
      <c r="E61" s="188"/>
      <c r="F61" s="188"/>
      <c r="G61" s="188"/>
      <c r="H61" s="188"/>
      <c r="I61" s="188"/>
      <c r="J61" s="188"/>
      <c r="K61" s="188"/>
      <c r="L61" s="188"/>
      <c r="M61" s="188"/>
    </row>
    <row r="62" spans="4:13" ht="12.75">
      <c r="D62" s="188"/>
      <c r="E62" s="188"/>
      <c r="F62" s="188"/>
      <c r="G62" s="188"/>
      <c r="H62" s="188"/>
      <c r="I62" s="188"/>
      <c r="J62" s="188"/>
      <c r="K62" s="188"/>
      <c r="L62" s="188"/>
      <c r="M62" s="188"/>
    </row>
    <row r="63" spans="4:13" ht="12.75">
      <c r="D63" s="188"/>
      <c r="E63" s="188"/>
      <c r="F63" s="188"/>
      <c r="G63" s="188"/>
      <c r="H63" s="188"/>
      <c r="I63" s="188"/>
      <c r="J63" s="188"/>
      <c r="K63" s="188"/>
      <c r="L63" s="188"/>
      <c r="M63" s="188"/>
    </row>
    <row r="64" spans="4:13" ht="12.75"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4:13" ht="12.75">
      <c r="D65" s="188"/>
      <c r="E65" s="188"/>
      <c r="F65" s="188"/>
      <c r="G65" s="188"/>
      <c r="H65" s="188"/>
      <c r="I65" s="188"/>
      <c r="J65" s="188"/>
      <c r="K65" s="188"/>
      <c r="L65" s="188"/>
      <c r="M65" s="188"/>
    </row>
    <row r="66" spans="2:13" ht="15.75">
      <c r="B66" s="190"/>
      <c r="C66" s="190"/>
      <c r="D66" s="190"/>
      <c r="E66" s="190"/>
      <c r="F66" s="190"/>
      <c r="G66" s="190"/>
      <c r="H66" s="190"/>
      <c r="I66" s="191"/>
      <c r="J66" s="191"/>
      <c r="K66" s="191"/>
      <c r="L66" s="191"/>
      <c r="M66" s="191"/>
    </row>
    <row r="67" spans="2:13" ht="15.75">
      <c r="B67" s="190"/>
      <c r="C67" s="190"/>
      <c r="D67" s="190"/>
      <c r="E67" s="190"/>
      <c r="F67" s="190"/>
      <c r="G67" s="190"/>
      <c r="H67" s="190"/>
      <c r="I67" s="191"/>
      <c r="J67" s="191"/>
      <c r="K67" s="191"/>
      <c r="L67" s="191"/>
      <c r="M67" s="191"/>
    </row>
    <row r="68" spans="2:13" ht="15.75">
      <c r="B68" s="190"/>
      <c r="C68" s="190"/>
      <c r="D68" s="190"/>
      <c r="E68" s="190"/>
      <c r="F68" s="190"/>
      <c r="G68" s="190"/>
      <c r="H68" s="190"/>
      <c r="I68" s="191"/>
      <c r="J68" s="191"/>
      <c r="K68" s="191"/>
      <c r="L68" s="191"/>
      <c r="M68" s="191"/>
    </row>
    <row r="69" spans="2:13" ht="15.75">
      <c r="B69" s="190"/>
      <c r="C69" s="190"/>
      <c r="D69" s="190"/>
      <c r="E69" s="190"/>
      <c r="F69" s="190"/>
      <c r="G69" s="190"/>
      <c r="H69" s="190"/>
      <c r="I69" s="191"/>
      <c r="J69" s="191"/>
      <c r="K69" s="191"/>
      <c r="L69" s="191"/>
      <c r="M69" s="191"/>
    </row>
    <row r="70" spans="2:13" ht="15.75">
      <c r="B70" s="190"/>
      <c r="C70" s="190"/>
      <c r="D70" s="190"/>
      <c r="E70" s="190"/>
      <c r="F70" s="190"/>
      <c r="G70" s="190"/>
      <c r="H70" s="190"/>
      <c r="I70" s="191"/>
      <c r="J70" s="191"/>
      <c r="K70" s="191"/>
      <c r="L70" s="191"/>
      <c r="M70" s="191"/>
    </row>
    <row r="71" spans="2:13" ht="12.75"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</row>
    <row r="72" spans="2:13" ht="12.75"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</row>
    <row r="73" spans="2:13" ht="12.75"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</row>
    <row r="74" spans="2:13" ht="12.75"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</row>
    <row r="75" spans="2:13" ht="12.75"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</row>
    <row r="76" spans="2:13" ht="12.75"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</row>
    <row r="77" spans="2:13" ht="12.75"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</row>
    <row r="78" spans="2:13" ht="12.75"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</row>
    <row r="79" spans="2:13" ht="12.75"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</row>
    <row r="80" spans="2:13" ht="12.75"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</row>
    <row r="81" spans="2:13" ht="12.75"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</row>
    <row r="82" spans="2:13" ht="12.75"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</row>
    <row r="83" spans="2:13" ht="12.75"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</row>
    <row r="84" spans="2:13" ht="12.75"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</row>
    <row r="85" spans="2:13" ht="12.75"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</row>
    <row r="86" spans="2:13" ht="12.75"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</row>
    <row r="87" spans="2:13" ht="12.75"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</row>
    <row r="88" spans="2:13" ht="12.75"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</row>
    <row r="89" spans="2:13" ht="12.75"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</row>
    <row r="90" spans="2:13" ht="12.75"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</row>
    <row r="91" spans="2:13" ht="12.75"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</row>
    <row r="92" spans="2:13" ht="12.75"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</row>
    <row r="93" spans="2:13" ht="12.75"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</row>
    <row r="94" spans="2:13" ht="12.75"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</row>
    <row r="95" spans="2:13" ht="12.75"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</row>
    <row r="96" spans="2:13" ht="12.75"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</row>
    <row r="97" spans="2:13" ht="12.75"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</row>
    <row r="98" spans="2:13" ht="12.75"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</row>
    <row r="99" spans="2:13" ht="12.75"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</row>
    <row r="100" spans="2:13" ht="12.75"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</row>
    <row r="101" spans="2:13" ht="12.75"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</row>
    <row r="102" spans="2:13" ht="12.75"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</row>
    <row r="103" spans="2:13" ht="12.75"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</row>
    <row r="104" spans="2:13" ht="12.75"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</row>
    <row r="105" spans="2:13" ht="12.75"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</row>
    <row r="106" spans="2:13" ht="12.75"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</row>
    <row r="107" spans="2:13" ht="12.75"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</row>
    <row r="108" spans="2:13" ht="12.75"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</row>
    <row r="109" spans="2:13" ht="12.75"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</row>
    <row r="110" spans="2:13" ht="12.75"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</row>
    <row r="111" spans="2:13" ht="12.75"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</row>
    <row r="112" spans="2:13" ht="12.75"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</row>
    <row r="113" spans="2:13" ht="12.75"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</row>
    <row r="114" spans="2:13" ht="12.75"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</row>
    <row r="115" spans="2:13" ht="12.75"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</row>
    <row r="116" spans="2:13" ht="12.75"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</row>
    <row r="117" spans="2:13" ht="12.75"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</row>
    <row r="118" spans="2:13" ht="12.75"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</row>
    <row r="119" spans="2:13" ht="12.75"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</row>
    <row r="120" spans="2:13" ht="12.75"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</row>
    <row r="121" spans="2:13" ht="12.75"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</row>
    <row r="122" spans="2:13" ht="12.75"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</row>
    <row r="123" spans="2:13" ht="12.75"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</row>
    <row r="124" spans="2:13" ht="12.75"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</row>
    <row r="125" spans="2:13" ht="12.75"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</row>
    <row r="126" spans="2:13" ht="12.75"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</row>
    <row r="127" spans="2:13" ht="12.75"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</row>
    <row r="128" spans="2:13" ht="12.75"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</row>
    <row r="129" spans="2:13" ht="12.75"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</row>
    <row r="130" spans="2:13" ht="12.75"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</row>
    <row r="131" spans="2:13" ht="12.75"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</row>
    <row r="132" spans="2:13" ht="12.75"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</row>
    <row r="133" spans="2:13" ht="12.75"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</row>
    <row r="134" spans="2:13" ht="12.75"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</row>
    <row r="135" spans="2:13" ht="12.75"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</row>
    <row r="136" spans="2:13" ht="12.75"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</row>
    <row r="137" spans="2:13" ht="12.75"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</row>
    <row r="138" spans="2:13" ht="12.75"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</row>
    <row r="139" spans="2:13" ht="12.75"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</row>
    <row r="140" spans="2:13" ht="12.75"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</row>
    <row r="141" spans="2:13" ht="12.75"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</row>
    <row r="142" spans="2:13" ht="12.75"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</row>
    <row r="143" spans="2:13" ht="12.75"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</row>
    <row r="144" spans="2:13" ht="12.75"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</row>
    <row r="145" spans="2:13" ht="12.75"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</row>
    <row r="146" spans="2:13" ht="12.75"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</row>
    <row r="147" spans="2:13" ht="12.75"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</row>
    <row r="148" spans="2:13" ht="12.75"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</row>
    <row r="149" spans="2:13" ht="12.75"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</row>
    <row r="150" spans="2:13" ht="12.75"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</row>
    <row r="151" spans="2:13" ht="12.75"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</row>
    <row r="152" spans="2:13" ht="12.75"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</row>
    <row r="153" spans="2:13" ht="12.75"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</row>
    <row r="154" spans="2:13" ht="12.75"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</row>
    <row r="155" spans="2:13" ht="12.75"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</row>
    <row r="156" spans="2:13" ht="12.75"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</row>
    <row r="157" spans="2:13" ht="12.75"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</row>
    <row r="158" spans="2:13" ht="12.75"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</row>
    <row r="159" spans="2:13" ht="12.75"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</row>
    <row r="160" spans="2:13" ht="12.75"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</row>
    <row r="161" spans="2:13" ht="12.75"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</row>
    <row r="162" spans="2:13" ht="12.75"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</row>
    <row r="163" spans="2:13" ht="12.75"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</row>
    <row r="164" spans="2:13" ht="12.75"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</row>
    <row r="165" spans="2:13" ht="12.75"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</row>
    <row r="166" spans="2:13" ht="12.75"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</row>
    <row r="167" spans="2:13" ht="12.75"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</row>
    <row r="168" spans="2:13" ht="12.75"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</row>
    <row r="169" spans="2:13" ht="12.75"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</row>
    <row r="170" spans="2:13" ht="12.75"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</row>
    <row r="171" spans="2:13" ht="12.75"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</row>
    <row r="172" spans="2:13" ht="12.75"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</row>
    <row r="173" spans="2:13" ht="12.75"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</row>
    <row r="174" spans="2:13" ht="12.75">
      <c r="B174" s="191"/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</row>
    <row r="175" spans="2:13" ht="12.75"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</row>
    <row r="176" spans="2:13" ht="12.75"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</row>
    <row r="177" spans="2:13" ht="12.75"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</row>
    <row r="178" spans="2:13" ht="12.75">
      <c r="B178" s="191"/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</row>
    <row r="179" spans="2:13" ht="12.75">
      <c r="B179" s="191"/>
      <c r="C179" s="191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</row>
    <row r="180" spans="2:13" ht="12.75">
      <c r="B180" s="191"/>
      <c r="C180" s="191"/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</row>
    <row r="181" spans="2:13" ht="12.75">
      <c r="B181" s="191"/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</row>
    <row r="182" spans="2:13" ht="12.75"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</row>
    <row r="183" spans="2:13" ht="12.75"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</row>
    <row r="184" spans="2:13" ht="12.75">
      <c r="B184" s="191"/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</row>
    <row r="185" spans="2:13" ht="12.75"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</row>
    <row r="186" spans="2:13" ht="12.75"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</row>
    <row r="187" spans="2:13" ht="12.75"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</row>
    <row r="188" spans="2:13" ht="12.75"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</row>
    <row r="189" spans="2:13" ht="12.75"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</row>
    <row r="190" spans="2:13" ht="12.75">
      <c r="B190" s="191"/>
      <c r="C190" s="191"/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</row>
    <row r="191" spans="2:13" ht="12.75">
      <c r="B191" s="191"/>
      <c r="C191" s="191"/>
      <c r="D191" s="191"/>
      <c r="E191" s="191"/>
      <c r="F191" s="191"/>
      <c r="G191" s="191"/>
      <c r="H191" s="191"/>
      <c r="I191" s="191"/>
      <c r="J191" s="191"/>
      <c r="K191" s="191"/>
      <c r="L191" s="191"/>
      <c r="M191" s="191"/>
    </row>
    <row r="192" spans="2:13" ht="12.75">
      <c r="B192" s="191"/>
      <c r="C192" s="191"/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</row>
    <row r="193" spans="2:13" ht="12.75">
      <c r="B193" s="191"/>
      <c r="C193" s="191"/>
      <c r="D193" s="191"/>
      <c r="E193" s="191"/>
      <c r="F193" s="191"/>
      <c r="G193" s="191"/>
      <c r="H193" s="191"/>
      <c r="I193" s="191"/>
      <c r="J193" s="191"/>
      <c r="K193" s="191"/>
      <c r="L193" s="191"/>
      <c r="M193" s="191"/>
    </row>
    <row r="194" spans="2:13" ht="12.75">
      <c r="B194" s="191"/>
      <c r="C194" s="191"/>
      <c r="D194" s="191"/>
      <c r="E194" s="191"/>
      <c r="F194" s="191"/>
      <c r="G194" s="191"/>
      <c r="H194" s="191"/>
      <c r="I194" s="191"/>
      <c r="J194" s="191"/>
      <c r="K194" s="191"/>
      <c r="L194" s="191"/>
      <c r="M194" s="191"/>
    </row>
    <row r="195" spans="2:13" ht="12.75">
      <c r="B195" s="191"/>
      <c r="C195" s="191"/>
      <c r="D195" s="191"/>
      <c r="E195" s="191"/>
      <c r="F195" s="191"/>
      <c r="G195" s="191"/>
      <c r="H195" s="191"/>
      <c r="I195" s="191"/>
      <c r="J195" s="191"/>
      <c r="K195" s="191"/>
      <c r="L195" s="191"/>
      <c r="M195" s="191"/>
    </row>
    <row r="196" spans="2:13" ht="12.75">
      <c r="B196" s="191"/>
      <c r="C196" s="191"/>
      <c r="D196" s="191"/>
      <c r="E196" s="191"/>
      <c r="F196" s="191"/>
      <c r="G196" s="191"/>
      <c r="H196" s="191"/>
      <c r="I196" s="191"/>
      <c r="J196" s="191"/>
      <c r="K196" s="191"/>
      <c r="L196" s="191"/>
      <c r="M196" s="191"/>
    </row>
    <row r="197" spans="2:13" ht="12.75">
      <c r="B197" s="191"/>
      <c r="C197" s="191"/>
      <c r="D197" s="191"/>
      <c r="E197" s="191"/>
      <c r="F197" s="191"/>
      <c r="G197" s="191"/>
      <c r="H197" s="191"/>
      <c r="I197" s="191"/>
      <c r="J197" s="191"/>
      <c r="K197" s="191"/>
      <c r="L197" s="191"/>
      <c r="M197" s="191"/>
    </row>
    <row r="198" spans="2:13" ht="12.75"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</row>
    <row r="199" spans="2:13" ht="12.75">
      <c r="B199" s="191"/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</row>
    <row r="200" spans="2:13" ht="12.75">
      <c r="B200" s="191"/>
      <c r="C200" s="191"/>
      <c r="D200" s="191"/>
      <c r="E200" s="191"/>
      <c r="F200" s="191"/>
      <c r="G200" s="191"/>
      <c r="H200" s="191"/>
      <c r="I200" s="191"/>
      <c r="J200" s="191"/>
      <c r="K200" s="191"/>
      <c r="L200" s="191"/>
      <c r="M200" s="191"/>
    </row>
    <row r="201" spans="2:13" ht="12.75"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</row>
    <row r="202" spans="2:13" ht="12.75">
      <c r="B202" s="191"/>
      <c r="C202" s="191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</row>
    <row r="203" spans="2:13" ht="12.75">
      <c r="B203" s="191"/>
      <c r="C203" s="191"/>
      <c r="D203" s="191"/>
      <c r="E203" s="191"/>
      <c r="F203" s="191"/>
      <c r="G203" s="191"/>
      <c r="H203" s="191"/>
      <c r="I203" s="191"/>
      <c r="J203" s="191"/>
      <c r="K203" s="191"/>
      <c r="L203" s="191"/>
      <c r="M203" s="191"/>
    </row>
    <row r="204" spans="2:13" ht="12.75"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</row>
    <row r="205" spans="2:13" ht="12.75"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</row>
    <row r="206" spans="2:13" ht="12.75">
      <c r="B206" s="191"/>
      <c r="C206" s="191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</row>
    <row r="207" spans="2:13" ht="12.75"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</row>
    <row r="208" spans="2:13" ht="12.75"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</row>
    <row r="209" spans="2:13" ht="12.75">
      <c r="B209" s="191"/>
      <c r="C209" s="191"/>
      <c r="D209" s="191"/>
      <c r="E209" s="191"/>
      <c r="F209" s="191"/>
      <c r="G209" s="191"/>
      <c r="H209" s="191"/>
      <c r="I209" s="191"/>
      <c r="J209" s="191"/>
      <c r="K209" s="191"/>
      <c r="L209" s="191"/>
      <c r="M209" s="191"/>
    </row>
    <row r="210" spans="2:13" ht="12.75"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</row>
    <row r="211" spans="2:13" ht="12.75"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</row>
    <row r="212" spans="2:13" ht="12.75">
      <c r="B212" s="191"/>
      <c r="C212" s="191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</row>
    <row r="213" spans="2:13" ht="12.75"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</row>
    <row r="214" spans="2:13" ht="12.75"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</row>
    <row r="215" spans="2:13" ht="12.75"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</row>
    <row r="216" spans="2:13" ht="12.75"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</row>
    <row r="217" spans="2:13" ht="12.75">
      <c r="B217" s="191"/>
      <c r="C217" s="191"/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</row>
    <row r="218" spans="2:13" ht="12.75">
      <c r="B218" s="191"/>
      <c r="C218" s="191"/>
      <c r="D218" s="191"/>
      <c r="E218" s="191"/>
      <c r="F218" s="191"/>
      <c r="G218" s="191"/>
      <c r="H218" s="191"/>
      <c r="I218" s="191"/>
      <c r="J218" s="191"/>
      <c r="K218" s="191"/>
      <c r="L218" s="191"/>
      <c r="M218" s="191"/>
    </row>
    <row r="219" spans="2:13" ht="12.75"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</row>
    <row r="220" spans="2:13" ht="12.75"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</row>
    <row r="221" spans="2:13" ht="12.75"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1"/>
      <c r="M221" s="191"/>
    </row>
    <row r="222" spans="2:13" ht="12.75"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</row>
    <row r="223" spans="2:13" ht="12.75">
      <c r="B223" s="191"/>
      <c r="C223" s="191"/>
      <c r="D223" s="191"/>
      <c r="E223" s="191"/>
      <c r="F223" s="191"/>
      <c r="G223" s="191"/>
      <c r="H223" s="191"/>
      <c r="I223" s="191"/>
      <c r="J223" s="191"/>
      <c r="K223" s="191"/>
      <c r="L223" s="191"/>
      <c r="M223" s="191"/>
    </row>
    <row r="224" spans="2:13" ht="12.75">
      <c r="B224" s="191"/>
      <c r="C224" s="191"/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</row>
    <row r="225" spans="2:13" ht="12.75"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</row>
    <row r="226" spans="2:13" ht="12.75">
      <c r="B226" s="191"/>
      <c r="C226" s="191"/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</row>
    <row r="227" spans="2:13" ht="12.75"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</row>
    <row r="228" spans="2:13" ht="12.75">
      <c r="B228" s="191"/>
      <c r="C228" s="191"/>
      <c r="D228" s="191"/>
      <c r="E228" s="191"/>
      <c r="F228" s="191"/>
      <c r="G228" s="191"/>
      <c r="H228" s="191"/>
      <c r="I228" s="191"/>
      <c r="J228" s="191"/>
      <c r="K228" s="191"/>
      <c r="L228" s="191"/>
      <c r="M228" s="191"/>
    </row>
    <row r="229" spans="2:13" ht="12.75">
      <c r="B229" s="191"/>
      <c r="C229" s="191"/>
      <c r="D229" s="191"/>
      <c r="E229" s="191"/>
      <c r="F229" s="191"/>
      <c r="G229" s="191"/>
      <c r="H229" s="191"/>
      <c r="I229" s="191"/>
      <c r="J229" s="191"/>
      <c r="K229" s="191"/>
      <c r="L229" s="191"/>
      <c r="M229" s="191"/>
    </row>
    <row r="230" spans="2:13" ht="12.75">
      <c r="B230" s="191"/>
      <c r="C230" s="191"/>
      <c r="D230" s="191"/>
      <c r="E230" s="191"/>
      <c r="F230" s="191"/>
      <c r="G230" s="191"/>
      <c r="H230" s="191"/>
      <c r="I230" s="191"/>
      <c r="J230" s="191"/>
      <c r="K230" s="191"/>
      <c r="L230" s="191"/>
      <c r="M230" s="191"/>
    </row>
    <row r="231" spans="2:13" ht="12.75">
      <c r="B231" s="191"/>
      <c r="C231" s="191"/>
      <c r="D231" s="191"/>
      <c r="E231" s="191"/>
      <c r="F231" s="191"/>
      <c r="G231" s="191"/>
      <c r="H231" s="191"/>
      <c r="I231" s="191"/>
      <c r="J231" s="191"/>
      <c r="K231" s="191"/>
      <c r="L231" s="191"/>
      <c r="M231" s="191"/>
    </row>
    <row r="232" spans="2:13" ht="12.75">
      <c r="B232" s="191"/>
      <c r="C232" s="191"/>
      <c r="D232" s="191"/>
      <c r="E232" s="191"/>
      <c r="F232" s="191"/>
      <c r="G232" s="191"/>
      <c r="H232" s="191"/>
      <c r="I232" s="191"/>
      <c r="J232" s="191"/>
      <c r="K232" s="191"/>
      <c r="L232" s="191"/>
      <c r="M232" s="191"/>
    </row>
    <row r="233" spans="2:13" ht="12.75"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</row>
    <row r="234" spans="2:13" ht="12.75"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</row>
    <row r="235" spans="4:13" ht="12.75"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</row>
    <row r="236" spans="4:13" ht="12.75"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</row>
    <row r="237" spans="4:13" ht="12.75"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</row>
  </sheetData>
  <sheetProtection formatCells="0" formatColumns="0" formatRows="0"/>
  <mergeCells count="13">
    <mergeCell ref="D18:H18"/>
    <mergeCell ref="I18:M18"/>
    <mergeCell ref="D15:H15"/>
    <mergeCell ref="I15:M15"/>
    <mergeCell ref="E16:F16"/>
    <mergeCell ref="J16:K16"/>
    <mergeCell ref="D6:H6"/>
    <mergeCell ref="I6:M6"/>
    <mergeCell ref="E7:F7"/>
    <mergeCell ref="J7:K7"/>
    <mergeCell ref="A8:C8"/>
    <mergeCell ref="D9:H9"/>
    <mergeCell ref="I9:M9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  <hyperlink ref="C29" location="'נספח ג3.10'!A1" display="'נספח ג3.10'!A1"/>
    <hyperlink ref="C30" location="'נספח ג3.11'!A1" display="'נספח ג3.11'!A1"/>
    <hyperlink ref="C31" location="'נספח ג3.12'!A1" display="'נספח ג3.12'!A1"/>
    <hyperlink ref="C32" location="'נספח ג3.13'!A1" display="'נספח ג3.13'!A1"/>
    <hyperlink ref="C33" location="'נספח ג3.14'!A1" display="'נספח ג3.14'!A1"/>
    <hyperlink ref="D2" location="הערות!A1" display="חזרה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T45"/>
  <sheetViews>
    <sheetView rightToLeft="1" zoomScale="115" zoomScaleNormal="115" zoomScalePageLayoutView="0" workbookViewId="0" topLeftCell="A1">
      <selection activeCell="T7" sqref="T7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  <col min="16" max="16" width="8.57421875" style="0" customWidth="1"/>
    <col min="17" max="17" width="8.8515625" style="0" customWidth="1"/>
    <col min="18" max="18" width="8.421875" style="0" customWidth="1"/>
  </cols>
  <sheetData>
    <row r="1" spans="3:8" ht="18.75">
      <c r="C1" s="1" t="s">
        <v>237</v>
      </c>
      <c r="D1" s="2"/>
      <c r="E1" s="2"/>
      <c r="F1" s="2"/>
      <c r="G1" s="2"/>
      <c r="H1" s="2"/>
    </row>
    <row r="2" spans="3:8" ht="16.5">
      <c r="C2" s="3" t="s">
        <v>289</v>
      </c>
      <c r="D2" s="2"/>
      <c r="E2" s="2"/>
      <c r="F2" s="2"/>
      <c r="G2" s="2"/>
      <c r="H2" s="2"/>
    </row>
    <row r="3" spans="3:8" ht="16.5">
      <c r="C3" s="29"/>
      <c r="D3" s="2"/>
      <c r="E3" s="2"/>
      <c r="F3" s="2"/>
      <c r="G3" s="2"/>
      <c r="H3" s="2"/>
    </row>
    <row r="4" spans="3:8" ht="16.5">
      <c r="C4" s="30"/>
      <c r="D4" s="2"/>
      <c r="E4" s="2"/>
      <c r="F4" s="2"/>
      <c r="G4" s="2"/>
      <c r="H4" s="2"/>
    </row>
    <row r="5" spans="3:20" ht="94.5">
      <c r="C5" s="11" t="s">
        <v>16</v>
      </c>
      <c r="D5" s="11" t="s">
        <v>18</v>
      </c>
      <c r="E5" s="11" t="s">
        <v>20</v>
      </c>
      <c r="F5" s="11" t="s">
        <v>253</v>
      </c>
      <c r="G5" s="11" t="s">
        <v>254</v>
      </c>
      <c r="H5" s="11" t="s">
        <v>255</v>
      </c>
      <c r="I5" s="11" t="s">
        <v>256</v>
      </c>
      <c r="J5" s="11" t="s">
        <v>257</v>
      </c>
      <c r="K5" s="11" t="s">
        <v>258</v>
      </c>
      <c r="L5" s="11" t="s">
        <v>259</v>
      </c>
      <c r="M5" s="11" t="s">
        <v>259</v>
      </c>
      <c r="N5" s="11" t="s">
        <v>260</v>
      </c>
      <c r="O5" s="11" t="s">
        <v>261</v>
      </c>
      <c r="P5" s="11" t="s">
        <v>262</v>
      </c>
      <c r="Q5" s="11" t="s">
        <v>263</v>
      </c>
      <c r="R5" s="11" t="s">
        <v>266</v>
      </c>
      <c r="S5" s="11" t="s">
        <v>267</v>
      </c>
      <c r="T5" s="11" t="s">
        <v>279</v>
      </c>
    </row>
    <row r="6" spans="3:20" ht="15.75">
      <c r="C6" s="197">
        <v>18011</v>
      </c>
      <c r="D6" s="197">
        <v>18012</v>
      </c>
      <c r="E6" s="197">
        <v>18013</v>
      </c>
      <c r="F6" s="197">
        <v>44</v>
      </c>
      <c r="G6" s="197">
        <v>43</v>
      </c>
      <c r="H6" s="197">
        <v>40</v>
      </c>
      <c r="I6" s="197">
        <v>42</v>
      </c>
      <c r="J6" s="197">
        <v>41</v>
      </c>
      <c r="K6" s="197">
        <v>101</v>
      </c>
      <c r="L6" s="197">
        <v>184</v>
      </c>
      <c r="M6" s="197">
        <v>184</v>
      </c>
      <c r="N6" s="197">
        <v>181</v>
      </c>
      <c r="O6" s="197">
        <v>180</v>
      </c>
      <c r="P6" s="197">
        <v>9544</v>
      </c>
      <c r="Q6" s="197">
        <v>9536</v>
      </c>
      <c r="R6" s="197">
        <v>9537</v>
      </c>
      <c r="S6" s="197">
        <v>9535</v>
      </c>
      <c r="T6" s="197">
        <v>9534</v>
      </c>
    </row>
    <row r="7" spans="3:20" ht="12.75">
      <c r="C7" s="198">
        <f>+'תשואות ודמי ניהול'!D11</f>
        <v>0.01369501622789282</v>
      </c>
      <c r="D7" s="198">
        <f>+'תשואות ודמי ניהול'!D12</f>
        <v>0.016893403760462222</v>
      </c>
      <c r="E7" s="198">
        <f>+'תשואות ודמי ניהול'!D13</f>
        <v>0.016893403760462222</v>
      </c>
      <c r="F7" s="198">
        <f>'תשואות ודמי ניהול'!D20</f>
        <v>-0.00148409148</v>
      </c>
      <c r="G7" s="198">
        <f>+'תשואות ודמי ניהול'!D21</f>
        <v>0.0457</v>
      </c>
      <c r="H7" s="198">
        <f>+'תשואות ודמי ניהול'!D22</f>
        <v>0.0226</v>
      </c>
      <c r="I7" s="198">
        <f>+'תשואות ודמי ניהול'!D23</f>
        <v>0.0281</v>
      </c>
      <c r="J7" s="198">
        <f>+'תשואות ודמי ניהול'!D24</f>
        <v>0.00119</v>
      </c>
      <c r="K7" s="198">
        <f>+'תשואות ודמי ניהול'!D25</f>
        <v>-0.00405</v>
      </c>
      <c r="L7" s="198" t="e">
        <f>+'תשואות ודמי ניהול'!#REF!</f>
        <v>#REF!</v>
      </c>
      <c r="M7" s="198">
        <f>+'תשואות ודמי ניהול'!D26</f>
        <v>0.02205</v>
      </c>
      <c r="N7" s="198">
        <f>+'תשואות ודמי ניהול'!D27</f>
        <v>0.01116</v>
      </c>
      <c r="O7" s="198">
        <f>+'תשואות ודמי ניהול'!D28</f>
        <v>0.01769</v>
      </c>
      <c r="P7" s="198">
        <f>+'תשואות ודמי ניהול'!D29</f>
        <v>0.03984</v>
      </c>
      <c r="Q7" s="198">
        <f>+'תשואות ודמי ניהול'!D30</f>
        <v>0.03423</v>
      </c>
      <c r="R7" s="198">
        <f>+'תשואות ודמי ניהול'!D31</f>
        <v>0.0389</v>
      </c>
      <c r="S7" s="198">
        <f>+'תשואות ודמי ניהול'!D32</f>
        <v>0.0306</v>
      </c>
      <c r="T7" s="198">
        <f>+'תשואות ודמי ניהול'!D33</f>
        <v>0.01293</v>
      </c>
    </row>
    <row r="8" ht="15.75">
      <c r="E8" s="31"/>
    </row>
    <row r="34" spans="11:12" ht="12.75">
      <c r="K34" s="32"/>
      <c r="L34" s="32"/>
    </row>
    <row r="35" spans="11:12" ht="12.75">
      <c r="K35" s="33"/>
      <c r="L35" s="33"/>
    </row>
    <row r="36" spans="11:12" ht="12.75">
      <c r="K36" s="33"/>
      <c r="L36" s="33"/>
    </row>
    <row r="37" spans="11:12" ht="12.75">
      <c r="K37" s="33"/>
      <c r="L37" s="33"/>
    </row>
    <row r="38" spans="11:12" ht="12.75">
      <c r="K38" s="33"/>
      <c r="L38" s="33"/>
    </row>
    <row r="39" spans="11:12" ht="12.75">
      <c r="K39" s="33"/>
      <c r="L39" s="33"/>
    </row>
    <row r="40" spans="11:12" ht="12.75">
      <c r="K40" s="33"/>
      <c r="L40" s="33"/>
    </row>
    <row r="41" spans="11:12" ht="12.75">
      <c r="K41" s="33"/>
      <c r="L41" s="33"/>
    </row>
    <row r="42" spans="11:12" ht="12.75">
      <c r="K42" s="33"/>
      <c r="L42" s="33"/>
    </row>
    <row r="43" spans="11:12" ht="12.75">
      <c r="K43" s="33"/>
      <c r="L43" s="33"/>
    </row>
    <row r="44" spans="11:12" ht="12.75">
      <c r="K44" s="33"/>
      <c r="L44" s="33"/>
    </row>
    <row r="45" spans="11:12" ht="12.75">
      <c r="K45" s="33"/>
      <c r="L45" s="3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2016-11-21T14:26:44Z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