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רשימת נכסים חברה מנהלת\פלט\otzar\"/>
    </mc:Choice>
  </mc:AlternateContent>
  <bookViews>
    <workbookView xWindow="0" yWindow="0" windowWidth="28800" windowHeight="11565"/>
  </bookViews>
  <sheets>
    <sheet name="סכום נכסי הקרן" sheetId="2" r:id="rId1"/>
    <sheet name="מזומנים" sheetId="3" r:id="rId2"/>
    <sheet name="תעודות התחייבות ממשלתיות" sheetId="4" r:id="rId3"/>
    <sheet name="תעודות חוב מסחריות 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- תעודות התחייבות ממשלתי" sheetId="14" r:id="rId13"/>
    <sheet name="לא סחיר - תעודות חוב מסחריות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זכויות מקרקעין" sheetId="25" r:id="rId24"/>
    <sheet name="השקעה בחברות מוחזקות" sheetId="26" r:id="rId25"/>
    <sheet name="השקעות אחרות " sheetId="27" r:id="rId26"/>
    <sheet name="יתרת התחייבות להשקעה" sheetId="28" r:id="rId27"/>
    <sheet name="עלות מתואמת אג&quot;ח קונצרני סחיר" sheetId="29" r:id="rId28"/>
    <sheet name="עלות מתואמת אג&quot;ח קונצרני ל.סחיר" sheetId="30" r:id="rId29"/>
    <sheet name="עלות מתואמת מסגרות אשראי ללווים" sheetId="31" r:id="rId30"/>
  </sheets>
  <definedNames>
    <definedName name="_xlnm.Print_Area" localSheetId="4">'אג"ח קונצרני'!$B:$U</definedName>
    <definedName name="_xlnm.Print_Area" localSheetId="9">אופציות!$B:$L</definedName>
    <definedName name="_xlnm.Print_Area" localSheetId="21">הלוואות!$B:$Q</definedName>
    <definedName name="_xlnm.Print_Area" localSheetId="24">'השקעה בחברות מוחזקות'!$B:$K</definedName>
    <definedName name="_xlnm.Print_Area" localSheetId="25">'השקעות אחרות '!$B:$K</definedName>
    <definedName name="_xlnm.Print_Area" localSheetId="23">'זכויות מקרקעין'!$B:$J</definedName>
    <definedName name="_xlnm.Print_Area" localSheetId="10">'חוזים עתידיים'!$B:$K</definedName>
    <definedName name="_xlnm.Print_Area" localSheetId="26">'יתרת התחייבות להשקעה'!$B:$D</definedName>
    <definedName name="_xlnm.Print_Area" localSheetId="8">'כתבי אופציה'!$B:$L</definedName>
    <definedName name="_xlnm.Print_Area" localSheetId="12">'לא סחיר- תעודות התחייבות ממשלתי'!$B:$P</definedName>
    <definedName name="_xlnm.Print_Area" localSheetId="14">'לא סחיר - אג"ח קונצרני'!$B:$T</definedName>
    <definedName name="_xlnm.Print_Area" localSheetId="18">'לא סחיר - אופציות'!$B:$L</definedName>
    <definedName name="_xlnm.Print_Area" localSheetId="19">'לא סחיר - חוזים עתידיים'!$B:$K</definedName>
    <definedName name="_xlnm.Print_Area" localSheetId="17">'לא סחיר - כתבי אופציה'!$B:$L</definedName>
    <definedName name="_xlnm.Print_Area" localSheetId="20">'לא סחיר - מוצרים מובנים'!$B:$Q</definedName>
    <definedName name="_xlnm.Print_Area" localSheetId="15">'לא סחיר - מניות'!$B:$M</definedName>
    <definedName name="_xlnm.Print_Area" localSheetId="16">'לא סחיר - קרנות השקעה'!$B:$K</definedName>
    <definedName name="_xlnm.Print_Area" localSheetId="13">'לא סחיר - תעודות חוב מסחריות'!$B:$S</definedName>
    <definedName name="_xlnm.Print_Area" localSheetId="11">'מוצרים מובנים'!$B:$Q</definedName>
    <definedName name="_xlnm.Print_Area" localSheetId="1">מזומנים!$B:$L</definedName>
    <definedName name="_xlnm.Print_Area" localSheetId="5">מניות!$B:$N</definedName>
    <definedName name="_xlnm.Print_Area" localSheetId="0">'סכום נכסי הקרן'!$B:$D</definedName>
    <definedName name="_xlnm.Print_Area" localSheetId="28">'עלות מתואמת אג"ח קונצרני ל.סחיר'!$B:$P</definedName>
    <definedName name="_xlnm.Print_Area" localSheetId="27">'עלות מתואמת אג"ח קונצרני סחיר'!$B:$P</definedName>
    <definedName name="_xlnm.Print_Area" localSheetId="29">'עלות מתואמת מסגרות אשראי ללווים'!$B:$P</definedName>
    <definedName name="_xlnm.Print_Area" localSheetId="22">'פקדונות מעל 3 חודשים'!$B:$O</definedName>
    <definedName name="_xlnm.Print_Area" localSheetId="7">'קרנות נאמנות'!$B:$O</definedName>
    <definedName name="_xlnm.Print_Area" localSheetId="2">'תעודות התחייבות ממשלתיות'!$B:$Q</definedName>
    <definedName name="_xlnm.Print_Area" localSheetId="3">'תעודות חוב מסחריות '!$B:$T</definedName>
    <definedName name="_xlnm.Print_Area" localSheetId="6">'תעודות סל'!$B:$N</definedName>
    <definedName name="_xlnm.Print_Titles" localSheetId="4">'אג"ח קונצרני'!$16:$18</definedName>
    <definedName name="_xlnm.Print_Titles" localSheetId="9">אופציות!$16:$18</definedName>
    <definedName name="_xlnm.Print_Titles" localSheetId="21">הלוואות!$15:$16</definedName>
    <definedName name="_xlnm.Print_Titles" localSheetId="24">'השקעה בחברות מוחזקות'!$15:$17</definedName>
    <definedName name="_xlnm.Print_Titles" localSheetId="25">'השקעות אחרות '!$15:$17</definedName>
    <definedName name="_xlnm.Print_Titles" localSheetId="23">'זכויות מקרקעין'!$15:$17</definedName>
    <definedName name="_xlnm.Print_Titles" localSheetId="10">'חוזים עתידיים'!$16:$18</definedName>
    <definedName name="_xlnm.Print_Titles" localSheetId="26">'יתרת התחייבות להשקעה'!$15:$17</definedName>
    <definedName name="_xlnm.Print_Titles" localSheetId="8">'כתבי אופציה'!$16:$18</definedName>
    <definedName name="_xlnm.Print_Titles" localSheetId="12">'לא סחיר- תעודות התחייבות ממשלתי'!$16:$18</definedName>
    <definedName name="_xlnm.Print_Titles" localSheetId="14">'לא סחיר - אג"ח קונצרני'!$16:$18</definedName>
    <definedName name="_xlnm.Print_Titles" localSheetId="18">'לא סחיר - אופציות'!$16:$18</definedName>
    <definedName name="_xlnm.Print_Titles" localSheetId="19">'לא סחיר - חוזים עתידיים'!$16:$18</definedName>
    <definedName name="_xlnm.Print_Titles" localSheetId="17">'לא סחיר - כתבי אופציה'!$16:$18</definedName>
    <definedName name="_xlnm.Print_Titles" localSheetId="20">'לא סחיר - מוצרים מובנים'!$16:$18</definedName>
    <definedName name="_xlnm.Print_Titles" localSheetId="15">'לא סחיר - מניות'!$16:$18</definedName>
    <definedName name="_xlnm.Print_Titles" localSheetId="16">'לא סחיר - קרנות השקעה'!$16:$18</definedName>
    <definedName name="_xlnm.Print_Titles" localSheetId="13">'לא סחיר - תעודות חוב מסחריות'!$16:$18</definedName>
    <definedName name="_xlnm.Print_Titles" localSheetId="11">'מוצרים מובנים'!$16:$18</definedName>
    <definedName name="_xlnm.Print_Titles" localSheetId="1">מזומנים!$15:$17</definedName>
    <definedName name="_xlnm.Print_Titles" localSheetId="5">מניות!$16:$18</definedName>
    <definedName name="_xlnm.Print_Titles" localSheetId="0">'סכום נכסי הקרן'!$52:$54</definedName>
    <definedName name="_xlnm.Print_Titles" localSheetId="28">'עלות מתואמת אג"ח קונצרני ל.סחיר'!$15:$17</definedName>
    <definedName name="_xlnm.Print_Titles" localSheetId="27">'עלות מתואמת אג"ח קונצרני סחיר'!$15:$17</definedName>
    <definedName name="_xlnm.Print_Titles" localSheetId="29">'עלות מתואמת מסגרות אשראי ללווים'!$15:$17</definedName>
    <definedName name="_xlnm.Print_Titles" localSheetId="22">'פקדונות מעל 3 חודשים'!$15:$17</definedName>
    <definedName name="_xlnm.Print_Titles" localSheetId="7">'קרנות נאמנות'!$16:$18</definedName>
    <definedName name="_xlnm.Print_Titles" localSheetId="2">'תעודות התחייבות ממשלתיות'!$16:$18</definedName>
    <definedName name="_xlnm.Print_Titles" localSheetId="3">'תעודות חוב מסחריות '!$16:$18</definedName>
    <definedName name="_xlnm.Print_Titles" localSheetId="6">'תעודות סל'!$16:$18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" i="24" l="1"/>
  <c r="A490" i="23"/>
</calcChain>
</file>

<file path=xl/sharedStrings.xml><?xml version="1.0" encoding="utf-8"?>
<sst xmlns="http://schemas.openxmlformats.org/spreadsheetml/2006/main" count="18605" uniqueCount="5335">
  <si>
    <t>תאריך הדיווח</t>
  </si>
  <si>
    <t>30/06/2017</t>
  </si>
  <si>
    <t>החברה המדווחת</t>
  </si>
  <si>
    <t>מנורה מבטחים פנסיה וגמל בע"מ</t>
  </si>
  <si>
    <t>שם מסלול/קרן/קופה</t>
  </si>
  <si>
    <t>סך הכל גמל</t>
  </si>
  <si>
    <t>מספר מסלול/קרן/קופה</t>
  </si>
  <si>
    <t>sum</t>
  </si>
  <si>
    <t>סכום נכסי ההשקעה:</t>
  </si>
  <si>
    <t>שווי הוגן</t>
  </si>
  <si>
    <t>שעור מנכסי השקעה</t>
  </si>
  <si>
    <t>אלפי ש"ח</t>
  </si>
  <si>
    <t>אחוזים</t>
  </si>
  <si>
    <t>(1)</t>
  </si>
  <si>
    <t>(2)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</si>
  <si>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</si>
  <si>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</si>
  <si>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</si>
  <si>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</si>
  <si>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</si>
  <si>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</si>
  <si>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</si>
  <si>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</si>
  <si>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</si>
  <si>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</si>
  <si>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</si>
  <si>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</si>
  <si>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</si>
  <si>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</si>
  <si>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</si>
  <si>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</si>
  <si>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</si>
  <si>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</si>
  <si>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</si>
  <si>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</si>
  <si>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</si>
  <si>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</si>
  <si>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</si>
  <si>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</si>
  <si>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</si>
  <si>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</si>
  <si>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</si>
  <si>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</si>
  <si>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</si>
  <si>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</si>
  <si>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</si>
  <si>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</si>
  <si>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</si>
  <si>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</si>
  <si>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</si>
  <si>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דולר אמריקאי</t>
  </si>
  <si>
    <t>אירו</t>
  </si>
  <si>
    <t>לירה שטרלינג</t>
  </si>
  <si>
    <t>דולר אוסטרלי</t>
  </si>
  <si>
    <t>יין יפני</t>
  </si>
  <si>
    <t>פרנק שווצרי</t>
  </si>
  <si>
    <t>אחר</t>
  </si>
  <si>
    <t>* בהתאם לשיטה שיושמה בדוח הכספי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</si>
  <si>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</si>
  <si>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</si>
  <si>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</si>
  <si>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</si>
  <si>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</si>
  <si>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</si>
  <si>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</si>
  <si>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</si>
  <si>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</si>
  <si>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</si>
  <si>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</si>
  <si>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</si>
  <si>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</si>
  <si>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</si>
  <si>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</si>
  <si>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</si>
  <si>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</si>
  <si>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</si>
  <si>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</si>
  <si>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</si>
  <si>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בישראל:</t>
  </si>
  <si>
    <t>יתרות מזומנים ועו"ש בש"ח</t>
  </si>
  <si>
    <t>עו'ש - בנק לאומי</t>
  </si>
  <si>
    <t>10-1111111111</t>
  </si>
  <si>
    <t>10</t>
  </si>
  <si>
    <t>AAA</t>
  </si>
  <si>
    <t>מעלות</t>
  </si>
  <si>
    <t>שקל חדש</t>
  </si>
  <si>
    <t>1111111111- 10</t>
  </si>
  <si>
    <t>עו'ש - בנק מזרחי</t>
  </si>
  <si>
    <t>20-1111111111</t>
  </si>
  <si>
    <t>20</t>
  </si>
  <si>
    <t>עו'ש - בנק הבינלאומי</t>
  </si>
  <si>
    <t>31-1111111111</t>
  </si>
  <si>
    <t>31</t>
  </si>
  <si>
    <t>AA+</t>
  </si>
  <si>
    <t>עו'ש - בנק מסד</t>
  </si>
  <si>
    <t>46-1111111111</t>
  </si>
  <si>
    <t>46</t>
  </si>
  <si>
    <t>עו'ש - גמול פועלים סהר</t>
  </si>
  <si>
    <t>512199381-1111111111</t>
  </si>
  <si>
    <t>512199381</t>
  </si>
  <si>
    <t xml:space="preserve"> </t>
  </si>
  <si>
    <t>יתרות מזומנים ועו"ש נקובים במט"ח</t>
  </si>
  <si>
    <t>אירו - בנק לאומי</t>
  </si>
  <si>
    <t>10-40001</t>
  </si>
  <si>
    <t>אירו - בנק פועלים</t>
  </si>
  <si>
    <t>12-40001</t>
  </si>
  <si>
    <t>12</t>
  </si>
  <si>
    <t>דולר - בנק לאומי</t>
  </si>
  <si>
    <t>10-20001</t>
  </si>
  <si>
    <t>20001- 10</t>
  </si>
  <si>
    <t>דולר - בנק מזרחי</t>
  </si>
  <si>
    <t>20-20001</t>
  </si>
  <si>
    <t>דולר - בנק פועלים</t>
  </si>
  <si>
    <t>12-20001</t>
  </si>
  <si>
    <t>דולר אוסטרלי - בנק לאומי</t>
  </si>
  <si>
    <t>10-70001</t>
  </si>
  <si>
    <t>יין יפני - בנק הבנלאומי</t>
  </si>
  <si>
    <t>31-50001</t>
  </si>
  <si>
    <t>יין יפני - בנק לאומי</t>
  </si>
  <si>
    <t>10-50001</t>
  </si>
  <si>
    <t>לירה שטרלינג - בנק לאומי</t>
  </si>
  <si>
    <t>10-30001</t>
  </si>
  <si>
    <t>פרנק שוויצרי - בנק לאומי</t>
  </si>
  <si>
    <t>10-60001</t>
  </si>
  <si>
    <t>אחר - בנק הבינלאומי</t>
  </si>
  <si>
    <t>31-90001</t>
  </si>
  <si>
    <t>אירו - בנק הבינלאומי</t>
  </si>
  <si>
    <t>31-40001</t>
  </si>
  <si>
    <t>אירו - גמול פועלים סהר</t>
  </si>
  <si>
    <t>512199381-40001</t>
  </si>
  <si>
    <t>דולר - בנק הבינלאומי</t>
  </si>
  <si>
    <t>31-20001</t>
  </si>
  <si>
    <t>דולר - גמול פועלים סהר</t>
  </si>
  <si>
    <t>512199381-20001</t>
  </si>
  <si>
    <t>דולר אוסטרלי - בנק הבינלאומי</t>
  </si>
  <si>
    <t>31-70001</t>
  </si>
  <si>
    <t>לירה שטרלינג - בנק הבינלאומי</t>
  </si>
  <si>
    <t>31-30001</t>
  </si>
  <si>
    <t>פרנק שוויצרי - גמול פועלים סהר</t>
  </si>
  <si>
    <t>512199381-60001</t>
  </si>
  <si>
    <t>פח"ק/פר"י</t>
  </si>
  <si>
    <t>פ.ח.ק.- בנק לאומי</t>
  </si>
  <si>
    <t>20-1111111110</t>
  </si>
  <si>
    <t>פ.ח.ק.- בנק פועלים</t>
  </si>
  <si>
    <t>12-1111111110</t>
  </si>
  <si>
    <t>פ.ח.ק.- בנק הבינלאומי</t>
  </si>
  <si>
    <t>31-1111111110</t>
  </si>
  <si>
    <t>פ.ח.ק.- גמול פועלים סהר</t>
  </si>
  <si>
    <t>512199381-1111111110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</si>
  <si>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</si>
  <si>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</si>
  <si>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</si>
  <si>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</si>
  <si>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</si>
  <si>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סה"כ מזומנים ושווי מזומנים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</si>
  <si>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</si>
  <si>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</si>
  <si>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</si>
  <si>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</si>
  <si>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</si>
  <si>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</si>
  <si>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</si>
  <si>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</si>
  <si>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שעור מערך נקוב**** מונפק</t>
  </si>
  <si>
    <t>שעור מסך נכסי השקעה**</t>
  </si>
  <si>
    <t>תאריך</t>
  </si>
  <si>
    <t>שנים</t>
  </si>
  <si>
    <t>יחידות</t>
  </si>
  <si>
    <t>(11)</t>
  </si>
  <si>
    <t>(12)</t>
  </si>
  <si>
    <t>(13)</t>
  </si>
  <si>
    <t>(14)</t>
  </si>
  <si>
    <t>(15)</t>
  </si>
  <si>
    <t>ערך נקוב</t>
  </si>
  <si>
    <t>סה"כ צמודות מדד</t>
  </si>
  <si>
    <t>גליל</t>
  </si>
  <si>
    <t>גליל 5903- גליל</t>
  </si>
  <si>
    <t>9590332</t>
  </si>
  <si>
    <t>TASE</t>
  </si>
  <si>
    <t>RF</t>
  </si>
  <si>
    <t>פנימי</t>
  </si>
  <si>
    <t>גליל 5904- גליל</t>
  </si>
  <si>
    <t>9590431</t>
  </si>
  <si>
    <t>ממשל צמודה 0418- גליל</t>
  </si>
  <si>
    <t>1108927</t>
  </si>
  <si>
    <t>ממשל צמודה 0527- גליל</t>
  </si>
  <si>
    <t>1140847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</si>
  <si>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</si>
  <si>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</si>
  <si>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</si>
  <si>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</si>
  <si>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</si>
  <si>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</si>
  <si>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צמודה 0536- גליל</t>
  </si>
  <si>
    <t>1097708</t>
  </si>
  <si>
    <t>ממשלתי צמודה 922- גליל</t>
  </si>
  <si>
    <t>1124056</t>
  </si>
  <si>
    <t>סה"כ לא צמודות</t>
  </si>
  <si>
    <t>מלווה קצר מועד (מק"מ)</t>
  </si>
  <si>
    <t>מ.ק.מ 1017- בנק ישראל- מק"מ</t>
  </si>
  <si>
    <t>8171019</t>
  </si>
  <si>
    <t>מ.ק.מ 1127 פדיון 1.11.17- בנק ישראל- מק"מ</t>
  </si>
  <si>
    <t>8171126</t>
  </si>
  <si>
    <t>מ.ק.מ 118 פדיון 3.1.2018- בנק ישראל- מק"מ</t>
  </si>
  <si>
    <t>8180119</t>
  </si>
  <si>
    <t>מ.ק.מ 218 פדיון 7.2.18- בנק ישראל- מק"מ</t>
  </si>
  <si>
    <t>8180218</t>
  </si>
  <si>
    <t>מ.ק.מ 318 פדיון 7.3.2018- בנק ישראל- מק"מ</t>
  </si>
  <si>
    <t>8180317</t>
  </si>
  <si>
    <t>מ.ק.מ 518 פדיון 2.5.18- בנק ישראל- מק"מ</t>
  </si>
  <si>
    <t>8180515</t>
  </si>
  <si>
    <t>ממשל משתנה 817</t>
  </si>
  <si>
    <t>1106970</t>
  </si>
  <si>
    <t>ממשל שקלית 0421</t>
  </si>
  <si>
    <t>1138130</t>
  </si>
  <si>
    <t>מק"מ 428 11/04/18- בנק ישראל- מק"מ</t>
  </si>
  <si>
    <t>8180424</t>
  </si>
  <si>
    <t>מקמ 1217 פדיון 3.12.17- בנק ישראל- מק"מ</t>
  </si>
  <si>
    <t>8171217</t>
  </si>
  <si>
    <t>מקמ 618- בנק ישראל- מק"מ</t>
  </si>
  <si>
    <t>8180614</t>
  </si>
  <si>
    <t>מקמ 717- בנק ישראל- מק"מ</t>
  </si>
  <si>
    <t>8170714</t>
  </si>
  <si>
    <t>מקמ 817- בנק ישראל- מק"מ</t>
  </si>
  <si>
    <t>8170813</t>
  </si>
  <si>
    <t>מקמ 917- בנק ישראל- מק"מ</t>
  </si>
  <si>
    <t>8170912</t>
  </si>
  <si>
    <t>שחר</t>
  </si>
  <si>
    <t>ממשל שקלית 0118- שחר</t>
  </si>
  <si>
    <t>1126218</t>
  </si>
  <si>
    <t>ממשל שקלית 0122- שחר</t>
  </si>
  <si>
    <t>1123272</t>
  </si>
  <si>
    <t>ממשל שקלית 0219- שחר</t>
  </si>
  <si>
    <t>1110907</t>
  </si>
  <si>
    <t>ממשל שקלית 0327- שחר</t>
  </si>
  <si>
    <t>1139344</t>
  </si>
  <si>
    <t>ממשל שקלית 0825- שחר</t>
  </si>
  <si>
    <t>1135557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</si>
  <si>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</si>
  <si>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</si>
  <si>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</si>
  <si>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</si>
  <si>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</si>
  <si>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</si>
  <si>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</si>
  <si>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</si>
  <si>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1026- שחר</t>
  </si>
  <si>
    <t>1099456</t>
  </si>
  <si>
    <t>ממשלתי שקלי 324- שחר</t>
  </si>
  <si>
    <t>1130848</t>
  </si>
  <si>
    <t>ממשלתי שקלית 0142- שחר</t>
  </si>
  <si>
    <t>1125400</t>
  </si>
  <si>
    <t>שחר ממשל שקלית 10/17 2.25%- שחר</t>
  </si>
  <si>
    <t>1132786</t>
  </si>
  <si>
    <t>גילון</t>
  </si>
  <si>
    <t>ממשל משתנה 0520- גילון חדש</t>
  </si>
  <si>
    <t>1116193</t>
  </si>
  <si>
    <t>ממשל משתנה 1121- גילון חדש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</si>
  <si>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</si>
  <si>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</si>
  <si>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</si>
  <si>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</si>
  <si>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סה"כ תעודות התחייבות ממשלתיות</t>
  </si>
  <si>
    <t>** בהתאם לשיטה שיושמה בדוח הכספי</t>
  </si>
  <si>
    <t>*** שער-יוצג במאית המטבע המקומי, קרי /סנט וכ'ו</t>
  </si>
  <si>
    <t>**** ערך נקוב-יוצג היחידות במטבע בו בוצעה העסקה במקור</t>
  </si>
  <si>
    <t>2. תעודות חוב מסחריות</t>
  </si>
  <si>
    <t>ספק מידע</t>
  </si>
  <si>
    <t>ענף מסחר</t>
  </si>
  <si>
    <t>שעור מערך נקוב מונפק</t>
  </si>
  <si>
    <t>(16)</t>
  </si>
  <si>
    <t>(17)</t>
  </si>
  <si>
    <t>(18)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</si>
  <si>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</si>
  <si>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</si>
  <si>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</si>
  <si>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</si>
  <si>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</si>
  <si>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סה"כ תעודות חוב מסחריות</t>
  </si>
  <si>
    <t>3. אג"ח קונצרני</t>
  </si>
  <si>
    <t xml:space="preserve">פדיון/ ריבית לקבל*****  </t>
  </si>
  <si>
    <t>(19)</t>
  </si>
  <si>
    <t>לאומי אגח 177- בנק לאומי לישראל בע"מ</t>
  </si>
  <si>
    <t>6040315</t>
  </si>
  <si>
    <t>520018078</t>
  </si>
  <si>
    <t>בנקים</t>
  </si>
  <si>
    <t>מזרחי הנפ 44 2022 0.99%- מזרחי טפחות חברה להנפקות בע"מ</t>
  </si>
  <si>
    <t>2310209</t>
  </si>
  <si>
    <t>520032046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</si>
  <si>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</si>
  <si>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</si>
  <si>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</si>
  <si>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</si>
  <si>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</si>
  <si>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</si>
  <si>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</si>
  <si>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</si>
  <si>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</si>
  <si>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</si>
  <si>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</si>
  <si>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</si>
  <si>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520032640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</si>
  <si>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</si>
  <si>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</si>
  <si>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</si>
  <si>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</si>
  <si>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</si>
  <si>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</si>
  <si>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'בינלאומי הנפקות אג"ח ג</t>
  </si>
  <si>
    <t>1093681</t>
  </si>
  <si>
    <t>513141879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</si>
  <si>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</si>
  <si>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</si>
  <si>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</si>
  <si>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</si>
  <si>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</si>
  <si>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</si>
  <si>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</si>
  <si>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</si>
  <si>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עזריאלי אגח ג- קבוצת עזריאלי בע"מ (לשעבר קנית מימון)</t>
  </si>
  <si>
    <t>1136324</t>
  </si>
  <si>
    <t>510960719</t>
  </si>
  <si>
    <t>נדל"ן ובינוי</t>
  </si>
  <si>
    <t>עזריאלי אגח ד- קבוצת עזריאלי בע"מ (לשעבר קנית מימון)</t>
  </si>
  <si>
    <t>1138650</t>
  </si>
  <si>
    <t>Aa1</t>
  </si>
  <si>
    <t>מידרוג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</si>
  <si>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</si>
  <si>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</si>
  <si>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</si>
  <si>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</si>
  <si>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</si>
  <si>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</si>
  <si>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</si>
  <si>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</si>
  <si>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רכבת ישראל אג""ח ב- רכבת ישראל בע"מ</t>
  </si>
  <si>
    <t>1134998</t>
  </si>
  <si>
    <t>520043613</t>
  </si>
  <si>
    <t>שירותים</t>
  </si>
  <si>
    <t>'מנפיקים-חב' להנפק. בנק דסקונט א</t>
  </si>
  <si>
    <t>7480015</t>
  </si>
  <si>
    <t>520029935</t>
  </si>
  <si>
    <t>AA</t>
  </si>
  <si>
    <t>איירפורט אגח ג- איירפורט סיטי בע"מ</t>
  </si>
  <si>
    <t>1122670</t>
  </si>
  <si>
    <t>511659401</t>
  </si>
  <si>
    <t>איירפורט אגח ה- איירפורט סיטי בע"מ</t>
  </si>
  <si>
    <t>1133487</t>
  </si>
  <si>
    <t>ארפורט אגח ז- איירפורט סיטי בע"מ</t>
  </si>
  <si>
    <t>1140110</t>
  </si>
  <si>
    <t>בזק אגח 6- בזק החברה הישראלית לתקשורת בע"מ</t>
  </si>
  <si>
    <t>2300143</t>
  </si>
  <si>
    <t>520031931</t>
  </si>
  <si>
    <t>תקשורת ומדיה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</si>
  <si>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</si>
  <si>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</si>
  <si>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</si>
  <si>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</si>
  <si>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</si>
  <si>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</si>
  <si>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</si>
  <si>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</si>
  <si>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</si>
  <si>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</si>
  <si>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דסקונט מנפיקים הת ב- דיסקונט מנפיקים בע"מ</t>
  </si>
  <si>
    <t>7480023</t>
  </si>
  <si>
    <t>הראל הנפקות אגח א- הראל ביטוח מימון והנפקות בע"מ</t>
  </si>
  <si>
    <t>1099738</t>
  </si>
  <si>
    <t>513834200</t>
  </si>
  <si>
    <t>ביטוח</t>
  </si>
  <si>
    <t>וילאר אגח ד- וילאר אינטרנשיונל בע"מ</t>
  </si>
  <si>
    <t>4160099</t>
  </si>
  <si>
    <t>520038910</t>
  </si>
  <si>
    <t>וילאר אגח ו- וילאר אינטרנשיונל בע"מ</t>
  </si>
  <si>
    <t>4160115</t>
  </si>
  <si>
    <t>חשמל אגח 27- חברת החשמל לישראל בע"מ</t>
  </si>
  <si>
    <t>6000210</t>
  </si>
  <si>
    <t>520000472</t>
  </si>
  <si>
    <t>חיפושי נפט וגז</t>
  </si>
  <si>
    <t>חשמל אגח 29- חברת החשמל לישראל בע"מ</t>
  </si>
  <si>
    <t>6000236</t>
  </si>
  <si>
    <t>כללביט אגח א- כללביט מימון בע"מ</t>
  </si>
  <si>
    <t>1097138</t>
  </si>
  <si>
    <t>513754069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</si>
  <si>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</si>
  <si>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</si>
  <si>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</si>
  <si>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</si>
  <si>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פניקס הון התחייבות א- הפניקס גיוסי הון (2009) בע"מ</t>
  </si>
  <si>
    <t>1115104</t>
  </si>
  <si>
    <t>514290345</t>
  </si>
  <si>
    <t>אגוד הנפ אגח ו- אגוד הנפקות בע"מ</t>
  </si>
  <si>
    <t>1126762</t>
  </si>
  <si>
    <t>513668277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</si>
  <si>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</si>
  <si>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</si>
  <si>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</si>
  <si>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</si>
  <si>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</si>
  <si>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</si>
  <si>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</si>
  <si>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AA-</t>
  </si>
  <si>
    <t>אלוני חץ אגח ו- אלוני-חץ נכסים והשקעות בע"מ</t>
  </si>
  <si>
    <t>3900206</t>
  </si>
  <si>
    <t>520038506</t>
  </si>
  <si>
    <t>אלוני חץ אגח ח- אלוני-חץ נכסים והשקעות בע"מ</t>
  </si>
  <si>
    <t>3900271</t>
  </si>
  <si>
    <t>אמות אגח א- אמות השקעות בע"מ</t>
  </si>
  <si>
    <t>1097385</t>
  </si>
  <si>
    <t>520026683</t>
  </si>
  <si>
    <t>אמות אגח ב- אמות השקעות בע"מ</t>
  </si>
  <si>
    <t>1126630</t>
  </si>
  <si>
    <t>אמות אגח ג- אמות השקעות בע"מ</t>
  </si>
  <si>
    <t>1117357</t>
  </si>
  <si>
    <t>גב ים סד' ו'- חברת גב-ים לקרקעות בע"מ</t>
  </si>
  <si>
    <t>7590128</t>
  </si>
  <si>
    <t>520001736</t>
  </si>
  <si>
    <t>גזית גלוב אגח ג- גזית-גלוב בע"מ</t>
  </si>
  <si>
    <t>1260306</t>
  </si>
  <si>
    <t>520033234</t>
  </si>
  <si>
    <t>גזית גלוב אגח ד- גזית-גלוב בע"מ</t>
  </si>
  <si>
    <t>1260397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</si>
  <si>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</si>
  <si>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</si>
  <si>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</si>
  <si>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</si>
  <si>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יא- גזית-גלוב בע"מ</t>
  </si>
  <si>
    <t>1260546</t>
  </si>
  <si>
    <t>דקסיה הנפקות ז 3.55- דקסיה ישראל הנפקות בע"מ</t>
  </si>
  <si>
    <t>1119825</t>
  </si>
  <si>
    <t>513704304</t>
  </si>
  <si>
    <t>דקסיה ישראל הנ אגח ב 4.65- דקסיה ישראל הנפקות בע"מ</t>
  </si>
  <si>
    <t>1095066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</si>
  <si>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</si>
  <si>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</si>
  <si>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</si>
  <si>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</si>
  <si>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אגח ט- הראל ביטוח מימון והנפקות בע"מ</t>
  </si>
  <si>
    <t>1134030</t>
  </si>
  <si>
    <t>הראל הנפקות אגח י- הראל ביטוח מימון והנפקות בע"מ</t>
  </si>
  <si>
    <t>1134048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</si>
  <si>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</si>
  <si>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</si>
  <si>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</si>
  <si>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</si>
  <si>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כללביט אגח ג- כללביט מימון בע"מ</t>
  </si>
  <si>
    <t>1120120</t>
  </si>
  <si>
    <t>כללביט מימון אגח ז- כללביט מימון בע"מ</t>
  </si>
  <si>
    <t>1132950</t>
  </si>
  <si>
    <t>מליסרון אג"ח ח- מליסרון בע"מ</t>
  </si>
  <si>
    <t>3230166</t>
  </si>
  <si>
    <t>520037789</t>
  </si>
  <si>
    <t>מליסרון אג"ח יג- מליסרון בע"מ</t>
  </si>
  <si>
    <t>3230224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</si>
  <si>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</si>
  <si>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</si>
  <si>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</si>
  <si>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</si>
  <si>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</si>
  <si>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</si>
  <si>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</si>
  <si>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</si>
  <si>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</si>
  <si>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</si>
  <si>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</t>
  </si>
  <si>
    <t>3230232</t>
  </si>
  <si>
    <t>נדלן ובינוי</t>
  </si>
  <si>
    <t>מליסרון טו'- מליסרון בע"מ</t>
  </si>
  <si>
    <t>3230240</t>
  </si>
  <si>
    <t>פניקס אגח 2- הפניקס אחזקות בע"מ</t>
  </si>
  <si>
    <t>7670177</t>
  </si>
  <si>
    <t>520017450</t>
  </si>
  <si>
    <t>פניקס הון אגח ב- הפניקס גיוסי הון (2009) בע"מ</t>
  </si>
  <si>
    <t>1120799</t>
  </si>
  <si>
    <t>פניקס הון אגח ה- הפניקס גיוסי הון (2009) בע"מ</t>
  </si>
  <si>
    <t>1135417</t>
  </si>
  <si>
    <t>ריט 1 אגח ג- ריט 1 בע"מ</t>
  </si>
  <si>
    <t>1120021</t>
  </si>
  <si>
    <t>513821488</t>
  </si>
  <si>
    <t>ריט 1 אגח ד- ריט 1 בע"מ</t>
  </si>
  <si>
    <t>1129899</t>
  </si>
  <si>
    <t>ריט 1 אגח ו- ריט 1 בע"מ</t>
  </si>
  <si>
    <t>1138544</t>
  </si>
  <si>
    <t>ריט1 אגח א- ריט 1 בע"מ</t>
  </si>
  <si>
    <t>1106657</t>
  </si>
  <si>
    <t>אגוד הנפק התח יט- אגוד הנפקות בע"מ</t>
  </si>
  <si>
    <t>1124080</t>
  </si>
  <si>
    <t>A1</t>
  </si>
  <si>
    <t>אלקטרה ג הוסחר מ 7390065- אלקטרה בע"מ</t>
  </si>
  <si>
    <t>7390131</t>
  </si>
  <si>
    <t>520028911</t>
  </si>
  <si>
    <t>השקעות ואחזקות</t>
  </si>
  <si>
    <t>ביג אגח ג- ביג מרכזי קניות (2004) בע"מ</t>
  </si>
  <si>
    <t>1106947</t>
  </si>
  <si>
    <t>513623314</t>
  </si>
  <si>
    <t>A+</t>
  </si>
  <si>
    <t>ביג אגח ד- ביג מרכזי קניות (2004) בע"מ</t>
  </si>
  <si>
    <t>1118033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</si>
  <si>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</si>
  <si>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</si>
  <si>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</si>
  <si>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</si>
  <si>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520043795</t>
  </si>
  <si>
    <t>שירותים פיננסיים</t>
  </si>
  <si>
    <t>ירושלים הנ סדרה ט- ירושלים מימון והנפקות (2005) בע"מ</t>
  </si>
  <si>
    <t>1127422</t>
  </si>
  <si>
    <t>513682146</t>
  </si>
  <si>
    <t>ישרס אגח טו- ישרס חברה להשקעות בע"מ</t>
  </si>
  <si>
    <t>6130207</t>
  </si>
  <si>
    <t>520017807</t>
  </si>
  <si>
    <t>מזרחי טפחות אגח א'- בנק מזרחי טפחות בע"מ</t>
  </si>
  <si>
    <t>6950083</t>
  </si>
  <si>
    <t>520000522</t>
  </si>
  <si>
    <t>נייר חדרה אגח 3- נייר חדרה לשעבר מפעלי נייר</t>
  </si>
  <si>
    <t>6320071</t>
  </si>
  <si>
    <t>520018383</t>
  </si>
  <si>
    <t>עץ, נייר ודפוס</t>
  </si>
  <si>
    <t>נכסים ובניין ו- חברה לנכסים ולבנין בע"מ</t>
  </si>
  <si>
    <t>6990188</t>
  </si>
  <si>
    <t>520025438</t>
  </si>
  <si>
    <t>סלקום אגח ד(פדיון לקבל)- סלקום ישראל בע"מ</t>
  </si>
  <si>
    <t>1107333</t>
  </si>
  <si>
    <t>511930125</t>
  </si>
  <si>
    <t>סלקום אגח ו- סלקום ישראל בע"מ</t>
  </si>
  <si>
    <t>1125996</t>
  </si>
  <si>
    <t>סלקום אגח ח- סלקום ישראל בע"מ</t>
  </si>
  <si>
    <t>1132828</t>
  </si>
  <si>
    <t>סלקום אגח י- סלקום ישראל בע"מ</t>
  </si>
  <si>
    <t>1139245</t>
  </si>
  <si>
    <t>פרטנר אגח ג- חברת פרטנר תקשורת בע"מ</t>
  </si>
  <si>
    <t>1118827</t>
  </si>
  <si>
    <t>520044314</t>
  </si>
  <si>
    <t>רבוע נדלן אגח ג- רבוע כחול נדל"ן בע"מ</t>
  </si>
  <si>
    <t>1115724</t>
  </si>
  <si>
    <t>513765859</t>
  </si>
  <si>
    <t>רבוע נדלן אגח ד- רבוע כחול נדל"ן בע"מ</t>
  </si>
  <si>
    <t>1119999</t>
  </si>
  <si>
    <t>רבוע נדלן אגח ה- רבוע כחול נדל"ן בע"מ</t>
  </si>
  <si>
    <t>1130467</t>
  </si>
  <si>
    <t>רבוע נדלן ו 026- רבוע כחול נדל"ן בע"מ</t>
  </si>
  <si>
    <t>1140607</t>
  </si>
  <si>
    <t>שה נדחה דיסקונט מנפיקים א'- דיסקונט מנפיקים בע"מ</t>
  </si>
  <si>
    <t>7480098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</si>
  <si>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</si>
  <si>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</si>
  <si>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</si>
  <si>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</si>
  <si>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</si>
  <si>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</si>
  <si>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</si>
  <si>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</si>
  <si>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520025990</t>
  </si>
  <si>
    <t>A2</t>
  </si>
  <si>
    <t>איי.די.איי הנ הת ג- איי.די.איי. הנפקות (2010) בע"מ</t>
  </si>
  <si>
    <t>1127349</t>
  </si>
  <si>
    <t>514486042</t>
  </si>
  <si>
    <t>אלרוב נדלן אגח א</t>
  </si>
  <si>
    <t>3870078</t>
  </si>
  <si>
    <t>520038894</t>
  </si>
  <si>
    <t>אלרוב נדלן אגח ב- אלרוב נדל"ן ומלונאות בע"מ</t>
  </si>
  <si>
    <t>3870094</t>
  </si>
  <si>
    <t>אלרוב נדלן ד' 3- אלרוב נדל"ן ומלונאות בע"מ</t>
  </si>
  <si>
    <t>3870128</t>
  </si>
  <si>
    <t>אפריקה מגורים אגח ב- אפריקה ישראל מגורים בע"מ</t>
  </si>
  <si>
    <t>1126093</t>
  </si>
  <si>
    <t>520034760</t>
  </si>
  <si>
    <t>אשטרום קב אגח א- קבוצת אשטרום</t>
  </si>
  <si>
    <t>1132323</t>
  </si>
  <si>
    <t>510381601</t>
  </si>
  <si>
    <t>A</t>
  </si>
  <si>
    <t>דיסקונט שה 1-הפך סחיר 69100950- בנק דיסקונט לישראל בע"מ</t>
  </si>
  <si>
    <t>6910095</t>
  </si>
  <si>
    <t>520007030</t>
  </si>
  <si>
    <t>דלק קבוצה אגח יג- קבוצת דלק בע"מ</t>
  </si>
  <si>
    <t>1105543</t>
  </si>
  <si>
    <t>520044322</t>
  </si>
  <si>
    <t>דלק קבוצה אגח יח- קבוצת דלק בע"מ</t>
  </si>
  <si>
    <t>1115823</t>
  </si>
  <si>
    <t>דלק קבוצה אגח כב- קבוצת דלק בע"מ</t>
  </si>
  <si>
    <t>1106046</t>
  </si>
  <si>
    <t>דקסה הנפקה יג נדחה- דקסיה ישראל הנפקות בע"מ</t>
  </si>
  <si>
    <t>1125194</t>
  </si>
  <si>
    <t>חברה לישראל אגח 7- החברה לישראל בע"מ</t>
  </si>
  <si>
    <t>5760160</t>
  </si>
  <si>
    <t>520028010</t>
  </si>
  <si>
    <t>ישפרו.ק2- ישפרו חברה ישראלית להשכרת מבנים בע"מ</t>
  </si>
  <si>
    <t>7430069</t>
  </si>
  <si>
    <t>520029208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</si>
  <si>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</si>
  <si>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</si>
  <si>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</si>
  <si>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</si>
  <si>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קרדן רכב אגח ט- יו.טי.אס יוניברסל פתרונות תחבורה בע"מ</t>
  </si>
  <si>
    <t>4590162</t>
  </si>
  <si>
    <t>520039249</t>
  </si>
  <si>
    <t>שיכון ובינוי אגח 6- שיכון ובינוי - אחזקות בע"מ</t>
  </si>
  <si>
    <t>1129733</t>
  </si>
  <si>
    <t>520036104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</si>
  <si>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</si>
  <si>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</si>
  <si>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</si>
  <si>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</si>
  <si>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520034372</t>
  </si>
  <si>
    <t>אדגר אגח ז- אדגר השקעות ופיתוח בע"מ</t>
  </si>
  <si>
    <t>1820158</t>
  </si>
  <si>
    <t>520035171</t>
  </si>
  <si>
    <t>A3</t>
  </si>
  <si>
    <t>אדגר אגח סדרה ח- אדגר השקעות ופיתוח בע"מ</t>
  </si>
  <si>
    <t>1820174</t>
  </si>
  <si>
    <t>אלבר סד יג- אלבר שירותי מימונית בע"מ</t>
  </si>
  <si>
    <t>1127588</t>
  </si>
  <si>
    <t>512025891</t>
  </si>
  <si>
    <t>אפריקה נכסים אגח ה- אפריקה ישראל נכסים בע"מ</t>
  </si>
  <si>
    <t>1122233</t>
  </si>
  <si>
    <t>510560188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</si>
  <si>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</si>
  <si>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</si>
  <si>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</si>
  <si>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</si>
  <si>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510609761</t>
  </si>
  <si>
    <t>A-</t>
  </si>
  <si>
    <t>אשדר אגח ג- אשדר חברה לבניה בע"מ</t>
  </si>
  <si>
    <t>1123884</t>
  </si>
  <si>
    <t>בזן סדרה ז- בתי זקוק לנפט בע"מ</t>
  </si>
  <si>
    <t>2590438</t>
  </si>
  <si>
    <t>520036658</t>
  </si>
  <si>
    <t>הכשרת ישוב אגח 12- חברת הכשרת הישוב בישראל בע"מ</t>
  </si>
  <si>
    <t>6120117</t>
  </si>
  <si>
    <t>520020116</t>
  </si>
  <si>
    <t>הכשרת ישוב אגח 13- חברת הכשרת הישוב בישראל בע"מ</t>
  </si>
  <si>
    <t>6120125</t>
  </si>
  <si>
    <t>ירושלים הנ סדרה 10 נ- ירושלים מימון והנפקות (2005) בע"מ</t>
  </si>
  <si>
    <t>1127414</t>
  </si>
  <si>
    <t>כלכלית ים אגח טו- כלכלית ירושלים בע"מ</t>
  </si>
  <si>
    <t>1980416</t>
  </si>
  <si>
    <t>520017070</t>
  </si>
  <si>
    <t>מבני תעשיה אגח ח- מבני תעשיה בע"מ</t>
  </si>
  <si>
    <t>2260131</t>
  </si>
  <si>
    <t>520024126</t>
  </si>
  <si>
    <t>מבני תעשיה אגח יז- מבני תעשיה בע"מ</t>
  </si>
  <si>
    <t>2260446</t>
  </si>
  <si>
    <t>מבני תעשייה אגח יד- מבני תעשיה בע"מ</t>
  </si>
  <si>
    <t>2260412</t>
  </si>
  <si>
    <t>אלדן תחבורה אגח ב- אלדן בע"מ</t>
  </si>
  <si>
    <t>1140821</t>
  </si>
  <si>
    <t>510454333</t>
  </si>
  <si>
    <t>Baa1</t>
  </si>
  <si>
    <t>טן דלק אגח סד' ב(פדיון לקבל)- טן-חברה לדלק בע"מ</t>
  </si>
  <si>
    <t>1121862</t>
  </si>
  <si>
    <t>511540809</t>
  </si>
  <si>
    <t>BBB+</t>
  </si>
  <si>
    <t>דיסקונט השקעות אגח ו- חברת השקעות דיסקונט בע"מ</t>
  </si>
  <si>
    <t>6390207</t>
  </si>
  <si>
    <t>520023896</t>
  </si>
  <si>
    <t>BBB</t>
  </si>
  <si>
    <t>דיסקונט השקעות אגח ח- חברת השקעות דיסקונט בע"מ</t>
  </si>
  <si>
    <t>6390223</t>
  </si>
  <si>
    <t>'אי.די.בי. חב' לפתוח אג"ח ז</t>
  </si>
  <si>
    <t>7980121</t>
  </si>
  <si>
    <t>520032285</t>
  </si>
  <si>
    <t>השקעה ואחזקות</t>
  </si>
  <si>
    <t>BB</t>
  </si>
  <si>
    <t>אידיבי פתוח אגח ט- אידיבי חברה לפתוח בע"מ</t>
  </si>
  <si>
    <t>7980154</t>
  </si>
  <si>
    <t>קרדן אן וי אגח ב- קרדן אן.וי.</t>
  </si>
  <si>
    <t>1113034</t>
  </si>
  <si>
    <t>1239114</t>
  </si>
  <si>
    <t>B</t>
  </si>
  <si>
    <t>פלאזה סנטרס אגח א- פלאזה סנטרס</t>
  </si>
  <si>
    <t>1109495</t>
  </si>
  <si>
    <t>1476</t>
  </si>
  <si>
    <t>CCC</t>
  </si>
  <si>
    <t>פלאזה סנטרס אגח ב- פלאזה סנטרס</t>
  </si>
  <si>
    <t>1109503</t>
  </si>
  <si>
    <t>אפריקה אגח כז- אפריקה-ישראל להשקעות בע"מ</t>
  </si>
  <si>
    <t>6110431</t>
  </si>
  <si>
    <t>520005067</t>
  </si>
  <si>
    <t>Ca</t>
  </si>
  <si>
    <t>ארזים 2- ארזים השקעות בע"מ</t>
  </si>
  <si>
    <t>1380047</t>
  </si>
  <si>
    <t>520034281</t>
  </si>
  <si>
    <t>D</t>
  </si>
  <si>
    <t>אלביט הד אגח ח- אלביט הדמיה בע"מ</t>
  </si>
  <si>
    <t>1131267</t>
  </si>
  <si>
    <t>520043035</t>
  </si>
  <si>
    <t>לא מדורג</t>
  </si>
  <si>
    <t>אלביט הדמיה ט- אלביט הדמיה בע"מ</t>
  </si>
  <si>
    <t>1131275</t>
  </si>
  <si>
    <t>אלרן נדלן אגח ג- אלרן נדל"ן בע"מ</t>
  </si>
  <si>
    <t>1124650</t>
  </si>
  <si>
    <t>511315707</t>
  </si>
  <si>
    <t>אפריקה אגח כו- אפריקה-ישראל להשקעות בע"מ</t>
  </si>
  <si>
    <t>6110365</t>
  </si>
  <si>
    <t>ארזים אגח 4</t>
  </si>
  <si>
    <t>1380104</t>
  </si>
  <si>
    <t>ללא דירוג</t>
  </si>
  <si>
    <t>גמול השקע ב- גמול חברה להשקעות בע"מ</t>
  </si>
  <si>
    <t>1116755</t>
  </si>
  <si>
    <t>520018136</t>
  </si>
  <si>
    <t>דלק אנרגיה אגח ה- דלק מערכות אנרגיה בע"מ</t>
  </si>
  <si>
    <t>5650114</t>
  </si>
  <si>
    <t>520032681</t>
  </si>
  <si>
    <t>הכשרת הישוב אג"ח 20</t>
  </si>
  <si>
    <t>6120216</t>
  </si>
  <si>
    <t>חלל תקשורת ח- חלל-תקשורת בע"מ</t>
  </si>
  <si>
    <t>1131416</t>
  </si>
  <si>
    <t>511396046</t>
  </si>
  <si>
    <t>לוי ו- א.לוי השקעות ובנין בע"מ</t>
  </si>
  <si>
    <t>7190150</t>
  </si>
  <si>
    <t>520041096</t>
  </si>
  <si>
    <t>לידר השקע ה- לידר החזקות והשקעות בע"מ</t>
  </si>
  <si>
    <t>3180221</t>
  </si>
  <si>
    <t>520037664</t>
  </si>
  <si>
    <t>לידר השקע ו- לידר החזקות והשקעות בע"מ</t>
  </si>
  <si>
    <t>3180239</t>
  </si>
  <si>
    <t>נאוסיטי אגח 1 ז"פ 2014.3.2</t>
  </si>
  <si>
    <t>1102375</t>
  </si>
  <si>
    <t>513904367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</si>
  <si>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</si>
  <si>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</si>
  <si>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</si>
  <si>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</si>
  <si>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37 חסום 230715- מזרחי טפחות חברה להנפקות בע"מ</t>
  </si>
  <si>
    <t>2310134</t>
  </si>
  <si>
    <t>מזרחי הנפקות 40- מזרחי טפחות חברה להנפקות בע"מ</t>
  </si>
  <si>
    <t>2310167</t>
  </si>
  <si>
    <t>פועלים הנפקות אגח 29- הפועלים הנפקות בע"מ</t>
  </si>
  <si>
    <t>1940485</t>
  </si>
  <si>
    <t>פועלים הנפקות אגח 30- הפועלים הנפקות בע"מ</t>
  </si>
  <si>
    <t>1940493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</si>
  <si>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</si>
  <si>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</si>
  <si>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</si>
  <si>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</si>
  <si>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</si>
  <si>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</si>
  <si>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פועלים הנפ כתהתח יא- הפועלים הנפקות בע"מ</t>
  </si>
  <si>
    <t>1940410</t>
  </si>
  <si>
    <t>רכבת ישראל אגח א- רכבת ישראל בע"מ</t>
  </si>
  <si>
    <t>1134980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</si>
  <si>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</si>
  <si>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</si>
  <si>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</si>
  <si>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</si>
  <si>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דיסקונט מנ הת ט- דיסקונט מנפיקים בע"מ</t>
  </si>
  <si>
    <t>7480106</t>
  </si>
  <si>
    <t>דיסקונט מנפיקים הת ה- דיסקונט מנפיקים בע"מ</t>
  </si>
  <si>
    <t>7480031</t>
  </si>
  <si>
    <t>וילאר אגח ה- וילאר אינטרנשיונל בע"מ</t>
  </si>
  <si>
    <t>4160107</t>
  </si>
  <si>
    <t>חברת חשמל 26 4.8% 2016/2023- חברת החשמל לישראל בע"מ</t>
  </si>
  <si>
    <t>6000202</t>
  </si>
  <si>
    <t>כימיקלים לישראל סד ה- כימיקלים לישראל בע"מ</t>
  </si>
  <si>
    <t>2810299</t>
  </si>
  <si>
    <t>520027830</t>
  </si>
  <si>
    <t>מגדל ביטוח ד- מגדל אחזקות ביטוח ופיננסים בע"מ</t>
  </si>
  <si>
    <t>1137033</t>
  </si>
  <si>
    <t>520029984</t>
  </si>
  <si>
    <t>Aa2</t>
  </si>
  <si>
    <t>פועלים הנפ הת יג- הפועלים הנפקות בע"מ</t>
  </si>
  <si>
    <t>1940436</t>
  </si>
  <si>
    <t>שטראוס אגח ד- שטראוס גרופ בע"מ</t>
  </si>
  <si>
    <t>7460363</t>
  </si>
  <si>
    <t>520003781</t>
  </si>
  <si>
    <t>מזון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</si>
  <si>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</si>
  <si>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</si>
  <si>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</si>
  <si>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</si>
  <si>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</si>
  <si>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אלוני חץ אגח ט- אלוני-חץ נכסים והשקעות בע"מ</t>
  </si>
  <si>
    <t>3900354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</si>
  <si>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</si>
  <si>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</si>
  <si>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</si>
  <si>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</si>
  <si>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512832742</t>
  </si>
  <si>
    <t>גב ים אגח ז- חברת גב-ים לקרקעות בע"מ</t>
  </si>
  <si>
    <t>7590144</t>
  </si>
  <si>
    <t>גזית גלוב אגח ה- גזית-גלוב בע"מ</t>
  </si>
  <si>
    <t>1260421</t>
  </si>
  <si>
    <t>דה זראסאי אג ג- דה זראסאי גרופ לטד</t>
  </si>
  <si>
    <t>1137975</t>
  </si>
  <si>
    <t>1604</t>
  </si>
  <si>
    <t>וורטון פרופרטיז אגח א</t>
  </si>
  <si>
    <t>1140169</t>
  </si>
  <si>
    <t>1645</t>
  </si>
  <si>
    <t>כללביט אגח י'- כללביט מימון בע"מ</t>
  </si>
  <si>
    <t>1136068</t>
  </si>
  <si>
    <t>מגדל הון אגח ג- מגדל ביטוח גיוס הון בע"מ</t>
  </si>
  <si>
    <t>1135862</t>
  </si>
  <si>
    <t>513230029</t>
  </si>
  <si>
    <t>מגדל הון ה- מגדל ביטוח גיוס הון בע"מ</t>
  </si>
  <si>
    <t>1139286</t>
  </si>
  <si>
    <t>פז נפט אגח ג- פז חברת הנפט בע"מ</t>
  </si>
  <si>
    <t>1114073</t>
  </si>
  <si>
    <t>510216054</t>
  </si>
  <si>
    <t>פז נפט אגח ד- פז חברת הנפט בע"מ</t>
  </si>
  <si>
    <t>1132505</t>
  </si>
  <si>
    <t>פניקס הון אגח ג- הפניקס גיוסי הון (2009) בע"מ</t>
  </si>
  <si>
    <t>1120807</t>
  </si>
  <si>
    <t>קיי.בי.אס הולדינג אגח א- קיי.בי.אס.אס.או.אר(בי.וי.איי)הולדינג אל.טי.די</t>
  </si>
  <si>
    <t>1137918</t>
  </si>
  <si>
    <t>1662</t>
  </si>
  <si>
    <t>אגוד הנפ התח יח- אגוד הנפקות בע"מ</t>
  </si>
  <si>
    <t>1121854</t>
  </si>
  <si>
    <t>דלתא אגח ב- דלתא-גליל תעשיות בע"מ</t>
  </si>
  <si>
    <t>6270151</t>
  </si>
  <si>
    <t>520025602</t>
  </si>
  <si>
    <t>אופנה והלבשה</t>
  </si>
  <si>
    <t>ואן טכנ אגח ג- וואן טכנולוגיות תוכנה(או.אס.טי)בע"מ</t>
  </si>
  <si>
    <t>1610187</t>
  </si>
  <si>
    <t>520034695</t>
  </si>
  <si>
    <t>שירותי מידע</t>
  </si>
  <si>
    <t>טאואר אגח ז- טאואר סמיקונדקטור בע"מ</t>
  </si>
  <si>
    <t>1138494</t>
  </si>
  <si>
    <t>520041997</t>
  </si>
  <si>
    <t>מוליכים למחצה</t>
  </si>
  <si>
    <t>ישרוטל אג"ח א'- ישרוטל בע"מ</t>
  </si>
  <si>
    <t>1139419</t>
  </si>
  <si>
    <t>520042482</t>
  </si>
  <si>
    <t>מלונאות ותיירות</t>
  </si>
  <si>
    <t>ישרס אגח יא- ישרס חברה להשקעות בע"מ</t>
  </si>
  <si>
    <t>6130165</t>
  </si>
  <si>
    <t>ישרס אגח יד- ישרס חברה להשקעות בע"מ</t>
  </si>
  <si>
    <t>6130199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</si>
  <si>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</si>
  <si>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</si>
  <si>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</si>
  <si>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</si>
  <si>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</si>
  <si>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</si>
  <si>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ממן אגח ב חסום 07022017- ממן-מסופי מטען וניטול בע"מ</t>
  </si>
  <si>
    <t>23800460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</si>
  <si>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</si>
  <si>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</si>
  <si>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</si>
  <si>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</si>
  <si>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</si>
  <si>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</si>
  <si>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</si>
  <si>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</si>
  <si>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אג"ח ט חסום 290316- סלקום</t>
  </si>
  <si>
    <t>11328360</t>
  </si>
  <si>
    <t>סלקום אגח ז- סלקום ישראל בע"מ</t>
  </si>
  <si>
    <t>1126002</t>
  </si>
  <si>
    <t>סלקום אגח ט- סלקום ישראל בע"מ</t>
  </si>
  <si>
    <t>1132836</t>
  </si>
  <si>
    <t>סלקום י"א 3.55%- סלקום ישראל בע"מ</t>
  </si>
  <si>
    <t>1139252</t>
  </si>
  <si>
    <t>פרטנר אגח ד- חברת פרטנר תקשורת בע"מ</t>
  </si>
  <si>
    <t>1118835</t>
  </si>
  <si>
    <t>פרטנר אגח ה- חברת פרטנר תקשורת בע"מ</t>
  </si>
  <si>
    <t>1118843</t>
  </si>
  <si>
    <t>קרסו אגח ב- קרסו מוטורס בע"מ</t>
  </si>
  <si>
    <t>1139591</t>
  </si>
  <si>
    <t>514065283</t>
  </si>
  <si>
    <t>שופרסל אגח ה- שופר-סל בע"מ</t>
  </si>
  <si>
    <t>7770209</t>
  </si>
  <si>
    <t>אבגול אגח ב- אבגול תעשיות 1953 בע"מ</t>
  </si>
  <si>
    <t>1126317</t>
  </si>
  <si>
    <t>510119068</t>
  </si>
  <si>
    <t>אבגול אגח ג- אבגול תעשיות 1953 בע"מ</t>
  </si>
  <si>
    <t>1133289</t>
  </si>
  <si>
    <t>אקסטל ב- אקסטל לימיטד</t>
  </si>
  <si>
    <t>1135367</t>
  </si>
  <si>
    <t>1622</t>
  </si>
  <si>
    <t>אשטרום קב אגח ב- קבוצת אשטרום</t>
  </si>
  <si>
    <t>1132331</t>
  </si>
  <si>
    <t>דלק קב אגח טו- קבוצת דלק בע"מ</t>
  </si>
  <si>
    <t>1115070</t>
  </si>
  <si>
    <t>דלק קב אגח לא- קבוצת דלק בע"מ</t>
  </si>
  <si>
    <t>1134790</t>
  </si>
  <si>
    <t>דלק קבוצה אגח לב- קבוצת דלק בע"מ</t>
  </si>
  <si>
    <t>1138874</t>
  </si>
  <si>
    <t>חברה לישראל 10- החברה לישראל בע"מ</t>
  </si>
  <si>
    <t>5760236</t>
  </si>
  <si>
    <t>חברה לישראל אגח 9- החברה לישראל בע"מ</t>
  </si>
  <si>
    <t>5760202</t>
  </si>
  <si>
    <t>יו.טי.אס אגח ח- יו.טי.אס יוניברסל פתרונות תחבורה בע"מ</t>
  </si>
  <si>
    <t>4590147</t>
  </si>
  <si>
    <t>לוינשטיין הנדסה אגח ג- משולם לוינשטין הנדסה וקבלנות בע"מ</t>
  </si>
  <si>
    <t>5730080</t>
  </si>
  <si>
    <t>520033424</t>
  </si>
  <si>
    <t>לוינשטיין נכסים אגח א- לוינשטיין נכסים</t>
  </si>
  <si>
    <t>1119098</t>
  </si>
  <si>
    <t>511134298</t>
  </si>
  <si>
    <t>מנרב אג""ח א חסום 070216- מנרב אחזקות בע"מ</t>
  </si>
  <si>
    <t>1550037</t>
  </si>
  <si>
    <t>520034505</t>
  </si>
  <si>
    <t>מנרב אג"ח א חסום 070216- מנרב</t>
  </si>
  <si>
    <t>15500370</t>
  </si>
  <si>
    <t>שיכון ובינוי אגח 7- שיכון ובינוי - אחזקות בע"מ</t>
  </si>
  <si>
    <t>1129741</t>
  </si>
  <si>
    <t>שלמה החז אגח יב- ש. שלמה החזקות בע"מ לשעבר ניו קופל</t>
  </si>
  <si>
    <t>1410232</t>
  </si>
  <si>
    <t>אלבר אג"ח יד- אלבר שירותי מימונית בע"מ</t>
  </si>
  <si>
    <t>1132562</t>
  </si>
  <si>
    <t>אלבר אגח טו</t>
  </si>
  <si>
    <t>1138536</t>
  </si>
  <si>
    <t>מסחר ושרותים</t>
  </si>
  <si>
    <t>אשדר אגח ד- אשדר חברה לבניה בע"מ</t>
  </si>
  <si>
    <t>1135607</t>
  </si>
  <si>
    <t>בזן אגח ד</t>
  </si>
  <si>
    <t>2590362</t>
  </si>
  <si>
    <t>תעשייה</t>
  </si>
  <si>
    <t>בזן אגח ה</t>
  </si>
  <si>
    <t>2590388</t>
  </si>
  <si>
    <t>דור אלון אגח ה- דור אלון אנרגיה בישראל (1988) בע"מ</t>
  </si>
  <si>
    <t>1136761</t>
  </si>
  <si>
    <t>520043878</t>
  </si>
  <si>
    <t>הכשרת הישוב 14- חברת הכשרת הישוב בישראל בע"מ</t>
  </si>
  <si>
    <t>6120141</t>
  </si>
  <si>
    <t>ירושלים הנפ אגח יד- ירושלים מימון והנפקות (2005) בע"מ</t>
  </si>
  <si>
    <t>1123587</t>
  </si>
  <si>
    <t>מבני תעשייה אגח טו- מבני תעשיה בע"מ</t>
  </si>
  <si>
    <t>2260420</t>
  </si>
  <si>
    <t>אלדן תחבורה ב- אלדן בע"מ</t>
  </si>
  <si>
    <t>1138254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</si>
  <si>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</si>
  <si>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</si>
  <si>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</si>
  <si>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</si>
  <si>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</si>
  <si>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</si>
  <si>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514781350</t>
  </si>
  <si>
    <t>חלל תקשורת אגח ו</t>
  </si>
  <si>
    <t>1135151</t>
  </si>
  <si>
    <t>ישראמקו נגב 2 א- ישראמקו נגב 2 שותפות מוגבלת</t>
  </si>
  <si>
    <t>2320174</t>
  </si>
  <si>
    <t>512562422</t>
  </si>
  <si>
    <t>דלק קידוחים אגח א- דלק קידוחים - שותפות מוגבלת</t>
  </si>
  <si>
    <t>4750089</t>
  </si>
  <si>
    <t>550013098</t>
  </si>
  <si>
    <t>דלתא גליל אגח ו- דלתא-גליל תעשיות בע"מ</t>
  </si>
  <si>
    <t>6270193</t>
  </si>
  <si>
    <t>חברה לישראל אג"ח 11- החברה לישראל בע"מ</t>
  </si>
  <si>
    <t>5760244</t>
  </si>
  <si>
    <t>בזן אגח ט- בתי זקוק לנפט בע"מ</t>
  </si>
  <si>
    <t>2590461</t>
  </si>
  <si>
    <t>חלל תקש אגח טז- חלל-תקשורת בע"מ</t>
  </si>
  <si>
    <t>1139922</t>
  </si>
  <si>
    <t>סה"כ צמודות למדד אחר</t>
  </si>
  <si>
    <t>ISRELE 7 1/4 01/15/19- חברת החשמל לישראל בע"מ</t>
  </si>
  <si>
    <t>US46507NAA81</t>
  </si>
  <si>
    <t>בלומברג</t>
  </si>
  <si>
    <t>Utilities</t>
  </si>
  <si>
    <t>BBB-</t>
  </si>
  <si>
    <t>S&amp;P</t>
  </si>
  <si>
    <t>ISRELE 9 3/8 01/20- חברת החשמל לישראל בע"מ</t>
  </si>
  <si>
    <t>US46507NAB63</t>
  </si>
  <si>
    <t>Energy</t>
  </si>
  <si>
    <t>Israel electric 6.875 6/23- חברת החשמל לישראל בע"מ</t>
  </si>
  <si>
    <t>US46507NAE04</t>
  </si>
  <si>
    <t>BB+</t>
  </si>
  <si>
    <t>AXASA 5.453 PERP- AXA SA</t>
  </si>
  <si>
    <t>XS1134541561</t>
  </si>
  <si>
    <t>10934</t>
  </si>
  <si>
    <t>Insurance</t>
  </si>
  <si>
    <t>Edf 5 1/4 12/29/49- ELEC DE FRANCE</t>
  </si>
  <si>
    <t>USF2893TAF33</t>
  </si>
  <si>
    <t>10781</t>
  </si>
  <si>
    <t>Prufin 5 1/4 12/31/49 Perp- PRUDENTIAL</t>
  </si>
  <si>
    <t>XS0873630742</t>
  </si>
  <si>
    <t>10860</t>
  </si>
  <si>
    <t>Moodys</t>
  </si>
  <si>
    <t>Srenvx 6.375% 09/01/24- Aquairus +Inv for swiss</t>
  </si>
  <si>
    <t>XS0901578681</t>
  </si>
  <si>
    <t>12621</t>
  </si>
  <si>
    <t>Diversified Financials</t>
  </si>
  <si>
    <t>Bm&amp;Fovespa Sa 5.5% 7/2020- BM fbovespa sa</t>
  </si>
  <si>
    <t>USP1728MAA10</t>
  </si>
  <si>
    <t>12065</t>
  </si>
  <si>
    <t>HPE 4.9 10/15/25- HP ENTERPRISE CO</t>
  </si>
  <si>
    <t>US42824CAW91</t>
  </si>
  <si>
    <t>27120</t>
  </si>
  <si>
    <t>Technology Hardware &amp; Equipment</t>
  </si>
  <si>
    <t>MQGAU 6 1/8 PERP COCO- Macquarie group ltd</t>
  </si>
  <si>
    <t>US55608YAC93</t>
  </si>
  <si>
    <t>12088</t>
  </si>
  <si>
    <t>Banks</t>
  </si>
  <si>
    <t>SSELN 4 3/4 09/16/77 PERP- SSE PLC</t>
  </si>
  <si>
    <t>XS1572343744</t>
  </si>
  <si>
    <t>11139</t>
  </si>
  <si>
    <t>TRPCN 5 7/8 08/15/76- trans canada pipelines</t>
  </si>
  <si>
    <t>US89356BAB45</t>
  </si>
  <si>
    <t>27060</t>
  </si>
  <si>
    <t>UBS 5.125 05/15/24- UBS AG</t>
  </si>
  <si>
    <t>CH0244100266</t>
  </si>
  <si>
    <t>10440</t>
  </si>
  <si>
    <t>ABNANV 4.4 03/27/28- ABN NV</t>
  </si>
  <si>
    <t>xs1586330604</t>
  </si>
  <si>
    <t>10002</t>
  </si>
  <si>
    <t>BAC 4 22/01/25- Bank of America</t>
  </si>
  <si>
    <t>US06051GFM69</t>
  </si>
  <si>
    <t>10043</t>
  </si>
  <si>
    <t>Baa3</t>
  </si>
  <si>
    <t>C 3.875% 26/03/25- CITIGROUP INC</t>
  </si>
  <si>
    <t>US172967JL61</t>
  </si>
  <si>
    <t>10083</t>
  </si>
  <si>
    <t>CS 6 1/2 08/08/23- CREDIT SUISSE</t>
  </si>
  <si>
    <t>XS0957135212</t>
  </si>
  <si>
    <t>10103</t>
  </si>
  <si>
    <t>EMBRBZ 5.696 09/16/23- Embraer Overseas Ltd</t>
  </si>
  <si>
    <t>USG30376AB69</t>
  </si>
  <si>
    <t>11262</t>
  </si>
  <si>
    <t>Capital Goods</t>
  </si>
  <si>
    <t>HRB 5 1/4 10/01/25- Block Financial LLC</t>
  </si>
  <si>
    <t>US093662AG97</t>
  </si>
  <si>
    <t>12556</t>
  </si>
  <si>
    <t>HSBC 6 3/8 12/29/49- HSBC BANK PLC</t>
  </si>
  <si>
    <t>US404280AS86</t>
  </si>
  <si>
    <t>10194</t>
  </si>
  <si>
    <t>ISRELE 9 3/8 01/28/20- מדינת ישראל</t>
  </si>
  <si>
    <t>US46507NAB64</t>
  </si>
  <si>
    <t>RABOBK 6 5/8 12/29/49 PER</t>
  </si>
  <si>
    <t>XS1400626690</t>
  </si>
  <si>
    <t>10354</t>
  </si>
  <si>
    <t>SRELE 7 3/4 12/15/27- חברת החשמל לישראל בע"מ</t>
  </si>
  <si>
    <t>US46507WAB63</t>
  </si>
  <si>
    <t>VW 3 7/8 PERP- Volkswagen intl fin</t>
  </si>
  <si>
    <t>XS1629774230</t>
  </si>
  <si>
    <t>10774</t>
  </si>
  <si>
    <t>Automobiles &amp; Components</t>
  </si>
  <si>
    <t>WFM 5.2 12.03.25- Whole foods market inc</t>
  </si>
  <si>
    <t>US966837AE62</t>
  </si>
  <si>
    <t>12734</t>
  </si>
  <si>
    <t>Food &amp; Staples Retailing</t>
  </si>
  <si>
    <t>WFM 5.2 12/25</t>
  </si>
  <si>
    <t>US966837AD89</t>
  </si>
  <si>
    <t>99750</t>
  </si>
  <si>
    <t>MOODIES</t>
  </si>
  <si>
    <t>ASSGEN 4.596 PERP- GENERALI FINANCE</t>
  </si>
  <si>
    <t>XS1140860534</t>
  </si>
  <si>
    <t>10827</t>
  </si>
  <si>
    <t>Ba1</t>
  </si>
  <si>
    <t>ENELIM 8 3/4 09/24/73 PERP- ENEL SPA</t>
  </si>
  <si>
    <t>US29265WAA62</t>
  </si>
  <si>
    <t>10998</t>
  </si>
  <si>
    <t>Fibebz 5.25 5/24- Fibria overseas finance</t>
  </si>
  <si>
    <t>US31572UAE64</t>
  </si>
  <si>
    <t>12754</t>
  </si>
  <si>
    <t>MSCI 5 1/4 11/15/24- MSCI INC</t>
  </si>
  <si>
    <t>US55354GAA85</t>
  </si>
  <si>
    <t>11263</t>
  </si>
  <si>
    <t>Software &amp; Services</t>
  </si>
  <si>
    <t>PHM 5% 150127- PULTE HOMES</t>
  </si>
  <si>
    <t>791231921</t>
  </si>
  <si>
    <t>10347</t>
  </si>
  <si>
    <t>RIG 6 1/4 12/01/24- TRANSOCEAN</t>
  </si>
  <si>
    <t>US893830AS85</t>
  </si>
  <si>
    <t>10744</t>
  </si>
  <si>
    <t>SESGFP 5 5/8 12/29/49 PERP- SES SA</t>
  </si>
  <si>
    <t>XS1405765659</t>
  </si>
  <si>
    <t>27244</t>
  </si>
  <si>
    <t>Media</t>
  </si>
  <si>
    <t>UBS 7% 29/12/49- UBS AG</t>
  </si>
  <si>
    <t>CH0271428333</t>
  </si>
  <si>
    <t>Rwe 6.625% 30/07/75- RWE AG</t>
  </si>
  <si>
    <t>XS1254119750</t>
  </si>
  <si>
    <t>12336</t>
  </si>
  <si>
    <t>RIG 6 1/4 12/01/24</t>
  </si>
  <si>
    <t>ua893829aa96</t>
  </si>
  <si>
    <t>NYSE</t>
  </si>
  <si>
    <t>BB-</t>
  </si>
  <si>
    <t>RIG 6 1/4 12/01/24- TRANSOCEAN PROTEUS LTD</t>
  </si>
  <si>
    <t>US893829AA96</t>
  </si>
  <si>
    <t>SIRI 5 3/8 07/15/26- SIRIUS XM RADIO INC</t>
  </si>
  <si>
    <t>US82967NAW8</t>
  </si>
  <si>
    <t>27230</t>
  </si>
  <si>
    <t>Ba3</t>
  </si>
  <si>
    <t>VIP 4.95 06/16/24- VIMPELCOM HLDGS</t>
  </si>
  <si>
    <t>XS1625994618</t>
  </si>
  <si>
    <t>10822</t>
  </si>
  <si>
    <t>Telecommunication Services</t>
  </si>
  <si>
    <t>AVLN 4 3/8 09/12/49 PERP- AVIVA PLC</t>
  </si>
  <si>
    <t>XS1488459485</t>
  </si>
  <si>
    <t>27483</t>
  </si>
  <si>
    <t>LENOVO 4.7 8/5/2019- LENOVO GROUP</t>
  </si>
  <si>
    <t>XS1064674127</t>
  </si>
  <si>
    <t>11172</t>
  </si>
  <si>
    <t>PHM 5 01/15/27- PULTEGROUP INC</t>
  </si>
  <si>
    <t>US745867AX94</t>
  </si>
  <si>
    <t>Consumer Durables &amp; Apparel</t>
  </si>
  <si>
    <t>SHBASS 5 1/4 12/29/49- SVENSKA HANDELSBANKEN AB</t>
  </si>
  <si>
    <t>XS1194054166</t>
  </si>
  <si>
    <t>12903</t>
  </si>
  <si>
    <t>SIRI 5 3/8 07/15/26</t>
  </si>
  <si>
    <t>US82967NAW83</t>
  </si>
  <si>
    <t>VRSN 5 1/4 04/01/25- VeriSign inc</t>
  </si>
  <si>
    <t>US92343EAH53</t>
  </si>
  <si>
    <t>12225</t>
  </si>
  <si>
    <t>סה"כ אגרות חוב קונצרניות</t>
  </si>
  <si>
    <t>***** כאשר טרם חלף מועד תשלום הרבית ו/ או פדיון קרן, יוצג  סכום פדיון/ריבית שעתיד להתקבל</t>
  </si>
  <si>
    <t>4. מניות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</si>
  <si>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</si>
  <si>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</si>
  <si>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</si>
  <si>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</si>
  <si>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</si>
  <si>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</si>
  <si>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</si>
  <si>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</si>
  <si>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</si>
  <si>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</si>
  <si>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520037599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</si>
  <si>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</si>
  <si>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</si>
  <si>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</si>
  <si>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</si>
  <si>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</si>
  <si>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בינלאומי 5- הבנק הבינלאומי הראשון לישראל בע"מ</t>
  </si>
  <si>
    <t>593038</t>
  </si>
  <si>
    <t>520029083</t>
  </si>
  <si>
    <t>דיסקונט א- בנק דיסקונט לישראל בע"מ</t>
  </si>
  <si>
    <t>691212</t>
  </si>
  <si>
    <t>לאומי- בנק לאומי לישראל בע"מ</t>
  </si>
  <si>
    <t>604611</t>
  </si>
  <si>
    <t>מזרחי טפחות- בנק מזרחי טפחות בע"מ</t>
  </si>
  <si>
    <t>695437</t>
  </si>
  <si>
    <t>פועלים- בנק הפועלים בע"מ</t>
  </si>
  <si>
    <t>662577</t>
  </si>
  <si>
    <t>520000118</t>
  </si>
  <si>
    <t>אופקו הלת' אינק- אופקו</t>
  </si>
  <si>
    <t>1129543</t>
  </si>
  <si>
    <t>2279206</t>
  </si>
  <si>
    <t>השקעות במדעי החיים</t>
  </si>
  <si>
    <t>דלק קבוצה- קבוצת דלק בע"מ</t>
  </si>
  <si>
    <t>1084128</t>
  </si>
  <si>
    <t>חברה לישראל- החברה לישראל בע"מ</t>
  </si>
  <si>
    <t>576017</t>
  </si>
  <si>
    <t>בזן- בתי זקוק לנפט בע"מ</t>
  </si>
  <si>
    <t>2590248</t>
  </si>
  <si>
    <t>דלק קדוחים יהש- דלק קידוחים - שותפות מוגבלת</t>
  </si>
  <si>
    <t>475020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</si>
  <si>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</si>
  <si>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</si>
  <si>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</si>
  <si>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</si>
  <si>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</si>
  <si>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</si>
  <si>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סודהסטרים- SodaStream International Ltd</t>
  </si>
  <si>
    <t>1121300</t>
  </si>
  <si>
    <t>513951251</t>
  </si>
  <si>
    <t>פרוטרום- פרוטרום תעשיות בע"מ</t>
  </si>
  <si>
    <t>1081082</t>
  </si>
  <si>
    <t>520042805</t>
  </si>
  <si>
    <t>3 אירפורט זכויות- איירפורט סיטי בע"מ</t>
  </si>
  <si>
    <t>1141043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</si>
  <si>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</si>
  <si>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</si>
  <si>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</si>
  <si>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</si>
  <si>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</si>
  <si>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</si>
  <si>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</si>
  <si>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</si>
  <si>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</si>
  <si>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</si>
  <si>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עזריאלי קבוצה- קבוצת עזריאלי בע"מ (לשעבר קנית מימון)</t>
  </si>
  <si>
    <t>1119478</t>
  </si>
  <si>
    <t>ישראמקו יהש</t>
  </si>
  <si>
    <t>232017</t>
  </si>
  <si>
    <t>550010003</t>
  </si>
  <si>
    <t>נפט גז</t>
  </si>
  <si>
    <t>אורמת טכנולוגיות- אורמת טכנולגיות אינק דואלי</t>
  </si>
  <si>
    <t>1134402</t>
  </si>
  <si>
    <t>511597239</t>
  </si>
  <si>
    <t>קלינטק</t>
  </si>
  <si>
    <t>נייס- נייס מערכות בע"מ</t>
  </si>
  <si>
    <t>273011</t>
  </si>
  <si>
    <t>520036872</t>
  </si>
  <si>
    <t>תוכנה ואינטרנט</t>
  </si>
  <si>
    <t>בזק- בזק החברה הישראלית לתקשורת בע"מ</t>
  </si>
  <si>
    <t>230011</t>
  </si>
  <si>
    <t>סלקום- סלקום ישראל בע"מ</t>
  </si>
  <si>
    <t>1101534</t>
  </si>
  <si>
    <t>פרטנר- חברת פרטנר תקשורת בע"מ</t>
  </si>
  <si>
    <t>1083484</t>
  </si>
  <si>
    <t>סה"כ תל אביב 90</t>
  </si>
  <si>
    <t>דלתא גליל- דלתא-גליל תעשיות בע"מ</t>
  </si>
  <si>
    <t>627034</t>
  </si>
  <si>
    <t>פוקס- ויזל- פוקס-ויזל בע"מ</t>
  </si>
  <si>
    <t>1087022</t>
  </si>
  <si>
    <t>512157603</t>
  </si>
  <si>
    <t>פמס- מפעלי פ.מ.ס. מיגון בע"מ</t>
  </si>
  <si>
    <t>315010</t>
  </si>
  <si>
    <t>520037284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</si>
  <si>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</si>
  <si>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</si>
  <si>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</si>
  <si>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</si>
  <si>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</si>
  <si>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</si>
  <si>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</si>
  <si>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</si>
  <si>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</si>
  <si>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</si>
  <si>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</si>
  <si>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520024647</t>
  </si>
  <si>
    <t>מגדל ביטוח- מגדל אחזקות ביטוח ופיננסים בע"מ</t>
  </si>
  <si>
    <t>1081165</t>
  </si>
  <si>
    <t>פניקס 1- הפניקס אחזקות בע"מ</t>
  </si>
  <si>
    <t>767012</t>
  </si>
  <si>
    <t>איגוד מ"ר 1</t>
  </si>
  <si>
    <t>722314</t>
  </si>
  <si>
    <t>520018649</t>
  </si>
  <si>
    <t>דקסיה ישראל- בנק דקסיה ישראל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</si>
  <si>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</si>
  <si>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</si>
  <si>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</si>
  <si>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</si>
  <si>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</si>
  <si>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</si>
  <si>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</si>
  <si>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</si>
  <si>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</si>
  <si>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</si>
  <si>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ביטוח ישיר- ביטוח ישיר - השקעות פיננסיות בע"מ</t>
  </si>
  <si>
    <t>1083682</t>
  </si>
  <si>
    <t>520044439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</si>
  <si>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</si>
  <si>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</si>
  <si>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</si>
  <si>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</si>
  <si>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</si>
  <si>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</si>
  <si>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צור- צור שמיר אחזקות בע"מ</t>
  </si>
  <si>
    <t>730010</t>
  </si>
  <si>
    <t>520025586</t>
  </si>
  <si>
    <t>קנון- קנון</t>
  </si>
  <si>
    <t>1134139</t>
  </si>
  <si>
    <t>1635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</si>
  <si>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</si>
  <si>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</si>
  <si>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</si>
  <si>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</si>
  <si>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</si>
  <si>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</si>
  <si>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אפקון תעשיות 1- אפקון תעשיות בע"מ</t>
  </si>
  <si>
    <t>578013</t>
  </si>
  <si>
    <t>520033473</t>
  </si>
  <si>
    <t>חשמל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</si>
  <si>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</si>
  <si>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</si>
  <si>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</si>
  <si>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</si>
  <si>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</si>
  <si>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</si>
  <si>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מזור רובוטיקה- מזור רובוטיקה ניתוחיות בע"מ</t>
  </si>
  <si>
    <t>1106855</t>
  </si>
  <si>
    <t>513009043</t>
  </si>
  <si>
    <t>מכשור רפואי</t>
  </si>
  <si>
    <t>אלקטרה צריכה- אלקטרה מוצרי צריכה בע"מ</t>
  </si>
  <si>
    <t>5010129</t>
  </si>
  <si>
    <t>520039967</t>
  </si>
  <si>
    <t>דלק רכב- דלק מערכות רכב בע"מ</t>
  </si>
  <si>
    <t>829010</t>
  </si>
  <si>
    <t>520033291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</si>
  <si>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</si>
  <si>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</si>
  <si>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</si>
  <si>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</si>
  <si>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</si>
  <si>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</si>
  <si>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</si>
  <si>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</si>
  <si>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שופרסל חסום 25.12.17- שופר-סל בע"מ</t>
  </si>
  <si>
    <t>7770370</t>
  </si>
  <si>
    <t>אינרום- אינרום תעשיות בנייה בע"מ</t>
  </si>
  <si>
    <t>1132356</t>
  </si>
  <si>
    <t>515001659</t>
  </si>
  <si>
    <t>מתכת ומוצרי בניה</t>
  </si>
  <si>
    <t>אזורים- אזורים-חברה להשקעות בפתוח ובבנין בע"מ</t>
  </si>
  <si>
    <t>715011</t>
  </si>
  <si>
    <t>איידיאו (לשעבר פניאל)- איי.די.או גרופ בע"מ</t>
  </si>
  <si>
    <t>505016</t>
  </si>
  <si>
    <t>520039066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</si>
  <si>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</si>
  <si>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</si>
  <si>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</si>
  <si>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</si>
  <si>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אפריקה נכסים- אפריקה ישראל נכסים בע"מ</t>
  </si>
  <si>
    <t>1091354</t>
  </si>
  <si>
    <t>אשטרום נכסים- אשטרום נכסים בע"מ</t>
  </si>
  <si>
    <t>251017</t>
  </si>
  <si>
    <t>520036617</t>
  </si>
  <si>
    <t>אשטרום קבוצה- קבוצת אשטרום</t>
  </si>
  <si>
    <t>1132315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</si>
  <si>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</si>
  <si>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</si>
  <si>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</si>
  <si>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</si>
  <si>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</si>
  <si>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דמרי- י.ח.דמרי בניה ופיתוח בע"מ</t>
  </si>
  <si>
    <t>1090315</t>
  </si>
  <si>
    <t>511399388</t>
  </si>
  <si>
    <t>וילאר- וילאר אינטרנשיונל בע"מ</t>
  </si>
  <si>
    <t>416016</t>
  </si>
  <si>
    <t>ישרס- ישרס חברה להשקעות בע"מ</t>
  </si>
  <si>
    <t>613034</t>
  </si>
  <si>
    <t>כלכלית ירושלים- כלכלית ירושלים בע"מ</t>
  </si>
  <si>
    <t>198010</t>
  </si>
  <si>
    <t>לוינשטיין נכסים- לוינשטיין נכסים</t>
  </si>
  <si>
    <t>1119080</t>
  </si>
  <si>
    <t>מגדלי תיכון- מגדלי הים התיכון</t>
  </si>
  <si>
    <t>1131523</t>
  </si>
  <si>
    <t>512719485</t>
  </si>
  <si>
    <t>נורסטאר- נורסטאר החזקות אינק לשעבר גזית אינק</t>
  </si>
  <si>
    <t>723007</t>
  </si>
  <si>
    <t>723</t>
  </si>
  <si>
    <t>נכסים ובנין- חברה לנכסים ולבנין בע"מ</t>
  </si>
  <si>
    <t>699017</t>
  </si>
  <si>
    <t>סאמיט חסום 130316- סאמיט</t>
  </si>
  <si>
    <t>10816860</t>
  </si>
  <si>
    <t>520043720</t>
  </si>
  <si>
    <t>סאמיט חסום 130316-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</si>
  <si>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</si>
  <si>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</si>
  <si>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</si>
  <si>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</si>
  <si>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</si>
  <si>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</si>
  <si>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</si>
  <si>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</si>
  <si>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</si>
  <si>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</si>
  <si>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נייר חדרה- נייר חדרה לשעבר מפעלי נייר</t>
  </si>
  <si>
    <t>632018</t>
  </si>
  <si>
    <t>אנרג'יקס- אנרג'יקס אנרגיות מתחדשות בע"מ</t>
  </si>
  <si>
    <t>1123355</t>
  </si>
  <si>
    <t>513901371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</si>
  <si>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</si>
  <si>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</si>
  <si>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</si>
  <si>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</si>
  <si>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</si>
  <si>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</si>
  <si>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</si>
  <si>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</si>
  <si>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</si>
  <si>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</si>
  <si>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</si>
  <si>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</si>
  <si>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</si>
  <si>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53368</t>
  </si>
  <si>
    <t>אינטרנט זהב- אינטרנט גולד - קווי זהב בע"מ</t>
  </si>
  <si>
    <t>1083443</t>
  </si>
  <si>
    <t>520044264</t>
  </si>
  <si>
    <t>בי קומיונקיישנס- בי קומיוניקיישנס בע"מ לשעבר סמייל 012</t>
  </si>
  <si>
    <t>1107663</t>
  </si>
  <si>
    <t>סה"כ מניות היתר</t>
  </si>
  <si>
    <t>אירונאוטיקס</t>
  </si>
  <si>
    <t>1141142</t>
  </si>
  <si>
    <t>פלוריסטם- פלוריסטם תרפיוטיקס אינק</t>
  </si>
  <si>
    <t>1121730</t>
  </si>
  <si>
    <t>1569</t>
  </si>
  <si>
    <t>פרוטליקס ביותרפיוטיקס- פרוטליקס ביות'רפיוטיקס אינק</t>
  </si>
  <si>
    <t>1120609</t>
  </si>
  <si>
    <t>1554</t>
  </si>
  <si>
    <t>אבוגן</t>
  </si>
  <si>
    <t>1105055</t>
  </si>
  <si>
    <t>512838723</t>
  </si>
  <si>
    <t>ביומד</t>
  </si>
  <si>
    <t>לידר החזקות והשקעות בע"מ מ"ר 1</t>
  </si>
  <si>
    <t>318014</t>
  </si>
  <si>
    <t>אלרון- אלרון תעשיה אלקטרונית בע"מ</t>
  </si>
  <si>
    <t>749077</t>
  </si>
  <si>
    <t>520028036</t>
  </si>
  <si>
    <t>כלל ביוטכנולוגיה- כלל תעשיות ביוטכנולוגיה בע"מ</t>
  </si>
  <si>
    <t>1104280</t>
  </si>
  <si>
    <t>511898835</t>
  </si>
  <si>
    <t>בי.ג'י.איי (בהשעיה)- בי.ג'י.איי השקעות (1961) בע"מ</t>
  </si>
  <si>
    <t>1092709</t>
  </si>
  <si>
    <t>510291750</t>
  </si>
  <si>
    <t>הכשרה הישוב- חברת הכשרת הישוב בישראל בע"מ</t>
  </si>
  <si>
    <t>612010</t>
  </si>
  <si>
    <t>יצוא- יצוא-חברה להשקעות בע"מ</t>
  </si>
  <si>
    <t>704015</t>
  </si>
  <si>
    <t>520025156</t>
  </si>
  <si>
    <t>ערד- ערד השקעות ופתוח תעשיה בע"מ</t>
  </si>
  <si>
    <t>731018</t>
  </si>
  <si>
    <t>520025198</t>
  </si>
  <si>
    <t>תיא השקעות- תיא חברה להשקעות בע"מ</t>
  </si>
  <si>
    <t>796011</t>
  </si>
  <si>
    <t>520008483</t>
  </si>
  <si>
    <t>אלון חיפושי גז- אלון חיפושי גז טבעי בע"מ</t>
  </si>
  <si>
    <t>1117688</t>
  </si>
  <si>
    <t>514329580</t>
  </si>
  <si>
    <t>כהן פיתוח- כהן פיתוח ומבני תעשיה בע"מ</t>
  </si>
  <si>
    <t>810010</t>
  </si>
  <si>
    <t>520032970</t>
  </si>
  <si>
    <t>אלספק- אלספק הנדסה בע"מ</t>
  </si>
  <si>
    <t>1090364</t>
  </si>
  <si>
    <t>511297541</t>
  </si>
  <si>
    <t>מר- ח.מר תעשיות בע"מ</t>
  </si>
  <si>
    <t>338012</t>
  </si>
  <si>
    <t>520037805</t>
  </si>
  <si>
    <t>הון אחזקות</t>
  </si>
  <si>
    <t>1084367</t>
  </si>
  <si>
    <t>512101460</t>
  </si>
  <si>
    <t>טכנולוגיה</t>
  </si>
  <si>
    <t>מקסימה- מקסימה המרכז להפרדת אויר בע"מ</t>
  </si>
  <si>
    <t>134015</t>
  </si>
  <si>
    <t>520034232</t>
  </si>
  <si>
    <t>פטרוכימיים- מפעלים פטרוכימיים בישראל בע"מ</t>
  </si>
  <si>
    <t>756015</t>
  </si>
  <si>
    <t>520029315</t>
  </si>
  <si>
    <t>רבל- רבל אי.סי.אס. בע"מ</t>
  </si>
  <si>
    <t>1103878</t>
  </si>
  <si>
    <t>513506329</t>
  </si>
  <si>
    <t>רימוני- רימוני תעשיות בע"מ</t>
  </si>
  <si>
    <t>1080456</t>
  </si>
  <si>
    <t>520041823</t>
  </si>
  <si>
    <t>איסתא חסום (מ)- איסתא ליינס בע"מ</t>
  </si>
  <si>
    <t>1081074</t>
  </si>
  <si>
    <t>520042763</t>
  </si>
  <si>
    <t>ויליפוד- וילי פוד השקעות בע"מ</t>
  </si>
  <si>
    <t>371013</t>
  </si>
  <si>
    <t>520038225</t>
  </si>
  <si>
    <t>ויקטורי- ויקטורי רשת סופרמרקטים בע"מ</t>
  </si>
  <si>
    <t>1123777</t>
  </si>
  <si>
    <t>514068980</t>
  </si>
  <si>
    <t>ניסקו חשמל- ניסקו חשמל ואלקטרוניקה בע"מ</t>
  </si>
  <si>
    <t>1103621</t>
  </si>
  <si>
    <t>510928237</t>
  </si>
  <si>
    <t>נעמן- נעמן פורצלן בע"מ</t>
  </si>
  <si>
    <t>1083575</t>
  </si>
  <si>
    <t>520044389</t>
  </si>
  <si>
    <t>קרסו- קרסו מוטורס בע"מ</t>
  </si>
  <si>
    <t>1123850</t>
  </si>
  <si>
    <t>קרסו מוטורס בע"מ חסום 21062017- קרסו מוטורס בע"מ</t>
  </si>
  <si>
    <t>11238500</t>
  </si>
  <si>
    <t>מדטכניקה 1 ש"ח</t>
  </si>
  <si>
    <t>253013</t>
  </si>
  <si>
    <t>520036195</t>
  </si>
  <si>
    <t>שגריר</t>
  </si>
  <si>
    <t>1138379</t>
  </si>
  <si>
    <t>515158665</t>
  </si>
  <si>
    <t>אפריקה תעשיות- אפריקה ישראל תעשיות בע"מ</t>
  </si>
  <si>
    <t>800011</t>
  </si>
  <si>
    <t>520026618</t>
  </si>
  <si>
    <t>בית שמש- מנועי בית שמש אחזקות (1997) בע"מ</t>
  </si>
  <si>
    <t>1081561</t>
  </si>
  <si>
    <t>520043480</t>
  </si>
  <si>
    <t>חמת- קבוצת חמת בע"מ</t>
  </si>
  <si>
    <t>384016</t>
  </si>
  <si>
    <t>520038530</t>
  </si>
  <si>
    <t>אדגר- אדגר השקעות ופיתוח בע"מ</t>
  </si>
  <si>
    <t>1820083</t>
  </si>
  <si>
    <t>אורון קבוצה- קבוצת אורון אחזקות והשקעות בע"מ</t>
  </si>
  <si>
    <t>1135706</t>
  </si>
  <si>
    <t>513432765</t>
  </si>
  <si>
    <t>אספן גרופ- אספן גרופ בע"מ</t>
  </si>
  <si>
    <t>313015</t>
  </si>
  <si>
    <t>520037540</t>
  </si>
  <si>
    <t>גמול חברה להשקעות בע"מ- גמול חברה להשקעות בע"מ</t>
  </si>
  <si>
    <t>1133081</t>
  </si>
  <si>
    <t>דורסל- דורסל (ב.א.ז.) בע"מ</t>
  </si>
  <si>
    <t>1096676</t>
  </si>
  <si>
    <t>512112806</t>
  </si>
  <si>
    <t>חג'ג'- קבוצת חג'ג' ייזום נדל"ן בע"מ לשעבר אסים השקעות</t>
  </si>
  <si>
    <t>823013</t>
  </si>
  <si>
    <t>520033309</t>
  </si>
  <si>
    <t>ישראל קנדה- ישראל קנדה לשער פאנגאיה נדלן</t>
  </si>
  <si>
    <t>434019</t>
  </si>
  <si>
    <t>520039298</t>
  </si>
  <si>
    <t>לוי- א.לוי השקעות ובנין בע"מ</t>
  </si>
  <si>
    <t>719013</t>
  </si>
  <si>
    <t>לוינשטין- משולם לוינשטין הנדסה וקבלנות בע"מ</t>
  </si>
  <si>
    <t>573014</t>
  </si>
  <si>
    <t>מירלנד- מירלנד דיוולופמנט קורפריישן פיי אל סי</t>
  </si>
  <si>
    <t>1108638</t>
  </si>
  <si>
    <t>1502</t>
  </si>
  <si>
    <t>מנרב- מנרב אחזקות בע"מ</t>
  </si>
  <si>
    <t>155036</t>
  </si>
  <si>
    <t>סקייליין- סקייליין אינטרנאשיונל דיוולופמנט אינק</t>
  </si>
  <si>
    <t>1131556</t>
  </si>
  <si>
    <t>1613</t>
  </si>
  <si>
    <t>פלאזה סנטר- פלאזה סנטרס</t>
  </si>
  <si>
    <t>1109917</t>
  </si>
  <si>
    <t>אנגל משאבים ופיתוח מ"ר</t>
  </si>
  <si>
    <t>771014</t>
  </si>
  <si>
    <t>520032178</t>
  </si>
  <si>
    <t>וויטסמוק מ"ר 1 ש"ח</t>
  </si>
  <si>
    <t>216010</t>
  </si>
  <si>
    <t>520036096</t>
  </si>
  <si>
    <t>על בד- עלבד משואות יצחק בע"מ</t>
  </si>
  <si>
    <t>625012</t>
  </si>
  <si>
    <t>520040205</t>
  </si>
  <si>
    <t>אנלייט אנרגיה- אנלייט אנרגיה מתחדשת בע"מ</t>
  </si>
  <si>
    <t>720011</t>
  </si>
  <si>
    <t>550239834</t>
  </si>
  <si>
    <t>סאנפלאואר - סאנפלאואר השקעות מתחדשות בע"מ</t>
  </si>
  <si>
    <t>1098755</t>
  </si>
  <si>
    <t>520043597</t>
  </si>
  <si>
    <t>ברן- קבוצת ברן בע"מ</t>
  </si>
  <si>
    <t>286013</t>
  </si>
  <si>
    <t>520037250</t>
  </si>
  <si>
    <t>איביאי בית השקעות- אי.בי.אי. בית השקעות בע"מ</t>
  </si>
  <si>
    <t>175018</t>
  </si>
  <si>
    <t>520034356</t>
  </si>
  <si>
    <t>לידר שוקי הון- לידר שוקי הון בע"מ</t>
  </si>
  <si>
    <t>1096106</t>
  </si>
  <si>
    <t>513773564</t>
  </si>
  <si>
    <t>אלוט תקשורת- אלוט תקשרות בע"מ</t>
  </si>
  <si>
    <t>1099654</t>
  </si>
  <si>
    <t>512394776</t>
  </si>
  <si>
    <t>סינאל- סינאל תעשיות בע"מ</t>
  </si>
  <si>
    <t>1084953</t>
  </si>
  <si>
    <t>511416612</t>
  </si>
  <si>
    <t>גולן מוצרי פלסטיק</t>
  </si>
  <si>
    <t>1091933</t>
  </si>
  <si>
    <t>513029975</t>
  </si>
  <si>
    <t>חלל תקשורת- חלל-תקשורת בע"מ</t>
  </si>
  <si>
    <t>1092345</t>
  </si>
  <si>
    <t>סה"כ אופציות Call 001</t>
  </si>
  <si>
    <t>ELBIT V.SYS-RESTR- ELBIT VISON SYS</t>
  </si>
  <si>
    <t>IL0010824527</t>
  </si>
  <si>
    <t>NASDAQ</t>
  </si>
  <si>
    <t>10132</t>
  </si>
  <si>
    <t>EVSNF US Elbit Vision Systems- Elbit Vision Systems Ltd</t>
  </si>
  <si>
    <t>IL0011403180</t>
  </si>
  <si>
    <t>WILC US-G.WILLI-FOOD INT- G.WILLI- FOOF INTERNATIONAL</t>
  </si>
  <si>
    <t>IL0010828585</t>
  </si>
  <si>
    <t>12218</t>
  </si>
  <si>
    <t>MZOR US_ Mazor Robotics Ltd- מזור רובוטיקה ניתוחיות בע"מ</t>
  </si>
  <si>
    <t>US57886P1030</t>
  </si>
  <si>
    <t>Health Care Equipment &amp; Services</t>
  </si>
  <si>
    <t>MTMY LN Matomy Media GR Ltd- מטומי מדיה גרופ בע"מ</t>
  </si>
  <si>
    <t>IL0011316978</t>
  </si>
  <si>
    <t>LSE</t>
  </si>
  <si>
    <t>513795427</t>
  </si>
  <si>
    <t>EVGN US) Evogene Ltd- אבוג'ן בע"מ</t>
  </si>
  <si>
    <t>IL0011050551</t>
  </si>
  <si>
    <t>Pharmaceuticals &amp; Biotechnology</t>
  </si>
  <si>
    <t>NDRM US Neuroderm Ltd- NEURODERM LTD</t>
  </si>
  <si>
    <t>IL0011334955</t>
  </si>
  <si>
    <t>11266</t>
  </si>
  <si>
    <t>PSTI US Pluristem Therapeutics Inc- פלוריסטם תרפיוטיקס אינק</t>
  </si>
  <si>
    <t>US72940R1023</t>
  </si>
  <si>
    <t>RDHL US Redhill Biopharma Ltd- REDHILL BIOPHARMA LTD</t>
  </si>
  <si>
    <t>US7574681034</t>
  </si>
  <si>
    <t>12904</t>
  </si>
  <si>
    <t>TEVA US_Teva Pharmacutical- טבע תעשיות פרמצבטיות בע"מ</t>
  </si>
  <si>
    <t>US8816242098</t>
  </si>
  <si>
    <t>URGN US Urogen Pharma Ltd- UROGEN PHARMA LTD</t>
  </si>
  <si>
    <t>IL0011407140</t>
  </si>
  <si>
    <t>27481</t>
  </si>
  <si>
    <t>MLNX US Mellanox- מלאנוקס טכנולוגיות בע"מ</t>
  </si>
  <si>
    <t>IL0011017329</t>
  </si>
  <si>
    <t>512763285</t>
  </si>
  <si>
    <t>Semiconductors &amp; Semiconductor Equipment</t>
  </si>
  <si>
    <t>NVMI US) Nova Measur Inst Ltd- נובה מכשירי מדידה בע"מ</t>
  </si>
  <si>
    <t>IL0010845571</t>
  </si>
  <si>
    <t>TSEM US-Tower Semiconductor- טאואר סמיקונדקטור בע"מ</t>
  </si>
  <si>
    <t>IL0010823792</t>
  </si>
  <si>
    <t>CHKP US-Check Point Software T- צ'ק פוינט</t>
  </si>
  <si>
    <t>IL0010824113</t>
  </si>
  <si>
    <t>520042821</t>
  </si>
  <si>
    <t>CYBR US CyberArk Software</t>
  </si>
  <si>
    <t>IL0011334468</t>
  </si>
  <si>
    <t>27189</t>
  </si>
  <si>
    <t>WIX US Wix.com Ltd</t>
  </si>
  <si>
    <t>IL0011301780</t>
  </si>
  <si>
    <t>ELLO US) Ellomany Cap Ltd- NUR MACROPRINTERS</t>
  </si>
  <si>
    <t>IL0010826357</t>
  </si>
  <si>
    <t>10321</t>
  </si>
  <si>
    <t>NICE US-NICE systems- נייס מערכות בע"מ</t>
  </si>
  <si>
    <t>US6536561086</t>
  </si>
  <si>
    <t>ORBK US- Orbotech LTD- אורבוטק בע"מ</t>
  </si>
  <si>
    <t>IL0010823388</t>
  </si>
  <si>
    <t>520035213</t>
  </si>
  <si>
    <t>PNTR US)-Pointer Telocation LTD- פוינטר טלוקיישן בע"מ</t>
  </si>
  <si>
    <t>IL0010826274</t>
  </si>
  <si>
    <t>520041476</t>
  </si>
  <si>
    <t>SODA US SodaStream Inter LTD- SodaStream International Ltd</t>
  </si>
  <si>
    <t>IL0011213001</t>
  </si>
  <si>
    <t>GM US GENERAL MOTORS CO- GENERAL MOTORS CORP</t>
  </si>
  <si>
    <t>US37045V1008</t>
  </si>
  <si>
    <t>10753</t>
  </si>
  <si>
    <t>ACA FP Credit Agricole SA- ACREDIT AGRICOLE SA</t>
  </si>
  <si>
    <t>FR0000045072</t>
  </si>
  <si>
    <t>10871</t>
  </si>
  <si>
    <t>BAC US-Bank of America- Bank of America</t>
  </si>
  <si>
    <t>US0605051046</t>
  </si>
  <si>
    <t>BNP FP BNP Paribas- BNP Paribas Asset Manag</t>
  </si>
  <si>
    <t>FR0000131104</t>
  </si>
  <si>
    <t>12501</t>
  </si>
  <si>
    <t>C US-CITIGOUP- CITIGROUP INC</t>
  </si>
  <si>
    <t>US1729674242</t>
  </si>
  <si>
    <t>GS US- Goldmen Sachs Grol- גולדמן סאקס</t>
  </si>
  <si>
    <t>US38141G1040</t>
  </si>
  <si>
    <t>10179</t>
  </si>
  <si>
    <t>INGA NA_ ING Groep NV- ING Groep</t>
  </si>
  <si>
    <t>NL0011821202</t>
  </si>
  <si>
    <t>10208</t>
  </si>
  <si>
    <t>JPM-JPMorgan Chase &amp; Co- JP MORGAN</t>
  </si>
  <si>
    <t>US46625H1005</t>
  </si>
  <si>
    <t>10232</t>
  </si>
  <si>
    <t>SAN SM Banco Santander- Banco Santander Sa</t>
  </si>
  <si>
    <t>ES0113900J37</t>
  </si>
  <si>
    <t>27240</t>
  </si>
  <si>
    <t>Societe Generale SA- SOCIETE GENERAL</t>
  </si>
  <si>
    <t>FR0000130809</t>
  </si>
  <si>
    <t>10863</t>
  </si>
  <si>
    <t>WFC US- Wells Fargo&amp;CO- WELLS FARGO COMPANY</t>
  </si>
  <si>
    <t>US9497461015</t>
  </si>
  <si>
    <t>10486</t>
  </si>
  <si>
    <t>ACM US_ AECOM- AECOM</t>
  </si>
  <si>
    <t>US00766T1007</t>
  </si>
  <si>
    <t>27334</t>
  </si>
  <si>
    <t>BA US Boeing Co/The- BOEING CO</t>
  </si>
  <si>
    <t>US0970231058</t>
  </si>
  <si>
    <t>27015</t>
  </si>
  <si>
    <t>DG FP-Vinci SA- VINCI SA</t>
  </si>
  <si>
    <t>FR0000125486</t>
  </si>
  <si>
    <t>EURONEXT</t>
  </si>
  <si>
    <t>10472</t>
  </si>
  <si>
    <t>HON US Honeywell Internat</t>
  </si>
  <si>
    <t>US4385161066</t>
  </si>
  <si>
    <t>AMEX</t>
  </si>
  <si>
    <t>10735</t>
  </si>
  <si>
    <t>IR US Ingersoll-Rand PLC- INGERSOLL-RAND</t>
  </si>
  <si>
    <t>IE00B6330302</t>
  </si>
  <si>
    <t>10209</t>
  </si>
  <si>
    <t>JCI US Johnson Controls Int- JOHNSON CONTROLS</t>
  </si>
  <si>
    <t>791231905</t>
  </si>
  <si>
    <t>10231</t>
  </si>
  <si>
    <t>OC US_Owens Corning- OWENS CORNING</t>
  </si>
  <si>
    <t>US6907421019</t>
  </si>
  <si>
    <t>27335</t>
  </si>
  <si>
    <t>ADVANSIX INC- ADVANSIX INC</t>
  </si>
  <si>
    <t>US00773T1016</t>
  </si>
  <si>
    <t>27309</t>
  </si>
  <si>
    <t>DFS US Discover Financial Ser</t>
  </si>
  <si>
    <t>US2547091080</t>
  </si>
  <si>
    <t>EOG US EOG Resources Inc- E.ON AG</t>
  </si>
  <si>
    <t>US26875P1012</t>
  </si>
  <si>
    <t>10126</t>
  </si>
  <si>
    <t>FP FP - Total SA- TOTAL SA-SON ADR</t>
  </si>
  <si>
    <t>FR0000120271</t>
  </si>
  <si>
    <t>10426</t>
  </si>
  <si>
    <t>HAL US_ Halliburton Cp- Halliburton co</t>
  </si>
  <si>
    <t>US4062161017</t>
  </si>
  <si>
    <t>12296</t>
  </si>
  <si>
    <t>XOM US Exxon Mobil Corp- EXXON MOBIL CORP</t>
  </si>
  <si>
    <t>US30231G1022</t>
  </si>
  <si>
    <t>10147</t>
  </si>
  <si>
    <t>Kroger co- Kroger Co</t>
  </si>
  <si>
    <t>US5010441013</t>
  </si>
  <si>
    <t>11099</t>
  </si>
  <si>
    <t>ABI BB_ Anheuser-busch Inbev- ANHEUSER-BUSCH INBEV NV</t>
  </si>
  <si>
    <t>BE0974293251</t>
  </si>
  <si>
    <t>10876</t>
  </si>
  <si>
    <t>Food, Beverage &amp; Tobacco</t>
  </si>
  <si>
    <t>PM US - Philip Morris Intl- PHILIP MORRIS INTER</t>
  </si>
  <si>
    <t>US7181721090</t>
  </si>
  <si>
    <t>10596</t>
  </si>
  <si>
    <t>PM US - Philip Morris Intl.- PHILIP MORRIS INTL INC</t>
  </si>
  <si>
    <t>us7181721060</t>
  </si>
  <si>
    <t>FME GY Frsenius Medical Care AG &amp;Co- Fresenius Medical Care AG &amp; Co</t>
  </si>
  <si>
    <t>DE0005785802</t>
  </si>
  <si>
    <t>12125</t>
  </si>
  <si>
    <t>KITE US Kite Pharma inc- FOAMIX PHARMACEUTICALS LTD</t>
  </si>
  <si>
    <t>IL0011334385</t>
  </si>
  <si>
    <t>MDT US Medtronic PLC- Medtronic plc</t>
  </si>
  <si>
    <t>IE00BTN1Y115</t>
  </si>
  <si>
    <t>27170</t>
  </si>
  <si>
    <t>OPK US) Opko Health Inc- Opko Health Inc</t>
  </si>
  <si>
    <t>US68375N1037</t>
  </si>
  <si>
    <t>888LN) 888 Holdings PLC- 888 Holdings plc</t>
  </si>
  <si>
    <t>GI000A0F6407</t>
  </si>
  <si>
    <t>12083</t>
  </si>
  <si>
    <t>Hotels Restaurants &amp; Leisure</t>
  </si>
  <si>
    <t>csx corp</t>
  </si>
  <si>
    <t>US2371941053</t>
  </si>
  <si>
    <t>CS FP AXA SA- AXA GLOBAL</t>
  </si>
  <si>
    <t>FR0000120628</t>
  </si>
  <si>
    <t>10829</t>
  </si>
  <si>
    <t>MET US MetLife Inc- MetLife Inc</t>
  </si>
  <si>
    <t>US59156R1086</t>
  </si>
  <si>
    <t>12244</t>
  </si>
  <si>
    <t>MUV2_GY -Muenchener Rueckversi- MUENCHENER</t>
  </si>
  <si>
    <t>DE0008430026</t>
  </si>
  <si>
    <t>FWB</t>
  </si>
  <si>
    <t>10293</t>
  </si>
  <si>
    <t>PRU US Prudential Financial Inc</t>
  </si>
  <si>
    <t>US7443201022</t>
  </si>
  <si>
    <t>SREN VX Swiss Re Ltd- SWISS REINSURANCE</t>
  </si>
  <si>
    <t>CH0126881561</t>
  </si>
  <si>
    <t>SIX</t>
  </si>
  <si>
    <t>10407</t>
  </si>
  <si>
    <t>Swiss RE led- SWISS REINSURANCE</t>
  </si>
  <si>
    <t>CH0012332372</t>
  </si>
  <si>
    <t>BAS GY_ BASF SE- BASF AG</t>
  </si>
  <si>
    <t>DE000BASF111</t>
  </si>
  <si>
    <t>10048</t>
  </si>
  <si>
    <t>Materials</t>
  </si>
  <si>
    <t>EMEXF US Emerald Plantion Hold</t>
  </si>
  <si>
    <t>KYG303371028</t>
  </si>
  <si>
    <t>CMCSA US - COMCAST CORP A- Comcast Corp</t>
  </si>
  <si>
    <t>US20030N1019</t>
  </si>
  <si>
    <t>10088</t>
  </si>
  <si>
    <t>AGN US Allergan plc- ALLERGAN INC</t>
  </si>
  <si>
    <t>IE00BY9D5467</t>
  </si>
  <si>
    <t>11089</t>
  </si>
  <si>
    <t>AMGN US Amgen inc- Amgen Inc</t>
  </si>
  <si>
    <t>US0311621009</t>
  </si>
  <si>
    <t>10020</t>
  </si>
  <si>
    <t>AZN LN_ AstraZeneca- AstraZeneca PLC</t>
  </si>
  <si>
    <t>GB0009895292</t>
  </si>
  <si>
    <t>12106</t>
  </si>
  <si>
    <t>CELG US Celgene- Celgene Corporation</t>
  </si>
  <si>
    <t>US1510201049</t>
  </si>
  <si>
    <t>12418</t>
  </si>
  <si>
    <t>JNJ US - Johnson&amp;Johnson- JOHNSON &amp; JOHNSON</t>
  </si>
  <si>
    <t>US4781601046</t>
  </si>
  <si>
    <t>10230</t>
  </si>
  <si>
    <t>KITE US Kite Pharma inc- Kite Pharma Inc</t>
  </si>
  <si>
    <t>US49803L1098</t>
  </si>
  <si>
    <t>12845</t>
  </si>
  <si>
    <t>MERCK &amp; CO INC- MERCK &amp; CO INC</t>
  </si>
  <si>
    <t>US5893311077</t>
  </si>
  <si>
    <t>MRK US Merck &amp; Co Inc- MERCK &amp;CO INC</t>
  </si>
  <si>
    <t>US58933Y1055</t>
  </si>
  <si>
    <t>10630</t>
  </si>
  <si>
    <t>MYL US Mylan NV- MYLAN, INC</t>
  </si>
  <si>
    <t>NL0011031208</t>
  </si>
  <si>
    <t>10295</t>
  </si>
  <si>
    <t>NOVN VX -Novartis AG- Novartis AG</t>
  </si>
  <si>
    <t>CH0012005267</t>
  </si>
  <si>
    <t>10318</t>
  </si>
  <si>
    <t>PFE US- Pfizer Inc- PFIZER INC</t>
  </si>
  <si>
    <t>US7170811035</t>
  </si>
  <si>
    <t>10627</t>
  </si>
  <si>
    <t>ROG VX Roche Holding AG- ROCHE HOLDING AG</t>
  </si>
  <si>
    <t>CH0012032048</t>
  </si>
  <si>
    <t>10820</t>
  </si>
  <si>
    <t>SHP LN Shire PLC- Shire PLC</t>
  </si>
  <si>
    <t>JE00B2QKY057</t>
  </si>
  <si>
    <t>27149</t>
  </si>
  <si>
    <t>AFI Development Plc B- AFI Development PLC</t>
  </si>
  <si>
    <t>CY0101380612</t>
  </si>
  <si>
    <t>10603</t>
  </si>
  <si>
    <t>Real Estate</t>
  </si>
  <si>
    <t>AFI development_AFID LI- AFI Development PLC</t>
  </si>
  <si>
    <t>US00106J2006</t>
  </si>
  <si>
    <t>ALATP FP Aroundtown Property Holding P- Aroundtown property</t>
  </si>
  <si>
    <t>CY0105562116</t>
  </si>
  <si>
    <t>12853</t>
  </si>
  <si>
    <t>GYC GR Grand ity Prop SA- GRAND CITY PROPERTIES</t>
  </si>
  <si>
    <t>LU0775917882</t>
  </si>
  <si>
    <t>11148</t>
  </si>
  <si>
    <t>MKT LN Market Teach Holdings Ltd- MARKET TEACH HOLDINGS LTD</t>
  </si>
  <si>
    <t>GG00BSSWD593</t>
  </si>
  <si>
    <t>12905</t>
  </si>
  <si>
    <t>AMZN US_ Amazon inc- amazon.com</t>
  </si>
  <si>
    <t>US0231351067</t>
  </si>
  <si>
    <t>11069</t>
  </si>
  <si>
    <t>Retailing</t>
  </si>
  <si>
    <t>HD US- Home Depot- HOME DEPOT</t>
  </si>
  <si>
    <t>US4370761029</t>
  </si>
  <si>
    <t>10192</t>
  </si>
  <si>
    <t>Priceline.com- Priceline.com Inc</t>
  </si>
  <si>
    <t>US7415034039</t>
  </si>
  <si>
    <t>12619</t>
  </si>
  <si>
    <t>SPLS US_ Staples inc- STAPLES INC</t>
  </si>
  <si>
    <t>US8550301027</t>
  </si>
  <si>
    <t>10760</t>
  </si>
  <si>
    <t>NVDA US NVIDIA Corp- NVIDIA CORP</t>
  </si>
  <si>
    <t>US67066G1040</t>
  </si>
  <si>
    <t>10322</t>
  </si>
  <si>
    <t>ATVI US Activision Blizzard Inc- Activision Blizzard</t>
  </si>
  <si>
    <t>US00507V1098</t>
  </si>
  <si>
    <t>12969</t>
  </si>
  <si>
    <t>BABA US Alibaba Group Holding Ltd- ALIBABA COM LTD</t>
  </si>
  <si>
    <t>us01609w1027</t>
  </si>
  <si>
    <t>10825</t>
  </si>
  <si>
    <t>GOOGL US-Alphabet Inc- Google Inc</t>
  </si>
  <si>
    <t>US02079K3059</t>
  </si>
  <si>
    <t>10616</t>
  </si>
  <si>
    <t>google inc cl-a- Google Inc</t>
  </si>
  <si>
    <t>US38259P5089</t>
  </si>
  <si>
    <t>MA US_ Mastercard Inc- MASTERCARD INC</t>
  </si>
  <si>
    <t>US57636Q1040</t>
  </si>
  <si>
    <t>11106</t>
  </si>
  <si>
    <t>ORCL US _Oracle corp- ORACLE CORP</t>
  </si>
  <si>
    <t>US68389X1054</t>
  </si>
  <si>
    <t>10772</t>
  </si>
  <si>
    <t>PYPL US PayPal Holdings Inc- Paypal Holdings inc</t>
  </si>
  <si>
    <t>US70450Y1038</t>
  </si>
  <si>
    <t>12898</t>
  </si>
  <si>
    <t>V US Visa Inc- VISA Inc - CLASS A</t>
  </si>
  <si>
    <t>US92826C8394</t>
  </si>
  <si>
    <t>11109</t>
  </si>
  <si>
    <t>MOBILEYE NV</t>
  </si>
  <si>
    <t>NL0010831061</t>
  </si>
  <si>
    <t>98692</t>
  </si>
  <si>
    <t>CSCO US Cisco Systems Inc- CISCO SYS</t>
  </si>
  <si>
    <t>US17275R1023</t>
  </si>
  <si>
    <t>10082</t>
  </si>
  <si>
    <t>SEDG US SolarEdge Technologies Inc- SOLAREDGE TECHNOLOGIES INC</t>
  </si>
  <si>
    <t>US83417M1045</t>
  </si>
  <si>
    <t>27183</t>
  </si>
  <si>
    <t>T US- AT &amp;T- AT&amp;T INC</t>
  </si>
  <si>
    <t>US00206R1023</t>
  </si>
  <si>
    <t>10037</t>
  </si>
  <si>
    <t>TCM LN Telit Communications PLC- TELIT COMMUNICATIONS PLC</t>
  </si>
  <si>
    <t>GB00B06GM726</t>
  </si>
  <si>
    <t>12278</t>
  </si>
  <si>
    <t>VERIZON COMMUNICATI- VERIZON COMMUNICATI</t>
  </si>
  <si>
    <t>US92343V1044</t>
  </si>
  <si>
    <t>10469</t>
  </si>
  <si>
    <t>CSX US CSX Corp</t>
  </si>
  <si>
    <t>US1264081035</t>
  </si>
  <si>
    <t>Transportation</t>
  </si>
  <si>
    <t>FDX US FedEx Corp- Fedex corp</t>
  </si>
  <si>
    <t>US31428X1063</t>
  </si>
  <si>
    <t>12127</t>
  </si>
  <si>
    <t>AECOM TECHMOLOGY</t>
  </si>
  <si>
    <t>70596366</t>
  </si>
  <si>
    <t>ANTM US Anthem Inc</t>
  </si>
  <si>
    <t>US0367521038</t>
  </si>
  <si>
    <t>DIS US-Walt Disney- DISNEY COMPANY</t>
  </si>
  <si>
    <t>US2546871060</t>
  </si>
  <si>
    <t>10586</t>
  </si>
  <si>
    <t>JCI US Johnson Controls- Johnson Controls Internationa</t>
  </si>
  <si>
    <t>IE00BY7QL619</t>
  </si>
  <si>
    <t>סה"כ מניות</t>
  </si>
  <si>
    <t>5. תעודות סל</t>
  </si>
  <si>
    <t>סה"כ שמחקות מדדי מניות בישראל</t>
  </si>
  <si>
    <t>125תכלית סל א ת"א- תכלית תעודות סל בע"מ</t>
  </si>
  <si>
    <t>1091818</t>
  </si>
  <si>
    <t>513594101</t>
  </si>
  <si>
    <t>פסגות סל ג תא 125- פסגות תעודות סל בע"מ לשעבר תאלי</t>
  </si>
  <si>
    <t>1096593</t>
  </si>
  <si>
    <t>512894510</t>
  </si>
  <si>
    <t>פסגות סל ת"א בנקים- פסגות מוצרי מדדים בע"מ</t>
  </si>
  <si>
    <t>1096437</t>
  </si>
  <si>
    <t>513665661</t>
  </si>
  <si>
    <t>קסםסמ 33 תא 125- קסם תעודות סל ומוצרי מדדים בע"מ</t>
  </si>
  <si>
    <t>1117266</t>
  </si>
  <si>
    <t>513502211</t>
  </si>
  <si>
    <t>קסםסמ 36 בנקים- קסם תעודות סל ומוצרי מדדים בע"מ</t>
  </si>
  <si>
    <t>1117290</t>
  </si>
  <si>
    <t>תכלית אינדקס שקל</t>
  </si>
  <si>
    <t>1107564</t>
  </si>
  <si>
    <t>תכלית בנקים- תכלית תעודות סל בע"מ</t>
  </si>
  <si>
    <t>1095702</t>
  </si>
  <si>
    <t>אינדקס ת"א 100</t>
  </si>
  <si>
    <t>1097815</t>
  </si>
  <si>
    <t>513801605</t>
  </si>
  <si>
    <t>מניות</t>
  </si>
  <si>
    <t>פסגות תא 100</t>
  </si>
  <si>
    <t>1125327</t>
  </si>
  <si>
    <t>35פסגות סל ת"א- פסגות תעודות סל בע"מ לשעבר תאלי</t>
  </si>
  <si>
    <t>1084656</t>
  </si>
  <si>
    <t>35תכלית סל ב ת"א- תכלית תעודות סל בע"מ</t>
  </si>
  <si>
    <t>1091826</t>
  </si>
  <si>
    <t>הראל סל ב' ת"א 125- הראל סל בע"מ</t>
  </si>
  <si>
    <t>1113232</t>
  </si>
  <si>
    <t>514103811</t>
  </si>
  <si>
    <t>הראל סל ז' ת"א 35- הראל סל בע"מ</t>
  </si>
  <si>
    <t>1113703</t>
  </si>
  <si>
    <t>הראל סל יב בנק- הראל סל בע"מ</t>
  </si>
  <si>
    <t>1113752</t>
  </si>
  <si>
    <t>פסגות סל מדד כ יתר 50- פסגות תעודות סל מדדים בע"מ</t>
  </si>
  <si>
    <t>1118769</t>
  </si>
  <si>
    <t>513952457</t>
  </si>
  <si>
    <t>פסגות ת"א 35- פסגות מוצרי מדדים בע"מ</t>
  </si>
  <si>
    <t>1125319</t>
  </si>
  <si>
    <t>קסם סל 6 יתר 50- קסם תעודות סל ומוצרי מדדים בע"מ</t>
  </si>
  <si>
    <t>1116938</t>
  </si>
  <si>
    <t>קסםסמ 9 תל אביב35 - קסם תעודות סל ומוצרי מדדים בע"מ</t>
  </si>
  <si>
    <t>1116979</t>
  </si>
  <si>
    <t>תכל אינ א תא 35- תכלית אינדקס סל בע"מ</t>
  </si>
  <si>
    <t>1097807</t>
  </si>
  <si>
    <t>תכלית יתר 50- תכלית מורכבות בע"מ</t>
  </si>
  <si>
    <t>1109305</t>
  </si>
  <si>
    <t>513944660</t>
  </si>
  <si>
    <t>סה"כ שמחקות מדדי מניות בחו"ל</t>
  </si>
  <si>
    <t>הראל סל s&amp;p בריאות- הראל סל בע"מ</t>
  </si>
  <si>
    <t>1130996</t>
  </si>
  <si>
    <t>מבט ניקיי ש"ח- פסגות מוצרי מדדים בע"מ</t>
  </si>
  <si>
    <t>1101393</t>
  </si>
  <si>
    <t>פסג מדד מח נסדק- פסגות תעודות סל מדדים בע"מ</t>
  </si>
  <si>
    <t>1118801</t>
  </si>
  <si>
    <t>פסג מדד קפה פיננסים ארהב _שח- פסגות תעודות סל מדדים בע"מ</t>
  </si>
  <si>
    <t>1131309</t>
  </si>
  <si>
    <t>פסגות קנא סל צריכה ארה"ב P IXR- פסגות תעודות סל מדדים בע"מ</t>
  </si>
  <si>
    <t>1133909</t>
  </si>
  <si>
    <t>ק.ס.ם סל שח כו ניקיי 225- קסם תעודות סל ומוצרי מדדים בע"מ</t>
  </si>
  <si>
    <t>1099464</t>
  </si>
  <si>
    <t>תכלית נסדק 100- תכלית תעודות סל בע"מ</t>
  </si>
  <si>
    <t>1095728</t>
  </si>
  <si>
    <t>אינדקס נאסד"ק שקלי</t>
  </si>
  <si>
    <t>1099373</t>
  </si>
  <si>
    <t>שקלי 500 s הראל סל</t>
  </si>
  <si>
    <t>1123249</t>
  </si>
  <si>
    <t>הראל סל כה S&amp;P 500- הראל סל בע"מ</t>
  </si>
  <si>
    <t>1116441</t>
  </si>
  <si>
    <t>הראל סל כו נסדק- הראל סל בע"מ</t>
  </si>
  <si>
    <t>1116458</t>
  </si>
  <si>
    <t>הראל סל לב ברזיל 20- הראל סל בע"מ</t>
  </si>
  <si>
    <t>1116300</t>
  </si>
  <si>
    <t>הראל סל ניפטי- הראל סל בע"מ</t>
  </si>
  <si>
    <t>1116474</t>
  </si>
  <si>
    <t>הראל סל סה יורו- הראל סל בע"מ</t>
  </si>
  <si>
    <t>1128180</t>
  </si>
  <si>
    <t>הראל סל עולמי MSCI- הראל סל בע"מ</t>
  </si>
  <si>
    <t>1130988</t>
  </si>
  <si>
    <t>הראלס כח דקס- הראל סל בע"מ</t>
  </si>
  <si>
    <t>1124155</t>
  </si>
  <si>
    <t>מבט מדד סז הודו- פסגות מוצרי מדדים בע"מ</t>
  </si>
  <si>
    <t>1121805</t>
  </si>
  <si>
    <t>מיטב מ א ספ500- פסגות מוצרי מדדים בע"מ</t>
  </si>
  <si>
    <t>1125343</t>
  </si>
  <si>
    <t>מיטב מח א נסדק- פסגות מוצרי מדדים בע"מ</t>
  </si>
  <si>
    <t>1125335</t>
  </si>
  <si>
    <t>פסג מדד נב ראסל- פסגות תעודות סל מדדים בע"מ</t>
  </si>
  <si>
    <t>1120187</t>
  </si>
  <si>
    <t>פסג מדד סב נאסדק שח- פסגות תעודות סל מדדים בע"מ</t>
  </si>
  <si>
    <t>1120195</t>
  </si>
  <si>
    <t>פסגות msci all countries- פסגות תעודות סל מדדים בע"מ</t>
  </si>
  <si>
    <t>1124106</t>
  </si>
  <si>
    <t>פסגות s&amp;p 500- פסגות תעודות סל מדדים בע"מ</t>
  </si>
  <si>
    <t>1117399</t>
  </si>
  <si>
    <t>פסגות מדד Msci emerg- פסגות תעודות סל מדדים בע"מ</t>
  </si>
  <si>
    <t>1125749</t>
  </si>
  <si>
    <t>פסגות מדד קלב דבא ת.סל- פסגות תעודות סל מדדים בע"מ</t>
  </si>
  <si>
    <t>1126242</t>
  </si>
  <si>
    <t>פסגות מדד שח S&amp;P 500- פסגות תעודות סל מדדים בע"מ</t>
  </si>
  <si>
    <t>1116060</t>
  </si>
  <si>
    <t>פסגות סל ז דיב ארהב- פסגות תעודות סל בע"מ לשעבר תאלי</t>
  </si>
  <si>
    <t>1096635</t>
  </si>
  <si>
    <t>קסם s&amp;p 500- קסם תעודות סל ומוצרי מדדים בע"מ</t>
  </si>
  <si>
    <t>1117324</t>
  </si>
  <si>
    <t>קסם ברזיל- קסם תעודות סל ומוצרי מדדים בע"מ</t>
  </si>
  <si>
    <t>1107739</t>
  </si>
  <si>
    <t>קסם דאקס שח- קסם תעודות סל ומוצרי מדדים בע"מ</t>
  </si>
  <si>
    <t>1121441</t>
  </si>
  <si>
    <t>קסם דיבדנד ארה"ב- קסם תעודות סל ומוצרי מדדים בע"מ</t>
  </si>
  <si>
    <t>1106053</t>
  </si>
  <si>
    <t>קסם דיבידינד אירופה- קסם תעודות סל ומוצרי מדדים בע"מ</t>
  </si>
  <si>
    <t>1105733</t>
  </si>
  <si>
    <t>קסם יורוסטוקס 50 שקלי- קסם תעודות סל ומוצרי מדדים בע"מ</t>
  </si>
  <si>
    <t>1099472</t>
  </si>
  <si>
    <t>קסם ניקיי 225- קסם תעודות סל ומוצרי מדדים בע"מ</t>
  </si>
  <si>
    <t>1117316</t>
  </si>
  <si>
    <t>קסם נסדק שח- קסם תעודות סל ומוצרי מדדים בע"מ</t>
  </si>
  <si>
    <t>1117647</t>
  </si>
  <si>
    <t>קסם סינגפור- קסם תעודות סל ומוצרי מדדים בע"מ</t>
  </si>
  <si>
    <t>1107721</t>
  </si>
  <si>
    <t>קסם סל S&amp;P 500 שיקלי- קסם תעודות סל ומוצרי מדדים בע"מ</t>
  </si>
  <si>
    <t>1117639</t>
  </si>
  <si>
    <t>קסם סמ 3 נאסדק- קסם תעודות סל ומוצרי מדדים בע"מ</t>
  </si>
  <si>
    <t>1116904</t>
  </si>
  <si>
    <t>קסם סמ 37 דאו גונס- קסם תעודות סל ומוצרי מדדים בע"מ</t>
  </si>
  <si>
    <t>1117308</t>
  </si>
  <si>
    <t>קסם סמ 4 דקס- קסם תעודות סל ומוצרי מדדים בע"מ</t>
  </si>
  <si>
    <t>1116912</t>
  </si>
  <si>
    <t>קסם צרפת- קסם תעודות סל ומוצרי מדדים בע"מ</t>
  </si>
  <si>
    <t>1107747</t>
  </si>
  <si>
    <t>קסם קנדה- קסם תעודות סל ומוצרי מדדים בע"מ</t>
  </si>
  <si>
    <t>1106269</t>
  </si>
  <si>
    <t>קסם קעה דיביד.ארהב DJ.100 שח- קסם תעודות סל ומוצרי מדדים בע"מ</t>
  </si>
  <si>
    <t>1132992</t>
  </si>
  <si>
    <t>קסםסמ 16 רוסיה- קסם תעודות סל ומוצרי מדדים בע"מ</t>
  </si>
  <si>
    <t>1117043</t>
  </si>
  <si>
    <t>קסםסמ 17 טיוואן- קסם תעודות סל ומוצרי מדדים בע"מ</t>
  </si>
  <si>
    <t>1117050</t>
  </si>
  <si>
    <t>קסםסמ 35 יורו 50- קסם תעודות סל ומוצרי מדדים בע"מ</t>
  </si>
  <si>
    <t>1117282</t>
  </si>
  <si>
    <t>תאלי דיבידנד אירופה- פסגות תעודות סל בע"מ לשעבר תאלי</t>
  </si>
  <si>
    <t>1099522</t>
  </si>
  <si>
    <t>תכלאינ יא ארושח- תכלית אינדקס סל בע"מ</t>
  </si>
  <si>
    <t>1101823</t>
  </si>
  <si>
    <t>תכלאינ יח ספ שח- תכלית אינדקס סל בע"מ</t>
  </si>
  <si>
    <t>1107556</t>
  </si>
  <si>
    <t>תכלאינ עב ראסשח- תכלית אינדקס סל בע"מ</t>
  </si>
  <si>
    <t>1120971</t>
  </si>
  <si>
    <t>תכלית גל כ"ט ברזיל- תכלית גלובל בע"מ</t>
  </si>
  <si>
    <t>1115476</t>
  </si>
  <si>
    <t>513815258</t>
  </si>
  <si>
    <t>תכלית לז נאסדק 100 בשח- תכלית מורכבות בע"מ</t>
  </si>
  <si>
    <t>1118777</t>
  </si>
  <si>
    <t>תכלית לח סנפ 500 בשח- תכלית מורכבות בע"מ</t>
  </si>
  <si>
    <t>1118785</t>
  </si>
  <si>
    <t>תכלית מא msci עולמי- תכלית מורכבות בע"מ</t>
  </si>
  <si>
    <t>1118710</t>
  </si>
  <si>
    <t>תכלית מורכבות כ גרמניה- תכלית מורכבות בע"מ</t>
  </si>
  <si>
    <t>1115542</t>
  </si>
  <si>
    <t>תכלית נד ניקיי 225 שח- תכלית מורכבות בע"מ</t>
  </si>
  <si>
    <t>1118728</t>
  </si>
  <si>
    <t>תכלית ניקיי- תכלית תעודות סל בע"מ</t>
  </si>
  <si>
    <t>1095736</t>
  </si>
  <si>
    <t>תכלית סל ד ספ 500- תכלית תעודות סל בע"מ</t>
  </si>
  <si>
    <t>1095710</t>
  </si>
  <si>
    <t>תכלית סל ז יורו 50- תכלית תעודות סל בע"מ</t>
  </si>
  <si>
    <t>1095744</t>
  </si>
  <si>
    <t>תכלית סל נג דקס שח- תכלית מורכבות בע"מ</t>
  </si>
  <si>
    <t>1118793</t>
  </si>
  <si>
    <t>סה"כ שמחקות מדדים אחרים בישראל</t>
  </si>
  <si>
    <t>הראל סל ממשלתי שקלי- הראל סל בע"מ</t>
  </si>
  <si>
    <t>1116433</t>
  </si>
  <si>
    <t>הראל סל תלבונד צמוד- הראל סל בע"מ</t>
  </si>
  <si>
    <t>1127778</t>
  </si>
  <si>
    <t>הראלס סט תלבונד תשוא- הראל סל בע"מ</t>
  </si>
  <si>
    <t>1128578</t>
  </si>
  <si>
    <t>פסגות סל בונד 60- פסגות תעודות סל מדדים בע"מ</t>
  </si>
  <si>
    <t>1109420</t>
  </si>
  <si>
    <t>פסגות סל גלילים סד' קמג'- פסגות תעודות סל מדדים בע"מ</t>
  </si>
  <si>
    <t>1131978</t>
  </si>
  <si>
    <t>פסגות סל תל בונד שקלי סד-3- פסגות תעודות סל מדדים בע"מ</t>
  </si>
  <si>
    <t>1134568</t>
  </si>
  <si>
    <t>תכלאינ עט תלבונד תשואות- תכלית אינדקס סל בע"מ</t>
  </si>
  <si>
    <t>1128453</t>
  </si>
  <si>
    <t>תכלית מר טו בונד 60- תכלית מורכבות בע"מ</t>
  </si>
  <si>
    <t>1109362</t>
  </si>
  <si>
    <t>הראל סל ג תל בונד 20- הראל סל בע"מ</t>
  </si>
  <si>
    <t>1113240</t>
  </si>
  <si>
    <t>הראל סל ד' תל בונד 60- הראל סל בע"מ</t>
  </si>
  <si>
    <t>1113257</t>
  </si>
  <si>
    <t>הראל סל כד תל בונד שקלי- הראל סל בע"מ</t>
  </si>
  <si>
    <t>1116292</t>
  </si>
  <si>
    <t>פסגות מדד א תל בונד 20- פסגות תעודות סל מדדים בע"מ</t>
  </si>
  <si>
    <t>1104603</t>
  </si>
  <si>
    <t>פסגות מדד סא בונדשקלי- פסגות תעודות סל מדדים בע"מ</t>
  </si>
  <si>
    <t>1116326</t>
  </si>
  <si>
    <t>פסגות סל תל בונד 20 סד-2- פסגות מוצרי מדדים בע"מ</t>
  </si>
  <si>
    <t>1101443</t>
  </si>
  <si>
    <t>פסגות סל תל בונד 60- פסגות מוצרי מדדים בע"מ</t>
  </si>
  <si>
    <t>1109479</t>
  </si>
  <si>
    <t>פסגות סל תל בונד 60 סד רפד- פסגות תעודות סל מדדים בע"מ</t>
  </si>
  <si>
    <t>1134550</t>
  </si>
  <si>
    <t>פסגמ פקדון דולר א- פסגות התחייבות דולרית סחירה בע"מ</t>
  </si>
  <si>
    <t>1129139</t>
  </si>
  <si>
    <t>513429266</t>
  </si>
  <si>
    <t>קסגל.ס83- קסם תעודות סל ומוצרי מדדים בע"מ</t>
  </si>
  <si>
    <t>1111657</t>
  </si>
  <si>
    <t>קסם סמ סג בונד 40- קסם תעודות סל ומוצרי מדדים בע"מ</t>
  </si>
  <si>
    <t>1109230</t>
  </si>
  <si>
    <t>קסם סמ סד בונד 60- קסם תעודות סל ומוצרי מדדים בע"מ</t>
  </si>
  <si>
    <t>1109248</t>
  </si>
  <si>
    <t>קסם פח בונדשקלי- קסם תעודות סל ומוצרי מדדים בע"מ</t>
  </si>
  <si>
    <t>1116334</t>
  </si>
  <si>
    <t>קסם תל בונד 20- קסם תעודות סל ומוצרי מדדים בע"מ</t>
  </si>
  <si>
    <t>1101633</t>
  </si>
  <si>
    <t>תכלאינ יז תלבנד- תכלית אינדקס סל בע"מ</t>
  </si>
  <si>
    <t>1107549</t>
  </si>
  <si>
    <t>תכלאינ מ בונד40- תכלית אינדקס סל בע"מ</t>
  </si>
  <si>
    <t>1109214</t>
  </si>
  <si>
    <t>תכלאינ מא בנד60- תכלית אינדקס סל בע"מ</t>
  </si>
  <si>
    <t>1109222</t>
  </si>
  <si>
    <t>תכלאינ נט בנדשח- תכלית אינדקס סל בע"מ</t>
  </si>
  <si>
    <t>1116524</t>
  </si>
  <si>
    <t>תכלית בונד 20- תכלית גלובל בע"מ</t>
  </si>
  <si>
    <t>1102276</t>
  </si>
  <si>
    <t>תכלית גל מה בונד שקל- תכלית גלובל בע"מ</t>
  </si>
  <si>
    <t>1116250</t>
  </si>
  <si>
    <t>תכלית ל מקמ- תכלית גלובל בע"מ</t>
  </si>
  <si>
    <t>1111681</t>
  </si>
  <si>
    <t>תכלית מר טז בונד 20- תכלית מורכבות בע"מ</t>
  </si>
  <si>
    <t>1109370</t>
  </si>
  <si>
    <t>תכלית מר יד בונד 40- תכלית מורכבות בע"מ</t>
  </si>
  <si>
    <t>1109354</t>
  </si>
  <si>
    <t>סה"כ שמחקות מדדים אחרים בחו"ל</t>
  </si>
  <si>
    <t>תכלית ארהב קונצרני נזיל IBOXX30- תכלית מורכבות בע"מ</t>
  </si>
  <si>
    <t>1134238</t>
  </si>
  <si>
    <t>סה"כ אחר</t>
  </si>
  <si>
    <t>סה"כ short</t>
  </si>
  <si>
    <t>סה"כ שמחקות מדדי מניות</t>
  </si>
  <si>
    <t>AASU FP Amundi ETF MSCI Em Asi- Amundi etf</t>
  </si>
  <si>
    <t>FR0011018316</t>
  </si>
  <si>
    <t>12772</t>
  </si>
  <si>
    <t>AUEM FP_ Amundi ETF MSCI Emerging Marke- Amundi etf</t>
  </si>
  <si>
    <t>FR0010959692</t>
  </si>
  <si>
    <t>CJPU LN- ISHARES MSCI JAPAN</t>
  </si>
  <si>
    <t>IE00B53QDK08</t>
  </si>
  <si>
    <t>20060</t>
  </si>
  <si>
    <t>CSRU LN iSh MSCI Russia ADR/GD- Ishares_BlackRock _ US</t>
  </si>
  <si>
    <t>IE00B5V87390</t>
  </si>
  <si>
    <t>20090</t>
  </si>
  <si>
    <t>DAXEX GY ISHARES DAX DE- DAXEX FUND</t>
  </si>
  <si>
    <t>DE0005933931</t>
  </si>
  <si>
    <t>20001</t>
  </si>
  <si>
    <t>DB X-TRACKERS MSCI- DB x TRACKERS</t>
  </si>
  <si>
    <t>LU0274208692</t>
  </si>
  <si>
    <t>12104</t>
  </si>
  <si>
    <t>DBX AC WORLD 1C- DB x TRACKERS</t>
  </si>
  <si>
    <t>70120944</t>
  </si>
  <si>
    <t>Dow Jones Stoxx600- Dow Jones STOXX 600 Source ITF</t>
  </si>
  <si>
    <t>IE00B60SWW18</t>
  </si>
  <si>
    <t>25010</t>
  </si>
  <si>
    <t>DVY-Ishares DJ DIV- ISHARES DJ SELECT DI</t>
  </si>
  <si>
    <t>US4642871689</t>
  </si>
  <si>
    <t>20039</t>
  </si>
  <si>
    <t>DXIBX SM db x-track IBEX 35 In- DB x TRACKERS</t>
  </si>
  <si>
    <t>LU0592216393</t>
  </si>
  <si>
    <t>DXJ LN WisdomTree Japan Equity UCITS- WISDOMTREE JAPAN</t>
  </si>
  <si>
    <t>IE00BVXC4854</t>
  </si>
  <si>
    <t>12275</t>
  </si>
  <si>
    <t>EUNK GY iShares MSCI Eur UXITS- Ishares euro stoxx 50</t>
  </si>
  <si>
    <t>IE00B4K48X80</t>
  </si>
  <si>
    <t>20085</t>
  </si>
  <si>
    <t>FIN sel sector spdr- SPDR - State Street Global Advisors</t>
  </si>
  <si>
    <t>US81369Y6059</t>
  </si>
  <si>
    <t>22040</t>
  </si>
  <si>
    <t>IBB US iShares Nasdaq Biotechnology E- ISHARES NASDAQ B. I</t>
  </si>
  <si>
    <t>US4642875565</t>
  </si>
  <si>
    <t>20008</t>
  </si>
  <si>
    <t>IPXJ LN iS MSCI Pacific ex-Japan- msci japan</t>
  </si>
  <si>
    <t>IE00B4WXJD03</t>
  </si>
  <si>
    <t>10693</t>
  </si>
  <si>
    <t>iShares S&amp;P 500 Energy Sector- iShares S&amp;P</t>
  </si>
  <si>
    <t>IE00B42NKQ00</t>
  </si>
  <si>
    <t>10221</t>
  </si>
  <si>
    <t>IVV US iShares S&amp;P 500 Index F- Ishares_BlackRock _ US</t>
  </si>
  <si>
    <t>US4642872000</t>
  </si>
  <si>
    <t>IWM - RUSSSELL 2000- CEF ISHARES RUSSELL</t>
  </si>
  <si>
    <t>US4642876555</t>
  </si>
  <si>
    <t>20010</t>
  </si>
  <si>
    <t>IWN US iShares Russell- iShares Russell</t>
  </si>
  <si>
    <t>US4642876308</t>
  </si>
  <si>
    <t>10220</t>
  </si>
  <si>
    <t>IYZ - Ishares US Telecommunica- ishares dj us teltec</t>
  </si>
  <si>
    <t>US4642877132</t>
  </si>
  <si>
    <t>20038</t>
  </si>
  <si>
    <t>KRE US SPDR KBW Regional Banki- SPDR KBW REGIONAL BANKING ET</t>
  </si>
  <si>
    <t>US78464A6982</t>
  </si>
  <si>
    <t>22038</t>
  </si>
  <si>
    <t>LYXIB SM LYXOR UCITS ETF IBEX 35 DR- LYXOR ETF</t>
  </si>
  <si>
    <t>FR0010251744</t>
  </si>
  <si>
    <t>10267</t>
  </si>
  <si>
    <t>LYXOR ETF JAPAN- LYXOR ETF</t>
  </si>
  <si>
    <t>FR0010245514</t>
  </si>
  <si>
    <t>LYXR ETF MSCI EUROP- LYXOR ETF</t>
  </si>
  <si>
    <t>FR0010261198</t>
  </si>
  <si>
    <t>Market Vectors oil services- MARKET VECTORS</t>
  </si>
  <si>
    <t>us57060u1916</t>
  </si>
  <si>
    <t>10271</t>
  </si>
  <si>
    <t>MDAXEX GY iShares MDAX UC ETF DE- ISHARES DAX</t>
  </si>
  <si>
    <t>DE0005933923</t>
  </si>
  <si>
    <t>10214</t>
  </si>
  <si>
    <t>MXFS LN MSCI Em Markets Source- msci emerging markets</t>
  </si>
  <si>
    <t>IE00B3DWVS88</t>
  </si>
  <si>
    <t>10691</t>
  </si>
  <si>
    <t>OEF - Ishares S&amp;P100- ISHARES S$P 100 INDEX</t>
  </si>
  <si>
    <t>US4642871010</t>
  </si>
  <si>
    <t>20017</t>
  </si>
  <si>
    <t>ONEQ US NASDAQ- Guggenheim s&amp;p 500 equal weight</t>
  </si>
  <si>
    <t>us3159128087</t>
  </si>
  <si>
    <t>25002</t>
  </si>
  <si>
    <t>PEJ US Powershares Dynamic Leisure- POWERSHARES DYN</t>
  </si>
  <si>
    <t>US73935X7571</t>
  </si>
  <si>
    <t>21004</t>
  </si>
  <si>
    <t>QQQ- PowerShares Nasdaq 100- POWERSHARES</t>
  </si>
  <si>
    <t>US73935A1043</t>
  </si>
  <si>
    <t>10339</t>
  </si>
  <si>
    <t>S7XE GY_ Source EURO STOXX BANKS- Source Markets</t>
  </si>
  <si>
    <t>ie00b3q19t94</t>
  </si>
  <si>
    <t>27396</t>
  </si>
  <si>
    <t>Spdr kbw bank - SPDR TRUST</t>
  </si>
  <si>
    <t>US78464A7972</t>
  </si>
  <si>
    <t>10395</t>
  </si>
  <si>
    <t>Spdr Msci Acwi E- Spdr mcsi acwi</t>
  </si>
  <si>
    <t>IE00B44Z5B48</t>
  </si>
  <si>
    <t>22020</t>
  </si>
  <si>
    <t>SPDR S&amp;P Oil &amp; Gas Exploration- SPDR S&amp;P OIL&amp;GAZ</t>
  </si>
  <si>
    <t>US78464A7303</t>
  </si>
  <si>
    <t>22029</t>
  </si>
  <si>
    <t>SPXS LN SOURCE S&amp;P 500 UCITS ETF- Source Markets plc</t>
  </si>
  <si>
    <t>IE00B3YCGJ38</t>
  </si>
  <si>
    <t>12119</t>
  </si>
  <si>
    <t>SPY - S&amp;P500- SPDR - State Street Global Advisors</t>
  </si>
  <si>
    <t>US78462F1030</t>
  </si>
  <si>
    <t>SX5EEX GY- Ishares Eurostoxx 5- iShares DJ</t>
  </si>
  <si>
    <t>DE0005933956</t>
  </si>
  <si>
    <t>10215</t>
  </si>
  <si>
    <t>SX7EEX GY- Banks DJ EuroStoxx- BLACKROCK GLOBAL FUNDS</t>
  </si>
  <si>
    <t>DE0006289308</t>
  </si>
  <si>
    <t>26017</t>
  </si>
  <si>
    <t>SXIPEX GY- Insurance DJ600 Ish- ishares stoxx europ</t>
  </si>
  <si>
    <t>DE000A0H08K7</t>
  </si>
  <si>
    <t>Vanguard Financials etf- VANGUARD</t>
  </si>
  <si>
    <t>US92204A4058</t>
  </si>
  <si>
    <t>10457</t>
  </si>
  <si>
    <t>VOO US Vanguard S&amp;P 500 ETF- VANGUARAD S&amp;P 500 ETF</t>
  </si>
  <si>
    <t>US9229083632</t>
  </si>
  <si>
    <t>25014</t>
  </si>
  <si>
    <t>X7PS GY- Banks DJ600 Source- Dow Jones STOXX 600 Source ITF</t>
  </si>
  <si>
    <t>IE00B5MTWD60</t>
  </si>
  <si>
    <t>XDAX GY db x-trackers DAX ETF- DB X-TRACKERS FTSE</t>
  </si>
  <si>
    <t>LU0274211480</t>
  </si>
  <si>
    <t>10107</t>
  </si>
  <si>
    <t>XDPS GY- Health Care DJ600 Sou- Dow Jones stoxx 600 optimised health care source</t>
  </si>
  <si>
    <t>IE00B5MJYY16</t>
  </si>
  <si>
    <t>12186</t>
  </si>
  <si>
    <t>XHB US SPDR SP Homebuilders- SPDR - State Street Global Advisors</t>
  </si>
  <si>
    <t>US78464A8889</t>
  </si>
  <si>
    <t>XIPS GY Source Insurance- Dow Jones Stoxx 600 optimised Insurance source etf</t>
  </si>
  <si>
    <t>IE00B5MTXJ97</t>
  </si>
  <si>
    <t>12181</t>
  </si>
  <si>
    <t>XKSD LN db x-trackers MSCI Kor- DB x TRACKERS</t>
  </si>
  <si>
    <t>LU0292100046</t>
  </si>
  <si>
    <t>ISE</t>
  </si>
  <si>
    <t>XLB - SPDR Material- MATERIALS SEL SECTO</t>
  </si>
  <si>
    <t>US81369Y1001</t>
  </si>
  <si>
    <t>10273</t>
  </si>
  <si>
    <t>XLI-SPDR Industrial- SPDR - State Street Global Advisors</t>
  </si>
  <si>
    <t>US81369Y7040</t>
  </si>
  <si>
    <t>XLK US Techology SPDR- Technology Select Sector SPDR</t>
  </si>
  <si>
    <t>US81369Y8030</t>
  </si>
  <si>
    <t>12315</t>
  </si>
  <si>
    <t>XLP-SPDR Consumer Stapels- CONSUMER STAPLES</t>
  </si>
  <si>
    <t>US81369Y3080</t>
  </si>
  <si>
    <t>10096</t>
  </si>
  <si>
    <t>XLRE US_ R.l Estate Select Sector SPDR- Reality Real Estate Investment Fund 3 L.P</t>
  </si>
  <si>
    <t>US81369Y8600</t>
  </si>
  <si>
    <t>12893</t>
  </si>
  <si>
    <t>XLU-SPDR Utilities- Spdr s&amp;p retail etf</t>
  </si>
  <si>
    <t>US81369Y8865</t>
  </si>
  <si>
    <t>22003</t>
  </si>
  <si>
    <t>XLV-SPDR Health Care- SPDR - State Street Global Advisors</t>
  </si>
  <si>
    <t>US81369Y2090</t>
  </si>
  <si>
    <t>XMED LN DB XTrackers- MSCI EU- DB x TRACKERS</t>
  </si>
  <si>
    <t>LU0274209237</t>
  </si>
  <si>
    <t>XMJP GY db x-trackers - MSCI J- DB x TRACKERS</t>
  </si>
  <si>
    <t>LU0274209740</t>
  </si>
  <si>
    <t>XMTD LN db x-trac MSCI Taiwan- msci taiwan</t>
  </si>
  <si>
    <t>LU0292109187</t>
  </si>
  <si>
    <t>10694</t>
  </si>
  <si>
    <t>XPXD LN db x-tr-MSCI Pa e- DB x TRACKERS</t>
  </si>
  <si>
    <t>LU0322252338</t>
  </si>
  <si>
    <t>XS8R GY_ InfoTech DJ600DB- db x-trackers dj stoxx 600</t>
  </si>
  <si>
    <t>LU0292104469</t>
  </si>
  <si>
    <t>26031</t>
  </si>
  <si>
    <t>XSER GY db x-trakers-OIL- DB x TRACKERS</t>
  </si>
  <si>
    <t>LU0292101796</t>
  </si>
  <si>
    <t>XSX6 GY -DB TRACKERS- db x-trackers dj stoxx 600</t>
  </si>
  <si>
    <t>LU0328475792</t>
  </si>
  <si>
    <t>XLE-SPDR Eenrgy- SPDR - State Street Global Advisors</t>
  </si>
  <si>
    <t>US81369Y5069</t>
  </si>
  <si>
    <t>EWZ US ISHARES MSCI BRAZIL IND- ISHARES MSCI BRAZIL</t>
  </si>
  <si>
    <t>US4642864007</t>
  </si>
  <si>
    <t>20055</t>
  </si>
  <si>
    <t>Other</t>
  </si>
  <si>
    <t>iShares Core S&amp;P 500 UCITS ETF- iShares S&amp;P</t>
  </si>
  <si>
    <t>IE00B5BMR087</t>
  </si>
  <si>
    <t>iSHARES S&amp;P 500 hEALTH Care S- iShares S&amp;P</t>
  </si>
  <si>
    <t>IE00B43HR379</t>
  </si>
  <si>
    <t>IUFS LN iShares S&amp;P 500 Financials Sec- iShares S&amp;P</t>
  </si>
  <si>
    <t>IE00B4JNQZ49</t>
  </si>
  <si>
    <t>IUIT LN iShares S&amp;P 500 Information Te- iShares S&amp;P</t>
  </si>
  <si>
    <t>IE00B3WJKG14</t>
  </si>
  <si>
    <t>MXJP LN Sorc mrk PLC- MSCI japan- Source Markets plc</t>
  </si>
  <si>
    <t>IE00B60SX287</t>
  </si>
  <si>
    <t>XMRD LN -MSCI RUSSIA db x-trac- DB x TRACKERS</t>
  </si>
  <si>
    <t>LU0322252502</t>
  </si>
  <si>
    <t>XBI US SPDR S &amp;P Biotech ETF- SPDR - State Street Global Advisors</t>
  </si>
  <si>
    <t>US78464A8707</t>
  </si>
  <si>
    <t>AMUNDI ETF MSCI EM ASIA UCITS- AMUNDI ETF MSCI EM ASIA UCITS</t>
  </si>
  <si>
    <t>FE0011018316</t>
  </si>
  <si>
    <t>CAC FP LYXOR CAC 40 DR UCITS ETF- LYXOR ETF</t>
  </si>
  <si>
    <t>FR0007052782</t>
  </si>
  <si>
    <t>CF1 FP Amundi ETF MSCI France UCI- Amundi etf</t>
  </si>
  <si>
    <t>FR0010655704</t>
  </si>
  <si>
    <t>791231255</t>
  </si>
  <si>
    <t>ISHARES EURO STOXX BANKS 30-15- ISHARES EURO STOXX BANKS DE</t>
  </si>
  <si>
    <t>DE0006289309</t>
  </si>
  <si>
    <t>JPHU FP AMUNDI ETF JPX-NIKKEI- Amundi etf</t>
  </si>
  <si>
    <t>FR0012688281</t>
  </si>
  <si>
    <t>JPNY FP AMUNDI ETF JPX-NIKKEI- Amundi etf</t>
  </si>
  <si>
    <t>FR0012205623</t>
  </si>
  <si>
    <t>LYX ETF MSCI CNTRY- LYXOR ETF</t>
  </si>
  <si>
    <t>FR0011093418</t>
  </si>
  <si>
    <t>QTEC US First Trust NASDAQ 100 Tec- First Trust ETFs</t>
  </si>
  <si>
    <t>US3373451026</t>
  </si>
  <si>
    <t>12506</t>
  </si>
  <si>
    <t>VHT US Vang Health Care ETF- VANGUARD</t>
  </si>
  <si>
    <t>US92204A5048</t>
  </si>
  <si>
    <t>VOO US Vanguard S&amp;P 500 ETF- Vanguard S&amp;P 500 ETF</t>
  </si>
  <si>
    <t>US9229084135</t>
  </si>
  <si>
    <t>XD5E GR db xtrackers MSCI EMU INDEX- DB x TRACKERS</t>
  </si>
  <si>
    <t>LU0846194776</t>
  </si>
  <si>
    <t>XLY - SPDR Discritionary- Consumer Discretionary selt</t>
  </si>
  <si>
    <t>US81369Y4070</t>
  </si>
  <si>
    <t>12865</t>
  </si>
  <si>
    <t>XMKO GY db x-trackers MSCI Korea TRN I- db x-trackers MSCI Korea TRN I</t>
  </si>
  <si>
    <t>LU0929100046</t>
  </si>
  <si>
    <t>ISHARES (ACWI)</t>
  </si>
  <si>
    <t>US4642882579</t>
  </si>
  <si>
    <t>98339</t>
  </si>
  <si>
    <t>LYXOR ETF MSCI EUROPE</t>
  </si>
  <si>
    <t>FR001026119X</t>
  </si>
  <si>
    <t>97320</t>
  </si>
  <si>
    <t>MSCI EUROP SOUR</t>
  </si>
  <si>
    <t>IE00B60SWY32</t>
  </si>
  <si>
    <t>98262</t>
  </si>
  <si>
    <t>POWERSHARES QQQ TRUST SER</t>
  </si>
  <si>
    <t>US6311001043</t>
  </si>
  <si>
    <t>99245</t>
  </si>
  <si>
    <t>STREETTRACK(XHB</t>
  </si>
  <si>
    <t>US86330E7452</t>
  </si>
  <si>
    <t>99506</t>
  </si>
  <si>
    <t>VANECK VECTORS OIL SERVIC</t>
  </si>
  <si>
    <t>US92189F7188</t>
  </si>
  <si>
    <t>98036</t>
  </si>
  <si>
    <t>דיימונדס טראסט נסחר בדולר</t>
  </si>
  <si>
    <t>US78467X1090</t>
  </si>
  <si>
    <t>99343</t>
  </si>
  <si>
    <t>BNK FP Lyxor ETF STOXX Euro 60- LYXOR ETF</t>
  </si>
  <si>
    <t>FR0010345371</t>
  </si>
  <si>
    <t>סה"כ שמחקות מדדים אחרים</t>
  </si>
  <si>
    <t>Ishares markit iboxx $ hy- Ishares_BlackRock _ US</t>
  </si>
  <si>
    <t>IE00B4PY7Y77</t>
  </si>
  <si>
    <t>ISHARES MARKIT IBOXX- ISHARES MARKIT IBOXX</t>
  </si>
  <si>
    <t>IE0032895942</t>
  </si>
  <si>
    <t>12389</t>
  </si>
  <si>
    <t>PIMCO US DOLLAR- PIMCO</t>
  </si>
  <si>
    <t>IE00B67B7N93</t>
  </si>
  <si>
    <t>11186</t>
  </si>
  <si>
    <t>AMUNDI ET(AFLT)</t>
  </si>
  <si>
    <t>FR0012647451</t>
  </si>
  <si>
    <t>98403</t>
  </si>
  <si>
    <t>אג"ח</t>
  </si>
  <si>
    <t>LYXOR EURO CORPORATE BOND UCIT</t>
  </si>
  <si>
    <t>FR0010737544</t>
  </si>
  <si>
    <t>99964</t>
  </si>
  <si>
    <t>US AGGREG BOND</t>
  </si>
  <si>
    <t>US51817TAA07</t>
  </si>
  <si>
    <t>91556</t>
  </si>
  <si>
    <t>סה"כ תעודות סל</t>
  </si>
  <si>
    <t>6. קרנות נאמנות</t>
  </si>
  <si>
    <t>תעודות השתתפות בקרנות נאמנות בישראל</t>
  </si>
  <si>
    <t>MTF ת"א 100 קרן נאמנות- מגדל קרנות נאמנות בע"מ</t>
  </si>
  <si>
    <t>5109889</t>
  </si>
  <si>
    <t>10308</t>
  </si>
  <si>
    <t>תעודות השתתפות בקרנות נאמנות בחו"ל</t>
  </si>
  <si>
    <t>Pimco-emerg local bd- PIMCO-GBL INV GRADE-INST ACC</t>
  </si>
  <si>
    <t>IE00B29K0P99</t>
  </si>
  <si>
    <t>26009</t>
  </si>
  <si>
    <t>JB-Local emerging bond fund- Julius Baer Multibond local emerging bond fund</t>
  </si>
  <si>
    <t>LU0107852435</t>
  </si>
  <si>
    <t>12258</t>
  </si>
  <si>
    <t>CS NOVA LUX GLB SEN- CREDIT SUISSE</t>
  </si>
  <si>
    <t>LU0635707705</t>
  </si>
  <si>
    <t>B+</t>
  </si>
  <si>
    <t>INGSIUH LX_ing l flex senior- Ing l flex</t>
  </si>
  <si>
    <t>LU0426533492</t>
  </si>
  <si>
    <t>12652</t>
  </si>
  <si>
    <t>ACMLCBI LX Aviva Investors Sicav-Emergi- AVI INV-EMG MKT LOC CY-IE</t>
  </si>
  <si>
    <t>LU0273498039</t>
  </si>
  <si>
    <t>ACMLCBI LX Aviva Investors Sicav-Emergi- Aviva Investors</t>
  </si>
  <si>
    <t>791231937</t>
  </si>
  <si>
    <t>27127</t>
  </si>
  <si>
    <t>AIEJIJC LX Amundi Funds-index- Amundi etf</t>
  </si>
  <si>
    <t>LU0996179692</t>
  </si>
  <si>
    <t>ALLAMSU LX AB FCP I- amer</t>
  </si>
  <si>
    <t>LU0130376550</t>
  </si>
  <si>
    <t>27289</t>
  </si>
  <si>
    <t>BABSON CAP- Babson Capital Management LLC</t>
  </si>
  <si>
    <t>IE00B3M6PL25</t>
  </si>
  <si>
    <t>12547</t>
  </si>
  <si>
    <t>CGHYBMU LX CS Lux Global High- LEGG MASON INC</t>
  </si>
  <si>
    <t>LU1189105080</t>
  </si>
  <si>
    <t>10854</t>
  </si>
  <si>
    <t>COMEEIA ID Comgest Gr PLC - EU- Comgest</t>
  </si>
  <si>
    <t>IE00B5WN3467</t>
  </si>
  <si>
    <t>12656</t>
  </si>
  <si>
    <t>COMGEUA ID Comgest Growth- COMGEST SA</t>
  </si>
  <si>
    <t>IE00B52QBB85</t>
  </si>
  <si>
    <t>27435</t>
  </si>
  <si>
    <t>GWAGSUS FP Gemway Asse- Gemequity</t>
  </si>
  <si>
    <t>FR0013246444</t>
  </si>
  <si>
    <t>12715</t>
  </si>
  <si>
    <t>HGEMFUA ID Hermes Global Emerging Markets- Hermes International</t>
  </si>
  <si>
    <t>IE00B3DJ5Q52</t>
  </si>
  <si>
    <t>12559</t>
  </si>
  <si>
    <t>HHPEM2E LX Henderson Horizon- Henderson Horizon pan european equity fund</t>
  </si>
  <si>
    <t>LU0828814763</t>
  </si>
  <si>
    <t>12150</t>
  </si>
  <si>
    <t>INV-US SEN-G</t>
  </si>
  <si>
    <t>LU0564079282</t>
  </si>
  <si>
    <t>JUPEURI LN Jupiter European Fu- JUPITER</t>
  </si>
  <si>
    <t>GB0006664683</t>
  </si>
  <si>
    <t>10846</t>
  </si>
  <si>
    <t>Jupiter European Special Situa- JUPITER</t>
  </si>
  <si>
    <t>GB0004911540</t>
  </si>
  <si>
    <t>NUSHYIU ID Nomura Funds Ireland-Nomura- Nomura Asset Manag</t>
  </si>
  <si>
    <t>IE00B3RW8498</t>
  </si>
  <si>
    <t>12514</t>
  </si>
  <si>
    <t>PBIINEY ID PineBridge Global Funds-Pine- PineBridge Global Funds-Pine</t>
  </si>
  <si>
    <t>IE00BOJY6L58</t>
  </si>
  <si>
    <t>PFEMKII LX Pictet- Emerging M- Pictet Funds Lux</t>
  </si>
  <si>
    <t>LU0188497985</t>
  </si>
  <si>
    <t>10119</t>
  </si>
  <si>
    <t>Pictet Japan-PTFJPNI LX- Pictet Funds Lux</t>
  </si>
  <si>
    <t>LU0188802960</t>
  </si>
  <si>
    <t>PineBridge Global Funds-Pine- PINEBRIDGE</t>
  </si>
  <si>
    <t>IE00B0JY6L58</t>
  </si>
  <si>
    <t>27355</t>
  </si>
  <si>
    <t>PIPCVJI LX Pictet-Japanese Equ- Pictet Funds Lux</t>
  </si>
  <si>
    <t>LU0155301467</t>
  </si>
  <si>
    <t>REYEEIP LX RAM Lux Sys Fund-Em- Reyl global funds</t>
  </si>
  <si>
    <t>LU0704154458</t>
  </si>
  <si>
    <t>12666</t>
  </si>
  <si>
    <t>Schroder hi/yd_SCHHYDC LX</t>
  </si>
  <si>
    <t>LU0189893794</t>
  </si>
  <si>
    <t>26008</t>
  </si>
  <si>
    <t>SPAFJPB ID SPARX Japan Fund- Sparx Group Co ltd</t>
  </si>
  <si>
    <t>IE00BNGY0956</t>
  </si>
  <si>
    <t>27212</t>
  </si>
  <si>
    <t>UBGICUS LX UBAM - Glob High Yield- UBAM SWISS</t>
  </si>
  <si>
    <t>LU0569863243</t>
  </si>
  <si>
    <t>10438</t>
  </si>
  <si>
    <t>WSDMTR JP USD HEDGED- WISDOMTREE JAPAN</t>
  </si>
  <si>
    <t>70580949</t>
  </si>
  <si>
    <t>Kotak Fund-India Midcap Fund- Kotak</t>
  </si>
  <si>
    <t>LU0675383409</t>
  </si>
  <si>
    <t>12688</t>
  </si>
  <si>
    <t>סה"כ תעודות השתתפות בקרנות נאמנות</t>
  </si>
  <si>
    <t>7. כתבי אופציה</t>
  </si>
  <si>
    <t>שם המנפיק/שם נייר ערך</t>
  </si>
  <si>
    <t>סה"כ בישראל</t>
  </si>
  <si>
    <t>כתבי אופציה בישראל</t>
  </si>
  <si>
    <t>אאורה אופציה 5- אאורה השקעות בע"מ</t>
  </si>
  <si>
    <t>3730363</t>
  </si>
  <si>
    <t>אלוני חץ אפ 15- אלוני-חץ נכסים והשקעות בע"מ</t>
  </si>
  <si>
    <t>3900396</t>
  </si>
  <si>
    <t>בראק אן וי אפ 1- בראק קפיטל פרופרטיז אן וי</t>
  </si>
  <si>
    <t>1139989</t>
  </si>
  <si>
    <t>ישרס אפ 15</t>
  </si>
  <si>
    <t>6130215</t>
  </si>
  <si>
    <t>ברן תעשיות אופציה 4- קבוצת ברן בע"מ</t>
  </si>
  <si>
    <t>2860153</t>
  </si>
  <si>
    <t>כתבי אופציה בחו"ל</t>
  </si>
  <si>
    <t>סה"כ כתבי אופציה</t>
  </si>
  <si>
    <t>8. אופציות</t>
  </si>
  <si>
    <t>סה"כ מדדים כולל מניות</t>
  </si>
  <si>
    <t>Bankim C 01 JUL17- מסלקת הבורסה</t>
  </si>
  <si>
    <t>81963886</t>
  </si>
  <si>
    <t>Delek C100 AUG17- מסלקת הבורסה</t>
  </si>
  <si>
    <t>82021460</t>
  </si>
  <si>
    <t>Discount C100 JUL17- מסלקת הבורסה</t>
  </si>
  <si>
    <t>81969305</t>
  </si>
  <si>
    <t>Leumi C100 AUG17- מסלקת הבורסה</t>
  </si>
  <si>
    <t>82019936</t>
  </si>
  <si>
    <t>סה"כ מט"ח</t>
  </si>
  <si>
    <t>סה"כ ריבית</t>
  </si>
  <si>
    <t>סה"כ מטבע</t>
  </si>
  <si>
    <t>סה"כ סחורות</t>
  </si>
  <si>
    <t>סה"כ אופציות</t>
  </si>
  <si>
    <t>9. חוזים עתידיים</t>
  </si>
  <si>
    <t>סה"כ ישראל:</t>
  </si>
  <si>
    <t>סה"כ חו"ל:</t>
  </si>
  <si>
    <t>סה"כ חוזים עתידיים</t>
  </si>
  <si>
    <t>10. מוצרים מובנים</t>
  </si>
  <si>
    <t>נכס הבסיס</t>
  </si>
  <si>
    <t>סה"כ קרן מובטחת</t>
  </si>
  <si>
    <t>קרן מובטחת</t>
  </si>
  <si>
    <t>סה"כ קרן לא מובטחת</t>
  </si>
  <si>
    <t>קרן לא מובטחת</t>
  </si>
  <si>
    <t>גליל מור אגח א- גליל מור - מוצרים פיננסים בע"מ</t>
  </si>
  <si>
    <t>1108877</t>
  </si>
  <si>
    <t>אשראי</t>
  </si>
  <si>
    <t>Caa3</t>
  </si>
  <si>
    <t>סה"כ מוצרים מאוגחים</t>
  </si>
  <si>
    <t>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</si>
  <si>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</si>
  <si>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</si>
  <si>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</si>
  <si>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שכבת חוב (Tranch) בדרוג BB+ ומטה</t>
  </si>
  <si>
    <t>שכבת הון (Equity Tranch)</t>
  </si>
  <si>
    <t>סה"כ מוצרים מובנים</t>
  </si>
  <si>
    <t>1.ג. ניירות ערך לא סחירים</t>
  </si>
  <si>
    <t>חץ</t>
  </si>
  <si>
    <t>ערד</t>
  </si>
  <si>
    <t>מירון</t>
  </si>
  <si>
    <t>פקדונות חשכ"ל</t>
  </si>
  <si>
    <t>חשב כללי א</t>
  </si>
  <si>
    <t>178915831</t>
  </si>
  <si>
    <t>01/01/2010</t>
  </si>
  <si>
    <t>178916177</t>
  </si>
  <si>
    <t>01/08/2010</t>
  </si>
  <si>
    <t>178916417</t>
  </si>
  <si>
    <t>31/08/2010</t>
  </si>
  <si>
    <t>178916748</t>
  </si>
  <si>
    <t>29/09/2010</t>
  </si>
  <si>
    <t>178917084</t>
  </si>
  <si>
    <t>31/10/2010</t>
  </si>
  <si>
    <t>178917324</t>
  </si>
  <si>
    <t>01/10/2010</t>
  </si>
  <si>
    <t>178917654</t>
  </si>
  <si>
    <t>31/12/2010</t>
  </si>
  <si>
    <t>178917993</t>
  </si>
  <si>
    <t>01/02/2011</t>
  </si>
  <si>
    <t>178918231</t>
  </si>
  <si>
    <t>01/01/2011</t>
  </si>
  <si>
    <t>178918561</t>
  </si>
  <si>
    <t>31/03/2011</t>
  </si>
  <si>
    <t>178918801</t>
  </si>
  <si>
    <t>01/05/2011</t>
  </si>
  <si>
    <t>178919064</t>
  </si>
  <si>
    <t>31/05/2011</t>
  </si>
  <si>
    <t>178919486</t>
  </si>
  <si>
    <t>31/07/2011</t>
  </si>
  <si>
    <t>178919718</t>
  </si>
  <si>
    <t>31/08/2011</t>
  </si>
  <si>
    <t>178919973</t>
  </si>
  <si>
    <t>01/01/2001</t>
  </si>
  <si>
    <t>178920294</t>
  </si>
  <si>
    <t>01/10/2011</t>
  </si>
  <si>
    <t>178920450</t>
  </si>
  <si>
    <t>178920781</t>
  </si>
  <si>
    <t>28/12/2011</t>
  </si>
  <si>
    <t>178921284</t>
  </si>
  <si>
    <t>31/01/2012</t>
  </si>
  <si>
    <t>178921516</t>
  </si>
  <si>
    <t>28/02/2012</t>
  </si>
  <si>
    <t>178921854</t>
  </si>
  <si>
    <t>01/04/2012</t>
  </si>
  <si>
    <t>178922191</t>
  </si>
  <si>
    <t>30/04/2012</t>
  </si>
  <si>
    <t>178922357</t>
  </si>
  <si>
    <t>31/05/2012</t>
  </si>
  <si>
    <t>178922761</t>
  </si>
  <si>
    <t>31/07/2012</t>
  </si>
  <si>
    <t>178923009</t>
  </si>
  <si>
    <t>30/08/2012</t>
  </si>
  <si>
    <t>178923348</t>
  </si>
  <si>
    <t>27/09/2012</t>
  </si>
  <si>
    <t>178923595</t>
  </si>
  <si>
    <t>31/10/2012</t>
  </si>
  <si>
    <t>178923835</t>
  </si>
  <si>
    <t>29/11/2012</t>
  </si>
  <si>
    <t>178924171</t>
  </si>
  <si>
    <t>31/12/2012</t>
  </si>
  <si>
    <t>178924411</t>
  </si>
  <si>
    <t>31/01/2013</t>
  </si>
  <si>
    <t>178924742</t>
  </si>
  <si>
    <t>28/02/2013</t>
  </si>
  <si>
    <t>178925087</t>
  </si>
  <si>
    <t>28/03/2013</t>
  </si>
  <si>
    <t>178925327</t>
  </si>
  <si>
    <t>28/04/2013</t>
  </si>
  <si>
    <t>178925574</t>
  </si>
  <si>
    <t>30/05/2013</t>
  </si>
  <si>
    <t>178926234</t>
  </si>
  <si>
    <t>29/08/2013</t>
  </si>
  <si>
    <t>178926564</t>
  </si>
  <si>
    <t>30/09/2013</t>
  </si>
  <si>
    <t>178926804</t>
  </si>
  <si>
    <t>31/10/2013</t>
  </si>
  <si>
    <t>178927141</t>
  </si>
  <si>
    <t>28/11/2013</t>
  </si>
  <si>
    <t>178927489</t>
  </si>
  <si>
    <t>31/12/2013</t>
  </si>
  <si>
    <t>178927711</t>
  </si>
  <si>
    <t>30/01/2014</t>
  </si>
  <si>
    <t>178928057</t>
  </si>
  <si>
    <t>27/02/2014</t>
  </si>
  <si>
    <t>178928396</t>
  </si>
  <si>
    <t>31/03/2014</t>
  </si>
  <si>
    <t>178928628</t>
  </si>
  <si>
    <t>01/05/2014</t>
  </si>
  <si>
    <t>178928966</t>
  </si>
  <si>
    <t>27/05/2014</t>
  </si>
  <si>
    <t>178929535</t>
  </si>
  <si>
    <t>24/08/2014</t>
  </si>
  <si>
    <t>178929790</t>
  </si>
  <si>
    <t>23/09/2014</t>
  </si>
  <si>
    <t>178930012</t>
  </si>
  <si>
    <t>27/10/2014</t>
  </si>
  <si>
    <t>178931184</t>
  </si>
  <si>
    <t>26/11/2014</t>
  </si>
  <si>
    <t>178931424</t>
  </si>
  <si>
    <t>28/12/2014</t>
  </si>
  <si>
    <t>178931754</t>
  </si>
  <si>
    <t>29/01/2015</t>
  </si>
  <si>
    <t>178932091</t>
  </si>
  <si>
    <t>26/02/2015</t>
  </si>
  <si>
    <t>178932331</t>
  </si>
  <si>
    <t>30/03/2015</t>
  </si>
  <si>
    <t>178932588</t>
  </si>
  <si>
    <t>27/04/2015</t>
  </si>
  <si>
    <t>178932828</t>
  </si>
  <si>
    <t>31/05/2015</t>
  </si>
  <si>
    <t>178933578</t>
  </si>
  <si>
    <t>24/09/2015</t>
  </si>
  <si>
    <t>178933818</t>
  </si>
  <si>
    <t>28/10/2015</t>
  </si>
  <si>
    <t>178934154</t>
  </si>
  <si>
    <t>25/11/2015</t>
  </si>
  <si>
    <t>178934311</t>
  </si>
  <si>
    <t>30/12/2015</t>
  </si>
  <si>
    <t>178934642</t>
  </si>
  <si>
    <t>28/01/2016</t>
  </si>
  <si>
    <t>178935060</t>
  </si>
  <si>
    <t>28/02/2016</t>
  </si>
  <si>
    <t>178935482</t>
  </si>
  <si>
    <t>21/04/2016</t>
  </si>
  <si>
    <t>178936217</t>
  </si>
  <si>
    <t>25/08/2016</t>
  </si>
  <si>
    <t>178936548</t>
  </si>
  <si>
    <t>27/09/2016</t>
  </si>
  <si>
    <t>178936886</t>
  </si>
  <si>
    <t>30/10/2016</t>
  </si>
  <si>
    <t>178937124</t>
  </si>
  <si>
    <t>30/11/2016</t>
  </si>
  <si>
    <t>178937462</t>
  </si>
  <si>
    <t>28/12/2016</t>
  </si>
  <si>
    <t>178937793</t>
  </si>
  <si>
    <t>30/01/2017</t>
  </si>
  <si>
    <t>178938031</t>
  </si>
  <si>
    <t>28/02/2017</t>
  </si>
  <si>
    <t>178938452</t>
  </si>
  <si>
    <t>26/04/2017</t>
  </si>
  <si>
    <t>178976064</t>
  </si>
  <si>
    <t>31/08/2000</t>
  </si>
  <si>
    <t>178976486</t>
  </si>
  <si>
    <t>31/10/2000</t>
  </si>
  <si>
    <t>178976718</t>
  </si>
  <si>
    <t>30/11/2000</t>
  </si>
  <si>
    <t>178977054</t>
  </si>
  <si>
    <t>31/12/2000</t>
  </si>
  <si>
    <t>178977393</t>
  </si>
  <si>
    <t>31/01/2001</t>
  </si>
  <si>
    <t>178977880</t>
  </si>
  <si>
    <t>30/04/2001</t>
  </si>
  <si>
    <t>178978128</t>
  </si>
  <si>
    <t>31/05/2001</t>
  </si>
  <si>
    <t>178978383</t>
  </si>
  <si>
    <t>31/07/2001</t>
  </si>
  <si>
    <t>178978532</t>
  </si>
  <si>
    <t>30/08/2001</t>
  </si>
  <si>
    <t>178978797</t>
  </si>
  <si>
    <t>30/09/2001</t>
  </si>
  <si>
    <t>178979035</t>
  </si>
  <si>
    <t>31/10/2001</t>
  </si>
  <si>
    <t>178979373</t>
  </si>
  <si>
    <t>29/11/2001</t>
  </si>
  <si>
    <t>178979605</t>
  </si>
  <si>
    <t>31/12/2001</t>
  </si>
  <si>
    <t>178979944</t>
  </si>
  <si>
    <t>31/01/2002</t>
  </si>
  <si>
    <t>178980264</t>
  </si>
  <si>
    <t>28/02/2002</t>
  </si>
  <si>
    <t>178980595</t>
  </si>
  <si>
    <t>31/03/2002</t>
  </si>
  <si>
    <t>178980835</t>
  </si>
  <si>
    <t>30/04/2002</t>
  </si>
  <si>
    <t>178981098</t>
  </si>
  <si>
    <t>30/05/2002</t>
  </si>
  <si>
    <t>178981825</t>
  </si>
  <si>
    <t>30/09/2002</t>
  </si>
  <si>
    <t>178982161</t>
  </si>
  <si>
    <t>31/10/2002</t>
  </si>
  <si>
    <t>178982575</t>
  </si>
  <si>
    <t>31/12/2002</t>
  </si>
  <si>
    <t>178982815</t>
  </si>
  <si>
    <t>30/01/2003</t>
  </si>
  <si>
    <t>178983151</t>
  </si>
  <si>
    <t>27/02/2003</t>
  </si>
  <si>
    <t>178983490</t>
  </si>
  <si>
    <t>31/03/2003</t>
  </si>
  <si>
    <t>178983722</t>
  </si>
  <si>
    <t>29/04/2003</t>
  </si>
  <si>
    <t>178984480</t>
  </si>
  <si>
    <t>31/08/2003</t>
  </si>
  <si>
    <t>178984712</t>
  </si>
  <si>
    <t>30/09/2003</t>
  </si>
  <si>
    <t>178985057</t>
  </si>
  <si>
    <t>31/10/2003</t>
  </si>
  <si>
    <t>178985396</t>
  </si>
  <si>
    <t>30/11/2003</t>
  </si>
  <si>
    <t>178985628</t>
  </si>
  <si>
    <t>31/12/2003</t>
  </si>
  <si>
    <t>178985966</t>
  </si>
  <si>
    <t>30/01/2004</t>
  </si>
  <si>
    <t>178986204</t>
  </si>
  <si>
    <t>29/02/2004</t>
  </si>
  <si>
    <t>178986535</t>
  </si>
  <si>
    <t>31/03/2004</t>
  </si>
  <si>
    <t>178986873</t>
  </si>
  <si>
    <t>29/04/2004</t>
  </si>
  <si>
    <t>178987038</t>
  </si>
  <si>
    <t>31/05/2004</t>
  </si>
  <si>
    <t>178987376</t>
  </si>
  <si>
    <t>29/07/2004</t>
  </si>
  <si>
    <t>178987525</t>
  </si>
  <si>
    <t>31/08/2004</t>
  </si>
  <si>
    <t>178988028</t>
  </si>
  <si>
    <t>31/10/2004</t>
  </si>
  <si>
    <t>178988366</t>
  </si>
  <si>
    <t>30/11/2004</t>
  </si>
  <si>
    <t>178988697</t>
  </si>
  <si>
    <t>31/12/2004</t>
  </si>
  <si>
    <t>178988937</t>
  </si>
  <si>
    <t>31/01/2005</t>
  </si>
  <si>
    <t>178989273</t>
  </si>
  <si>
    <t>28/02/2005</t>
  </si>
  <si>
    <t>178989505</t>
  </si>
  <si>
    <t>31/03/2005</t>
  </si>
  <si>
    <t>178990164</t>
  </si>
  <si>
    <t>31/05/2005</t>
  </si>
  <si>
    <t>178990651</t>
  </si>
  <si>
    <t>31/07/2005</t>
  </si>
  <si>
    <t>178990990</t>
  </si>
  <si>
    <t>31/08/2005</t>
  </si>
  <si>
    <t>178991238</t>
  </si>
  <si>
    <t>29/09/2005</t>
  </si>
  <si>
    <t>178991568</t>
  </si>
  <si>
    <t>31/10/2005</t>
  </si>
  <si>
    <t>178991808</t>
  </si>
  <si>
    <t>30/11/2005</t>
  </si>
  <si>
    <t>178992145</t>
  </si>
  <si>
    <t>29/12/2005</t>
  </si>
  <si>
    <t>178992483</t>
  </si>
  <si>
    <t>31/01/2006</t>
  </si>
  <si>
    <t>178992715</t>
  </si>
  <si>
    <t>28/02/2006</t>
  </si>
  <si>
    <t>178993051</t>
  </si>
  <si>
    <t>31/03/2006</t>
  </si>
  <si>
    <t>178993390</t>
  </si>
  <si>
    <t>30/04/2006</t>
  </si>
  <si>
    <t>178993549</t>
  </si>
  <si>
    <t>31/05/2006</t>
  </si>
  <si>
    <t>178993960</t>
  </si>
  <si>
    <t>31/07/2006</t>
  </si>
  <si>
    <t>178994208</t>
  </si>
  <si>
    <t>31/08/2006</t>
  </si>
  <si>
    <t>178994877</t>
  </si>
  <si>
    <t>31/10/2006</t>
  </si>
  <si>
    <t>178995114</t>
  </si>
  <si>
    <t>30/11/2006</t>
  </si>
  <si>
    <t>178995452</t>
  </si>
  <si>
    <t>31/12/2006</t>
  </si>
  <si>
    <t>178995783</t>
  </si>
  <si>
    <t>31/01/2007</t>
  </si>
  <si>
    <t>178996021</t>
  </si>
  <si>
    <t>28/02/2007</t>
  </si>
  <si>
    <t>178996369</t>
  </si>
  <si>
    <t>29/03/2007</t>
  </si>
  <si>
    <t>178996690</t>
  </si>
  <si>
    <t>30/04/2007</t>
  </si>
  <si>
    <t>178996856</t>
  </si>
  <si>
    <t>31/05/2007</t>
  </si>
  <si>
    <t>178997433</t>
  </si>
  <si>
    <t>30/09/2007</t>
  </si>
  <si>
    <t>178997763</t>
  </si>
  <si>
    <t>31/10/2007</t>
  </si>
  <si>
    <t>178998001</t>
  </si>
  <si>
    <t>29/11/2007</t>
  </si>
  <si>
    <t>178998670</t>
  </si>
  <si>
    <t>31/12/2007</t>
  </si>
  <si>
    <t>178998910</t>
  </si>
  <si>
    <t>31/01/2008</t>
  </si>
  <si>
    <t>178999256</t>
  </si>
  <si>
    <t>28/02/2008</t>
  </si>
  <si>
    <t>178999587</t>
  </si>
  <si>
    <t>31/03/2008</t>
  </si>
  <si>
    <t>178999900</t>
  </si>
  <si>
    <t>30/04/2008</t>
  </si>
  <si>
    <t>179000120</t>
  </si>
  <si>
    <t>01/06/2008</t>
  </si>
  <si>
    <t>179000203</t>
  </si>
  <si>
    <t>30/06/2008</t>
  </si>
  <si>
    <t>179000468</t>
  </si>
  <si>
    <t>31/07/2008</t>
  </si>
  <si>
    <t>179000799</t>
  </si>
  <si>
    <t>31/08/2008</t>
  </si>
  <si>
    <t>179000955</t>
  </si>
  <si>
    <t>29/09/2008</t>
  </si>
  <si>
    <t>179001375</t>
  </si>
  <si>
    <t>30/10/2008</t>
  </si>
  <si>
    <t>179001789</t>
  </si>
  <si>
    <t>30/11/2008</t>
  </si>
  <si>
    <t>179002100</t>
  </si>
  <si>
    <t>31/12/2008</t>
  </si>
  <si>
    <t>179002514</t>
  </si>
  <si>
    <t>01/02/2009</t>
  </si>
  <si>
    <t>179002936</t>
  </si>
  <si>
    <t>27/02/2009</t>
  </si>
  <si>
    <t>179003355</t>
  </si>
  <si>
    <t>31/03/2009</t>
  </si>
  <si>
    <t>179003504</t>
  </si>
  <si>
    <t>30/04/2009</t>
  </si>
  <si>
    <t>179003843</t>
  </si>
  <si>
    <t>31/05/2009</t>
  </si>
  <si>
    <t>179004262</t>
  </si>
  <si>
    <t>31/07/2009</t>
  </si>
  <si>
    <t>179004593</t>
  </si>
  <si>
    <t>31/08/2009</t>
  </si>
  <si>
    <t>179004833</t>
  </si>
  <si>
    <t>30/09/2009</t>
  </si>
  <si>
    <t>179005251</t>
  </si>
  <si>
    <t>30/10/2009</t>
  </si>
  <si>
    <t>179005822</t>
  </si>
  <si>
    <t>30/11/2009</t>
  </si>
  <si>
    <t>179006325</t>
  </si>
  <si>
    <t>31/12/2009</t>
  </si>
  <si>
    <t>179006739</t>
  </si>
  <si>
    <t>31/01/2010</t>
  </si>
  <si>
    <t>179007158</t>
  </si>
  <si>
    <t>25/02/2010</t>
  </si>
  <si>
    <t>179007646</t>
  </si>
  <si>
    <t>31/03/2010</t>
  </si>
  <si>
    <t>179007802</t>
  </si>
  <si>
    <t>30/04/2010</t>
  </si>
  <si>
    <t>חשב כללי ב</t>
  </si>
  <si>
    <t>178910139</t>
  </si>
  <si>
    <t>178910212</t>
  </si>
  <si>
    <t>01/02/2007</t>
  </si>
  <si>
    <t>178910394</t>
  </si>
  <si>
    <t>178910477</t>
  </si>
  <si>
    <t>01/01/2003</t>
  </si>
  <si>
    <t>178910543</t>
  </si>
  <si>
    <t>178910626</t>
  </si>
  <si>
    <t>178910709</t>
  </si>
  <si>
    <t>30/08/2007</t>
  </si>
  <si>
    <t>178910881</t>
  </si>
  <si>
    <t>178910964</t>
  </si>
  <si>
    <t>178911129</t>
  </si>
  <si>
    <t>01/12/2007</t>
  </si>
  <si>
    <t>178911467</t>
  </si>
  <si>
    <t>178911616</t>
  </si>
  <si>
    <t>01/01/2008</t>
  </si>
  <si>
    <t>178911798</t>
  </si>
  <si>
    <t>178911954</t>
  </si>
  <si>
    <t>178912119</t>
  </si>
  <si>
    <t>178912291</t>
  </si>
  <si>
    <t>178912374</t>
  </si>
  <si>
    <t>01/01/2007</t>
  </si>
  <si>
    <t>178912457</t>
  </si>
  <si>
    <t>178912606</t>
  </si>
  <si>
    <t>01/10/2008</t>
  </si>
  <si>
    <t>178912945</t>
  </si>
  <si>
    <t>178913026</t>
  </si>
  <si>
    <t>178913281</t>
  </si>
  <si>
    <t>178913513</t>
  </si>
  <si>
    <t>01/01/2009</t>
  </si>
  <si>
    <t>178913851</t>
  </si>
  <si>
    <t>178914016</t>
  </si>
  <si>
    <t>178914198</t>
  </si>
  <si>
    <t>30/07/2009</t>
  </si>
  <si>
    <t>178914354</t>
  </si>
  <si>
    <t>178914438</t>
  </si>
  <si>
    <t>178914503</t>
  </si>
  <si>
    <t>178914842</t>
  </si>
  <si>
    <t>178914925</t>
  </si>
  <si>
    <t>178915187</t>
  </si>
  <si>
    <t>01/02/2010</t>
  </si>
  <si>
    <t>178915344</t>
  </si>
  <si>
    <t>01/03/2010</t>
  </si>
  <si>
    <t>178915591</t>
  </si>
  <si>
    <t>178915674</t>
  </si>
  <si>
    <t>31/05/2010</t>
  </si>
  <si>
    <t>178915914</t>
  </si>
  <si>
    <t>30/06/2010</t>
  </si>
  <si>
    <t>178916250</t>
  </si>
  <si>
    <t>178916581</t>
  </si>
  <si>
    <t>178916904</t>
  </si>
  <si>
    <t>178917167</t>
  </si>
  <si>
    <t>178917407</t>
  </si>
  <si>
    <t>178917738</t>
  </si>
  <si>
    <t>178918074</t>
  </si>
  <si>
    <t>178918314</t>
  </si>
  <si>
    <t>178918645</t>
  </si>
  <si>
    <t>178918983</t>
  </si>
  <si>
    <t>178919148</t>
  </si>
  <si>
    <t>178919221</t>
  </si>
  <si>
    <t>30/06/2011</t>
  </si>
  <si>
    <t>178919551</t>
  </si>
  <si>
    <t>178919890</t>
  </si>
  <si>
    <t>178920039</t>
  </si>
  <si>
    <t>178920377</t>
  </si>
  <si>
    <t>178920526</t>
  </si>
  <si>
    <t>178920864</t>
  </si>
  <si>
    <t>30/12/2011</t>
  </si>
  <si>
    <t>178921029</t>
  </si>
  <si>
    <t>178921367</t>
  </si>
  <si>
    <t>178921698</t>
  </si>
  <si>
    <t>178921938</t>
  </si>
  <si>
    <t>178922274</t>
  </si>
  <si>
    <t>178922431</t>
  </si>
  <si>
    <t>178922845</t>
  </si>
  <si>
    <t>178923181</t>
  </si>
  <si>
    <t>178923421</t>
  </si>
  <si>
    <t>178923678</t>
  </si>
  <si>
    <t>178923918</t>
  </si>
  <si>
    <t>178924254</t>
  </si>
  <si>
    <t>178924585</t>
  </si>
  <si>
    <t>178924825</t>
  </si>
  <si>
    <t>178925657</t>
  </si>
  <si>
    <t>178925814</t>
  </si>
  <si>
    <t>30/06/2013</t>
  </si>
  <si>
    <t>178926077</t>
  </si>
  <si>
    <t>25/07/2013</t>
  </si>
  <si>
    <t>178926317</t>
  </si>
  <si>
    <t>178926648</t>
  </si>
  <si>
    <t>178926986</t>
  </si>
  <si>
    <t>178927224</t>
  </si>
  <si>
    <t>178927554</t>
  </si>
  <si>
    <t>178927893</t>
  </si>
  <si>
    <t>178928143</t>
  </si>
  <si>
    <t>178928479</t>
  </si>
  <si>
    <t>178928701</t>
  </si>
  <si>
    <t>178929048</t>
  </si>
  <si>
    <t>178929121</t>
  </si>
  <si>
    <t>26/06/2014</t>
  </si>
  <si>
    <t>178929386</t>
  </si>
  <si>
    <t>27/07/2014</t>
  </si>
  <si>
    <t>178929618</t>
  </si>
  <si>
    <t>178929873</t>
  </si>
  <si>
    <t>178930921</t>
  </si>
  <si>
    <t>178931267</t>
  </si>
  <si>
    <t>178931598</t>
  </si>
  <si>
    <t>178931838</t>
  </si>
  <si>
    <t>178932174</t>
  </si>
  <si>
    <t>178932414</t>
  </si>
  <si>
    <t>178932661</t>
  </si>
  <si>
    <t>178932901</t>
  </si>
  <si>
    <t>178933164</t>
  </si>
  <si>
    <t>28/06/2015</t>
  </si>
  <si>
    <t>178933248</t>
  </si>
  <si>
    <t>28/07/2015</t>
  </si>
  <si>
    <t>178933404</t>
  </si>
  <si>
    <t>31/08/2015</t>
  </si>
  <si>
    <t>178933651</t>
  </si>
  <si>
    <t>178933990</t>
  </si>
  <si>
    <t>178934493</t>
  </si>
  <si>
    <t>178934808</t>
  </si>
  <si>
    <t>178935144</t>
  </si>
  <si>
    <t>178935557</t>
  </si>
  <si>
    <t>178935631</t>
  </si>
  <si>
    <t>30/05/2016</t>
  </si>
  <si>
    <t>178935896</t>
  </si>
  <si>
    <t>29/06/2016</t>
  </si>
  <si>
    <t>178936050</t>
  </si>
  <si>
    <t>27/07/2016</t>
  </si>
  <si>
    <t>178936399</t>
  </si>
  <si>
    <t>178936621</t>
  </si>
  <si>
    <t>178936969</t>
  </si>
  <si>
    <t>178937207</t>
  </si>
  <si>
    <t>178937538</t>
  </si>
  <si>
    <t>178937876</t>
  </si>
  <si>
    <t>178938114</t>
  </si>
  <si>
    <t>178938379</t>
  </si>
  <si>
    <t>29/03/2017</t>
  </si>
  <si>
    <t>178938528</t>
  </si>
  <si>
    <t>178938783</t>
  </si>
  <si>
    <t>29/05/2017</t>
  </si>
  <si>
    <t>178970026</t>
  </si>
  <si>
    <t>28/06/2007</t>
  </si>
  <si>
    <t>178976148</t>
  </si>
  <si>
    <t>178976551</t>
  </si>
  <si>
    <t>178976890</t>
  </si>
  <si>
    <t>178977138</t>
  </si>
  <si>
    <t>178977476</t>
  </si>
  <si>
    <t>178977625</t>
  </si>
  <si>
    <t>28/02/2001</t>
  </si>
  <si>
    <t>178977708</t>
  </si>
  <si>
    <t>29/03/2001</t>
  </si>
  <si>
    <t>178977963</t>
  </si>
  <si>
    <t>178978201</t>
  </si>
  <si>
    <t>178978466</t>
  </si>
  <si>
    <t>31/08/2001</t>
  </si>
  <si>
    <t>178978615</t>
  </si>
  <si>
    <t>178979118</t>
  </si>
  <si>
    <t>178979456</t>
  </si>
  <si>
    <t>178979787</t>
  </si>
  <si>
    <t>178980009</t>
  </si>
  <si>
    <t>178980348</t>
  </si>
  <si>
    <t>178980678</t>
  </si>
  <si>
    <t>178980918</t>
  </si>
  <si>
    <t>178981171</t>
  </si>
  <si>
    <t>178981338</t>
  </si>
  <si>
    <t>30/06/2002</t>
  </si>
  <si>
    <t>178981585</t>
  </si>
  <si>
    <t>31/07/2002</t>
  </si>
  <si>
    <t>178981742</t>
  </si>
  <si>
    <t>31/08/2002</t>
  </si>
  <si>
    <t>178981908</t>
  </si>
  <si>
    <t>178982245</t>
  </si>
  <si>
    <t>178982401</t>
  </si>
  <si>
    <t>28/11/2002</t>
  </si>
  <si>
    <t>178982658</t>
  </si>
  <si>
    <t>178982997</t>
  </si>
  <si>
    <t>178983235</t>
  </si>
  <si>
    <t>178983565</t>
  </si>
  <si>
    <t>178983805</t>
  </si>
  <si>
    <t>178984142</t>
  </si>
  <si>
    <t>30/06/2003</t>
  </si>
  <si>
    <t>178984308</t>
  </si>
  <si>
    <t>31/07/2003</t>
  </si>
  <si>
    <t>178984555</t>
  </si>
  <si>
    <t>178984894</t>
  </si>
  <si>
    <t>178985131</t>
  </si>
  <si>
    <t>178985479</t>
  </si>
  <si>
    <t>178985701</t>
  </si>
  <si>
    <t>178986048</t>
  </si>
  <si>
    <t>178986386</t>
  </si>
  <si>
    <t>178986618</t>
  </si>
  <si>
    <t>178986956</t>
  </si>
  <si>
    <t>178987111</t>
  </si>
  <si>
    <t>178987293</t>
  </si>
  <si>
    <t>30/06/2004</t>
  </si>
  <si>
    <t>178987459</t>
  </si>
  <si>
    <t>31/07/2004</t>
  </si>
  <si>
    <t>178987608</t>
  </si>
  <si>
    <t>178987863</t>
  </si>
  <si>
    <t>29/09/2004</t>
  </si>
  <si>
    <t>178988101</t>
  </si>
  <si>
    <t>178988440</t>
  </si>
  <si>
    <t>178988770</t>
  </si>
  <si>
    <t>178989018</t>
  </si>
  <si>
    <t>178989356</t>
  </si>
  <si>
    <t>178989687</t>
  </si>
  <si>
    <t>178989927</t>
  </si>
  <si>
    <t>28/04/2005</t>
  </si>
  <si>
    <t>178990248</t>
  </si>
  <si>
    <t>178990404</t>
  </si>
  <si>
    <t>30/06/2005</t>
  </si>
  <si>
    <t>178990735</t>
  </si>
  <si>
    <t>178991071</t>
  </si>
  <si>
    <t>178991311</t>
  </si>
  <si>
    <t>178991642</t>
  </si>
  <si>
    <t>178991980</t>
  </si>
  <si>
    <t>178992228</t>
  </si>
  <si>
    <t>178992558</t>
  </si>
  <si>
    <t>178992897</t>
  </si>
  <si>
    <t>178993135</t>
  </si>
  <si>
    <t>178993473</t>
  </si>
  <si>
    <t>178993622</t>
  </si>
  <si>
    <t>178993705</t>
  </si>
  <si>
    <t>30/06/2006</t>
  </si>
  <si>
    <t>178994042</t>
  </si>
  <si>
    <t>178994380</t>
  </si>
  <si>
    <t>178994612</t>
  </si>
  <si>
    <t>29/09/2006</t>
  </si>
  <si>
    <t>178994950</t>
  </si>
  <si>
    <t>178995296</t>
  </si>
  <si>
    <t>178995528</t>
  </si>
  <si>
    <t>178995866</t>
  </si>
  <si>
    <t>178996104</t>
  </si>
  <si>
    <t>178996443</t>
  </si>
  <si>
    <t>178996773</t>
  </si>
  <si>
    <t>178996930</t>
  </si>
  <si>
    <t>178997276</t>
  </si>
  <si>
    <t>31/07/2007</t>
  </si>
  <si>
    <t>178997359</t>
  </si>
  <si>
    <t>178997508</t>
  </si>
  <si>
    <t>178997847</t>
  </si>
  <si>
    <t>178998183</t>
  </si>
  <si>
    <t>178998753</t>
  </si>
  <si>
    <t>178999090</t>
  </si>
  <si>
    <t>178999330</t>
  </si>
  <si>
    <t>178999660</t>
  </si>
  <si>
    <t>179000047</t>
  </si>
  <si>
    <t>179001037</t>
  </si>
  <si>
    <t>179001458</t>
  </si>
  <si>
    <t>179001862</t>
  </si>
  <si>
    <t>179002282</t>
  </si>
  <si>
    <t>179002696</t>
  </si>
  <si>
    <t>179003017</t>
  </si>
  <si>
    <t>179003439</t>
  </si>
  <si>
    <t>179003686</t>
  </si>
  <si>
    <t>179003926</t>
  </si>
  <si>
    <t>179004346</t>
  </si>
  <si>
    <t>179005335</t>
  </si>
  <si>
    <t>179005905</t>
  </si>
  <si>
    <t>179006408</t>
  </si>
  <si>
    <t>179006812</t>
  </si>
  <si>
    <t>179007315</t>
  </si>
  <si>
    <t>179007729</t>
  </si>
  <si>
    <t>חשב כללי ג</t>
  </si>
  <si>
    <t>172612822</t>
  </si>
  <si>
    <t>178911046</t>
  </si>
  <si>
    <t>178911202</t>
  </si>
  <si>
    <t>178911384</t>
  </si>
  <si>
    <t>178911533</t>
  </si>
  <si>
    <t>178911871</t>
  </si>
  <si>
    <t>178912788</t>
  </si>
  <si>
    <t>178913109</t>
  </si>
  <si>
    <t>178913364</t>
  </si>
  <si>
    <t>178913695</t>
  </si>
  <si>
    <t>178913935</t>
  </si>
  <si>
    <t>01/06/2009</t>
  </si>
  <si>
    <t>178914271</t>
  </si>
  <si>
    <t>178914685</t>
  </si>
  <si>
    <t>178914768</t>
  </si>
  <si>
    <t>178915005</t>
  </si>
  <si>
    <t>178915260</t>
  </si>
  <si>
    <t>178915427</t>
  </si>
  <si>
    <t>178916094</t>
  </si>
  <si>
    <t>178916664</t>
  </si>
  <si>
    <t>178916821</t>
  </si>
  <si>
    <t>178917241</t>
  </si>
  <si>
    <t>178917571</t>
  </si>
  <si>
    <t>178917811</t>
  </si>
  <si>
    <t>178918157</t>
  </si>
  <si>
    <t>178918496</t>
  </si>
  <si>
    <t>178918728</t>
  </si>
  <si>
    <t>178919304</t>
  </si>
  <si>
    <t>178919635</t>
  </si>
  <si>
    <t>178920112</t>
  </si>
  <si>
    <t>178920609</t>
  </si>
  <si>
    <t>178920948</t>
  </si>
  <si>
    <t>178921102</t>
  </si>
  <si>
    <t>178921441</t>
  </si>
  <si>
    <t>178921771</t>
  </si>
  <si>
    <t>178922019</t>
  </si>
  <si>
    <t>178922688</t>
  </si>
  <si>
    <t>27/06/2012</t>
  </si>
  <si>
    <t>178922928</t>
  </si>
  <si>
    <t>178923264</t>
  </si>
  <si>
    <t>178923751</t>
  </si>
  <si>
    <t>178924098</t>
  </si>
  <si>
    <t>178924338</t>
  </si>
  <si>
    <t>178924668</t>
  </si>
  <si>
    <t>178924908</t>
  </si>
  <si>
    <t>178925996</t>
  </si>
  <si>
    <t>178926150</t>
  </si>
  <si>
    <t>178926499</t>
  </si>
  <si>
    <t>178926721</t>
  </si>
  <si>
    <t>178927307</t>
  </si>
  <si>
    <t>178927638</t>
  </si>
  <si>
    <t>178927976</t>
  </si>
  <si>
    <t>178928214</t>
  </si>
  <si>
    <t>178928545</t>
  </si>
  <si>
    <t>178929469</t>
  </si>
  <si>
    <t>178929956</t>
  </si>
  <si>
    <t>178931002</t>
  </si>
  <si>
    <t>178931341</t>
  </si>
  <si>
    <t>178931671</t>
  </si>
  <si>
    <t>178931911</t>
  </si>
  <si>
    <t>178932257</t>
  </si>
  <si>
    <t>178932745</t>
  </si>
  <si>
    <t>178933321</t>
  </si>
  <si>
    <t>178933735</t>
  </si>
  <si>
    <t>178934071</t>
  </si>
  <si>
    <t>178934238</t>
  </si>
  <si>
    <t>178934568</t>
  </si>
  <si>
    <t>178934980</t>
  </si>
  <si>
    <t>178935227</t>
  </si>
  <si>
    <t>178935300</t>
  </si>
  <si>
    <t>30/03/2016</t>
  </si>
  <si>
    <t>178935714</t>
  </si>
  <si>
    <t>178936134</t>
  </si>
  <si>
    <t>178936472</t>
  </si>
  <si>
    <t>178936704</t>
  </si>
  <si>
    <t>178937041</t>
  </si>
  <si>
    <t>178937389</t>
  </si>
  <si>
    <t>178937611</t>
  </si>
  <si>
    <t>178937959</t>
  </si>
  <si>
    <t>178938296</t>
  </si>
  <si>
    <t>178938601</t>
  </si>
  <si>
    <t>178976635</t>
  </si>
  <si>
    <t>178976973</t>
  </si>
  <si>
    <t>178977211</t>
  </si>
  <si>
    <t>178977542</t>
  </si>
  <si>
    <t>178978953</t>
  </si>
  <si>
    <t>178979290</t>
  </si>
  <si>
    <t>178979522</t>
  </si>
  <si>
    <t>178979860</t>
  </si>
  <si>
    <t>178980181</t>
  </si>
  <si>
    <t>178980421</t>
  </si>
  <si>
    <t>178982088</t>
  </si>
  <si>
    <t>178982328</t>
  </si>
  <si>
    <t>178982732</t>
  </si>
  <si>
    <t>178983078</t>
  </si>
  <si>
    <t>178983318</t>
  </si>
  <si>
    <t>178983649</t>
  </si>
  <si>
    <t>178984225</t>
  </si>
  <si>
    <t>178984639</t>
  </si>
  <si>
    <t>178984977</t>
  </si>
  <si>
    <t>178985214</t>
  </si>
  <si>
    <t>178985545</t>
  </si>
  <si>
    <t>178985883</t>
  </si>
  <si>
    <t>178986121</t>
  </si>
  <si>
    <t>178986469</t>
  </si>
  <si>
    <t>178986790</t>
  </si>
  <si>
    <t>178987947</t>
  </si>
  <si>
    <t>178988283</t>
  </si>
  <si>
    <t>178988515</t>
  </si>
  <si>
    <t>178988853</t>
  </si>
  <si>
    <t>178989190</t>
  </si>
  <si>
    <t>178989430</t>
  </si>
  <si>
    <t>178990578</t>
  </si>
  <si>
    <t>178991493</t>
  </si>
  <si>
    <t>178992061</t>
  </si>
  <si>
    <t>178992301</t>
  </si>
  <si>
    <t>178992632</t>
  </si>
  <si>
    <t>178992970</t>
  </si>
  <si>
    <t>178994463</t>
  </si>
  <si>
    <t>178995031</t>
  </si>
  <si>
    <t>31/10/2009</t>
  </si>
  <si>
    <t>178995379</t>
  </si>
  <si>
    <t>178995601</t>
  </si>
  <si>
    <t>178995940</t>
  </si>
  <si>
    <t>178996286</t>
  </si>
  <si>
    <t>178997011</t>
  </si>
  <si>
    <t>178997193</t>
  </si>
  <si>
    <t>178997920</t>
  </si>
  <si>
    <t>178998266</t>
  </si>
  <si>
    <t>178998837</t>
  </si>
  <si>
    <t>178999173</t>
  </si>
  <si>
    <t>178999413</t>
  </si>
  <si>
    <t>179000872</t>
  </si>
  <si>
    <t>179001110</t>
  </si>
  <si>
    <t>179001524</t>
  </si>
  <si>
    <t>179001946</t>
  </si>
  <si>
    <t>179002365</t>
  </si>
  <si>
    <t>179002779</t>
  </si>
  <si>
    <t>179003199</t>
  </si>
  <si>
    <t>179004916</t>
  </si>
  <si>
    <t>179005418</t>
  </si>
  <si>
    <t>179006085</t>
  </si>
  <si>
    <t>179006572</t>
  </si>
  <si>
    <t>179006994</t>
  </si>
  <si>
    <t>179007232</t>
  </si>
  <si>
    <t>סה"כ אג"ח לא סחיר שהנפיקו ממשלות זרות בחו"ל:</t>
  </si>
  <si>
    <t>ספק המידע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</si>
  <si>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</si>
  <si>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</si>
  <si>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</si>
  <si>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</si>
  <si>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כ.התחייבות נדחה מותנה (מזרחי- בנק מזרחי טפחות בע"מ</t>
  </si>
  <si>
    <t>90150079</t>
  </si>
  <si>
    <t>מקורות אגח 6 רמ- מקורות חברת מים בע"מ</t>
  </si>
  <si>
    <t>1100908</t>
  </si>
  <si>
    <t>520010869</t>
  </si>
  <si>
    <t>21/06/2012</t>
  </si>
  <si>
    <t>מקורות אגח 8 רמ- מקורות חברת מים בע"מ</t>
  </si>
  <si>
    <t>1124346</t>
  </si>
  <si>
    <t>22/04/2013</t>
  </si>
  <si>
    <t>מקורות אגח 9 רמ- מקורות חברת מים בע"מ</t>
  </si>
  <si>
    <t>1124353</t>
  </si>
  <si>
    <t>21/07/2011</t>
  </si>
  <si>
    <t>מקורות חברת מים (נשר 14/2018 4.9%</t>
  </si>
  <si>
    <t>1095538</t>
  </si>
  <si>
    <t>עירית רעננה אג"ח 1 - מ- עירית רעננה</t>
  </si>
  <si>
    <t>1098698</t>
  </si>
  <si>
    <t>500287008</t>
  </si>
  <si>
    <t>01/11/2013</t>
  </si>
  <si>
    <t>לאומי שטר הון 2027/08 6.60%</t>
  </si>
  <si>
    <t>164017725</t>
  </si>
  <si>
    <t>27/06/2013</t>
  </si>
  <si>
    <t>לאומי שטר הון 2028/09 6.60%</t>
  </si>
  <si>
    <t>164017642</t>
  </si>
  <si>
    <t>25/12/2002</t>
  </si>
  <si>
    <t>סופרגז אגח א לס- סופרגז לבית בע"מ</t>
  </si>
  <si>
    <t>1106822</t>
  </si>
  <si>
    <t>513938548</t>
  </si>
  <si>
    <t>05/07/2007</t>
  </si>
  <si>
    <t>סקורפיו אגח א לס</t>
  </si>
  <si>
    <t>1113398</t>
  </si>
  <si>
    <t>513886317</t>
  </si>
  <si>
    <t>17/07/2016</t>
  </si>
  <si>
    <t>פועלים שטר הון 2017/08 6.50%</t>
  </si>
  <si>
    <t>166262790</t>
  </si>
  <si>
    <t>02/07/2013</t>
  </si>
  <si>
    <t>פועלים שטר הון 2027/08 6.60%</t>
  </si>
  <si>
    <t>166263525</t>
  </si>
  <si>
    <t>2001/2020 'חשמל חב</t>
  </si>
  <si>
    <t>160010286</t>
  </si>
  <si>
    <t>07/11/1991</t>
  </si>
  <si>
    <t>160010443</t>
  </si>
  <si>
    <t>10/11/1991</t>
  </si>
  <si>
    <t>2004/2017 6.1% דיסקונט ש"ה</t>
  </si>
  <si>
    <t>163912629</t>
  </si>
  <si>
    <t>25/07/2012</t>
  </si>
  <si>
    <t>אריסון אגח א-רמ- אריסון החזקות (1998) בע"מ</t>
  </si>
  <si>
    <t>1102797</t>
  </si>
  <si>
    <t>07/03/2007</t>
  </si>
  <si>
    <t>דור גז בטוחות סדרה 1 2020/2005(נשר)</t>
  </si>
  <si>
    <t>1093491</t>
  </si>
  <si>
    <t>אנרגיה</t>
  </si>
  <si>
    <t>די.בי.אס אגח א רמ- דיביאס</t>
  </si>
  <si>
    <t>1106988</t>
  </si>
  <si>
    <t>512705138</t>
  </si>
  <si>
    <t>דיביאס - YES סדרה ב 5.35%- די.בי.אס לוויין</t>
  </si>
  <si>
    <t>1121490</t>
  </si>
  <si>
    <t>10/11/2010</t>
  </si>
  <si>
    <t>דיסקונט כ. התחייבות 2018/2009 5.6%</t>
  </si>
  <si>
    <t>163931934</t>
  </si>
  <si>
    <t>דיסקונט כ.התחייבות נדחה 22/12 %8.3</t>
  </si>
  <si>
    <t>163900582</t>
  </si>
  <si>
    <t>14/02/2012</t>
  </si>
  <si>
    <t>הבינלאומי ש"ה 2018 %6.6</t>
  </si>
  <si>
    <t>173428012</t>
  </si>
  <si>
    <t>16/12/2008</t>
  </si>
  <si>
    <t>הבינלאומי ש"ה משני 2019 6.5%</t>
  </si>
  <si>
    <t>173426529</t>
  </si>
  <si>
    <t>01/05/2009</t>
  </si>
  <si>
    <t>הראל ביטוח 1 2019/10 5.55% (נשר)</t>
  </si>
  <si>
    <t>1089655</t>
  </si>
  <si>
    <t>520004078</t>
  </si>
  <si>
    <t>02/09/2013</t>
  </si>
  <si>
    <t>חברת החשמל 2022 צמוד רצף- חשמל</t>
  </si>
  <si>
    <t>60001292</t>
  </si>
  <si>
    <t>27/03/2012</t>
  </si>
  <si>
    <t>חשמל צמוד 2018 רמ- חברת החשמל לישראל בע"מ</t>
  </si>
  <si>
    <t>6000079</t>
  </si>
  <si>
    <t>חשמל צמוד 2022 רמ- חברת החשמל לישראל בע"מ</t>
  </si>
  <si>
    <t>6000129</t>
  </si>
  <si>
    <t>18/01/2011</t>
  </si>
  <si>
    <t>חשמל צמוד 2029</t>
  </si>
  <si>
    <t>6000186</t>
  </si>
  <si>
    <t>19/05/2014</t>
  </si>
  <si>
    <t>יהוד אגח לס- החברה למימון יהוד מונסון 2006 בע"מ</t>
  </si>
  <si>
    <t>1099084</t>
  </si>
  <si>
    <t>500294004</t>
  </si>
  <si>
    <t>לאומי למשכ כ.התח 2008/2027 6.5%</t>
  </si>
  <si>
    <t>131200529</t>
  </si>
  <si>
    <t>נתיבי הגז אגח ג - רמ- נתיבי הגז הטבעי לישראל בע"מ</t>
  </si>
  <si>
    <t>1125509</t>
  </si>
  <si>
    <t>513436394</t>
  </si>
  <si>
    <t>08/01/2012</t>
  </si>
  <si>
    <t>נתיבי הגז אגח ד -רמ- נתיבי הגז הטבעי לישראל בע"מ</t>
  </si>
  <si>
    <t>1131994</t>
  </si>
  <si>
    <t>28/04/2014</t>
  </si>
  <si>
    <t>נתיביגז אגחא-רמ- נתיבי הגז הטבעי לישראל בע"מ</t>
  </si>
  <si>
    <t>1103084</t>
  </si>
  <si>
    <t>02/01/2007</t>
  </si>
  <si>
    <t>COCOמזרחי כ.התחייבות נדחה מותנה- מזרחי טפחות</t>
  </si>
  <si>
    <t>5332</t>
  </si>
  <si>
    <t>אבנת השכרות(נשר)2006/2020 סד 5.3%</t>
  </si>
  <si>
    <t>1094820</t>
  </si>
  <si>
    <t>513698365</t>
  </si>
  <si>
    <t>התפלת מי אשקלון VID- וי.אי.די. התפלת מי אשקלון</t>
  </si>
  <si>
    <t>1087683</t>
  </si>
  <si>
    <t>513365098</t>
  </si>
  <si>
    <t>ויאידיאגח0706-ל"ס- וי.אי.די התפלת מי אשקלון</t>
  </si>
  <si>
    <t>1097997</t>
  </si>
  <si>
    <t>513102384</t>
  </si>
  <si>
    <t>22/04/2006</t>
  </si>
  <si>
    <t>מגדל ביטוח הון אגח' ב-רצ- מגדל אחזקות ביטוח ופיננסים בע"מ</t>
  </si>
  <si>
    <t>1127562</t>
  </si>
  <si>
    <t>13/01/2013</t>
  </si>
  <si>
    <t>מגדל כתבי התח א הון משני רמ- מגדל אחזקות ביטוח ופיננסים בע"מ</t>
  </si>
  <si>
    <t>1125483</t>
  </si>
  <si>
    <t>05/01/2012</t>
  </si>
  <si>
    <t>מזרחי כ.התחייבות נדחה 23/16 %54.3</t>
  </si>
  <si>
    <t>166891036</t>
  </si>
  <si>
    <t>04/01/2016</t>
  </si>
  <si>
    <t>17/26 4.65% בנק יהב כ.התחייבות נדחה</t>
  </si>
  <si>
    <t>100716620</t>
  </si>
  <si>
    <t>91518</t>
  </si>
  <si>
    <t>בנק יהב כ. התחייבות מותנה- בנק יהב</t>
  </si>
  <si>
    <t>29992475</t>
  </si>
  <si>
    <t>27243</t>
  </si>
  <si>
    <t>בנק יהב כ.התחייבות נדחה מותנה- בנק יהב לעובדי המדינה בע"מ</t>
  </si>
  <si>
    <t>25000205</t>
  </si>
  <si>
    <t>520020421</t>
  </si>
  <si>
    <t>לאומי ש"ה משני עליון 2019 6.2%</t>
  </si>
  <si>
    <t>164020935</t>
  </si>
  <si>
    <t>19/05/2013</t>
  </si>
  <si>
    <t>לאומי שטר הון עליון</t>
  </si>
  <si>
    <t>164020364</t>
  </si>
  <si>
    <t>06/02/2013</t>
  </si>
  <si>
    <t>פועלים הון ראשוני ב 2019 5.75%(נשר)</t>
  </si>
  <si>
    <t>6620215</t>
  </si>
  <si>
    <t>פועלים ש"ה ג ר"מ- בנק הפועלים בע"מ</t>
  </si>
  <si>
    <t>6620280</t>
  </si>
  <si>
    <t>01/11/2007</t>
  </si>
  <si>
    <t>דור אלון אנרגיה 1 19/05 6.45% (נשר)</t>
  </si>
  <si>
    <t>1091578</t>
  </si>
  <si>
    <t>דלק קב אג יב-רמ- קבוצת דלק בע"מ</t>
  </si>
  <si>
    <t>1099639</t>
  </si>
  <si>
    <t>07/11/2006</t>
  </si>
  <si>
    <t>דרך ארץ הייווז )בע"מ1997)</t>
  </si>
  <si>
    <t>100061712</t>
  </si>
  <si>
    <t>98673</t>
  </si>
  <si>
    <t>27/06/2007</t>
  </si>
  <si>
    <t>לאומי ש"ח- בנק לאומי לישראל בע"מ</t>
  </si>
  <si>
    <t>6401673</t>
  </si>
  <si>
    <t>06/06/2002</t>
  </si>
  <si>
    <t>מימון ישיר אגח א ר.מ.- מימון ישיר מקבוצת ישיר 2006 בע"מ</t>
  </si>
  <si>
    <t>1139740</t>
  </si>
  <si>
    <t>513893123</t>
  </si>
  <si>
    <t>22/12/2016</t>
  </si>
  <si>
    <t>נוי חוצה ישראל מזנין II (מ- דרך ארץ הייווייז (1997) בע"מ</t>
  </si>
  <si>
    <t>29991759</t>
  </si>
  <si>
    <t>512475203</t>
  </si>
  <si>
    <t>29/01/2012</t>
  </si>
  <si>
    <t>קבוצת דלק אגח סד יא- קבוצת דלק בע"מ</t>
  </si>
  <si>
    <t>1098201</t>
  </si>
  <si>
    <t>אס.פי.סי אל-עד 4 22/2006 6.70% (נשר)</t>
  </si>
  <si>
    <t>1094747</t>
  </si>
  <si>
    <t>1229</t>
  </si>
  <si>
    <t>אספיסי אל-עד סד (נשר6% 2005/2021 1</t>
  </si>
  <si>
    <t>1092162</t>
  </si>
  <si>
    <t>אספיסיאל-עאג2רמ- אס.פי.סי.אל-עד</t>
  </si>
  <si>
    <t>1092774</t>
  </si>
  <si>
    <t>03/04/2005</t>
  </si>
  <si>
    <t>אספיסיאל-עאג3רמ- אס.פי.סי.אל-עד</t>
  </si>
  <si>
    <t>1093939</t>
  </si>
  <si>
    <t>22/08/2005</t>
  </si>
  <si>
    <t>בראק קפיטל נכ' א(נש7.504% 12/2018</t>
  </si>
  <si>
    <t>1107168</t>
  </si>
  <si>
    <t>1492</t>
  </si>
  <si>
    <t>01/01/2006</t>
  </si>
  <si>
    <t>בתי זיקוק מדד 43 2019/2008 6.5% (נשר</t>
  </si>
  <si>
    <t>2590081</t>
  </si>
  <si>
    <t>03/07/2014</t>
  </si>
  <si>
    <t>מזנין 2קרן נוי ח.ישראל2025/18 7.15%</t>
  </si>
  <si>
    <t>100329614</t>
  </si>
  <si>
    <t>98549</t>
  </si>
  <si>
    <t>אלקטרה נדלן אגח ב לס</t>
  </si>
  <si>
    <t>1099126</t>
  </si>
  <si>
    <t>510607328</t>
  </si>
  <si>
    <t>30/10/2012</t>
  </si>
  <si>
    <t>דואר ישראל א 2012/2021 4.13%</t>
  </si>
  <si>
    <t>1119049</t>
  </si>
  <si>
    <t>513467191</t>
  </si>
  <si>
    <t>אאורה אג1 חש815 שיקוף- אאורה השקעות בע"מ</t>
  </si>
  <si>
    <t>37303890</t>
  </si>
  <si>
    <t>520038274</t>
  </si>
  <si>
    <t>31/12/2015</t>
  </si>
  <si>
    <t>אאורה אגח 1 חוב שלא שולם 8/15מ- אאורה השקעות בע"מ</t>
  </si>
  <si>
    <t>3730389</t>
  </si>
  <si>
    <t>30/09/2015</t>
  </si>
  <si>
    <t>הום סנטר אגח לס (מ) 2016- הום סנטר (עשה זאת בעצמך) בע"מ</t>
  </si>
  <si>
    <t>3780038</t>
  </si>
  <si>
    <t>520038480</t>
  </si>
  <si>
    <t>03/09/2014</t>
  </si>
  <si>
    <t>לגנא הולדינגס 1 2013/2010 6.40%(נשר</t>
  </si>
  <si>
    <t>3520046</t>
  </si>
  <si>
    <t>520038043</t>
  </si>
  <si>
    <t>07/05/2006</t>
  </si>
  <si>
    <t>לגנא הולדינגס אג"ח 1- לגנא הולדינגס בע"מ</t>
  </si>
  <si>
    <t>35200463</t>
  </si>
  <si>
    <t>29/07/2009</t>
  </si>
  <si>
    <t>2014/2019 'אמפל -אמריקן ישראל ג</t>
  </si>
  <si>
    <t>111207403</t>
  </si>
  <si>
    <t>2023</t>
  </si>
  <si>
    <t>C</t>
  </si>
  <si>
    <t>4.7% 2010/2017 'ישאל אמלט ה</t>
  </si>
  <si>
    <t>1102855</t>
  </si>
  <si>
    <t>520043860</t>
  </si>
  <si>
    <t>11/09/2013</t>
  </si>
  <si>
    <t>6.25% 2011/2015 'אמפל אמריקאן א</t>
  </si>
  <si>
    <t>111008330</t>
  </si>
  <si>
    <t>אגרקסקו חב' ליצוא א (9.90% 08/2017</t>
  </si>
  <si>
    <t>1109180</t>
  </si>
  <si>
    <t>510155625</t>
  </si>
  <si>
    <t>09/02/2009</t>
  </si>
  <si>
    <t>אמפל אמריקן ישראל ב'2016/2012 %6.6</t>
  </si>
  <si>
    <t>111103784</t>
  </si>
  <si>
    <t>ישאל אמלט אגח ה</t>
  </si>
  <si>
    <t>1102854</t>
  </si>
  <si>
    <t>22/09/2013</t>
  </si>
  <si>
    <t>לגנא הולדינגס אג"ח 1 (פ- לגנא הולדינגס בע"מ</t>
  </si>
  <si>
    <t>35200462</t>
  </si>
  <si>
    <t>NR3</t>
  </si>
  <si>
    <t>6.25% 2010/2014 'סקורפיו א</t>
  </si>
  <si>
    <t>111133989</t>
  </si>
  <si>
    <t>08/09/2016</t>
  </si>
  <si>
    <t>2008/2012 4.5% דוראה השקעות אג"ח</t>
  </si>
  <si>
    <t>137200341</t>
  </si>
  <si>
    <t>520038282</t>
  </si>
  <si>
    <t>26/07/2012</t>
  </si>
  <si>
    <t>2008/2014 4.9% 'דוראה השקעות אג"ח ב</t>
  </si>
  <si>
    <t>137200754</t>
  </si>
  <si>
    <t>03/12/2012</t>
  </si>
  <si>
    <t>5.15% 2015 'דוראה סדרה ד</t>
  </si>
  <si>
    <t>137201174</t>
  </si>
  <si>
    <t>6% 2018.2024 'סינרג'י כבלים ג</t>
  </si>
  <si>
    <t>177802816</t>
  </si>
  <si>
    <t>520025271</t>
  </si>
  <si>
    <t>6.5% 2010/2015 'מטיס קפיטל אג"ח א</t>
  </si>
  <si>
    <t>135700250</t>
  </si>
  <si>
    <t>520038118</t>
  </si>
  <si>
    <t>29/12/2013</t>
  </si>
  <si>
    <t>6.90% 2010/2014 'אמריס סדרה א</t>
  </si>
  <si>
    <t>1102482</t>
  </si>
  <si>
    <t>513828749</t>
  </si>
  <si>
    <t>8% 2008.2009 'וורלד ספנות סדרה ב</t>
  </si>
  <si>
    <t>1350107</t>
  </si>
  <si>
    <t>520033614</t>
  </si>
  <si>
    <t>03/10/2011</t>
  </si>
  <si>
    <t>אלון דלק אגח א חש1/17</t>
  </si>
  <si>
    <t>1139930</t>
  </si>
  <si>
    <t>520041690</t>
  </si>
  <si>
    <t>25/01/2017</t>
  </si>
  <si>
    <t>אלון חברת הדלק אגח סד' א (מ- אלון חברת הדלק לישראל בע"מ</t>
  </si>
  <si>
    <t>1101567</t>
  </si>
  <si>
    <t>אמפל אגח ב חש- אמפל-אמריקן ישראל קורפוריישן</t>
  </si>
  <si>
    <t>1125624</t>
  </si>
  <si>
    <t>130435685</t>
  </si>
  <si>
    <t>24/03/2014</t>
  </si>
  <si>
    <t>אמפל אמרי אגח ג(מ- אמפל-אמריקן ישראל קורפוריישן</t>
  </si>
  <si>
    <t>1120740</t>
  </si>
  <si>
    <t>אמפל אמריקן אגח א(מ- אמפל-אמריקן ישראל קורפוריישן</t>
  </si>
  <si>
    <t>1100833</t>
  </si>
  <si>
    <t>אמפל אמריקן אגח ב חש 1/13</t>
  </si>
  <si>
    <t>1127679</t>
  </si>
  <si>
    <t>אמפל אמריקן אגח ב(מ- אמפל-אמריקן ישראל קורפוריישן</t>
  </si>
  <si>
    <t>1110378</t>
  </si>
  <si>
    <t>אמפל אמריקן ב חש 1/14- אמפל-אמריקן ישראל קורפוריישן</t>
  </si>
  <si>
    <t>1131184</t>
  </si>
  <si>
    <t>06/02/2014</t>
  </si>
  <si>
    <t>אמפל אמריקן חש 2/15 מ- אמפל-אמריקן ישראל קורפוריישן</t>
  </si>
  <si>
    <t>1134394</t>
  </si>
  <si>
    <t>09/02/2015</t>
  </si>
  <si>
    <t>אפסק א- אפסק</t>
  </si>
  <si>
    <t>1091032</t>
  </si>
  <si>
    <t>520042441</t>
  </si>
  <si>
    <t>19/12/2013</t>
  </si>
  <si>
    <t>אפסק אג"ח א להמרה 2012</t>
  </si>
  <si>
    <t>110910320</t>
  </si>
  <si>
    <t>בסר אירופה אגח ט בע"מ- ב.ס.ר אירופה בע"מ</t>
  </si>
  <si>
    <t>1170166</t>
  </si>
  <si>
    <t>117</t>
  </si>
  <si>
    <t>27/11/2007</t>
  </si>
  <si>
    <t>בסר אירופה ט' חש 112012(מ- ב.ס.ר אירופה בע"מ</t>
  </si>
  <si>
    <t>1170190</t>
  </si>
  <si>
    <t>21/07/2013</t>
  </si>
  <si>
    <t>ג^י.אם.אף אגח א- הילה- ג'י אם אף לימיטד</t>
  </si>
  <si>
    <t>11007912</t>
  </si>
  <si>
    <t>19/05/2015</t>
  </si>
  <si>
    <t>גמול אגח א חש 1209</t>
  </si>
  <si>
    <t>1116649</t>
  </si>
  <si>
    <t>דוראה אגח א- דוראה השקעות ופיתוח בע"מ</t>
  </si>
  <si>
    <t>33720034</t>
  </si>
  <si>
    <t>29/12/2016</t>
  </si>
  <si>
    <t>דוראה אגח ב- דוראה השקעות ופיתוח בע"מ</t>
  </si>
  <si>
    <t>3720075</t>
  </si>
  <si>
    <t>25/05/2006</t>
  </si>
  <si>
    <t>דוראה אגח ד- דוראה השקעות ופיתוח בע"מ</t>
  </si>
  <si>
    <t>3720117</t>
  </si>
  <si>
    <t>24/05/2007</t>
  </si>
  <si>
    <t>דיידלנד אגח א- מגדלי דיידלנד בע"מ</t>
  </si>
  <si>
    <t>1104835</t>
  </si>
  <si>
    <t>1454</t>
  </si>
  <si>
    <t>הדר טבריה סדרה 1 2001/92 6.9%</t>
  </si>
  <si>
    <t>122999980</t>
  </si>
  <si>
    <t>520036245</t>
  </si>
  <si>
    <t>18/09/1988</t>
  </si>
  <si>
    <t>וורלד ספנות- וורלד קפיטל</t>
  </si>
  <si>
    <t>13501070</t>
  </si>
  <si>
    <t>31/03/2013</t>
  </si>
  <si>
    <t>חבס אגח 12- חבס ח.צ. השקעות (1960) בע"מ</t>
  </si>
  <si>
    <t>4150090</t>
  </si>
  <si>
    <t>415</t>
  </si>
  <si>
    <t>ליטו גרופ אגח א- ליטו גרופ בע"מ</t>
  </si>
  <si>
    <t>1094218</t>
  </si>
  <si>
    <t>520041534</t>
  </si>
  <si>
    <t>מגדלי דיידלנד סד' א 2012/2011 %8</t>
  </si>
  <si>
    <t>111048351</t>
  </si>
  <si>
    <t>513959098</t>
  </si>
  <si>
    <t>06/06/2007</t>
  </si>
  <si>
    <t>מטיס קפיטל אגח א- מטיס קפיטל בע"מ</t>
  </si>
  <si>
    <t>3570025</t>
  </si>
  <si>
    <t>357</t>
  </si>
  <si>
    <t>10/06/2007</t>
  </si>
  <si>
    <t>מפעלי פלדה אגח סד 1- מפעלי פלדה מאוחדים בע"מ</t>
  </si>
  <si>
    <t>3980018</t>
  </si>
  <si>
    <t>31/01/1997</t>
  </si>
  <si>
    <t>סינרג'יכב אגח ג- סינרג'י כבלים בע"מ</t>
  </si>
  <si>
    <t>7780281</t>
  </si>
  <si>
    <t>778</t>
  </si>
  <si>
    <t>11/03/2015</t>
  </si>
  <si>
    <t>פטרו גרופ אגח א- פטרו גרופ בע"מ</t>
  </si>
  <si>
    <t>3190014</t>
  </si>
  <si>
    <t>319</t>
  </si>
  <si>
    <t>27/12/2006</t>
  </si>
  <si>
    <t>פלדה אג1 מפ 1/00- מפעלי פלדה מאוחדים בע"מ</t>
  </si>
  <si>
    <t>3980042</t>
  </si>
  <si>
    <t>פרופיט אגח ד ( מחוקה ממסחר)- פרופיט תעשיות בניה בע"מ</t>
  </si>
  <si>
    <t>5490123</t>
  </si>
  <si>
    <t>549</t>
  </si>
  <si>
    <t>02/12/2007</t>
  </si>
  <si>
    <t>אפסק אג"ח א' חש 01/12</t>
  </si>
  <si>
    <t>1125376</t>
  </si>
  <si>
    <t>01/01/2012</t>
  </si>
  <si>
    <t>2.5 2020/2026 'רפאל ה</t>
  </si>
  <si>
    <t>111402921</t>
  </si>
  <si>
    <t>520042185</t>
  </si>
  <si>
    <t>24/04/2017</t>
  </si>
  <si>
    <t>רפאל אגח סדרה ה 2020/2026- רפאל-רשות לפיתוח אמצעי לחימה בע"מ</t>
  </si>
  <si>
    <t>1140292</t>
  </si>
  <si>
    <t>06/03/2017</t>
  </si>
  <si>
    <t>אלבר 02/16 גרייס- אלבר שירותי מימונית בע"מ</t>
  </si>
  <si>
    <t>25000189</t>
  </si>
  <si>
    <t>29/02/2016</t>
  </si>
  <si>
    <t>לא סחיר 2026/2021 3.55% 'סלקום יא</t>
  </si>
  <si>
    <t>100211473</t>
  </si>
  <si>
    <t>11/06/2017</t>
  </si>
  <si>
    <t>100211549</t>
  </si>
  <si>
    <t>ביטוח ישיר אגח יא- ביטוח ישיר - השקעות פיננסיות בע"מ</t>
  </si>
  <si>
    <t>1138825</t>
  </si>
  <si>
    <t>21/07/2016</t>
  </si>
  <si>
    <t>איי.סי. פאואר אגח א-רמ- איי.סי. פאואר ישראל בע"מ</t>
  </si>
  <si>
    <t>1140896</t>
  </si>
  <si>
    <t>514401702</t>
  </si>
  <si>
    <t>18/05/2017</t>
  </si>
  <si>
    <t>אלבר 02/16 שפיצר- אלבר שירותי מימונית בע"מ</t>
  </si>
  <si>
    <t>25000188</t>
  </si>
  <si>
    <t>אוברלנד אגח א(מחוקה)- אוברלנד דיירקט (ישראל) בע"מ</t>
  </si>
  <si>
    <t>1102268</t>
  </si>
  <si>
    <t>1406</t>
  </si>
  <si>
    <t>13/03/2007</t>
  </si>
  <si>
    <t>אמריס אגח א(מחוקה)- אמריס אחזקות בע"מ</t>
  </si>
  <si>
    <t>11022482</t>
  </si>
  <si>
    <t>1412</t>
  </si>
  <si>
    <t>נץ בונדס ב-לס(מ- קבוצת נץ בע"מ לשעבר נץ בונדס לשעבר בר</t>
  </si>
  <si>
    <t>4550059</t>
  </si>
  <si>
    <t>520039389</t>
  </si>
  <si>
    <t>סיביל ג'רמני אגח א(חברה מחוקה)- סיביל ג'רמני פאבליק קו.לימיטד</t>
  </si>
  <si>
    <t>1097153</t>
  </si>
  <si>
    <t>1326</t>
  </si>
  <si>
    <t>סיביל יורופ אגח א</t>
  </si>
  <si>
    <t>1105246</t>
  </si>
  <si>
    <t>1469</t>
  </si>
  <si>
    <t>צים אגח A1-רמ</t>
  </si>
  <si>
    <t>6510044</t>
  </si>
  <si>
    <t>520015041</t>
  </si>
  <si>
    <t>01/07/2014</t>
  </si>
  <si>
    <t>צים אגח ד-רמ</t>
  </si>
  <si>
    <t>6510069</t>
  </si>
  <si>
    <t>אלקטרוכימ אגח סד 5- תעשיות אלקטרוכימיות )1952( בע"</t>
  </si>
  <si>
    <t>7500010</t>
  </si>
  <si>
    <t>31/03/1992</t>
  </si>
  <si>
    <t>2008 14.5% 'לאס וגאס סד' א</t>
  </si>
  <si>
    <t>199997982</t>
  </si>
  <si>
    <t>99752</t>
  </si>
  <si>
    <t>Consumer Services</t>
  </si>
  <si>
    <t>סה"כ אג"ח קונצרני של חברות ישראליות</t>
  </si>
  <si>
    <t>סה"כ אג"ח קונצרני של חברות זרות</t>
  </si>
  <si>
    <t>סה"כ אג"ח קונצרני</t>
  </si>
  <si>
    <t>(.הכל ישיר (מניה ל.ס</t>
  </si>
  <si>
    <t>100273002</t>
  </si>
  <si>
    <t>99075</t>
  </si>
  <si>
    <t>אייס אוטו דיפו מ"ר</t>
  </si>
  <si>
    <t>111075230</t>
  </si>
  <si>
    <t>511739294</t>
  </si>
  <si>
    <t>עתיד שותפות מוגבלת בש"ח</t>
  </si>
  <si>
    <t>100990100</t>
  </si>
  <si>
    <t>99802</t>
  </si>
  <si>
    <t>פויכטינגר השקעות 1984בע"מ(אפקון)נשר</t>
  </si>
  <si>
    <t>1085323</t>
  </si>
  <si>
    <t>511015448</t>
  </si>
  <si>
    <t>קמאן אחזקות</t>
  </si>
  <si>
    <t>103390365</t>
  </si>
  <si>
    <t>520038472</t>
  </si>
  <si>
    <t>אייס דיפו- אייס דיפו</t>
  </si>
  <si>
    <t>1107523</t>
  </si>
  <si>
    <t>קמן אחזקות- קמ"ן אחזקות (קבוצת מנדלסון) בע"מ</t>
  </si>
  <si>
    <t>339036</t>
  </si>
  <si>
    <t>339</t>
  </si>
  <si>
    <t>צים מניה הסדר חוב</t>
  </si>
  <si>
    <t>165119439</t>
  </si>
  <si>
    <t>אלרן נדל"ן- אלרן נדל"ן בע"מ</t>
  </si>
  <si>
    <t>1100080</t>
  </si>
  <si>
    <t>גול פרטנרס ( מחוקה)- פולאר נדל"ן בינלאומי (1997) בע"מ</t>
  </si>
  <si>
    <t>1093046</t>
  </si>
  <si>
    <t>1246</t>
  </si>
  <si>
    <t>כהן ממ- מ. את מ. כהן חברה לבנין ועבודות ציבוריות בע"מ</t>
  </si>
  <si>
    <t>732016</t>
  </si>
  <si>
    <t>732</t>
  </si>
  <si>
    <t>פרופיט- פרופיט תעשיות בניה בע"מ</t>
  </si>
  <si>
    <t>549014</t>
  </si>
  <si>
    <t>איילות מניות רגילות ב</t>
  </si>
  <si>
    <t>100150168</t>
  </si>
  <si>
    <t>511585176</t>
  </si>
  <si>
    <t>אלרן נדל"ן מניות</t>
  </si>
  <si>
    <t>111000808</t>
  </si>
  <si>
    <t>גול פרטנרס בע"מ</t>
  </si>
  <si>
    <t>110930468</t>
  </si>
  <si>
    <t>520025057</t>
  </si>
  <si>
    <t>מ.את מ.כהן חב' לבנין</t>
  </si>
  <si>
    <t>107320160</t>
  </si>
  <si>
    <t>לידקום מ"ר- לידקום אינטגרייטד סולושנס בע"מ</t>
  </si>
  <si>
    <t>1092436</t>
  </si>
  <si>
    <t>510928518</t>
  </si>
  <si>
    <t>מניות צים</t>
  </si>
  <si>
    <t>402307146</t>
  </si>
  <si>
    <t>אדאקום טכנולוגיות מ"ר 1 ש"ח</t>
  </si>
  <si>
    <t>102390127</t>
  </si>
  <si>
    <t>520036419</t>
  </si>
  <si>
    <t>DELEK GLOBAL RE</t>
  </si>
  <si>
    <t>JE00B1SOVN88</t>
  </si>
  <si>
    <t>99649</t>
  </si>
  <si>
    <t>Delek Global Real Estate(mn- דלק-בלרון בינלאומי בע"מ</t>
  </si>
  <si>
    <t>JE00B1S0VN88</t>
  </si>
  <si>
    <t>374</t>
  </si>
  <si>
    <t>Emerald ESCROW- Emerald Plantation Holding Limites</t>
  </si>
  <si>
    <t>USC83ESC9F91</t>
  </si>
  <si>
    <t>5. קרנות השקעה</t>
  </si>
  <si>
    <t>סה"כ קרנות השקעה בישראל:</t>
  </si>
  <si>
    <t>סה"כ קרנות הון סיכון</t>
  </si>
  <si>
    <t>Peregrine Vcinvestments III</t>
  </si>
  <si>
    <t>691239779</t>
  </si>
  <si>
    <t>State of maind Venturesקרן- State of mind venture</t>
  </si>
  <si>
    <t>691239776</t>
  </si>
  <si>
    <t>31/05/2016</t>
  </si>
  <si>
    <t>INFINITY אינפנטי ישראל סין קרן השעה</t>
  </si>
  <si>
    <t>9840788</t>
  </si>
  <si>
    <t>14/06/2007</t>
  </si>
  <si>
    <t>אוורגרין קרן הון סיכון (אוצר החייל)</t>
  </si>
  <si>
    <t>9840618</t>
  </si>
  <si>
    <t>אס.סי.פי ויטליף פרטנרס קרן פרטנרס</t>
  </si>
  <si>
    <t>9840823</t>
  </si>
  <si>
    <t>ג'נסיס פרטנרס קרן הון סיכון</t>
  </si>
  <si>
    <t>9840829</t>
  </si>
  <si>
    <t>03/07/2013</t>
  </si>
  <si>
    <t>גיזה קרן הון סיכון</t>
  </si>
  <si>
    <t>9840840</t>
  </si>
  <si>
    <t>01/11/2006</t>
  </si>
  <si>
    <t>וולדן 3 קרן הון סיכון</t>
  </si>
  <si>
    <t>9840852</t>
  </si>
  <si>
    <t>וורטקס ישראל 2 קרן הון סיכון</t>
  </si>
  <si>
    <t>9840857</t>
  </si>
  <si>
    <t>01/01/2000</t>
  </si>
  <si>
    <t>מדיקה 2 קרן הון סיכון</t>
  </si>
  <si>
    <t>9840873</t>
  </si>
  <si>
    <t>נוירון קרן הון סיכון</t>
  </si>
  <si>
    <t>9840889</t>
  </si>
  <si>
    <t>סטאר 2 קרן הון סיכון</t>
  </si>
  <si>
    <t>9840892</t>
  </si>
  <si>
    <t>פלנוס 3 קרן הון סיכון</t>
  </si>
  <si>
    <t>9840920</t>
  </si>
  <si>
    <t>סה"כ קרנות גידור</t>
  </si>
  <si>
    <t>סה"כ קרנות נדל"ן</t>
  </si>
  <si>
    <t>CHASE DALLAS- CHASE DALLAS</t>
  </si>
  <si>
    <t>9371</t>
  </si>
  <si>
    <t>02/08/2016</t>
  </si>
  <si>
    <t>יסודות א' נדלן ופיתוח שותפות מוגבלת רשף והילה- יסודות א' נדלן ופיתוח שותפות מוגבלת</t>
  </si>
  <si>
    <t>691239742</t>
  </si>
  <si>
    <t>01/06/2015</t>
  </si>
  <si>
    <t>ריאליטי קרן השקעות בנדל"ן בע"מ</t>
  </si>
  <si>
    <t>100378959</t>
  </si>
  <si>
    <t>19/10/2015</t>
  </si>
  <si>
    <t>ריאליטי קרן השקעות בנדלן 3- ריאליטי קרן השקעות</t>
  </si>
  <si>
    <t>691239753</t>
  </si>
  <si>
    <t>20/10/2015</t>
  </si>
  <si>
    <t>סה"כ קרנות השקעה אחרות</t>
  </si>
  <si>
    <t>2017/2018 1.8% גמא ניהול וסליקה</t>
  </si>
  <si>
    <t>100459221</t>
  </si>
  <si>
    <t>ALPHA LONG TERM INVESTMEN</t>
  </si>
  <si>
    <t>591231036</t>
  </si>
  <si>
    <t>14/07/2013</t>
  </si>
  <si>
    <t>591231037</t>
  </si>
  <si>
    <t>31/07/2014</t>
  </si>
  <si>
    <t>AMI OPPRTUNTIES- APAX</t>
  </si>
  <si>
    <t>691239769</t>
  </si>
  <si>
    <t>22/12/2015</t>
  </si>
  <si>
    <t>Klirmark Opportunity Fund L.P- Klirmark Opportunity L.P</t>
  </si>
  <si>
    <t>691239641</t>
  </si>
  <si>
    <t>ארט פי.אי. שותפות מוגבלת</t>
  </si>
  <si>
    <t>100222280</t>
  </si>
  <si>
    <t>גמא ניהול וסליקה 2018/2017 %8.1</t>
  </si>
  <si>
    <t>100459064</t>
  </si>
  <si>
    <t>14/02/2017</t>
  </si>
  <si>
    <t>השקעה EMG מרחב אמפל אחז אנרגיה- אמפל פיתוח (ישראל) בע"מ</t>
  </si>
  <si>
    <t>681239629</t>
  </si>
  <si>
    <t>טנא אמן -עסקה משותפת</t>
  </si>
  <si>
    <t>100015783</t>
  </si>
  <si>
    <t>טנא הון צמיחה קרן להשקעות</t>
  </si>
  <si>
    <t>9840863</t>
  </si>
  <si>
    <t>טנא נטפים עיסקה משותפת</t>
  </si>
  <si>
    <t>9840865</t>
  </si>
  <si>
    <t>מנוף 1 ב' בראשית</t>
  </si>
  <si>
    <t>100259738</t>
  </si>
  <si>
    <t>16/12/2009</t>
  </si>
  <si>
    <t>פורטיסימו קפיטל קרן השקעה דולרית</t>
  </si>
  <si>
    <t>9840899</t>
  </si>
  <si>
    <t>פלנוס מזנין ק. השקעה</t>
  </si>
  <si>
    <t>9840921</t>
  </si>
  <si>
    <t>ק.השק KLIRMARK OPPORTUNITY FUND L/P</t>
  </si>
  <si>
    <t>100258821</t>
  </si>
  <si>
    <t>29/03/2009</t>
  </si>
  <si>
    <t>קוגיטו קפיטל אס.אם.אי שותפות מוגבלת</t>
  </si>
  <si>
    <t>100457738</t>
  </si>
  <si>
    <t>20/07/2016</t>
  </si>
  <si>
    <t>קרן הון סיכון FIMI</t>
  </si>
  <si>
    <t>9840782</t>
  </si>
  <si>
    <t>קרן השקעה SKY</t>
  </si>
  <si>
    <t>9840804</t>
  </si>
  <si>
    <t>קרן השקעה קוגיטו קפיטל- Give and Go Prepared Foods Corp</t>
  </si>
  <si>
    <t>691239771</t>
  </si>
  <si>
    <t>קרן מנוף 1 ב - שיקלית (מנ )- קרן מנוף 1 ב - שקלית</t>
  </si>
  <si>
    <t>691239642</t>
  </si>
  <si>
    <t>קרן מנוף 2 ב' קי.סי.פי.אס קרן השקעה</t>
  </si>
  <si>
    <t>100262609</t>
  </si>
  <si>
    <t>08/12/2009</t>
  </si>
  <si>
    <t>קרן מנוף 2 ב KCPS- קרן KCPS</t>
  </si>
  <si>
    <t>691239643</t>
  </si>
  <si>
    <t>קרן נוי חוצה ישראל</t>
  </si>
  <si>
    <t>100329044</t>
  </si>
  <si>
    <t>01/09/2011</t>
  </si>
  <si>
    <t>קרן נוי חוצה ישראל מ- קרן נוי חוצה ישראל</t>
  </si>
  <si>
    <t>691239766</t>
  </si>
  <si>
    <t>סה"כ קרנות השקעה בחו"ל:</t>
  </si>
  <si>
    <t>ARES CAP III</t>
  </si>
  <si>
    <t>60400355</t>
  </si>
  <si>
    <t>BLACK TACT</t>
  </si>
  <si>
    <t>60396298</t>
  </si>
  <si>
    <t>18/11/2015</t>
  </si>
  <si>
    <t>DOVER STREET IX</t>
  </si>
  <si>
    <t>60416534</t>
  </si>
  <si>
    <t>HAMILTON LANE STRATEGIC</t>
  </si>
  <si>
    <t>62001376</t>
  </si>
  <si>
    <t>27/04/2017</t>
  </si>
  <si>
    <t>HAMILTON LANE16</t>
  </si>
  <si>
    <t>60408952</t>
  </si>
  <si>
    <t>20/06/2016</t>
  </si>
  <si>
    <t>HARBOUR VEST 4</t>
  </si>
  <si>
    <t>60418506</t>
  </si>
  <si>
    <t>29/11/2016</t>
  </si>
  <si>
    <t>ISRAEL BIOTECH</t>
  </si>
  <si>
    <t>60397429</t>
  </si>
  <si>
    <t>30/11/2015</t>
  </si>
  <si>
    <t>Pereg Venture Fund i LP- Pereg Venture Fund LP</t>
  </si>
  <si>
    <t>291231006</t>
  </si>
  <si>
    <t>18/08/2016</t>
  </si>
  <si>
    <t>PONTIFAX 4</t>
  </si>
  <si>
    <t>60394871</t>
  </si>
  <si>
    <t>STAMFORD</t>
  </si>
  <si>
    <t>60418712</t>
  </si>
  <si>
    <t>06/12/2016</t>
  </si>
  <si>
    <t>TENE HON 2</t>
  </si>
  <si>
    <t>60405792</t>
  </si>
  <si>
    <t>04/05/2016</t>
  </si>
  <si>
    <t>אקס.טי השקעות 2</t>
  </si>
  <si>
    <t>11016772</t>
  </si>
  <si>
    <t>BSP ABS RET FD</t>
  </si>
  <si>
    <t>KYG166621014</t>
  </si>
  <si>
    <t>04/03/2014</t>
  </si>
  <si>
    <t>Bsp Absolute Return- BSP ABSOLUTE RETURN FOF AI</t>
  </si>
  <si>
    <t>KYG166511041</t>
  </si>
  <si>
    <t>07/11/2007</t>
  </si>
  <si>
    <t>Golden Tree</t>
  </si>
  <si>
    <t>60323847</t>
  </si>
  <si>
    <t>Golden Tree cof- GOLDEN TREE</t>
  </si>
  <si>
    <t>591231025</t>
  </si>
  <si>
    <t>PI EMERGING אמרג'נינג מרקט ק.גידור</t>
  </si>
  <si>
    <t>100347020</t>
  </si>
  <si>
    <t>03/10/2012</t>
  </si>
  <si>
    <t>PI SPC - PI EMERGING MARKETS S</t>
  </si>
  <si>
    <t>KYG710401442</t>
  </si>
  <si>
    <t>15/08/2016</t>
  </si>
  <si>
    <t>PI- SPC PI EMER.MA</t>
  </si>
  <si>
    <t>70760186</t>
  </si>
  <si>
    <t>Pi פיננסים</t>
  </si>
  <si>
    <t>591231019</t>
  </si>
  <si>
    <t>QVT S.I</t>
  </si>
  <si>
    <t>60320728</t>
  </si>
  <si>
    <t>QVT SLV</t>
  </si>
  <si>
    <t>60320710</t>
  </si>
  <si>
    <t>קרן גידור SIGNET CREDIT FUND</t>
  </si>
  <si>
    <t>9840609</t>
  </si>
  <si>
    <t>ALTO FUND II- ALTO FUND II</t>
  </si>
  <si>
    <t>691239761</t>
  </si>
  <si>
    <t>02/06/2015</t>
  </si>
  <si>
    <t>Kushner Maryland- Kushner Maryland</t>
  </si>
  <si>
    <t>9375</t>
  </si>
  <si>
    <t>14/05/2017</t>
  </si>
  <si>
    <t>Midtown West- Stamfotd</t>
  </si>
  <si>
    <t>9374</t>
  </si>
  <si>
    <t>31/01/2017</t>
  </si>
  <si>
    <t>STAMFORD- STAMFORD</t>
  </si>
  <si>
    <t>9372</t>
  </si>
  <si>
    <t>Stamfotd_השקעה בנדלן- Stamfotd</t>
  </si>
  <si>
    <t>29992512</t>
  </si>
  <si>
    <t>05/12/2016</t>
  </si>
  <si>
    <t>EdRES SICAR קרן</t>
  </si>
  <si>
    <t>9840780</t>
  </si>
  <si>
    <t>14/12/2006</t>
  </si>
  <si>
    <t>סאן אפולו קרן השקעה בנדל"ן</t>
  </si>
  <si>
    <t>9840657</t>
  </si>
  <si>
    <t>פרומימיקס קרן השקעה</t>
  </si>
  <si>
    <t>9840664</t>
  </si>
  <si>
    <t>קרן בראק קפיטל</t>
  </si>
  <si>
    <t>9840938</t>
  </si>
  <si>
    <t>15/03/2007</t>
  </si>
  <si>
    <t>קרן נדלן Chase Dallas</t>
  </si>
  <si>
    <t>29992477</t>
  </si>
  <si>
    <t>ACCELMED</t>
  </si>
  <si>
    <t>60399201</t>
  </si>
  <si>
    <t>Ares Capital Europe III (E) Feeder, L.P- Ares Capital Europe III (E) Feeder, L.P</t>
  </si>
  <si>
    <t>691239762</t>
  </si>
  <si>
    <t>31/01/2016</t>
  </si>
  <si>
    <t>AVEN EUR SPEC</t>
  </si>
  <si>
    <t>60291051</t>
  </si>
  <si>
    <t>30/05/2012</t>
  </si>
  <si>
    <t>Avenue europe special situatio- Avenue Cpital Group</t>
  </si>
  <si>
    <t>691239664</t>
  </si>
  <si>
    <t>BLACKSTON TACT</t>
  </si>
  <si>
    <t>60371242</t>
  </si>
  <si>
    <t>20/10/2014</t>
  </si>
  <si>
    <t>Blackstone Credit Liquidity- Blackstone Credit Liquidity</t>
  </si>
  <si>
    <t>691239637</t>
  </si>
  <si>
    <t>11/08/2008</t>
  </si>
  <si>
    <t>Blackstone Tactical Opportunities Fund(LIA co- Blackstone Credit Liquidity</t>
  </si>
  <si>
    <t>691239741</t>
  </si>
  <si>
    <t>21/10/2014</t>
  </si>
  <si>
    <t>Blackstone Tactical Opportunities Fund(LS CO- Blackstone Credit Liquidity</t>
  </si>
  <si>
    <t>691239764</t>
  </si>
  <si>
    <t>16/11/2015</t>
  </si>
  <si>
    <t>Carlyle Strategic Partners</t>
  </si>
  <si>
    <t>60214137</t>
  </si>
  <si>
    <t>26/10/2016</t>
  </si>
  <si>
    <t>CHASE DALAS</t>
  </si>
  <si>
    <t>60411642</t>
  </si>
  <si>
    <t>03/08/2016</t>
  </si>
  <si>
    <t>Crlyle Strategic Partners IV L.P- CARLYLE GROUP</t>
  </si>
  <si>
    <t>291231001</t>
  </si>
  <si>
    <t>25/10/2016</t>
  </si>
  <si>
    <t>DIAMONDBACK</t>
  </si>
  <si>
    <t>60275591</t>
  </si>
  <si>
    <t>Forma Fund I</t>
  </si>
  <si>
    <t>62002115</t>
  </si>
  <si>
    <t>20/06/2017</t>
  </si>
  <si>
    <t>Forma Fund I LP- Forma Fund</t>
  </si>
  <si>
    <t>291231019</t>
  </si>
  <si>
    <t>18/06/2017</t>
  </si>
  <si>
    <t>Golden Tree Distressed Debt Fu- GOLDEN TREE</t>
  </si>
  <si>
    <t>691239649</t>
  </si>
  <si>
    <t>19/07/2010</t>
  </si>
  <si>
    <t>GSO CAPIT III</t>
  </si>
  <si>
    <t>60414653</t>
  </si>
  <si>
    <t>26/09/2016</t>
  </si>
  <si>
    <t>Gso Capital Opportunities Feeder fund III L.P- GSO Capital Oppurtunities Feeder Fund III L.P</t>
  </si>
  <si>
    <t>291231004</t>
  </si>
  <si>
    <t>22/09/2016</t>
  </si>
  <si>
    <t>HAMILTON LANE FEEDER 2008 M</t>
  </si>
  <si>
    <t>9840564</t>
  </si>
  <si>
    <t>Hamilton lane strategic opportunities 2016- Hamilton</t>
  </si>
  <si>
    <t>291231003</t>
  </si>
  <si>
    <t>17/06/2016</t>
  </si>
  <si>
    <t>Hamilton lane strategic opportunities 2017- Hamilton</t>
  </si>
  <si>
    <t>291231014</t>
  </si>
  <si>
    <t>ICG ASIA P</t>
  </si>
  <si>
    <t>60399524</t>
  </si>
  <si>
    <t>11/01/2016</t>
  </si>
  <si>
    <t>ICG Asia Pacific Fund III- ICG Fund</t>
  </si>
  <si>
    <t>691239770</t>
  </si>
  <si>
    <t>ICG EUROP VI</t>
  </si>
  <si>
    <t>60385416</t>
  </si>
  <si>
    <t>21/04/2015</t>
  </si>
  <si>
    <t>ICG Europe Fund VI- ICG Fund</t>
  </si>
  <si>
    <t>691239752</t>
  </si>
  <si>
    <t>29/04/2015</t>
  </si>
  <si>
    <t>ICG STRATEGIC SEC FUND II</t>
  </si>
  <si>
    <t>62001991</t>
  </si>
  <si>
    <t>15/06/2017</t>
  </si>
  <si>
    <t>ICG Strategic Secondaries Fund II- ICG Fund</t>
  </si>
  <si>
    <t>291231016</t>
  </si>
  <si>
    <t>14/06/2017</t>
  </si>
  <si>
    <t>KUSHNER MARYLAND</t>
  </si>
  <si>
    <t>62001679</t>
  </si>
  <si>
    <t>15/05/2017</t>
  </si>
  <si>
    <t>MIDTOWN WEST</t>
  </si>
  <si>
    <t>62000411</t>
  </si>
  <si>
    <t>01/02/2017</t>
  </si>
  <si>
    <t>One Equity</t>
  </si>
  <si>
    <t>62000661</t>
  </si>
  <si>
    <t>21/02/2017</t>
  </si>
  <si>
    <t>One Equity Partners- One Equity Partners</t>
  </si>
  <si>
    <t>291231013</t>
  </si>
  <si>
    <t>19/02/2017</t>
  </si>
  <si>
    <t>PANTHEON 5.L.P</t>
  </si>
  <si>
    <t>61000865</t>
  </si>
  <si>
    <t>Pantheon Global Secondary Fund V- Pantheon Global</t>
  </si>
  <si>
    <t>291231007</t>
  </si>
  <si>
    <t>PARTNER SECOND</t>
  </si>
  <si>
    <t>60394046</t>
  </si>
  <si>
    <t>06/10/2015</t>
  </si>
  <si>
    <t>Partners Group Secondary 2015 (usd) c.l.p- PARTNERS GROUP</t>
  </si>
  <si>
    <t>691239756</t>
  </si>
  <si>
    <t>PEREG VENTURE F</t>
  </si>
  <si>
    <t>60412749</t>
  </si>
  <si>
    <t>22/08/2016</t>
  </si>
  <si>
    <t>PEREGRINE VC</t>
  </si>
  <si>
    <t>60415734</t>
  </si>
  <si>
    <t>31/10/2016</t>
  </si>
  <si>
    <t>PERMIRA VI</t>
  </si>
  <si>
    <t>62000171</t>
  </si>
  <si>
    <t>18/01/2017</t>
  </si>
  <si>
    <t>Permira VI- Permira VI</t>
  </si>
  <si>
    <t>291231005</t>
  </si>
  <si>
    <t>23/01/2017</t>
  </si>
  <si>
    <t>SHIBOLET FUND</t>
  </si>
  <si>
    <t>60407772</t>
  </si>
  <si>
    <t>13/06/2016</t>
  </si>
  <si>
    <t>SKY III</t>
  </si>
  <si>
    <t>62000162</t>
  </si>
  <si>
    <t>Sky III- sky 3</t>
  </si>
  <si>
    <t>691239778</t>
  </si>
  <si>
    <t>19/01/2017</t>
  </si>
  <si>
    <t>AVIVA INVESTORS SICAV - EMERGI</t>
  </si>
  <si>
    <t>62001214</t>
  </si>
  <si>
    <t>06/04/2017</t>
  </si>
  <si>
    <t>VIVA III CO I</t>
  </si>
  <si>
    <t>60420163</t>
  </si>
  <si>
    <t>בלקסטון קרדיט BLACKSTONE CREDIT</t>
  </si>
  <si>
    <t>9840583</t>
  </si>
  <si>
    <t>הרבור רקן השקעה</t>
  </si>
  <si>
    <t>691239758</t>
  </si>
  <si>
    <t>05/07/2015</t>
  </si>
  <si>
    <t>טנא השקעה במערכות בקרה</t>
  </si>
  <si>
    <t>9847006</t>
  </si>
  <si>
    <t>מרחב אמפל אחז'ואנרגיה שותפות מוגבלת</t>
  </si>
  <si>
    <t>9840882</t>
  </si>
  <si>
    <t>01/12/2008</t>
  </si>
  <si>
    <t>קרן _ Dover Street IX- Dover Street VII</t>
  </si>
  <si>
    <t>691239773</t>
  </si>
  <si>
    <t>19/12/2016</t>
  </si>
  <si>
    <t>קרן HarbourVest Partners Co-investment- HARBOURVEST</t>
  </si>
  <si>
    <t>291231002</t>
  </si>
  <si>
    <t>21/11/2016</t>
  </si>
  <si>
    <t>קרן VIVA III CO INVESTMENT- Blackstone</t>
  </si>
  <si>
    <t>291231011</t>
  </si>
  <si>
    <t>25/12/2016</t>
  </si>
  <si>
    <t>קרן השקעה DIMOND BACK OFFSHORE</t>
  </si>
  <si>
    <t>9840590</t>
  </si>
  <si>
    <t>21/03/2016</t>
  </si>
  <si>
    <t>קרן השקעה GOLDEN TREE</t>
  </si>
  <si>
    <t>9840787</t>
  </si>
  <si>
    <t>01/06/2010</t>
  </si>
  <si>
    <t>סה"כ קרנות השקעה</t>
  </si>
  <si>
    <t>6. כתבי אופציה</t>
  </si>
  <si>
    <t>סה"כ כתבי אופציה בישראל:</t>
  </si>
  <si>
    <t>RDHL - אופציה- REDHILL BIOPHARMA LTD</t>
  </si>
  <si>
    <t>972064</t>
  </si>
  <si>
    <t>צים שרותי ספנות הסדר חוב 2012 2020</t>
  </si>
  <si>
    <t>199990383</t>
  </si>
  <si>
    <t>17/09/2013</t>
  </si>
  <si>
    <t>סה"כ כתבי אופציה בחו"ל</t>
  </si>
  <si>
    <t>MOTORIKA LIMITE</t>
  </si>
  <si>
    <t>71100591</t>
  </si>
  <si>
    <t>Automobiles and Components</t>
  </si>
  <si>
    <t>29/05/2013</t>
  </si>
  <si>
    <t>SPECTRUM DDYNAM</t>
  </si>
  <si>
    <t>71100594</t>
  </si>
  <si>
    <t>CORE DYNAMICS</t>
  </si>
  <si>
    <t>71100595</t>
  </si>
  <si>
    <t>IMPULSE DDYNAMI</t>
  </si>
  <si>
    <t>71100592</t>
  </si>
  <si>
    <t>כתבי אופ Core Dynamics- CORE DYNAMICS</t>
  </si>
  <si>
    <t>29992038</t>
  </si>
  <si>
    <t>כתבי אופ Impulse Dynamics- Impulse Dynamics</t>
  </si>
  <si>
    <t>29992035</t>
  </si>
  <si>
    <t>כתבי אופ Metacure Limited- METACURE LTD</t>
  </si>
  <si>
    <t>29992036</t>
  </si>
  <si>
    <t>כתבי אופ Spectrum Dynamics- SPECTRUM DYNAMICS</t>
  </si>
  <si>
    <t>29992037</t>
  </si>
  <si>
    <t>כתבי אופציה Motorika limited- MOTORIKA INC</t>
  </si>
  <si>
    <t>29992034</t>
  </si>
  <si>
    <t>METACURE LIMITE</t>
  </si>
  <si>
    <t>71100593</t>
  </si>
  <si>
    <t>Pharmaceuticals Biotechnology &amp; Life Sciences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</si>
  <si>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</si>
  <si>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</si>
  <si>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</si>
  <si>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</si>
  <si>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</si>
  <si>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אופ PUT _Medinvest- Medinvest</t>
  </si>
  <si>
    <t>29992033</t>
  </si>
  <si>
    <t>MEDINVEST OPT1</t>
  </si>
  <si>
    <t>71100590</t>
  </si>
  <si>
    <t>8. חוזים עתידיים</t>
  </si>
  <si>
    <t>סה"כ חוזים עתידיים בישראל</t>
  </si>
  <si>
    <t>FWD CCY\ILS 20170117 JPY\ILS 0.0339220 20180117- בנק לאומי לישראל בע"מ</t>
  </si>
  <si>
    <t>90003356</t>
  </si>
  <si>
    <t>17/01/2017</t>
  </si>
  <si>
    <t>FWD CCY\ILS 20170117 JPY\ILS 3.3947000 20180117- בנק לאומי לישראל בע"מ</t>
  </si>
  <si>
    <t>90003351</t>
  </si>
  <si>
    <t>FWD CCY\ILS 20170406 EUR\ILS 3.9017000 20180109- בנק לאומי לישראל בע"מ</t>
  </si>
  <si>
    <t>90003956</t>
  </si>
  <si>
    <t>FWD CCY\ILS 20170508 EUR\ILS 3.9587000 20180109- בנק לאומי לישראל בע"מ</t>
  </si>
  <si>
    <t>90004116</t>
  </si>
  <si>
    <t>08/05/2017</t>
  </si>
  <si>
    <t>FWD CCY\ILS 20170627 USD\ILS 3.5176000 20170727- בנק לאומי לישראל בע"מ</t>
  </si>
  <si>
    <t>90004472</t>
  </si>
  <si>
    <t>27/06/2017</t>
  </si>
  <si>
    <t>FWD CCY\ILS 20170627 USD\ILS 3.5190000 20170727- בנק לאומי לישראל בע"מ</t>
  </si>
  <si>
    <t>90004471</t>
  </si>
  <si>
    <t>ILS-EUR 0003.906700 20180109 20170406</t>
  </si>
  <si>
    <t>570000757</t>
  </si>
  <si>
    <t>ILS-EUR 0004.009200 20180213 20170213</t>
  </si>
  <si>
    <t>570000728</t>
  </si>
  <si>
    <t>13/02/2017</t>
  </si>
  <si>
    <t>ILS-JPY 0000.033641 20180117 20170123</t>
  </si>
  <si>
    <t>570000717</t>
  </si>
  <si>
    <t>ILS-USD 0003.513700 20170727 20170627</t>
  </si>
  <si>
    <t>570000794</t>
  </si>
  <si>
    <t>ILS-USD 0003.513950 20170727 20170627</t>
  </si>
  <si>
    <t>570000793</t>
  </si>
  <si>
    <t>"הסכם ISDA דולר חו""ז לאומי"- בנק לאומי לישראל בע"מ</t>
  </si>
  <si>
    <t>87126000</t>
  </si>
  <si>
    <t>01/07/2016</t>
  </si>
  <si>
    <t>FW פ.סהר 3.5177 170717 דולר- פועלים סהר</t>
  </si>
  <si>
    <t>87126118</t>
  </si>
  <si>
    <t>FW פ.סהר 3.5177 170717 שקל- פועלים סהר</t>
  </si>
  <si>
    <t>87126119</t>
  </si>
  <si>
    <t>FW פ.סהר 3.5181 170717 דולר- פועלים סהר</t>
  </si>
  <si>
    <t>87126120</t>
  </si>
  <si>
    <t>FW פ.סהר 3.5181 170717 שקל- פועלים סהר</t>
  </si>
  <si>
    <t>87126121</t>
  </si>
  <si>
    <t>FW פ.סהר 4.0091 130218 יורו- פועלים סהר</t>
  </si>
  <si>
    <t>87125826</t>
  </si>
  <si>
    <t>FW פ.סהר 4.0091 130218 שקל- פועלים סהר</t>
  </si>
  <si>
    <t>87125827</t>
  </si>
  <si>
    <t>3.55%+ עיסקת סוואפ ליבור יורו</t>
  </si>
  <si>
    <t>31/07/2013</t>
  </si>
  <si>
    <t>3.95% 2013/2019 SWAP</t>
  </si>
  <si>
    <t>10097</t>
  </si>
  <si>
    <t>EUR/ILS FW 4.009100 13/02/18</t>
  </si>
  <si>
    <t>9900395</t>
  </si>
  <si>
    <t>EUR/ILS FW 4.016300 13/02/18</t>
  </si>
  <si>
    <t>9900399</t>
  </si>
  <si>
    <t>JPY/ILS FW .033887 17/01/18</t>
  </si>
  <si>
    <t>9900189</t>
  </si>
  <si>
    <t>9900190</t>
  </si>
  <si>
    <t>9900191</t>
  </si>
  <si>
    <t>9900208</t>
  </si>
  <si>
    <t>9900209</t>
  </si>
  <si>
    <t>9900210</t>
  </si>
  <si>
    <t>USD/ILS FW 3.517700 17/07/17</t>
  </si>
  <si>
    <t>9900970</t>
  </si>
  <si>
    <t>USD/ILS FW 3.518100 17/07/17</t>
  </si>
  <si>
    <t>9900968</t>
  </si>
  <si>
    <t>עיסקת סוואפ ליבור יורו 2019+ 3.25</t>
  </si>
  <si>
    <t>10098</t>
  </si>
  <si>
    <t>שקל 2019 2.40% SWAP</t>
  </si>
  <si>
    <t>10099</t>
  </si>
  <si>
    <t>Swap Irx יורו שח euribor3m+3.25% משלם(מ)- BARCLAYS BANK</t>
  </si>
  <si>
    <t>89998012</t>
  </si>
  <si>
    <t>28/05/2014</t>
  </si>
  <si>
    <t>Swap Irx יורו שח euribor3m+3.55% משלם- BARCLAYS BANK</t>
  </si>
  <si>
    <t>89998001</t>
  </si>
  <si>
    <t>Swap Irx שח מדד+2.4% מקבל- BARCLAYS BANK</t>
  </si>
  <si>
    <t>89998011</t>
  </si>
  <si>
    <t>Swap Irx שח מדד+3.95% מקבל- BARCLAYS BANK</t>
  </si>
  <si>
    <t>89998000</t>
  </si>
  <si>
    <t>שערוך irx Barclays 2019- BARCLAYS BANK</t>
  </si>
  <si>
    <t>89998002</t>
  </si>
  <si>
    <t>31/12/2014</t>
  </si>
  <si>
    <t>סלקום יא הנפקה 01072018- סלקום ישראל בע"מ</t>
  </si>
  <si>
    <t>113925201</t>
  </si>
  <si>
    <t>29/06/2017</t>
  </si>
  <si>
    <t>סלקום יא התחייבות 01072018- סלקום ישראל בע"מ</t>
  </si>
  <si>
    <t>113925200</t>
  </si>
  <si>
    <t>סה"כ חוזים עתידיים בחו"ל:</t>
  </si>
  <si>
    <t>CH ES לאומי IXTTR 01.09.17 אקוויטי- בנק לאומי לישראל בע"מ</t>
  </si>
  <si>
    <t>85123312</t>
  </si>
  <si>
    <t>02/09/2016</t>
  </si>
  <si>
    <t>CH ES לאומי IXTTR 01.09.17 מימונית- בנק לאומי לישראל בע"מ</t>
  </si>
  <si>
    <t>85123313</t>
  </si>
  <si>
    <t>CSTPL ES לאומי IXRTR 03.04.18 אקוויטי- בנק לאומי לישראל בע"מ</t>
  </si>
  <si>
    <t>85123364</t>
  </si>
  <si>
    <t>30/04/2017</t>
  </si>
  <si>
    <t>CSTPL ES לאומי IXRTR 03.04.18- בנק לאומי לישראל בע"מ</t>
  </si>
  <si>
    <t>85123365</t>
  </si>
  <si>
    <t>FIN ES לאומי IXMTR 13.03.18 אקוויטי- בנק לאומי לישראל בע"מ</t>
  </si>
  <si>
    <t>85123360</t>
  </si>
  <si>
    <t>14/03/2017</t>
  </si>
  <si>
    <t>FIN ES לאומי IXMTR 13.03.18 מימונית- בנק לאומי לישראל בע"מ</t>
  </si>
  <si>
    <t>85123361</t>
  </si>
  <si>
    <t>FIN ES מזרחי IXMTR 02.09.17 אקוויטי- בנק מזרחי טפחות בע"מ</t>
  </si>
  <si>
    <t>85123314</t>
  </si>
  <si>
    <t>FIN ES מזרחי IXMTR 02.09.17 מימונית- בנק מזרחי טפחות בע"מ</t>
  </si>
  <si>
    <t>85123315</t>
  </si>
  <si>
    <t>FIN ES פועלים IXMTR 07.10.17 אקוויטי- בנק הפועלים בע"מ</t>
  </si>
  <si>
    <t>85123328</t>
  </si>
  <si>
    <t>07/10/2016</t>
  </si>
  <si>
    <t>FIN ES פועלים IXMTR 07.10.17 מימונית- בנק הפועלים בע"מ</t>
  </si>
  <si>
    <t>85123329</t>
  </si>
  <si>
    <t>FIN ES פועלים IXMTR 12.12.17 אקוויטי- בנק הפועלים בע"מ</t>
  </si>
  <si>
    <t>85123342</t>
  </si>
  <si>
    <t>12/12/2016</t>
  </si>
  <si>
    <t>FIN ES פועלים IXMTR 12.12.17 מימונית- בנק הפועלים בע"מ</t>
  </si>
  <si>
    <t>85123343</t>
  </si>
  <si>
    <t>HLC ES לאומי IXVTR 30.01.18 אקוויטי- בנק לאומי לישראל בע"מ</t>
  </si>
  <si>
    <t>85123352</t>
  </si>
  <si>
    <t>HLC ES לאומי IXVTR 30.01.18 מימונית- בנק לאומי לישראל בע"מ</t>
  </si>
  <si>
    <t>85123353</t>
  </si>
  <si>
    <t>NKYTR ES לאומי NIKKEI 23.02.18 אקוויטי- בנק לאומי לישראל בע"מ</t>
  </si>
  <si>
    <t>85123356</t>
  </si>
  <si>
    <t>23/02/2017</t>
  </si>
  <si>
    <t>NKYTR ES לאומי NIKKEI 23.02.18 מימונית- בנק לאומי לישראל בע"מ</t>
  </si>
  <si>
    <t>85123357</t>
  </si>
  <si>
    <t>NRG ES לאומי IXETR 10.03.17 אקוויטי- בנק לאומי לישראל בע"מ</t>
  </si>
  <si>
    <t>85123358</t>
  </si>
  <si>
    <t>10/03/2017</t>
  </si>
  <si>
    <t>NRG ES לאומי IXETR 10.03.17 מימונית- בנק לאומי לישראל בע"מ</t>
  </si>
  <si>
    <t>85123359</t>
  </si>
  <si>
    <t>RU20INTR ES פועלים RUSS2000 16.02.18 אקוויטי- בנק הפועלים בע"מ</t>
  </si>
  <si>
    <t>85123354</t>
  </si>
  <si>
    <t>RU20INTR ES פועלים RUSS2000 16.02.18 מימונית- בנק הפועלים בע"מ</t>
  </si>
  <si>
    <t>85123355</t>
  </si>
  <si>
    <t>S&amp;P 500 ES פועלים SPTR 19.1.18אקוויטי- בנק הפועלים בע"מ</t>
  </si>
  <si>
    <t>85123348</t>
  </si>
  <si>
    <t>S&amp;P 500 ES פועלים מימונית SPTR 19.1.18- בנק הפועלים בע"מ</t>
  </si>
  <si>
    <t>85123349</t>
  </si>
  <si>
    <t>S&amp;P500 ES לאומי IXTTR 13.03.18 אקוויטי- בנק לאומי לישראל בע"מ</t>
  </si>
  <si>
    <t>85123362</t>
  </si>
  <si>
    <t>S&amp;P500 ES לאומי IXTTR 13.03.18 מימונית- בנק לאומי לישראל בע"מ</t>
  </si>
  <si>
    <t>85123363</t>
  </si>
  <si>
    <t>STOXX 600 ES פועלים SX7GR 13.12.17 אקוויטי- בנק הפועלים בע"מ</t>
  </si>
  <si>
    <t>85123344</t>
  </si>
  <si>
    <t>13/12/2016</t>
  </si>
  <si>
    <t>STOXX 600 ES פועלים SX7GR 13.12.17 מימונית- בנק הפועלים בע"מ</t>
  </si>
  <si>
    <t>85123345</t>
  </si>
  <si>
    <t>TELC ES לאומי DJSTELT 11.7.17 אקוויטי- בנק לאומי לישראל בע"מ</t>
  </si>
  <si>
    <t>85123302</t>
  </si>
  <si>
    <t>11/07/2016</t>
  </si>
  <si>
    <t>TELC ES לאומי DJSTELT 11.7.17 מימונית- בנק לאומי לישראל בע"מ</t>
  </si>
  <si>
    <t>85123303</t>
  </si>
  <si>
    <t>TELC ES לאומי DJSTELT 19.09.17 אקוויטי- בנק לאומי לישראל בע"מ</t>
  </si>
  <si>
    <t>85123324</t>
  </si>
  <si>
    <t>15/09/2016</t>
  </si>
  <si>
    <t>TELC ES לאומי DJSTELT 19.09.17 מימונית- בנק לאומי לישראל בע"מ</t>
  </si>
  <si>
    <t>85123325</t>
  </si>
  <si>
    <t>9. מוצרים מובנים</t>
  </si>
  <si>
    <t>אפריל נדלן ב לס מ- א.נ.ה- אפריל נדל"ן החזקות 2012 בע"מ</t>
  </si>
  <si>
    <t>1127273</t>
  </si>
  <si>
    <t>גלובל פינס גיאר 8 סד' ה'2019</t>
  </si>
  <si>
    <t>100320035</t>
  </si>
  <si>
    <t>שכבת חוב</t>
  </si>
  <si>
    <t>Gold9 2014-9x Ar Mtge- GOLDEN TREE</t>
  </si>
  <si>
    <t>USG4035PAA69</t>
  </si>
  <si>
    <t>27/10/2016</t>
  </si>
  <si>
    <t>LCM 20X A 1.824%- LCM LTD PARTNERSHIP</t>
  </si>
  <si>
    <t>USG5351CAA83</t>
  </si>
  <si>
    <t>VOYA 2016-2X A1- VOYA CLO LTD</t>
  </si>
  <si>
    <t>USG94014AA80</t>
  </si>
  <si>
    <t>14/06/2016</t>
  </si>
  <si>
    <t>ICG 2016-1X A1 Mtge- ICG US CLO LTD</t>
  </si>
  <si>
    <t>USG4709GAA16</t>
  </si>
  <si>
    <t>28/07/2016</t>
  </si>
  <si>
    <t>ICG 2016-1X A2- ICG US CLO LTD</t>
  </si>
  <si>
    <t>USG4709GAB98</t>
  </si>
  <si>
    <t>SINO 21/10/2017 ESCROW- Sino Forest corp</t>
  </si>
  <si>
    <t>USC83912AF98</t>
  </si>
  <si>
    <t>05/02/2013</t>
  </si>
  <si>
    <t>APID 2015-21X A1_CLO</t>
  </si>
  <si>
    <t>USG0489TAA72</t>
  </si>
  <si>
    <t>17/05/2015</t>
  </si>
  <si>
    <t>BLACK DIAMOND 2014-1X A1_CLO- BLACK DIAMOND CLO LTD</t>
  </si>
  <si>
    <t>USG11485AA01</t>
  </si>
  <si>
    <t>28/08/2014</t>
  </si>
  <si>
    <t>DRSLF 2015-37X A_CLO- DRYDEN SENIOR LOAN FUND</t>
  </si>
  <si>
    <t>USG2850PAA24</t>
  </si>
  <si>
    <t>03/02/2015</t>
  </si>
  <si>
    <t>SHACK 2015-8X A1- Shackleton clo ltd</t>
  </si>
  <si>
    <t>USG8102QAA34</t>
  </si>
  <si>
    <t>25/08/2015</t>
  </si>
  <si>
    <t>Voya 2014-3 ING_CLO- VOYA CLO LTD</t>
  </si>
  <si>
    <t>USG94008AA05</t>
  </si>
  <si>
    <t>15/07/2014</t>
  </si>
  <si>
    <t>WITEH 2015-10X A1_CLO- Whitehorse Ltd</t>
  </si>
  <si>
    <t>USG9618HAA89</t>
  </si>
  <si>
    <t>24/03/2015</t>
  </si>
  <si>
    <t>1.ד. הלוואות:</t>
  </si>
  <si>
    <t>קונסורציום כן/לא</t>
  </si>
  <si>
    <t>שיעור ריבית ממוצע</t>
  </si>
  <si>
    <t>סה"כ הלוואות בישראל</t>
  </si>
  <si>
    <t>סה"כ כנגד חסכון עמיתים/מבוטחים</t>
  </si>
  <si>
    <t>לא</t>
  </si>
  <si>
    <t>10517-29991855</t>
  </si>
  <si>
    <t>10517</t>
  </si>
  <si>
    <t>23/04/2017</t>
  </si>
  <si>
    <t>10517-29991818</t>
  </si>
  <si>
    <t>28/06/2017</t>
  </si>
  <si>
    <t>10517-29991981</t>
  </si>
  <si>
    <t>06/05/2013</t>
  </si>
  <si>
    <t>סה"כ מובטחות במשכנתא או תיקי משכנתאות</t>
  </si>
  <si>
    <t>695-29992417</t>
  </si>
  <si>
    <t>695-29992418</t>
  </si>
  <si>
    <t>695-29992415</t>
  </si>
  <si>
    <t>100265347</t>
  </si>
  <si>
    <t>100265750</t>
  </si>
  <si>
    <t>100265420</t>
  </si>
  <si>
    <t>695-29992416</t>
  </si>
  <si>
    <t>100265677</t>
  </si>
  <si>
    <t>604-29992502</t>
  </si>
  <si>
    <t>17/11/2016</t>
  </si>
  <si>
    <t>604-29992507</t>
  </si>
  <si>
    <t>604-29992503</t>
  </si>
  <si>
    <t>604-29992506</t>
  </si>
  <si>
    <t>604-29992504</t>
  </si>
  <si>
    <t>604-29992505</t>
  </si>
  <si>
    <t>20 - 7254980</t>
  </si>
  <si>
    <t>NR1</t>
  </si>
  <si>
    <t>12/04/1996</t>
  </si>
  <si>
    <t>7102510</t>
  </si>
  <si>
    <t>30/03/1993</t>
  </si>
  <si>
    <t>171025109</t>
  </si>
  <si>
    <t>22/06/2010</t>
  </si>
  <si>
    <t>172549982</t>
  </si>
  <si>
    <t>520022690</t>
  </si>
  <si>
    <t>172549800</t>
  </si>
  <si>
    <t>סה"כ מובטחות בערבות בנקאית</t>
  </si>
  <si>
    <t>סה"כ מובטחות בבטחונות אחרים</t>
  </si>
  <si>
    <t>100257427</t>
  </si>
  <si>
    <t>520019373</t>
  </si>
  <si>
    <t>11276-29992455</t>
  </si>
  <si>
    <t>520010547</t>
  </si>
  <si>
    <t>15/06/2016</t>
  </si>
  <si>
    <t>11276-25000199</t>
  </si>
  <si>
    <t>100257591</t>
  </si>
  <si>
    <t>91601</t>
  </si>
  <si>
    <t>100445295</t>
  </si>
  <si>
    <t>97452</t>
  </si>
  <si>
    <t>27/01/2016</t>
  </si>
  <si>
    <t>100445378</t>
  </si>
  <si>
    <t>100445527</t>
  </si>
  <si>
    <t>100445451</t>
  </si>
  <si>
    <t>25000196</t>
  </si>
  <si>
    <t>24/05/2016</t>
  </si>
  <si>
    <t>1420-25000196</t>
  </si>
  <si>
    <t>100451871</t>
  </si>
  <si>
    <t>160230975</t>
  </si>
  <si>
    <t>520000225</t>
  </si>
  <si>
    <t>160231056</t>
  </si>
  <si>
    <t>160230892</t>
  </si>
  <si>
    <t>160231130</t>
  </si>
  <si>
    <t>160231395</t>
  </si>
  <si>
    <t>160231213</t>
  </si>
  <si>
    <t>11221-25000186</t>
  </si>
  <si>
    <t>11221</t>
  </si>
  <si>
    <t>11221-25000184</t>
  </si>
  <si>
    <t>11221-25000185</t>
  </si>
  <si>
    <t>11221-25000187</t>
  </si>
  <si>
    <t>232-29991987</t>
  </si>
  <si>
    <t>22/05/2013</t>
  </si>
  <si>
    <t>60330925</t>
  </si>
  <si>
    <t>100276153</t>
  </si>
  <si>
    <t>512705153</t>
  </si>
  <si>
    <t>17/02/2015</t>
  </si>
  <si>
    <t>1300-29993108</t>
  </si>
  <si>
    <t>100198027</t>
  </si>
  <si>
    <t>97170</t>
  </si>
  <si>
    <t>09/12/2012</t>
  </si>
  <si>
    <t>613-29991882</t>
  </si>
  <si>
    <t>100046481</t>
  </si>
  <si>
    <t>25/06/2013</t>
  </si>
  <si>
    <t>100046713</t>
  </si>
  <si>
    <t>100047059</t>
  </si>
  <si>
    <t>100047547</t>
  </si>
  <si>
    <t>100049949</t>
  </si>
  <si>
    <t>100047620</t>
  </si>
  <si>
    <t>100050582</t>
  </si>
  <si>
    <t>100048040</t>
  </si>
  <si>
    <t>100050822</t>
  </si>
  <si>
    <t>100048123</t>
  </si>
  <si>
    <t>100051168</t>
  </si>
  <si>
    <t>100048206</t>
  </si>
  <si>
    <t>100046226</t>
  </si>
  <si>
    <t>100048388</t>
  </si>
  <si>
    <t>100046895</t>
  </si>
  <si>
    <t>100048537</t>
  </si>
  <si>
    <t>100047216</t>
  </si>
  <si>
    <t>100048610</t>
  </si>
  <si>
    <t>100050335</t>
  </si>
  <si>
    <t>100048792</t>
  </si>
  <si>
    <t>100050905</t>
  </si>
  <si>
    <t>100048875</t>
  </si>
  <si>
    <t>100046556</t>
  </si>
  <si>
    <t>100049295</t>
  </si>
  <si>
    <t>100047398</t>
  </si>
  <si>
    <t>100049378</t>
  </si>
  <si>
    <t>100046143</t>
  </si>
  <si>
    <t>100049527</t>
  </si>
  <si>
    <t>100050665</t>
  </si>
  <si>
    <t>100049600</t>
  </si>
  <si>
    <t>100046978</t>
  </si>
  <si>
    <t>100049865</t>
  </si>
  <si>
    <t>100283811</t>
  </si>
  <si>
    <t>06/03/2013</t>
  </si>
  <si>
    <t>1417-25000255</t>
  </si>
  <si>
    <t>1417</t>
  </si>
  <si>
    <t>1417-25000254</t>
  </si>
  <si>
    <t>100379379</t>
  </si>
  <si>
    <t>97867</t>
  </si>
  <si>
    <t>22/06/2017</t>
  </si>
  <si>
    <t>100609700</t>
  </si>
  <si>
    <t>520021874</t>
  </si>
  <si>
    <t>26/06/2017</t>
  </si>
  <si>
    <t>2095-29992359</t>
  </si>
  <si>
    <t>01/07/2015</t>
  </si>
  <si>
    <t>100210632</t>
  </si>
  <si>
    <t>כן</t>
  </si>
  <si>
    <t>29992448</t>
  </si>
  <si>
    <t>11274</t>
  </si>
  <si>
    <t>26/05/2016</t>
  </si>
  <si>
    <t>100451954</t>
  </si>
  <si>
    <t>91724</t>
  </si>
  <si>
    <t>25000237</t>
  </si>
  <si>
    <t>1510-25000237</t>
  </si>
  <si>
    <t>1510</t>
  </si>
  <si>
    <t>25000243</t>
  </si>
  <si>
    <t>05/03/2017</t>
  </si>
  <si>
    <t>1510-25000243</t>
  </si>
  <si>
    <t>100270529</t>
  </si>
  <si>
    <t>520025818</t>
  </si>
  <si>
    <t>26/08/2015</t>
  </si>
  <si>
    <t>1200-29992372</t>
  </si>
  <si>
    <t>1200</t>
  </si>
  <si>
    <t>60615515</t>
  </si>
  <si>
    <t>24/07/2014</t>
  </si>
  <si>
    <t>1531-25100001</t>
  </si>
  <si>
    <t>02/06/2014</t>
  </si>
  <si>
    <t>1531-25100002</t>
  </si>
  <si>
    <t>1531-25100005</t>
  </si>
  <si>
    <t>60615184</t>
  </si>
  <si>
    <t>98363</t>
  </si>
  <si>
    <t>100322437</t>
  </si>
  <si>
    <t>520006008</t>
  </si>
  <si>
    <t>06/12/2012</t>
  </si>
  <si>
    <t>690-25000070</t>
  </si>
  <si>
    <t>690</t>
  </si>
  <si>
    <t>25000252</t>
  </si>
  <si>
    <t>510160781</t>
  </si>
  <si>
    <t>25/05/2017</t>
  </si>
  <si>
    <t>690-25000252</t>
  </si>
  <si>
    <t>24/05/2017</t>
  </si>
  <si>
    <t>100359801</t>
  </si>
  <si>
    <t>27/06/2016</t>
  </si>
  <si>
    <t>100376631</t>
  </si>
  <si>
    <t>690-25000066</t>
  </si>
  <si>
    <t>03/12/2013</t>
  </si>
  <si>
    <t>100358167</t>
  </si>
  <si>
    <t>10313-29990823</t>
  </si>
  <si>
    <t>17/07/2007</t>
  </si>
  <si>
    <t>100061225</t>
  </si>
  <si>
    <t>99789</t>
  </si>
  <si>
    <t>10313-299901990</t>
  </si>
  <si>
    <t>61002085</t>
  </si>
  <si>
    <t>97464</t>
  </si>
  <si>
    <t>01/09/2016</t>
  </si>
  <si>
    <t>100017508</t>
  </si>
  <si>
    <t>07/01/2014</t>
  </si>
  <si>
    <t>100265180</t>
  </si>
  <si>
    <t>100265263</t>
  </si>
  <si>
    <t>12945-25000178</t>
  </si>
  <si>
    <t>520021171</t>
  </si>
  <si>
    <t>12945-25000177</t>
  </si>
  <si>
    <t>100455674</t>
  </si>
  <si>
    <t>97031</t>
  </si>
  <si>
    <t>10/08/2016</t>
  </si>
  <si>
    <t>100455757</t>
  </si>
  <si>
    <t>29/09/2016</t>
  </si>
  <si>
    <t>12980- 29992522</t>
  </si>
  <si>
    <t>12980</t>
  </si>
  <si>
    <t>10/01/2017</t>
  </si>
  <si>
    <t>12980-25000215</t>
  </si>
  <si>
    <t>12980- 25000233</t>
  </si>
  <si>
    <t>100455591</t>
  </si>
  <si>
    <t>18/07/2016</t>
  </si>
  <si>
    <t>12980-25000204</t>
  </si>
  <si>
    <t>12980-25000207</t>
  </si>
  <si>
    <t>25000201</t>
  </si>
  <si>
    <t>690-25000201</t>
  </si>
  <si>
    <t>100284561</t>
  </si>
  <si>
    <t>98702</t>
  </si>
  <si>
    <t>100286624</t>
  </si>
  <si>
    <t>100285717</t>
  </si>
  <si>
    <t>22/12/2013</t>
  </si>
  <si>
    <t>100284314</t>
  </si>
  <si>
    <t>100284728</t>
  </si>
  <si>
    <t>26/08/2013</t>
  </si>
  <si>
    <t>100290410</t>
  </si>
  <si>
    <t>29/08/2016</t>
  </si>
  <si>
    <t>100345040</t>
  </si>
  <si>
    <t>26/11/2012</t>
  </si>
  <si>
    <t>100281187</t>
  </si>
  <si>
    <t>14/07/2016</t>
  </si>
  <si>
    <t>100285303</t>
  </si>
  <si>
    <t>24/10/2013</t>
  </si>
  <si>
    <t>11117-29991744</t>
  </si>
  <si>
    <t>513326439</t>
  </si>
  <si>
    <t>24/11/2011</t>
  </si>
  <si>
    <t>100285485</t>
  </si>
  <si>
    <t>19/11/2013</t>
  </si>
  <si>
    <t>11117-29991758</t>
  </si>
  <si>
    <t>26/01/2012</t>
  </si>
  <si>
    <t>100245547</t>
  </si>
  <si>
    <t>11117-29991797</t>
  </si>
  <si>
    <t>100285899</t>
  </si>
  <si>
    <t>27/01/2014</t>
  </si>
  <si>
    <t>100341817</t>
  </si>
  <si>
    <t>100286137</t>
  </si>
  <si>
    <t>26/02/2014</t>
  </si>
  <si>
    <t>11117-29991854</t>
  </si>
  <si>
    <t>100286210</t>
  </si>
  <si>
    <t>27/03/2014</t>
  </si>
  <si>
    <t>11117-29991874</t>
  </si>
  <si>
    <t>100286889</t>
  </si>
  <si>
    <t>25/06/2014</t>
  </si>
  <si>
    <t>11117-29991935</t>
  </si>
  <si>
    <t>24/01/2013</t>
  </si>
  <si>
    <t>100287044</t>
  </si>
  <si>
    <t>11117-29991976</t>
  </si>
  <si>
    <t>25/04/2013</t>
  </si>
  <si>
    <t>100247527</t>
  </si>
  <si>
    <t>11117-29992052</t>
  </si>
  <si>
    <t>100247865</t>
  </si>
  <si>
    <t>25/06/2012</t>
  </si>
  <si>
    <t>11117-29992084</t>
  </si>
  <si>
    <t>100348010</t>
  </si>
  <si>
    <t>11117-29992109</t>
  </si>
  <si>
    <t>100248103</t>
  </si>
  <si>
    <t>11117-29992135</t>
  </si>
  <si>
    <t>100348192</t>
  </si>
  <si>
    <t>26/12/2012</t>
  </si>
  <si>
    <t>11117-29992173</t>
  </si>
  <si>
    <t>100248368</t>
  </si>
  <si>
    <t>25/10/2012</t>
  </si>
  <si>
    <t>11117-29992205</t>
  </si>
  <si>
    <t>100348432</t>
  </si>
  <si>
    <t>25/02/2013</t>
  </si>
  <si>
    <t>11117-29992241</t>
  </si>
  <si>
    <t>29/09/2014</t>
  </si>
  <si>
    <t>100348762</t>
  </si>
  <si>
    <t>11117-29992308</t>
  </si>
  <si>
    <t>19/02/2015</t>
  </si>
  <si>
    <t>100348846</t>
  </si>
  <si>
    <t>28/05/2013</t>
  </si>
  <si>
    <t>11117-29992463</t>
  </si>
  <si>
    <t>30/06/2016</t>
  </si>
  <si>
    <t>100289107</t>
  </si>
  <si>
    <t>16/07/2014</t>
  </si>
  <si>
    <t>100332741</t>
  </si>
  <si>
    <t>27/12/2011</t>
  </si>
  <si>
    <t>100289362</t>
  </si>
  <si>
    <t>100343300</t>
  </si>
  <si>
    <t>11117-2999464</t>
  </si>
  <si>
    <t>100330844</t>
  </si>
  <si>
    <t>100289511</t>
  </si>
  <si>
    <t>11117-29991752</t>
  </si>
  <si>
    <t>26/12/2011</t>
  </si>
  <si>
    <t>100289776</t>
  </si>
  <si>
    <t>11117-29991808</t>
  </si>
  <si>
    <t>100289859</t>
  </si>
  <si>
    <t>11117-29991863</t>
  </si>
  <si>
    <t>100289933</t>
  </si>
  <si>
    <t>11117-29991952</t>
  </si>
  <si>
    <t>100332410</t>
  </si>
  <si>
    <t>25/03/2012</t>
  </si>
  <si>
    <t>11117-29992076</t>
  </si>
  <si>
    <t>11117-29992469</t>
  </si>
  <si>
    <t>11117-29992127</t>
  </si>
  <si>
    <t>100333087</t>
  </si>
  <si>
    <t>24/05/2012</t>
  </si>
  <si>
    <t>11117-29992195</t>
  </si>
  <si>
    <t>11117-29991649</t>
  </si>
  <si>
    <t>03/02/2011</t>
  </si>
  <si>
    <t>11117-29992293</t>
  </si>
  <si>
    <t>11117-29991772</t>
  </si>
  <si>
    <t>11117-29992165</t>
  </si>
  <si>
    <t>11117-29991822</t>
  </si>
  <si>
    <t>11117-29992091</t>
  </si>
  <si>
    <t>11117-29991913</t>
  </si>
  <si>
    <t>11117-29992216</t>
  </si>
  <si>
    <t>11117-29991997</t>
  </si>
  <si>
    <t>1417-29991700</t>
  </si>
  <si>
    <t>12/07/2011</t>
  </si>
  <si>
    <t>100246610</t>
  </si>
  <si>
    <t>01/07/2011</t>
  </si>
  <si>
    <t>1417-29992300</t>
  </si>
  <si>
    <t>18/02/2015</t>
  </si>
  <si>
    <t>100390996</t>
  </si>
  <si>
    <t>97103</t>
  </si>
  <si>
    <t>23/09/2012</t>
  </si>
  <si>
    <t>100393883</t>
  </si>
  <si>
    <t>23/01/2013</t>
  </si>
  <si>
    <t>100394121</t>
  </si>
  <si>
    <t>24/07/2013</t>
  </si>
  <si>
    <t>100394048</t>
  </si>
  <si>
    <t>20/03/2013</t>
  </si>
  <si>
    <t>100392711</t>
  </si>
  <si>
    <t>97102</t>
  </si>
  <si>
    <t>100394204</t>
  </si>
  <si>
    <t>100391986</t>
  </si>
  <si>
    <t>400151116</t>
  </si>
  <si>
    <t>512989179</t>
  </si>
  <si>
    <t>15/11/2016</t>
  </si>
  <si>
    <t>100351212</t>
  </si>
  <si>
    <t>97196</t>
  </si>
  <si>
    <t>13/03/2013</t>
  </si>
  <si>
    <t>11153-29991960</t>
  </si>
  <si>
    <t>11153</t>
  </si>
  <si>
    <t>14/03/2013</t>
  </si>
  <si>
    <t>256-29992145</t>
  </si>
  <si>
    <t>11247-29992273</t>
  </si>
  <si>
    <t>511826851</t>
  </si>
  <si>
    <t>29/12/2014</t>
  </si>
  <si>
    <t>100265917</t>
  </si>
  <si>
    <t>98885</t>
  </si>
  <si>
    <t>11248-29992279</t>
  </si>
  <si>
    <t>11248</t>
  </si>
  <si>
    <t>30/12/2014</t>
  </si>
  <si>
    <t>11248-29992278</t>
  </si>
  <si>
    <t>1417-9720</t>
  </si>
  <si>
    <t>19/07/2011</t>
  </si>
  <si>
    <t>100543040</t>
  </si>
  <si>
    <t>1536-29992414</t>
  </si>
  <si>
    <t>100365741</t>
  </si>
  <si>
    <t>24/08/2016</t>
  </si>
  <si>
    <t>27136-250002161</t>
  </si>
  <si>
    <t>514566009</t>
  </si>
  <si>
    <t>06/10/2016</t>
  </si>
  <si>
    <t>27136-250002091</t>
  </si>
  <si>
    <t>27136-250001591</t>
  </si>
  <si>
    <t>27136-250002121</t>
  </si>
  <si>
    <t>27136-250002171</t>
  </si>
  <si>
    <t>100365667</t>
  </si>
  <si>
    <t>27136-250002321</t>
  </si>
  <si>
    <t>14/12/2016</t>
  </si>
  <si>
    <t>100365907</t>
  </si>
  <si>
    <t>05/10/2016</t>
  </si>
  <si>
    <t>100365410</t>
  </si>
  <si>
    <t>100365337</t>
  </si>
  <si>
    <t>27136-250002561</t>
  </si>
  <si>
    <t>27136-250001601</t>
  </si>
  <si>
    <t>27136-250002571</t>
  </si>
  <si>
    <t>60615192</t>
  </si>
  <si>
    <t>11117-29992155</t>
  </si>
  <si>
    <t>100447192</t>
  </si>
  <si>
    <t>91770</t>
  </si>
  <si>
    <t>31/08/2016</t>
  </si>
  <si>
    <t>11208-25000082</t>
  </si>
  <si>
    <t>11208</t>
  </si>
  <si>
    <t>18/06/2014</t>
  </si>
  <si>
    <t>100366657</t>
  </si>
  <si>
    <t>97162</t>
  </si>
  <si>
    <t>11208-25000222</t>
  </si>
  <si>
    <t>16/11/2016</t>
  </si>
  <si>
    <t>12815-29992481</t>
  </si>
  <si>
    <t>12815</t>
  </si>
  <si>
    <t>100277144</t>
  </si>
  <si>
    <t>97607</t>
  </si>
  <si>
    <t>12815-25000258</t>
  </si>
  <si>
    <t>100276989</t>
  </si>
  <si>
    <t>96806</t>
  </si>
  <si>
    <t>22/03/2016</t>
  </si>
  <si>
    <t>12815-25000260</t>
  </si>
  <si>
    <t>100972041</t>
  </si>
  <si>
    <t>98476</t>
  </si>
  <si>
    <t>100972538</t>
  </si>
  <si>
    <t>10/03/2015</t>
  </si>
  <si>
    <t>100609627</t>
  </si>
  <si>
    <t>02/12/2015</t>
  </si>
  <si>
    <t>608-29992303</t>
  </si>
  <si>
    <t>10/02/2015</t>
  </si>
  <si>
    <t>608-29992304</t>
  </si>
  <si>
    <t>608-29992305</t>
  </si>
  <si>
    <t>608-29992306</t>
  </si>
  <si>
    <t>608-25000259</t>
  </si>
  <si>
    <t>608-29992307</t>
  </si>
  <si>
    <t>100609544</t>
  </si>
  <si>
    <t>100609130</t>
  </si>
  <si>
    <t>01/12/2015</t>
  </si>
  <si>
    <t>608-29992302</t>
  </si>
  <si>
    <t>100609213</t>
  </si>
  <si>
    <t>100609478</t>
  </si>
  <si>
    <t>100609395</t>
  </si>
  <si>
    <t>12936-29992405</t>
  </si>
  <si>
    <t>12936</t>
  </si>
  <si>
    <t>17/12/2015</t>
  </si>
  <si>
    <t>12397-29992406</t>
  </si>
  <si>
    <t>12937</t>
  </si>
  <si>
    <t>12717-29992403</t>
  </si>
  <si>
    <t>12717</t>
  </si>
  <si>
    <t>12717-29992404</t>
  </si>
  <si>
    <t>12935-29992401</t>
  </si>
  <si>
    <t>12935</t>
  </si>
  <si>
    <t>12935-29992402</t>
  </si>
  <si>
    <t>25000241</t>
  </si>
  <si>
    <t>514496660</t>
  </si>
  <si>
    <t>25000248</t>
  </si>
  <si>
    <t>27455</t>
  </si>
  <si>
    <t>20/04/2017</t>
  </si>
  <si>
    <t>100506740</t>
  </si>
  <si>
    <t>915890</t>
  </si>
  <si>
    <t>16/05/2017</t>
  </si>
  <si>
    <t>25000251</t>
  </si>
  <si>
    <t>100453026</t>
  </si>
  <si>
    <t>04/04/2017</t>
  </si>
  <si>
    <t>1122001</t>
  </si>
  <si>
    <t>514212588</t>
  </si>
  <si>
    <t>100453281</t>
  </si>
  <si>
    <t>1122002</t>
  </si>
  <si>
    <t>25000246</t>
  </si>
  <si>
    <t>1122003</t>
  </si>
  <si>
    <t>25000247</t>
  </si>
  <si>
    <t>1122102</t>
  </si>
  <si>
    <t>514090000</t>
  </si>
  <si>
    <t>100453364</t>
  </si>
  <si>
    <t>1122103</t>
  </si>
  <si>
    <t>1122101</t>
  </si>
  <si>
    <t>100452945</t>
  </si>
  <si>
    <t>25000250</t>
  </si>
  <si>
    <t>25000245</t>
  </si>
  <si>
    <t>100393057</t>
  </si>
  <si>
    <t>23/12/2012</t>
  </si>
  <si>
    <t>11208-25000090</t>
  </si>
  <si>
    <t>90838530</t>
  </si>
  <si>
    <t>91838530</t>
  </si>
  <si>
    <t>608-29992396</t>
  </si>
  <si>
    <t>03/12/2015</t>
  </si>
  <si>
    <t>100608553</t>
  </si>
  <si>
    <t>608-29992395</t>
  </si>
  <si>
    <t>100608637</t>
  </si>
  <si>
    <t>608-29992397</t>
  </si>
  <si>
    <t>100608710</t>
  </si>
  <si>
    <t>100608140</t>
  </si>
  <si>
    <t>100608925</t>
  </si>
  <si>
    <t>608-29992398</t>
  </si>
  <si>
    <t>100608975</t>
  </si>
  <si>
    <t>608-29992393</t>
  </si>
  <si>
    <t>608-29992394</t>
  </si>
  <si>
    <t>122620388</t>
  </si>
  <si>
    <t>06/07/2014</t>
  </si>
  <si>
    <t>100356591</t>
  </si>
  <si>
    <t>28/10/2013</t>
  </si>
  <si>
    <t>25100012</t>
  </si>
  <si>
    <t>27342</t>
  </si>
  <si>
    <t>01/12/2016</t>
  </si>
  <si>
    <t>60613692</t>
  </si>
  <si>
    <t>226-29992194</t>
  </si>
  <si>
    <t>100363688</t>
  </si>
  <si>
    <t>520018482</t>
  </si>
  <si>
    <t>06/02/2017</t>
  </si>
  <si>
    <t>25000238</t>
  </si>
  <si>
    <t>686-25000238</t>
  </si>
  <si>
    <t>100444041</t>
  </si>
  <si>
    <t>Baa2</t>
  </si>
  <si>
    <t>24/08/2015</t>
  </si>
  <si>
    <t>100502459</t>
  </si>
  <si>
    <t>24/11/2015</t>
  </si>
  <si>
    <t>100443969</t>
  </si>
  <si>
    <t>60615119</t>
  </si>
  <si>
    <t>12429-29992407</t>
  </si>
  <si>
    <t>12249</t>
  </si>
  <si>
    <t>12249-29992408</t>
  </si>
  <si>
    <t>11147-29992167</t>
  </si>
  <si>
    <t>11147</t>
  </si>
  <si>
    <t>11147-29991851</t>
  </si>
  <si>
    <t>24/09/2012</t>
  </si>
  <si>
    <t>11147-29991870</t>
  </si>
  <si>
    <t>18/11/2012</t>
  </si>
  <si>
    <t>11147-29992187</t>
  </si>
  <si>
    <t>29/04/2014</t>
  </si>
  <si>
    <t>100399740</t>
  </si>
  <si>
    <t>25/03/2015</t>
  </si>
  <si>
    <t>11147-29992276</t>
  </si>
  <si>
    <t>100501790</t>
  </si>
  <si>
    <t>25/01/2015</t>
  </si>
  <si>
    <t>11147-29992289</t>
  </si>
  <si>
    <t>11147-29991968</t>
  </si>
  <si>
    <t>11147-29992311</t>
  </si>
  <si>
    <t>24/02/2015</t>
  </si>
  <si>
    <t>100392067</t>
  </si>
  <si>
    <t>11147-29992323</t>
  </si>
  <si>
    <t>11147-29992106</t>
  </si>
  <si>
    <t>23/10/2013</t>
  </si>
  <si>
    <t>11147-29992371</t>
  </si>
  <si>
    <t>11147-29992154</t>
  </si>
  <si>
    <t>26/01/2014</t>
  </si>
  <si>
    <t>11147-29992651</t>
  </si>
  <si>
    <t>100501469</t>
  </si>
  <si>
    <t>24/06/2013</t>
  </si>
  <si>
    <t>100394469</t>
  </si>
  <si>
    <t>11147-29992050</t>
  </si>
  <si>
    <t>100395110</t>
  </si>
  <si>
    <t>100502111</t>
  </si>
  <si>
    <t>100395524</t>
  </si>
  <si>
    <t>11147-29991931</t>
  </si>
  <si>
    <t>100396514</t>
  </si>
  <si>
    <t>11147-29992177</t>
  </si>
  <si>
    <t>100396852</t>
  </si>
  <si>
    <t>11147-29992074</t>
  </si>
  <si>
    <t>100398007</t>
  </si>
  <si>
    <t>11146-29992166</t>
  </si>
  <si>
    <t>11146</t>
  </si>
  <si>
    <t>100398759</t>
  </si>
  <si>
    <t>100399336</t>
  </si>
  <si>
    <t>11146-29992153</t>
  </si>
  <si>
    <t>100399666</t>
  </si>
  <si>
    <t>11146-29992186</t>
  </si>
  <si>
    <t>11146-29992275</t>
  </si>
  <si>
    <t>11146-29992073</t>
  </si>
  <si>
    <t>11146-29992176</t>
  </si>
  <si>
    <t>11146-29992105</t>
  </si>
  <si>
    <t>11146-29991967</t>
  </si>
  <si>
    <t>11146-29992049</t>
  </si>
  <si>
    <t>11146-29992370</t>
  </si>
  <si>
    <t>11146-29992288</t>
  </si>
  <si>
    <t>100394873</t>
  </si>
  <si>
    <t>11146-29992310</t>
  </si>
  <si>
    <t>100396449</t>
  </si>
  <si>
    <t>100391077</t>
  </si>
  <si>
    <t>100397926</t>
  </si>
  <si>
    <t>100501386</t>
  </si>
  <si>
    <t>100394535</t>
  </si>
  <si>
    <t>100391564</t>
  </si>
  <si>
    <t>100397272</t>
  </si>
  <si>
    <t>11146-29991850</t>
  </si>
  <si>
    <t>100395458</t>
  </si>
  <si>
    <t>11146-29991869</t>
  </si>
  <si>
    <t>11146-29992322</t>
  </si>
  <si>
    <t>11146-29991930</t>
  </si>
  <si>
    <t>100365824</t>
  </si>
  <si>
    <t>100369057</t>
  </si>
  <si>
    <t>100376714</t>
  </si>
  <si>
    <t>100369131</t>
  </si>
  <si>
    <t>100376896</t>
  </si>
  <si>
    <t>100808047</t>
  </si>
  <si>
    <t>91756</t>
  </si>
  <si>
    <t>15/12/2015</t>
  </si>
  <si>
    <t>100808534</t>
  </si>
  <si>
    <t>20/12/2015</t>
  </si>
  <si>
    <t>100808203</t>
  </si>
  <si>
    <t>91751</t>
  </si>
  <si>
    <t>100808468</t>
  </si>
  <si>
    <t>91753</t>
  </si>
  <si>
    <t>100808617</t>
  </si>
  <si>
    <t>91752</t>
  </si>
  <si>
    <t>100808385</t>
  </si>
  <si>
    <t>100808799</t>
  </si>
  <si>
    <t>91757</t>
  </si>
  <si>
    <t>100808120</t>
  </si>
  <si>
    <t>27199-29992427</t>
  </si>
  <si>
    <t>27199</t>
  </si>
  <si>
    <t>18/03/2016</t>
  </si>
  <si>
    <t>100550128</t>
  </si>
  <si>
    <t>91173</t>
  </si>
  <si>
    <t>17/03/2016</t>
  </si>
  <si>
    <t>100550201</t>
  </si>
  <si>
    <t>27213-29992428</t>
  </si>
  <si>
    <t>27213</t>
  </si>
  <si>
    <t>100447010</t>
  </si>
  <si>
    <t>21/08/2016</t>
  </si>
  <si>
    <t>25000210</t>
  </si>
  <si>
    <t>100446855</t>
  </si>
  <si>
    <t>04/07/2016</t>
  </si>
  <si>
    <t>25000211</t>
  </si>
  <si>
    <t>100455914</t>
  </si>
  <si>
    <t>100456334</t>
  </si>
  <si>
    <t>100363506</t>
  </si>
  <si>
    <t>07/08/2016</t>
  </si>
  <si>
    <t>27314_29992478</t>
  </si>
  <si>
    <t>27314</t>
  </si>
  <si>
    <t>25000206</t>
  </si>
  <si>
    <t>550268965</t>
  </si>
  <si>
    <t>100452291</t>
  </si>
  <si>
    <t>91548</t>
  </si>
  <si>
    <t>100452457</t>
  </si>
  <si>
    <t>100452523</t>
  </si>
  <si>
    <t>16/02/2017</t>
  </si>
  <si>
    <t>25000234</t>
  </si>
  <si>
    <t>513560730</t>
  </si>
  <si>
    <t>25000240</t>
  </si>
  <si>
    <t>25000218</t>
  </si>
  <si>
    <t>25000242</t>
  </si>
  <si>
    <t>01/03/2017</t>
  </si>
  <si>
    <t>25000220</t>
  </si>
  <si>
    <t>25000244</t>
  </si>
  <si>
    <t>02/04/2017</t>
  </si>
  <si>
    <t>100453695</t>
  </si>
  <si>
    <t>04/06/2017</t>
  </si>
  <si>
    <t>100452861</t>
  </si>
  <si>
    <t>25000226</t>
  </si>
  <si>
    <t>24/11/2016</t>
  </si>
  <si>
    <t>25000249</t>
  </si>
  <si>
    <t>07/05/2017</t>
  </si>
  <si>
    <t>25000219</t>
  </si>
  <si>
    <t>25000253</t>
  </si>
  <si>
    <t>05/06/2017</t>
  </si>
  <si>
    <t>100452788</t>
  </si>
  <si>
    <t>א-513560730</t>
  </si>
  <si>
    <t>27326</t>
  </si>
  <si>
    <t>ב-513560730</t>
  </si>
  <si>
    <t>ג-513560730</t>
  </si>
  <si>
    <t>ד-513560730</t>
  </si>
  <si>
    <t>100452374</t>
  </si>
  <si>
    <t>100452036</t>
  </si>
  <si>
    <t>100453448</t>
  </si>
  <si>
    <t>09/05/2017</t>
  </si>
  <si>
    <t>100452119</t>
  </si>
  <si>
    <t>29992513</t>
  </si>
  <si>
    <t>27341</t>
  </si>
  <si>
    <t>100543206</t>
  </si>
  <si>
    <t>91557</t>
  </si>
  <si>
    <t>25000221</t>
  </si>
  <si>
    <t>515544930</t>
  </si>
  <si>
    <t>100459148</t>
  </si>
  <si>
    <t>91586</t>
  </si>
  <si>
    <t>25100015</t>
  </si>
  <si>
    <t>91050001</t>
  </si>
  <si>
    <t>17/05/2017</t>
  </si>
  <si>
    <t>25100014</t>
  </si>
  <si>
    <t>62002151</t>
  </si>
  <si>
    <t>550011340</t>
  </si>
  <si>
    <t>62001722</t>
  </si>
  <si>
    <t>21/05/2017</t>
  </si>
  <si>
    <t>91020002</t>
  </si>
  <si>
    <t>100506666</t>
  </si>
  <si>
    <t>100374651</t>
  </si>
  <si>
    <t>100290337</t>
  </si>
  <si>
    <t>100379452</t>
  </si>
  <si>
    <t>100378389</t>
  </si>
  <si>
    <t>520038340</t>
  </si>
  <si>
    <t>100378207</t>
  </si>
  <si>
    <t>704-29992314</t>
  </si>
  <si>
    <t>01/03/2015</t>
  </si>
  <si>
    <t>100446020</t>
  </si>
  <si>
    <t>סה"כ מובטחות בשעבוד כלי רכב</t>
  </si>
  <si>
    <t>1382-29992326</t>
  </si>
  <si>
    <t>1382-29992422</t>
  </si>
  <si>
    <t>01/03/2016</t>
  </si>
  <si>
    <t>1382-29992325</t>
  </si>
  <si>
    <t>1382-29992423</t>
  </si>
  <si>
    <t>10503-29992213</t>
  </si>
  <si>
    <t>סה"כ הלוואות לסוכנים</t>
  </si>
  <si>
    <t xml:space="preserve">  מובטחות בתזרים עמלות</t>
  </si>
  <si>
    <t xml:space="preserve">  בטחונות אחרים</t>
  </si>
  <si>
    <t>סה"כ הלוואות לעובדים ונושאי משרה</t>
  </si>
  <si>
    <t>סה"כ לא מובטחות</t>
  </si>
  <si>
    <t>100283993</t>
  </si>
  <si>
    <t>100336213</t>
  </si>
  <si>
    <t>18/03/2012</t>
  </si>
  <si>
    <t>163515141</t>
  </si>
  <si>
    <t>512411281</t>
  </si>
  <si>
    <t>163515224</t>
  </si>
  <si>
    <t>163514987</t>
  </si>
  <si>
    <t>163515067</t>
  </si>
  <si>
    <t>סה"כ הלוואות בחו"ל</t>
  </si>
  <si>
    <t>סה"כ הלוואות</t>
  </si>
  <si>
    <t>1.ה. פקדונות מעל 3 חודשים:</t>
  </si>
  <si>
    <t>תנאי ושיעור ריבית</t>
  </si>
  <si>
    <t>סה"כ צמוד למדד</t>
  </si>
  <si>
    <t>03/2022 6.1% לאומי למשכנתאות פקדון</t>
  </si>
  <si>
    <t>10 - 131701310</t>
  </si>
  <si>
    <t>2019 5.2% טפחות פקדון</t>
  </si>
  <si>
    <t>20 - 166833798</t>
  </si>
  <si>
    <t>520014754</t>
  </si>
  <si>
    <t>2020 5% מזרחי פקדון</t>
  </si>
  <si>
    <t>20 - 168519437</t>
  </si>
  <si>
    <t>5.15% 'לאומי למשכ' פקדון חלופה ג</t>
  </si>
  <si>
    <t>77 - 160220083</t>
  </si>
  <si>
    <t>2018 1.7% לאומי פקדון</t>
  </si>
  <si>
    <t>10 - 164044950</t>
  </si>
  <si>
    <t>10 - 164045296</t>
  </si>
  <si>
    <t>2022 3% מזרחי טפחות פקדון</t>
  </si>
  <si>
    <t>20 - 166851014</t>
  </si>
  <si>
    <t>2026 3.65% בנק הפועלים פקדון</t>
  </si>
  <si>
    <t>12 - 166212217</t>
  </si>
  <si>
    <t>בנק הפועלים פקדון 2023 2.46%</t>
  </si>
  <si>
    <t>12 - 166200667</t>
  </si>
  <si>
    <t>בנק מזרחי פקדון 2020 3.6%</t>
  </si>
  <si>
    <t>20 - 168523702</t>
  </si>
  <si>
    <t>טפחות פקדון- בנק מזרחי טפחות בע"מ</t>
  </si>
  <si>
    <t>6683114 - 20</t>
  </si>
  <si>
    <t>6683130 - 20</t>
  </si>
  <si>
    <t>טפחות פקדון 2012/2001 6.55%</t>
  </si>
  <si>
    <t>20 - 166850446</t>
  </si>
  <si>
    <t>טפחות פקדון 2017/2008 6.1%</t>
  </si>
  <si>
    <t>20 - 166831487</t>
  </si>
  <si>
    <t>טפחות פקדון 2024/99 5.75%</t>
  </si>
  <si>
    <t>20 - 166821991</t>
  </si>
  <si>
    <t>לאומי למשכ' פק- בנק לאומי למשכנתאות בע"מ</t>
  </si>
  <si>
    <t>6021356 - 77</t>
  </si>
  <si>
    <t>6021513 - 77</t>
  </si>
  <si>
    <t>6021547 - 77</t>
  </si>
  <si>
    <t>לאומי למשכ' פקדון 2018 %5.75</t>
  </si>
  <si>
    <t>10 - 131200867</t>
  </si>
  <si>
    <t>לאומי למשכ' פקדון 2022/2003 %6.1</t>
  </si>
  <si>
    <t>10 - 131200453</t>
  </si>
  <si>
    <t>לאומי פקדון 2023/2014 %6</t>
  </si>
  <si>
    <t>10 - 164002461</t>
  </si>
  <si>
    <t>מזרחי טפחות פקדון</t>
  </si>
  <si>
    <t>20 - 166835934</t>
  </si>
  <si>
    <t>מזרחי פקדון</t>
  </si>
  <si>
    <t>20 - 168523967</t>
  </si>
  <si>
    <t>מזרחי פקדון 2024 4.65%</t>
  </si>
  <si>
    <t>20 - 168521490</t>
  </si>
  <si>
    <t>מזרחי פקדון 2024 4.8%</t>
  </si>
  <si>
    <t>20 - 168521318</t>
  </si>
  <si>
    <t>משכן פקדון- משכן-בנק הפועלים למשכנתאות בע"</t>
  </si>
  <si>
    <t>6477459 - 12</t>
  </si>
  <si>
    <t>6477509 - 12</t>
  </si>
  <si>
    <t>6477558 - 12</t>
  </si>
  <si>
    <t>6477566 - 12</t>
  </si>
  <si>
    <t>פועלים פקדון- בנק הפועלים בע"מ</t>
  </si>
  <si>
    <t>6626287 - 12</t>
  </si>
  <si>
    <t>פועלים פקדון 2020/94 4.5% (משכן)</t>
  </si>
  <si>
    <t>12 - 164753964</t>
  </si>
  <si>
    <t>פועלים פקדון צמוד</t>
  </si>
  <si>
    <t>12 - 166208355</t>
  </si>
  <si>
    <t>פיקדון בנק מזרחי- בנק מזרחי טפחות בע"מ</t>
  </si>
  <si>
    <t>400031011 - 20</t>
  </si>
  <si>
    <t>פיקדון מזרחי</t>
  </si>
  <si>
    <t>20 - 166852004</t>
  </si>
  <si>
    <t>פק הפועלים 1.65% 04/13- פועלים</t>
  </si>
  <si>
    <t>5238</t>
  </si>
  <si>
    <t>פק לאומי 0.8% 0/14- לאומי</t>
  </si>
  <si>
    <t>25000224</t>
  </si>
  <si>
    <t>פקדון בבנק לאומי צמוד +2.05- בנק לאומי לישראל בע"מ</t>
  </si>
  <si>
    <t>10-25000223</t>
  </si>
  <si>
    <t>פקדון צמוד 011118 1.7%- בנק לאומי לישראל בע"מ</t>
  </si>
  <si>
    <t>10-29991865</t>
  </si>
  <si>
    <t>פקדון צמוד בבנק הפועלים 022023- בנק הפועלים בע"מ</t>
  </si>
  <si>
    <t>12-29991943</t>
  </si>
  <si>
    <t>פקדון צמוד בבנק לאומי 2019- בנק לאומי לישראל בע"מ</t>
  </si>
  <si>
    <t>10-29992236</t>
  </si>
  <si>
    <t>פקדון צמוד בנק פועלים 04/20- בנק הפועלים בע"מ</t>
  </si>
  <si>
    <t>12-29991974</t>
  </si>
  <si>
    <t>צ.מדד 2035/06 4.95% פועלים פקדון</t>
  </si>
  <si>
    <t>12 - 166203893</t>
  </si>
  <si>
    <t>בינלאומי פקדון 2020/00 6.13%</t>
  </si>
  <si>
    <t>31 - 173418112</t>
  </si>
  <si>
    <t>בינלאומי פקדון 2020/00 6.17%</t>
  </si>
  <si>
    <t>31 - 173418377</t>
  </si>
  <si>
    <t>בינלאומי פקדון 2020/00 6.20%</t>
  </si>
  <si>
    <t>31 - 173418526</t>
  </si>
  <si>
    <t>31 - 173418864</t>
  </si>
  <si>
    <t>לאומי פקדון</t>
  </si>
  <si>
    <t>10 - 164400772</t>
  </si>
  <si>
    <t>פק בינלאומי 6.1% 02/00- בינלאומי</t>
  </si>
  <si>
    <t>7341803</t>
  </si>
  <si>
    <t>בינלאומי פק'- הבנק הבינלאומי הראשון לישראל ב</t>
  </si>
  <si>
    <t>7342215 - 31</t>
  </si>
  <si>
    <t>6.35% 04/18 'דקסיה ישראל(א.שלטון)פק</t>
  </si>
  <si>
    <t>68 - 163963523</t>
  </si>
  <si>
    <t>פק אוצר השלטון 6.35% 06/03- דקסיה ישראל</t>
  </si>
  <si>
    <t>6396352</t>
  </si>
  <si>
    <t>קרן עסקים קטנים ובינוניים</t>
  </si>
  <si>
    <t>10 - 100445600</t>
  </si>
  <si>
    <t>סה"כ נקוב במט"ח</t>
  </si>
  <si>
    <t>ביטחונות CSA במטבע 20001 (OTC)- בנק לאומי לישראל בע"מ</t>
  </si>
  <si>
    <t>77720001</t>
  </si>
  <si>
    <t>סה"כ צמוד למט"ח</t>
  </si>
  <si>
    <t>בחו"ל</t>
  </si>
  <si>
    <t>סה"כ פקדונות מעל 3 חודשים</t>
  </si>
  <si>
    <t>1. ו. זכויות במקרקעין:</t>
  </si>
  <si>
    <t>תאריך שערוך אחרון</t>
  </si>
  <si>
    <t>אופי הנכס</t>
  </si>
  <si>
    <t>כתובת הנכס</t>
  </si>
  <si>
    <t>שעור תשואה במהלך התקופה</t>
  </si>
  <si>
    <t>שווי משוערך</t>
  </si>
  <si>
    <t xml:space="preserve">₪ אלפי </t>
  </si>
  <si>
    <t>סה"כ מקרקעין בישראל:</t>
  </si>
  <si>
    <t>סה"כ מניב</t>
  </si>
  <si>
    <t>סה"כ לא מניב</t>
  </si>
  <si>
    <t>סה"כ מקרקעין בחו"ל: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</si>
  <si>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</si>
  <si>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</si>
  <si>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</si>
  <si>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</si>
  <si>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</si>
  <si>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</si>
  <si>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</si>
  <si>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</si>
  <si>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(נשר)%5.35 16/2023 'אלון חברת דלק א</t>
  </si>
  <si>
    <t>11399300</t>
  </si>
  <si>
    <t>אגרקסקו חב'ליצוא א 2017/08 9.90% חש</t>
  </si>
  <si>
    <t>11267700</t>
  </si>
  <si>
    <t>אירפורט זכויות 3</t>
  </si>
  <si>
    <t>11410430</t>
  </si>
  <si>
    <t>אמפל אמריקן ישראל ב'16/12 %6.6(חש)</t>
  </si>
  <si>
    <t>11256240</t>
  </si>
  <si>
    <t>11343940</t>
  </si>
  <si>
    <t>אמפל אמריקן ישראל ב'2016/2012 ח"ש</t>
  </si>
  <si>
    <t>11276790</t>
  </si>
  <si>
    <t>אמפלאמ ב חש14/1</t>
  </si>
  <si>
    <t>1113118410</t>
  </si>
  <si>
    <t>אפסק אג"ח א' להמרה 2012(חש)</t>
  </si>
  <si>
    <t>11253760</t>
  </si>
  <si>
    <t>ב.ס.ר אירופה 2015.2010 7.10% (חש)</t>
  </si>
  <si>
    <t>11701900</t>
  </si>
  <si>
    <t>גזית גלוב(דיבידנד לקבל)</t>
  </si>
  <si>
    <t>1260110</t>
  </si>
  <si>
    <t>גמול סדרה א 12/2004 4.50% (לפדיון)</t>
  </si>
  <si>
    <t>11166490</t>
  </si>
  <si>
    <t>דלק רכב(דיבידנד לקבל)</t>
  </si>
  <si>
    <t>8290100</t>
  </si>
  <si>
    <t>דקסיה ישראל(דיבידנד לקבל)</t>
  </si>
  <si>
    <t>7110100</t>
  </si>
  <si>
    <t>הראל השקעות(דיבידנד לקבל)</t>
  </si>
  <si>
    <t>5850180</t>
  </si>
  <si>
    <t>זכאים מס עמיתים</t>
  </si>
  <si>
    <t>282000000</t>
  </si>
  <si>
    <t>חוז חברה מנהלת*</t>
  </si>
  <si>
    <t>280800000</t>
  </si>
  <si>
    <t>חייבים</t>
  </si>
  <si>
    <t>279600000</t>
  </si>
  <si>
    <t>לידר שוקי הון(דיבידנד לקבל)</t>
  </si>
  <si>
    <t>10961060</t>
  </si>
  <si>
    <t>BAC US-Bank of America(דיבידנד לקבל)</t>
  </si>
  <si>
    <t>7912310040</t>
  </si>
  <si>
    <t>CMCSA US - COMCAST CORP A(דיבידנד לקבל)</t>
  </si>
  <si>
    <t>7912310880</t>
  </si>
  <si>
    <t>DVY-Ishares DJ DIV(דיבידנד לקבל)</t>
  </si>
  <si>
    <t>7912310940</t>
  </si>
  <si>
    <t>DXJ LN WisdomTree Japan Equity UCITS(דיבידנד לקבל)</t>
  </si>
  <si>
    <t>7912319070</t>
  </si>
  <si>
    <t>FDX US FedEx Corp(דיבידנד לקבל)</t>
  </si>
  <si>
    <t>7912317720</t>
  </si>
  <si>
    <t>IBB US iShares Nasdaq Biotechnology E(דיבידנד לקבל)</t>
  </si>
  <si>
    <t>7912319150</t>
  </si>
  <si>
    <t>IEZ US iShares U.S Oil Equipment(דיבידנד לקבל)</t>
  </si>
  <si>
    <t>7912317630</t>
  </si>
  <si>
    <t>IR US Ingersoll-Rand PLC(דיבידנד לקבל)</t>
  </si>
  <si>
    <t>7912318840</t>
  </si>
  <si>
    <t>IVV US iShares S&amp;P 500 Index F(דיבידנד לקבל)</t>
  </si>
  <si>
    <t>7912313350</t>
  </si>
  <si>
    <t>IYZ - Ishares US Telecommunica(דיבידנד לקבל)</t>
  </si>
  <si>
    <t>7912310640</t>
  </si>
  <si>
    <t>JCI US Johnson Controls Int(דיבידנד לקבל)</t>
  </si>
  <si>
    <t>7912319050</t>
  </si>
  <si>
    <t>MRK US Merck &amp; Co Inc(דיבידנד לקבל)</t>
  </si>
  <si>
    <t>7912310260</t>
  </si>
  <si>
    <t>OEF - Ishares S&amp;P100(דיבידנד לקבל)</t>
  </si>
  <si>
    <t>7912311240</t>
  </si>
  <si>
    <t>PEJ US Powershares Dynamic Leisure(דיבידנד לקבל)</t>
  </si>
  <si>
    <t>7912319180</t>
  </si>
  <si>
    <t>PIMCO US DOLLAR(דיבידנד לקבל)</t>
  </si>
  <si>
    <t>705993370</t>
  </si>
  <si>
    <t>PM US - Philip Morris Intl(דיבידנד לקבל)</t>
  </si>
  <si>
    <t>7912314810</t>
  </si>
  <si>
    <t>QQQ- PowerShares Nasdaq 100(דיבידנד לקבל)</t>
  </si>
  <si>
    <t>7912311390</t>
  </si>
  <si>
    <t>QTEC US First Trust NASDAQ 100 Tec(דיבידנד לקבל)</t>
  </si>
  <si>
    <t>7912315580</t>
  </si>
  <si>
    <t>SPLS US_ Staples inc(דיבידנד לקבל)</t>
  </si>
  <si>
    <t>7912318480</t>
  </si>
  <si>
    <t>SPY - S&amp;P500(דיבידנד לקבל)</t>
  </si>
  <si>
    <t>7912310650</t>
  </si>
  <si>
    <t>Vanguard S&amp;P 500 etf(דיבידנד לקבל)</t>
  </si>
  <si>
    <t>704195440</t>
  </si>
  <si>
    <t>VFH US Vang Financials ETF(דיבידנד לקבל)</t>
  </si>
  <si>
    <t>7912315960</t>
  </si>
  <si>
    <t>VHT US Vang Health Care ETF(דיבידנד לקבל)</t>
  </si>
  <si>
    <t>7912315950</t>
  </si>
  <si>
    <t>סה"כ השקעות אחרות</t>
  </si>
  <si>
    <t>1. ט. יתרות התחייבות להשקעה:</t>
  </si>
  <si>
    <t>תאריך סיום ההתחייבות</t>
  </si>
  <si>
    <t>סכום ההתחייבות</t>
  </si>
  <si>
    <t>Infinity Israel -China Fund</t>
  </si>
  <si>
    <t>31/12/2017</t>
  </si>
  <si>
    <t>Peregrine VC Investments III</t>
  </si>
  <si>
    <t>30/09/2025</t>
  </si>
  <si>
    <t>30/06/2026</t>
  </si>
  <si>
    <t>Plenus III</t>
  </si>
  <si>
    <t>31/01/2018</t>
  </si>
  <si>
    <t>אינפנטי ישראל</t>
  </si>
  <si>
    <t>טנא הון צמיחה</t>
  </si>
  <si>
    <t>31/08/2017</t>
  </si>
  <si>
    <t>טנא הון צמיחה- יתר ד</t>
  </si>
  <si>
    <t>מנוף 1</t>
  </si>
  <si>
    <t>16/03/2019</t>
  </si>
  <si>
    <t>מנוף 2</t>
  </si>
  <si>
    <t>24/05/2018</t>
  </si>
  <si>
    <t>נוי חוצה ישראל</t>
  </si>
  <si>
    <t>19/07/2029</t>
  </si>
  <si>
    <t>נוי חוצה ישראל - חדש</t>
  </si>
  <si>
    <t>פונטיפקס 4</t>
  </si>
  <si>
    <t>31/12/2025</t>
  </si>
  <si>
    <t>פורטיסימו ק.ה</t>
  </si>
  <si>
    <t>21/04/2018</t>
  </si>
  <si>
    <t>קוגיטו קפיטל - קרן לעסקים בינוניים</t>
  </si>
  <si>
    <t>30/12/2027</t>
  </si>
  <si>
    <t>קלירמארק</t>
  </si>
  <si>
    <t>03/12/2018</t>
  </si>
  <si>
    <t>קרן State Of Mind Ventures</t>
  </si>
  <si>
    <t>30/09/2021</t>
  </si>
  <si>
    <t>קרן יסודות</t>
  </si>
  <si>
    <t>26/11/2021</t>
  </si>
  <si>
    <t>קרן מנוף 1</t>
  </si>
  <si>
    <t>קרן מנוף 2</t>
  </si>
  <si>
    <t>קרן פלנוס מיזנין</t>
  </si>
  <si>
    <t>30/06/2018</t>
  </si>
  <si>
    <t>קרן קוגיטו משלימה</t>
  </si>
  <si>
    <t>31/12/2028</t>
  </si>
  <si>
    <t>קרן ריאליטי 3 השקעות בנדלן</t>
  </si>
  <si>
    <t>21/04/2022</t>
  </si>
  <si>
    <t>ALTO FUND II</t>
  </si>
  <si>
    <t>31/07/2023</t>
  </si>
  <si>
    <t>AMI Opprtunities</t>
  </si>
  <si>
    <t>26/11/2025</t>
  </si>
  <si>
    <t>Apollo Investment Fund IX</t>
  </si>
  <si>
    <t>15/05/2027</t>
  </si>
  <si>
    <t>Ares Capital Europe lll</t>
  </si>
  <si>
    <t>31/12/2022</t>
  </si>
  <si>
    <t>Avenue europe special situatio</t>
  </si>
  <si>
    <t>31/12/2020</t>
  </si>
  <si>
    <t>BLACKSTONE CREDIT</t>
  </si>
  <si>
    <t>31/12/2016</t>
  </si>
  <si>
    <t>30/06/2027</t>
  </si>
  <si>
    <t>CVC Capital Partners VII</t>
  </si>
  <si>
    <t>31/05/2027</t>
  </si>
  <si>
    <t>31/05/2025</t>
  </si>
  <si>
    <t>16/06/2017</t>
  </si>
  <si>
    <t>Golden Tree Distressed Debt</t>
  </si>
  <si>
    <t>GSO Capital Opportunities Fund III</t>
  </si>
  <si>
    <t>30/05/2026</t>
  </si>
  <si>
    <t>Hamilton Lane Strategic Opportunities 2016</t>
  </si>
  <si>
    <t>30/04/2021</t>
  </si>
  <si>
    <t>Hamilton Lane Strategic Opportunities 2017</t>
  </si>
  <si>
    <t>30/04/2022</t>
  </si>
  <si>
    <t>ICG Europe Fund VI</t>
  </si>
  <si>
    <t>30/03/2025</t>
  </si>
  <si>
    <t>ICG Strategic Secondaries Fund II</t>
  </si>
  <si>
    <t>30/06/2025</t>
  </si>
  <si>
    <t>KLIRMARK OPPORTUNITY FUND L/P</t>
  </si>
  <si>
    <t>LMMI 4</t>
  </si>
  <si>
    <t>31/12/2027</t>
  </si>
  <si>
    <t>Lombard Co Investment</t>
  </si>
  <si>
    <t>20/10/2019</t>
  </si>
  <si>
    <t>Pantheon Global Secondary Fund V</t>
  </si>
  <si>
    <t>17/01/2026</t>
  </si>
  <si>
    <t>Pereg Venture Fund I</t>
  </si>
  <si>
    <t>31/07/2022</t>
  </si>
  <si>
    <t>Silver Lake Partners V</t>
  </si>
  <si>
    <t>SUN Apollo India Real Estate</t>
  </si>
  <si>
    <t>28/02/2018</t>
  </si>
  <si>
    <t>EDRES SICAR</t>
  </si>
  <si>
    <t>14/12/2018</t>
  </si>
  <si>
    <t>בראק קפיטל</t>
  </si>
  <si>
    <t>20/03/2019</t>
  </si>
  <si>
    <t>הרבור ק השקעה</t>
  </si>
  <si>
    <t>פרופימיקס קרן השקעה</t>
  </si>
  <si>
    <t>31/10/2018</t>
  </si>
  <si>
    <t>קרן Accelmed Growth Partners</t>
  </si>
  <si>
    <t>15/12/2024</t>
  </si>
  <si>
    <t>קרן Dover Street IX</t>
  </si>
  <si>
    <t>22/02/2026</t>
  </si>
  <si>
    <t>קרן Financial Credit Investment III</t>
  </si>
  <si>
    <t>01/01/2030</t>
  </si>
  <si>
    <t>קרן HarbourVest Partners Co-investment Fund IV</t>
  </si>
  <si>
    <t>05/05/2026</t>
  </si>
  <si>
    <t>קרן ICG Asia Pacific Fund III</t>
  </si>
  <si>
    <t>31/07/2024</t>
  </si>
  <si>
    <t>קרן Israel Biotech Fund</t>
  </si>
  <si>
    <t>29/10/2025</t>
  </si>
  <si>
    <t>קרן One Equity Partners VI</t>
  </si>
  <si>
    <t>29/12/2025</t>
  </si>
  <si>
    <t>קרן Partners Group Secondary 2015</t>
  </si>
  <si>
    <t>30/04/2027</t>
  </si>
  <si>
    <t>קרן VIVA CO INVESTMENT</t>
  </si>
  <si>
    <t>קרן VIVA III CO INVESTMENT</t>
  </si>
  <si>
    <t>31/12/2030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</si>
  <si>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</si>
  <si>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</si>
  <si>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</si>
  <si>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</si>
  <si>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</si>
  <si>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</si>
  <si>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1734265291</t>
  </si>
  <si>
    <t>שטר הון נדחה בלאומי 2019- בנק לאומי לישראל בע"מ</t>
  </si>
  <si>
    <t>299914121</t>
  </si>
  <si>
    <t>13/05/2009</t>
  </si>
  <si>
    <t>שטר הון נדחה בינלאומי 2019- הבנק הבינלאומי הראשון לישראל בע"מ</t>
  </si>
  <si>
    <t>299914151</t>
  </si>
  <si>
    <t>25/05/2009</t>
  </si>
  <si>
    <t>1640209351</t>
  </si>
  <si>
    <t>סה"כ אג"ח קונצנרני לא סחיר</t>
  </si>
  <si>
    <t>2.ג. מסגרות אשראי מנוצלות ללווים</t>
  </si>
  <si>
    <t>אכא לפיתוח חוצות המפרץ 21/09 %653.5</t>
  </si>
  <si>
    <t>1002618741</t>
  </si>
  <si>
    <t>16/07/2009</t>
  </si>
  <si>
    <t>1002619571</t>
  </si>
  <si>
    <t>סה"כ מסגרת אשראי מנוצלות ללווים</t>
  </si>
  <si>
    <t>◄</t>
  </si>
  <si>
    <t>הלוואות לעמיתים לא צמוד</t>
  </si>
  <si>
    <t>הלוואות לעמיתים צמוד</t>
  </si>
  <si>
    <t xml:space="preserve">הלואות בפיגור </t>
  </si>
  <si>
    <t xml:space="preserve">גורם 74 </t>
  </si>
  <si>
    <t xml:space="preserve">גורם 55 </t>
  </si>
  <si>
    <t xml:space="preserve">גורם 28 </t>
  </si>
  <si>
    <t xml:space="preserve">גורם 42 </t>
  </si>
  <si>
    <t>גורם 116</t>
  </si>
  <si>
    <t>גורם 117</t>
  </si>
  <si>
    <t>גורם 112</t>
  </si>
  <si>
    <t>גורם 120</t>
  </si>
  <si>
    <t>גורם 125</t>
  </si>
  <si>
    <t xml:space="preserve">גורם 53 </t>
  </si>
  <si>
    <t xml:space="preserve">גורם 54 </t>
  </si>
  <si>
    <t xml:space="preserve">גורם 69 </t>
  </si>
  <si>
    <t>גורם 7 (</t>
  </si>
  <si>
    <t xml:space="preserve">גורם 91 </t>
  </si>
  <si>
    <t xml:space="preserve">גורם 99 </t>
  </si>
  <si>
    <t>גורם 101</t>
  </si>
  <si>
    <t>גורם 119</t>
  </si>
  <si>
    <t>גורם 126</t>
  </si>
  <si>
    <t xml:space="preserve">גורם 41 </t>
  </si>
  <si>
    <t xml:space="preserve">גורם 44 </t>
  </si>
  <si>
    <t xml:space="preserve">גורם 45 </t>
  </si>
  <si>
    <t>גורם 6 (</t>
  </si>
  <si>
    <t xml:space="preserve">גורם 77 </t>
  </si>
  <si>
    <t xml:space="preserve">גורם 84 </t>
  </si>
  <si>
    <t>גורם 104</t>
  </si>
  <si>
    <t>גורם 121</t>
  </si>
  <si>
    <t xml:space="preserve">גורם 49 </t>
  </si>
  <si>
    <t xml:space="preserve">גורם 67 </t>
  </si>
  <si>
    <t xml:space="preserve">גורם 68 </t>
  </si>
  <si>
    <t xml:space="preserve">גורם 71 </t>
  </si>
  <si>
    <t xml:space="preserve">גורם 73 </t>
  </si>
  <si>
    <t xml:space="preserve">גורם 92 </t>
  </si>
  <si>
    <t xml:space="preserve">גורם 93 </t>
  </si>
  <si>
    <t xml:space="preserve">גורם 97 </t>
  </si>
  <si>
    <t>גורם 103</t>
  </si>
  <si>
    <t>גורם 105</t>
  </si>
  <si>
    <t>גורם 108</t>
  </si>
  <si>
    <t>גורם 109</t>
  </si>
  <si>
    <t>גורם 110</t>
  </si>
  <si>
    <t>גורם 111</t>
  </si>
  <si>
    <t>גורם 128</t>
  </si>
  <si>
    <t>גורם 130</t>
  </si>
  <si>
    <t>גורם 133</t>
  </si>
  <si>
    <t xml:space="preserve">גורם 48 </t>
  </si>
  <si>
    <t xml:space="preserve">גורם 80 </t>
  </si>
  <si>
    <t>גורם 127</t>
  </si>
  <si>
    <t>גורם 107</t>
  </si>
  <si>
    <t>גורם 113</t>
  </si>
  <si>
    <t>גורם 114</t>
  </si>
  <si>
    <t>גורם 118</t>
  </si>
  <si>
    <t>גורם 122</t>
  </si>
  <si>
    <t>גורם 123</t>
  </si>
  <si>
    <t>גורם 124</t>
  </si>
  <si>
    <t>גורם 131</t>
  </si>
  <si>
    <t xml:space="preserve">גורם 98 </t>
  </si>
  <si>
    <t>גורם 102</t>
  </si>
  <si>
    <t xml:space="preserve">גורם 75 </t>
  </si>
  <si>
    <t xml:space="preserve">גורם 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</si>
</sst>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;\-#,##0.00%;#,##0.00%"/>
  </numFmts>
  <fonts count="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1" applyFont="1" applyAlignment="1">
      <alignment horizontal="right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right" readingOrder="2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center" readingOrder="2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readingOrder="2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readingOrder="2"/>
    </xf>
    <xf numFmtId="49" fontId="5" fillId="2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indent="1"/>
    </xf>
    <xf numFmtId="0" fontId="6" fillId="0" borderId="2" xfId="0" applyNumberFormat="1" applyFont="1" applyBorder="1"/>
    <xf numFmtId="0" fontId="6" fillId="0" borderId="1" xfId="0" applyNumberFormat="1" applyFont="1" applyBorder="1"/>
    <xf numFmtId="0" fontId="6" fillId="0" borderId="1" xfId="0" applyFont="1" applyBorder="1" applyAlignment="1">
      <alignment horizontal="right" indent="2"/>
    </xf>
    <xf numFmtId="4" fontId="6" fillId="0" borderId="1" xfId="0" applyNumberFormat="1" applyFont="1" applyBorder="1"/>
    <xf numFmtId="164" fontId="6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64" fontId="0" fillId="0" borderId="1" xfId="0" applyNumberFormat="1" applyFont="1" applyBorder="1"/>
    <xf numFmtId="0" fontId="0" fillId="0" borderId="1" xfId="0" applyNumberFormat="1" applyFont="1" applyBorder="1"/>
    <xf numFmtId="0" fontId="6" fillId="0" borderId="1" xfId="0" applyFont="1" applyBorder="1" applyAlignment="1">
      <alignment horizontal="right" indent="1"/>
    </xf>
    <xf numFmtId="0" fontId="6" fillId="3" borderId="1" xfId="0" applyFont="1" applyFill="1" applyBorder="1" applyAlignment="1">
      <alignment horizontal="right"/>
    </xf>
    <xf numFmtId="4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NumberFormat="1" applyFont="1" applyFill="1" applyBorder="1"/>
    <xf numFmtId="0" fontId="6" fillId="0" borderId="3" xfId="0" applyFont="1" applyFill="1" applyBorder="1" applyAlignment="1">
      <alignment horizontal="right"/>
    </xf>
    <xf numFmtId="4" fontId="6" fillId="0" borderId="3" xfId="0" applyNumberFormat="1" applyFont="1" applyFill="1" applyBorder="1"/>
    <xf numFmtId="164" fontId="6" fillId="0" borderId="3" xfId="0" applyNumberFormat="1" applyFont="1" applyFill="1" applyBorder="1"/>
    <xf numFmtId="0" fontId="4" fillId="4" borderId="0" xfId="0" applyFont="1" applyFill="1" applyBorder="1"/>
    <xf numFmtId="0" fontId="4" fillId="4" borderId="4" xfId="0" applyFont="1" applyFill="1" applyBorder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readingOrder="2"/>
    </xf>
    <xf numFmtId="0" fontId="4" fillId="2" borderId="0" xfId="0" applyFont="1" applyFill="1" applyBorder="1" applyAlignment="1">
      <alignment horizontal="right" vertical="center" wrapText="1" readingOrder="2"/>
    </xf>
    <xf numFmtId="0" fontId="4" fillId="2" borderId="0" xfId="0" applyFont="1" applyFill="1" applyBorder="1" applyAlignment="1">
      <alignment horizontal="center" vertical="center" wrapText="1"/>
    </xf>
    <xf numFmtId="0" fontId="6" fillId="0" borderId="2" xfId="0" applyFont="1" applyBorder="1"/>
    <xf numFmtId="164" fontId="6" fillId="0" borderId="2" xfId="0" applyNumberFormat="1" applyFont="1" applyBorder="1"/>
    <xf numFmtId="4" fontId="6" fillId="0" borderId="2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6" fillId="3" borderId="1" xfId="0" applyFont="1" applyFill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3" xfId="0" applyNumberFormat="1" applyFont="1" applyBorder="1"/>
    <xf numFmtId="0" fontId="6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0" fontId="0" fillId="0" borderId="1" xfId="0" applyFont="1" applyBorder="1" applyAlignment="1">
      <alignment horizontal="right" indent="1"/>
    </xf>
    <xf numFmtId="0" fontId="0" fillId="0" borderId="1" xfId="0" applyFont="1" applyBorder="1" applyAlignment="1">
      <alignment horizontal="right"/>
    </xf>
    <xf numFmtId="0" fontId="7" fillId="0" borderId="0" xfId="2"/>
    <xf numFmtId="0" fontId="0" fillId="0" borderId="1" xfId="0" applyFont="1" applyFill="1" applyBorder="1" applyAlignment="1">
      <alignment horizontal="right" indent="4"/>
    </xf>
    <xf numFmtId="0" fontId="6" fillId="0" borderId="1" xfId="0" applyFont="1" applyFill="1" applyBorder="1" applyAlignment="1">
      <alignment horizontal="right"/>
    </xf>
  </cellXfs>
  <cellStyles count="3">
    <cellStyle name="Normal" xfId="0" builtinId="0"/>
    <cellStyle name="Normal_2007-16618" xfId="1"/>
    <cellStyle name="היפר-קישור" xfId="2" builtinId="8"/>
  </cellStyles>
  <dxfs count="2">
    <dxf>
      <numFmt numFmtId="2" formatCode="0.0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1" name="CurTbl" displayName="CurTbl" ref="C45:D55" totalsRowShown="0" headerRowDxfId="1">
  <autoFilter ref="C45:D55"/>
  <tableColumns count="2">
    <tableColumn id="1" name="שם מטבע"/>
    <tableColumn id="2" name="שע&quot;ח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showGridLines="0" rightToLeft="1" tabSelected="1" zoomScale="80" zoomScaleNormal="80" workbookViewId="0"/>
  </sheetViews>
  <sheetFormatPr defaultRowHeight="14.25" x14ac:dyDescent="0.2"/>
  <cols>
    <col min="2" max="2" width="47.75" bestFit="1" customWidth="1"/>
    <col min="3" max="4" width="19.25" customWidth="1"/>
  </cols>
  <sheetData>
    <row r="1" spans="1:4" ht="18" x14ac:dyDescent="0.25">
      <c r="B1" s="1" t="s">
        <v>0</v>
      </c>
      <c r="C1" s="2" t="s">
        <v>1</v>
      </c>
      <c r="D1" s="3"/>
    </row>
    <row r="2" spans="1:4" ht="18" x14ac:dyDescent="0.25">
      <c r="B2" s="1" t="s">
        <v>2</v>
      </c>
      <c r="C2" s="2" t="s">
        <v>3</v>
      </c>
      <c r="D2" s="3"/>
    </row>
    <row r="3" spans="1:4" ht="18" x14ac:dyDescent="0.25">
      <c r="B3" s="1" t="s">
        <v>4</v>
      </c>
      <c r="C3" s="2" t="s">
        <v>5</v>
      </c>
      <c r="D3" s="3"/>
    </row>
    <row r="4" spans="1:4" ht="18" x14ac:dyDescent="0.25">
      <c r="B4" s="1" t="s">
        <v>6</v>
      </c>
      <c r="C4" s="2" t="s">
        <v>7</v>
      </c>
      <c r="D4" s="3"/>
    </row>
    <row r="5" spans="1:4" ht="18" x14ac:dyDescent="0.25">
      <c r="B5" s="1"/>
      <c r="C5" s="2"/>
      <c r="D5" s="3"/>
    </row>
    <row r="6" spans="1:4" ht="15" x14ac:dyDescent="0.25">
      <c r="B6" s="5" t="s">
        <v>8</v>
      </c>
      <c r="C6" s="6"/>
      <c r="D6" s="6"/>
    </row>
    <row r="7" spans="1:4" ht="15" x14ac:dyDescent="0.2">
      <c r="B7" s="7"/>
      <c r="C7" s="8" t="s">
        <v>9</v>
      </c>
      <c r="D7" s="8" t="s">
        <v>10</v>
      </c>
    </row>
    <row r="8" spans="1:4" x14ac:dyDescent="0.2">
      <c r="B8" s="9"/>
      <c r="C8" s="10" t="s">
        <v>11</v>
      </c>
      <c r="D8" s="10" t="s">
        <v>12</v>
      </c>
    </row>
    <row r="9" spans="1:4" x14ac:dyDescent="0.2">
      <c r="B9" s="11"/>
      <c r="C9" s="12" t="s">
        <v>13</v>
      </c>
      <c r="D9" s="12" t="s">
        <v>14</v>
      </c>
    </row>
    <row r="10" spans="1:4" ht="15" x14ac:dyDescent="0.25">
      <c r="B10" s="13" t="s">
        <v>15</v>
      </c>
      <c r="C10" s="14"/>
      <c r="D10" s="14"/>
    </row>
    <row r="11" spans="1:4" ht="15" x14ac:dyDescent="0.25">
      <c r="A11" s="52" t="s">
        <v>5273</v>
      </c>
      <c r="B11" s="16" t="s">
        <v>16</v>
      </c>
      <c r="C11" s="17">
        <v>965451.60343995283</v>
      </c>
      <c r="D11" s="18">
        <v>4.6338127751294297E-2</v>
      </c>
    </row>
    <row r="12" spans="1:4" ht="15" x14ac:dyDescent="0.25">
      <c r="B12" s="16" t="s">
        <v>17</v>
      </c>
      <c r="C12" s="15"/>
      <c r="D12" s="15"/>
    </row>
    <row r="13" spans="1:4" x14ac:dyDescent="0.2">
      <c r="A13" s="52" t="s">
        <v>5273</v>
      </c>
      <c r="B13" s="19" t="s">
        <v>18</v>
      </c>
      <c r="C13" s="20">
        <v>4662522.7360525699</v>
      </c>
      <c r="D13" s="21">
        <v>0.22378395086476835</v>
      </c>
    </row>
    <row r="14" spans="1:4" x14ac:dyDescent="0.2">
      <c r="A14" s="52" t="s">
        <v>5273</v>
      </c>
      <c r="B14" s="19" t="s">
        <v>19</v>
      </c>
      <c r="C14" s="20">
        <v>0</v>
      </c>
      <c r="D14" s="21">
        <v>0</v>
      </c>
    </row>
    <row r="15" spans="1:4" x14ac:dyDescent="0.2">
      <c r="A15" s="52" t="s">
        <v>5273</v>
      </c>
      <c r="B15" s="19" t="s">
        <v>20</v>
      </c>
      <c r="C15" s="20">
        <v>3096983.5881180922</v>
      </c>
      <c r="D15" s="21">
        <v>0.14864382703239626</v>
      </c>
    </row>
    <row r="16" spans="1:4" x14ac:dyDescent="0.2">
      <c r="A16" s="52" t="s">
        <v>5273</v>
      </c>
      <c r="B16" s="19" t="s">
        <v>21</v>
      </c>
      <c r="C16" s="20">
        <v>2527841.9578343197</v>
      </c>
      <c r="D16" s="21">
        <v>0.1213271210694032</v>
      </c>
    </row>
    <row r="17" spans="1:4" x14ac:dyDescent="0.2">
      <c r="A17" s="52" t="s">
        <v>5273</v>
      </c>
      <c r="B17" s="19" t="s">
        <v>22</v>
      </c>
      <c r="C17" s="20">
        <v>1651252.7243507355</v>
      </c>
      <c r="D17" s="21">
        <v>7.9254060398270515E-2</v>
      </c>
    </row>
    <row r="18" spans="1:4" x14ac:dyDescent="0.2">
      <c r="A18" s="52" t="s">
        <v>5273</v>
      </c>
      <c r="B18" s="19" t="s">
        <v>23</v>
      </c>
      <c r="C18" s="20">
        <v>897199.42853046383</v>
      </c>
      <c r="D18" s="21">
        <v>4.3062274265743286E-2</v>
      </c>
    </row>
    <row r="19" spans="1:4" x14ac:dyDescent="0.2">
      <c r="A19" s="52" t="s">
        <v>5273</v>
      </c>
      <c r="B19" s="19" t="s">
        <v>24</v>
      </c>
      <c r="C19" s="20">
        <v>331.53571829000009</v>
      </c>
      <c r="D19" s="21">
        <v>1.5912495679225045E-5</v>
      </c>
    </row>
    <row r="20" spans="1:4" x14ac:dyDescent="0.2">
      <c r="A20" s="52" t="s">
        <v>5273</v>
      </c>
      <c r="B20" s="19" t="s">
        <v>25</v>
      </c>
      <c r="C20" s="20">
        <v>71460.793770000018</v>
      </c>
      <c r="D20" s="21">
        <v>3.4298553952622959E-3</v>
      </c>
    </row>
    <row r="21" spans="1:4" x14ac:dyDescent="0.2">
      <c r="A21" s="52" t="s">
        <v>5273</v>
      </c>
      <c r="B21" s="19" t="s">
        <v>26</v>
      </c>
      <c r="C21" s="20">
        <v>0</v>
      </c>
      <c r="D21" s="21">
        <v>0</v>
      </c>
    </row>
    <row r="22" spans="1:4" x14ac:dyDescent="0.2">
      <c r="A22" s="52" t="s">
        <v>5273</v>
      </c>
      <c r="B22" s="19" t="s">
        <v>27</v>
      </c>
      <c r="C22" s="20">
        <v>2687.2111901799999</v>
      </c>
      <c r="D22" s="21">
        <v>1.2897625834541699E-4</v>
      </c>
    </row>
    <row r="23" spans="1:4" ht="15" x14ac:dyDescent="0.25">
      <c r="B23" s="16" t="s">
        <v>28</v>
      </c>
      <c r="C23" s="15"/>
      <c r="D23" s="15"/>
    </row>
    <row r="24" spans="1:4" x14ac:dyDescent="0.2">
      <c r="A24" s="52" t="s">
        <v>5273</v>
      </c>
      <c r="B24" s="19" t="s">
        <v>29</v>
      </c>
      <c r="C24" s="20">
        <v>4114986.1800000006</v>
      </c>
      <c r="D24" s="21">
        <v>0.19750420903983731</v>
      </c>
    </row>
    <row r="25" spans="1:4" x14ac:dyDescent="0.2">
      <c r="A25" s="52" t="s">
        <v>5273</v>
      </c>
      <c r="B25" s="19" t="s">
        <v>30</v>
      </c>
      <c r="C25" s="20">
        <v>0</v>
      </c>
      <c r="D25" s="21">
        <v>0</v>
      </c>
    </row>
    <row r="26" spans="1:4" x14ac:dyDescent="0.2">
      <c r="A26" s="52" t="s">
        <v>5273</v>
      </c>
      <c r="B26" s="19" t="s">
        <v>20</v>
      </c>
      <c r="C26" s="20">
        <v>767856.3679367135</v>
      </c>
      <c r="D26" s="21">
        <v>3.6854282850967646E-2</v>
      </c>
    </row>
    <row r="27" spans="1:4" x14ac:dyDescent="0.2">
      <c r="A27" s="52" t="s">
        <v>5273</v>
      </c>
      <c r="B27" s="19" t="s">
        <v>31</v>
      </c>
      <c r="C27" s="20">
        <v>80.794454002780014</v>
      </c>
      <c r="D27" s="21">
        <v>3.8778367738344586E-6</v>
      </c>
    </row>
    <row r="28" spans="1:4" x14ac:dyDescent="0.2">
      <c r="A28" s="52" t="s">
        <v>5273</v>
      </c>
      <c r="B28" s="19" t="s">
        <v>32</v>
      </c>
      <c r="C28" s="20">
        <v>322906.35273969377</v>
      </c>
      <c r="D28" s="21">
        <v>1.5498317856268453E-2</v>
      </c>
    </row>
    <row r="29" spans="1:4" x14ac:dyDescent="0.2">
      <c r="A29" s="52" t="s">
        <v>5273</v>
      </c>
      <c r="B29" s="19" t="s">
        <v>33</v>
      </c>
      <c r="C29" s="20">
        <v>24.170994593</v>
      </c>
      <c r="D29" s="21">
        <v>1.1601188825369636E-6</v>
      </c>
    </row>
    <row r="30" spans="1:4" x14ac:dyDescent="0.2">
      <c r="A30" s="52" t="s">
        <v>5273</v>
      </c>
      <c r="B30" s="19" t="s">
        <v>34</v>
      </c>
      <c r="C30" s="20">
        <v>1659.9205715000001</v>
      </c>
      <c r="D30" s="21">
        <v>7.9670085196510221E-5</v>
      </c>
    </row>
    <row r="31" spans="1:4" x14ac:dyDescent="0.2">
      <c r="A31" s="52" t="s">
        <v>5273</v>
      </c>
      <c r="B31" s="19" t="s">
        <v>35</v>
      </c>
      <c r="C31" s="20">
        <v>32012.369716416018</v>
      </c>
      <c r="D31" s="21">
        <v>1.5364760618300753E-3</v>
      </c>
    </row>
    <row r="32" spans="1:4" x14ac:dyDescent="0.2">
      <c r="A32" s="52" t="s">
        <v>5273</v>
      </c>
      <c r="B32" s="19" t="s">
        <v>36</v>
      </c>
      <c r="C32" s="20">
        <v>251141.828587141</v>
      </c>
      <c r="D32" s="21">
        <v>1.205388451922375E-2</v>
      </c>
    </row>
    <row r="33" spans="1:4" ht="15" x14ac:dyDescent="0.25">
      <c r="A33" s="52" t="s">
        <v>5273</v>
      </c>
      <c r="B33" s="16" t="s">
        <v>37</v>
      </c>
      <c r="C33" s="17">
        <v>1064525.4656365358</v>
      </c>
      <c r="D33" s="18">
        <v>5.1093308919280128E-2</v>
      </c>
    </row>
    <row r="34" spans="1:4" ht="15" x14ac:dyDescent="0.25">
      <c r="A34" s="52" t="s">
        <v>5273</v>
      </c>
      <c r="B34" s="16" t="s">
        <v>38</v>
      </c>
      <c r="C34" s="17">
        <v>363814.04493233014</v>
      </c>
      <c r="D34" s="18">
        <v>1.7461736695782458E-2</v>
      </c>
    </row>
    <row r="35" spans="1:4" ht="15" x14ac:dyDescent="0.25">
      <c r="A35" s="52" t="s">
        <v>5273</v>
      </c>
      <c r="B35" s="16" t="s">
        <v>39</v>
      </c>
      <c r="C35" s="17">
        <v>0</v>
      </c>
      <c r="D35" s="18">
        <v>0</v>
      </c>
    </row>
    <row r="36" spans="1:4" ht="15" x14ac:dyDescent="0.25">
      <c r="A36" s="52" t="s">
        <v>5273</v>
      </c>
      <c r="B36" s="16" t="s">
        <v>40</v>
      </c>
      <c r="C36" s="17">
        <v>0</v>
      </c>
      <c r="D36" s="18">
        <v>0</v>
      </c>
    </row>
    <row r="37" spans="1:4" ht="15" x14ac:dyDescent="0.25">
      <c r="A37" s="52" t="s">
        <v>5273</v>
      </c>
      <c r="B37" s="16" t="s">
        <v>41</v>
      </c>
      <c r="C37" s="17">
        <v>443.23329716000069</v>
      </c>
      <c r="D37" s="18">
        <v>2.1273568839957825E-5</v>
      </c>
    </row>
    <row r="38" spans="1:4" ht="15" x14ac:dyDescent="0.25">
      <c r="B38" s="23" t="s">
        <v>42</v>
      </c>
      <c r="C38" s="15"/>
      <c r="D38" s="15"/>
    </row>
    <row r="39" spans="1:4" ht="15" x14ac:dyDescent="0.25">
      <c r="A39" s="52" t="s">
        <v>5273</v>
      </c>
      <c r="B39" s="16" t="s">
        <v>43</v>
      </c>
      <c r="C39" s="17">
        <v>0</v>
      </c>
      <c r="D39" s="18">
        <v>0</v>
      </c>
    </row>
    <row r="40" spans="1:4" ht="15" x14ac:dyDescent="0.25">
      <c r="A40" s="52" t="s">
        <v>5273</v>
      </c>
      <c r="B40" s="16" t="s">
        <v>44</v>
      </c>
      <c r="C40" s="17">
        <v>28555.199869399999</v>
      </c>
      <c r="D40" s="18">
        <v>1.3705446184950035E-3</v>
      </c>
    </row>
    <row r="41" spans="1:4" ht="15" x14ac:dyDescent="0.25">
      <c r="A41" s="52" t="s">
        <v>5273</v>
      </c>
      <c r="B41" s="16" t="s">
        <v>45</v>
      </c>
      <c r="C41" s="17">
        <v>11191.53</v>
      </c>
      <c r="D41" s="18">
        <v>5.3715229745816796E-4</v>
      </c>
    </row>
    <row r="42" spans="1:4" ht="15" x14ac:dyDescent="0.25">
      <c r="B42" s="24" t="s">
        <v>46</v>
      </c>
      <c r="C42" s="25">
        <v>20834929.037740119</v>
      </c>
      <c r="D42" s="26">
        <v>1</v>
      </c>
    </row>
    <row r="43" spans="1:4" ht="15" x14ac:dyDescent="0.25">
      <c r="A43" s="52" t="s">
        <v>5273</v>
      </c>
      <c r="B43" s="28" t="s">
        <v>47</v>
      </c>
      <c r="C43" s="29">
        <v>451697.36434995796</v>
      </c>
      <c r="D43" s="30">
        <v>0</v>
      </c>
    </row>
    <row r="45" spans="1:4" ht="15" x14ac:dyDescent="0.25">
      <c r="C45" s="31" t="s">
        <v>48</v>
      </c>
      <c r="D45" s="32" t="s">
        <v>49</v>
      </c>
    </row>
    <row r="46" spans="1:4" x14ac:dyDescent="0.2">
      <c r="C46" t="s">
        <v>50</v>
      </c>
      <c r="D46" s="33">
        <v>3.496</v>
      </c>
    </row>
    <row r="47" spans="1:4" x14ac:dyDescent="0.2">
      <c r="C47" t="s">
        <v>51</v>
      </c>
      <c r="D47" s="33">
        <v>3.9859</v>
      </c>
    </row>
    <row r="48" spans="1:4" x14ac:dyDescent="0.2">
      <c r="C48" t="s">
        <v>52</v>
      </c>
      <c r="D48" s="33">
        <v>4.5420999999999996</v>
      </c>
    </row>
    <row r="49" spans="2:4" x14ac:dyDescent="0.2">
      <c r="C49" t="s">
        <v>53</v>
      </c>
      <c r="D49" s="33">
        <v>2.6831999999999998</v>
      </c>
    </row>
    <row r="50" spans="2:4" x14ac:dyDescent="0.2">
      <c r="C50" t="s">
        <v>54</v>
      </c>
      <c r="D50" s="33">
        <v>3.124E-2</v>
      </c>
    </row>
    <row r="51" spans="2:4" x14ac:dyDescent="0.2">
      <c r="C51" t="s">
        <v>55</v>
      </c>
      <c r="D51" s="33">
        <v>3.6467999999999998</v>
      </c>
    </row>
    <row r="52" spans="2:4" x14ac:dyDescent="0.2">
      <c r="C52" t="s">
        <v>56</v>
      </c>
      <c r="D52" s="33">
        <v>3.1019999999999999</v>
      </c>
    </row>
    <row r="53" spans="2:4" x14ac:dyDescent="0.2">
      <c r="D53" s="33"/>
    </row>
    <row r="54" spans="2:4" x14ac:dyDescent="0.2">
      <c r="D54" s="33"/>
    </row>
    <row r="55" spans="2:4" x14ac:dyDescent="0.2">
      <c r="D55" s="33"/>
    </row>
    <row r="56" spans="2:4" x14ac:dyDescent="0.2">
      <c r="B56" s="34" t="s">
        <v>57</v>
      </c>
    </row>
  </sheetData>
  <hyperlinks>
    <hyperlink ref="A11" location="'מזומנים'!A1" tooltip="◄" display="'מזומנים'!A1"/>
    <hyperlink ref="A13" location="'תעודות התחייבות ממשלתיות'!A1" tooltip="◄" display="'תעודות התחייבות ממשלתיות'!A1"/>
    <hyperlink ref="A14" location="'תעודות חוב מסחריות '!A1" tooltip="◄" display="'תעודות חוב מסחריות '!A1"/>
    <hyperlink ref="A15" location="'אג&quot;ח קונצרני'!A1" tooltip="◄" display="'אג&quot;ח קונצרני'!A1"/>
    <hyperlink ref="A16" location="'מניות'!A1" tooltip="◄" display="'מניות'!A1"/>
    <hyperlink ref="A17" location="'תעודות סל'!A1" tooltip="◄" display="'תעודות סל'!A1"/>
    <hyperlink ref="A18" location="'קרנות נאמנות'!A1" tooltip="◄" display="'קרנות נאמנות'!A1"/>
    <hyperlink ref="A19" location="'כתבי אופציה'!A1" tooltip="◄" display="'כתבי אופציה'!A1"/>
    <hyperlink ref="A20" location="'אופציות'!A1" tooltip="◄" display="'אופציות'!A1"/>
    <hyperlink ref="A21" location="'חוזים עתידיים'!A1" tooltip="◄" display="'חוזים עתידיים'!A1"/>
    <hyperlink ref="A22" location="'מוצרים מובנים'!A1" tooltip="◄" display="'מוצרים מובנים'!A1"/>
    <hyperlink ref="A24" location="'לא סחיר- תעודות התחייבות ממשלתי'!A1" tooltip="◄" display="'לא סחיר- תעודות התחייבות ממשלתי'!A1"/>
    <hyperlink ref="A25" location="'לא סחיר - תעודות חוב מסחריות'!A1" tooltip="◄" display="'לא סחיר - תעודות חוב מסחריות'!A1"/>
    <hyperlink ref="A26" location="'לא סחיר - אג&quot;ח קונצרני'!A1" tooltip="◄" display="'לא סחיר - אג&quot;ח קונצרני'!A1"/>
    <hyperlink ref="A27" location="'לא סחיר - מניות'!A1" tooltip="◄" display="'לא סחיר - מניות'!A1"/>
    <hyperlink ref="A28" location="'לא סחיר - קרנות השקעה'!A1" tooltip="◄" display="'לא סחיר - קרנות השקעה'!A1"/>
    <hyperlink ref="A29" location="'לא סחיר - כתבי אופציה'!A1" tooltip="◄" display="'לא סחיר - כתבי אופציה'!A1"/>
    <hyperlink ref="A30" location="'לא סחיר - אופציות'!A1" tooltip="◄" display="'לא סחיר - אופציות'!A1"/>
    <hyperlink ref="A31" location="'לא סחיר - חוזים עתידיים'!A1" tooltip="◄" display="'לא סחיר - חוזים עתידיים'!A1"/>
    <hyperlink ref="A32" location="'לא סחיר - מוצרים מובנים'!A1" tooltip="◄" display="'לא סחיר - מוצרים מובנים'!A1"/>
    <hyperlink ref="A33" location="'הלוואות'!A1" tooltip="◄" display="'הלוואות'!A1"/>
    <hyperlink ref="A34" location="'פקדונות מעל 3 חודשים'!A1" tooltip="◄" display="'פקדונות מעל 3 חודשים'!A1"/>
    <hyperlink ref="A35" location="'זכויות מקרקעין'!A1" tooltip="◄" display="'זכויות מקרקעין'!A1"/>
    <hyperlink ref="A36" location="'השקעה בחברות מוחזקות'!A1" tooltip="◄" display="'השקעה בחברות מוחזקות'!A1"/>
    <hyperlink ref="A37" location="'השקעות אחרות '!A1" tooltip="◄" display="'השקעות אחרות '!A1"/>
    <hyperlink ref="A39" location="'עלות מתואמת אג&quot;ח קונצרני סחיר'!A1" tooltip="◄" display="'עלות מתואמת אג&quot;ח קונצרני סחיר'!A1"/>
    <hyperlink ref="A40" location="'עלות מתואמת אג&quot;ח קונצרני ל.סחיר'!A1" tooltip="◄" display="'עלות מתואמת אג&quot;ח קונצרני ל.סחיר'!A1"/>
    <hyperlink ref="A41" location="'עלות מתואמת מסגרות אשראי ללווים'!A1" tooltip="◄" display="'עלות מתואמת מסגרות אשראי ללווים'!A1"/>
    <hyperlink ref="A43" location="'יתרת התחייבות להשקעה'!A1" tooltip="◄" display="'יתרת התחייבות להשקעה'!A1"/>
  </hyperlink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showGridLines="0" rightToLeft="1" zoomScale="80" zoomScaleNormal="80" workbookViewId="0"/>
  </sheetViews>
  <sheetFormatPr defaultRowHeight="14.25" x14ac:dyDescent="0.2"/>
  <cols>
    <col min="2" max="2" width="48" customWidth="1"/>
    <col min="3" max="12" width="19.25" customWidth="1"/>
  </cols>
  <sheetData>
    <row r="1" spans="2:12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</row>
    <row r="2" spans="2:12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</row>
    <row r="3" spans="2:12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</row>
    <row r="4" spans="2:12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</row>
    <row r="5" spans="2:12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</row>
    <row r="6" spans="2:12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 x14ac:dyDescent="0.25">
      <c r="B7" s="5" t="s">
        <v>2439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30" x14ac:dyDescent="0.2">
      <c r="B8" s="35" t="s">
        <v>2424</v>
      </c>
      <c r="C8" s="36" t="s">
        <v>60</v>
      </c>
      <c r="D8" s="36" t="s">
        <v>158</v>
      </c>
      <c r="E8" s="36" t="s">
        <v>268</v>
      </c>
      <c r="F8" s="36" t="s">
        <v>64</v>
      </c>
      <c r="G8" s="36" t="s">
        <v>161</v>
      </c>
      <c r="H8" s="36" t="s">
        <v>162</v>
      </c>
      <c r="I8" s="36" t="s">
        <v>67</v>
      </c>
      <c r="J8" s="36" t="s">
        <v>269</v>
      </c>
      <c r="K8" s="36" t="s">
        <v>68</v>
      </c>
      <c r="L8" s="36" t="s">
        <v>164</v>
      </c>
    </row>
    <row r="9" spans="2:12" x14ac:dyDescent="0.2">
      <c r="B9" s="9"/>
      <c r="C9" s="10"/>
      <c r="D9" s="10"/>
      <c r="E9" s="10"/>
      <c r="F9" s="10"/>
      <c r="G9" s="10" t="s">
        <v>167</v>
      </c>
      <c r="H9" s="10"/>
      <c r="I9" s="10" t="s">
        <v>11</v>
      </c>
      <c r="J9" s="10" t="s">
        <v>12</v>
      </c>
      <c r="K9" s="10" t="s">
        <v>12</v>
      </c>
      <c r="L9" s="10" t="s">
        <v>12</v>
      </c>
    </row>
    <row r="10" spans="2:12" x14ac:dyDescent="0.2">
      <c r="B10" s="11"/>
      <c r="C10" s="12" t="s">
        <v>13</v>
      </c>
      <c r="D10" s="12" t="s">
        <v>14</v>
      </c>
      <c r="E10" s="12" t="s">
        <v>70</v>
      </c>
      <c r="F10" s="12" t="s">
        <v>70</v>
      </c>
      <c r="G10" s="12" t="s">
        <v>71</v>
      </c>
      <c r="H10" s="12" t="s">
        <v>72</v>
      </c>
      <c r="I10" s="12" t="s">
        <v>73</v>
      </c>
      <c r="J10" s="12" t="s">
        <v>74</v>
      </c>
      <c r="K10" s="12" t="s">
        <v>75</v>
      </c>
      <c r="L10" s="12" t="s">
        <v>76</v>
      </c>
    </row>
    <row r="11" spans="2:12" ht="15" x14ac:dyDescent="0.25">
      <c r="B11" s="24" t="s">
        <v>2453</v>
      </c>
      <c r="C11" s="44"/>
      <c r="D11" s="44"/>
      <c r="E11" s="44"/>
      <c r="F11" s="44"/>
      <c r="G11" s="25"/>
      <c r="H11" s="25"/>
      <c r="I11" s="25">
        <v>71460.793770000018</v>
      </c>
      <c r="J11" s="26"/>
      <c r="K11" s="26">
        <v>1</v>
      </c>
      <c r="L11" s="26">
        <v>3.4298553952622959E-3</v>
      </c>
    </row>
    <row r="12" spans="2:12" ht="15" x14ac:dyDescent="0.25">
      <c r="B12" s="13" t="s">
        <v>78</v>
      </c>
      <c r="C12" s="37"/>
      <c r="D12" s="37"/>
      <c r="E12" s="37"/>
      <c r="F12" s="37"/>
      <c r="G12" s="39"/>
      <c r="H12" s="39"/>
      <c r="I12" s="39">
        <v>71460.793770000018</v>
      </c>
      <c r="J12" s="38"/>
      <c r="K12" s="38">
        <v>1</v>
      </c>
      <c r="L12" s="38">
        <v>3.4298553952622959E-3</v>
      </c>
    </row>
    <row r="13" spans="2:12" ht="15" x14ac:dyDescent="0.25">
      <c r="B13" s="16" t="s">
        <v>2440</v>
      </c>
      <c r="C13" s="40"/>
      <c r="D13" s="40"/>
      <c r="E13" s="40"/>
      <c r="F13" s="40"/>
      <c r="G13" s="17"/>
      <c r="H13" s="17"/>
      <c r="I13" s="17">
        <v>71460.793770000018</v>
      </c>
      <c r="J13" s="18"/>
      <c r="K13" s="18">
        <v>1</v>
      </c>
      <c r="L13" s="18">
        <v>3.4298553952622959E-3</v>
      </c>
    </row>
    <row r="14" spans="2:12" ht="15" x14ac:dyDescent="0.25">
      <c r="B14" s="19" t="s">
        <v>2441</v>
      </c>
      <c r="C14" s="41" t="s">
        <v>2442</v>
      </c>
      <c r="D14" s="41" t="s">
        <v>178</v>
      </c>
      <c r="E14" s="41" t="s">
        <v>56</v>
      </c>
      <c r="F14" s="41" t="s">
        <v>85</v>
      </c>
      <c r="G14" s="17">
        <v>252.13000000000005</v>
      </c>
      <c r="H14" s="17">
        <v>16741800</v>
      </c>
      <c r="I14" s="17">
        <v>42211.100339999997</v>
      </c>
      <c r="J14" s="18">
        <v>0</v>
      </c>
      <c r="K14" s="18">
        <v>0.59068893743131989</v>
      </c>
      <c r="L14" s="18">
        <v>2.0259776389705652E-3</v>
      </c>
    </row>
    <row r="15" spans="2:12" ht="15" x14ac:dyDescent="0.25">
      <c r="B15" s="19" t="s">
        <v>2443</v>
      </c>
      <c r="C15" s="41" t="s">
        <v>2444</v>
      </c>
      <c r="D15" s="41" t="s">
        <v>178</v>
      </c>
      <c r="E15" s="41" t="s">
        <v>56</v>
      </c>
      <c r="F15" s="41" t="s">
        <v>85</v>
      </c>
      <c r="G15" s="17">
        <v>94.79</v>
      </c>
      <c r="H15" s="17">
        <v>7678600</v>
      </c>
      <c r="I15" s="17">
        <v>7278.5449400000016</v>
      </c>
      <c r="J15" s="18">
        <v>0</v>
      </c>
      <c r="K15" s="18">
        <v>0.10185368166251199</v>
      </c>
      <c r="L15" s="18">
        <v>3.4934339957749507E-4</v>
      </c>
    </row>
    <row r="16" spans="2:12" ht="15" x14ac:dyDescent="0.25">
      <c r="B16" s="19" t="s">
        <v>2445</v>
      </c>
      <c r="C16" s="41" t="s">
        <v>2446</v>
      </c>
      <c r="D16" s="41" t="s">
        <v>178</v>
      </c>
      <c r="E16" s="41" t="s">
        <v>56</v>
      </c>
      <c r="F16" s="41" t="s">
        <v>85</v>
      </c>
      <c r="G16" s="17">
        <v>439.84999999999997</v>
      </c>
      <c r="H16" s="17">
        <v>2038200</v>
      </c>
      <c r="I16" s="17">
        <v>8965.0226999999977</v>
      </c>
      <c r="J16" s="18">
        <v>0</v>
      </c>
      <c r="K16" s="18">
        <v>0.12545372402179511</v>
      </c>
      <c r="L16" s="18">
        <v>4.3028813219190106E-4</v>
      </c>
    </row>
    <row r="17" spans="2:12" ht="15" x14ac:dyDescent="0.25">
      <c r="B17" s="19" t="s">
        <v>2447</v>
      </c>
      <c r="C17" s="41" t="s">
        <v>2448</v>
      </c>
      <c r="D17" s="41" t="s">
        <v>178</v>
      </c>
      <c r="E17" s="41" t="s">
        <v>56</v>
      </c>
      <c r="F17" s="41" t="s">
        <v>85</v>
      </c>
      <c r="G17" s="17">
        <v>819.49</v>
      </c>
      <c r="H17" s="17">
        <v>1587100</v>
      </c>
      <c r="I17" s="17">
        <v>13006.12579</v>
      </c>
      <c r="J17" s="18">
        <v>0</v>
      </c>
      <c r="K17" s="18">
        <v>0.18200365688437267</v>
      </c>
      <c r="L17" s="18">
        <v>6.242462245223333E-4</v>
      </c>
    </row>
    <row r="18" spans="2:12" x14ac:dyDescent="0.2">
      <c r="B18" s="42"/>
      <c r="C18" s="43"/>
      <c r="D18" s="43"/>
      <c r="E18" s="43"/>
      <c r="F18" s="43"/>
      <c r="G18" s="22"/>
      <c r="H18" s="22"/>
      <c r="I18" s="22"/>
      <c r="J18" s="22"/>
      <c r="K18" s="22"/>
      <c r="L18" s="22"/>
    </row>
    <row r="19" spans="2:12" ht="15" x14ac:dyDescent="0.25">
      <c r="B19" s="16" t="s">
        <v>2449</v>
      </c>
      <c r="C19" s="40"/>
      <c r="D19" s="40"/>
      <c r="E19" s="40"/>
      <c r="F19" s="40"/>
      <c r="G19" s="17"/>
      <c r="H19" s="17"/>
      <c r="I19" s="17"/>
      <c r="J19" s="18"/>
      <c r="K19" s="18"/>
      <c r="L19" s="18"/>
    </row>
    <row r="20" spans="2:12" ht="15" x14ac:dyDescent="0.25">
      <c r="B20" s="19" t="s">
        <v>100</v>
      </c>
      <c r="C20" s="41" t="s">
        <v>100</v>
      </c>
      <c r="D20" s="41" t="s">
        <v>100</v>
      </c>
      <c r="E20" s="41" t="s">
        <v>100</v>
      </c>
      <c r="F20" s="41" t="s">
        <v>100</v>
      </c>
      <c r="G20" s="17">
        <v>0</v>
      </c>
      <c r="H20" s="17">
        <v>0</v>
      </c>
      <c r="I20" s="17"/>
      <c r="J20" s="18">
        <v>0</v>
      </c>
      <c r="K20" s="18"/>
      <c r="L20" s="18"/>
    </row>
    <row r="21" spans="2:12" x14ac:dyDescent="0.2">
      <c r="B21" s="42"/>
      <c r="C21" s="43"/>
      <c r="D21" s="43"/>
      <c r="E21" s="43"/>
      <c r="F21" s="43"/>
      <c r="G21" s="22"/>
      <c r="H21" s="22"/>
      <c r="I21" s="22"/>
      <c r="J21" s="22"/>
      <c r="K21" s="22"/>
      <c r="L21" s="22"/>
    </row>
    <row r="22" spans="2:12" ht="15" x14ac:dyDescent="0.25">
      <c r="B22" s="16" t="s">
        <v>2450</v>
      </c>
      <c r="C22" s="40"/>
      <c r="D22" s="40"/>
      <c r="E22" s="40"/>
      <c r="F22" s="40"/>
      <c r="G22" s="17"/>
      <c r="H22" s="17"/>
      <c r="I22" s="17"/>
      <c r="J22" s="18"/>
      <c r="K22" s="18"/>
      <c r="L22" s="18"/>
    </row>
    <row r="23" spans="2:12" ht="15" x14ac:dyDescent="0.25">
      <c r="B23" s="19" t="s">
        <v>100</v>
      </c>
      <c r="C23" s="41" t="s">
        <v>100</v>
      </c>
      <c r="D23" s="41" t="s">
        <v>100</v>
      </c>
      <c r="E23" s="41" t="s">
        <v>100</v>
      </c>
      <c r="F23" s="41" t="s">
        <v>100</v>
      </c>
      <c r="G23" s="17">
        <v>0</v>
      </c>
      <c r="H23" s="17">
        <v>0</v>
      </c>
      <c r="I23" s="17"/>
      <c r="J23" s="18">
        <v>0</v>
      </c>
      <c r="K23" s="18"/>
      <c r="L23" s="18"/>
    </row>
    <row r="24" spans="2:12" x14ac:dyDescent="0.2">
      <c r="B24" s="42"/>
      <c r="C24" s="43"/>
      <c r="D24" s="43"/>
      <c r="E24" s="43"/>
      <c r="F24" s="43"/>
      <c r="G24" s="22"/>
      <c r="H24" s="22"/>
      <c r="I24" s="22"/>
      <c r="J24" s="22"/>
      <c r="K24" s="22"/>
      <c r="L24" s="22"/>
    </row>
    <row r="25" spans="2:12" ht="15" x14ac:dyDescent="0.25">
      <c r="B25" s="16" t="s">
        <v>2070</v>
      </c>
      <c r="C25" s="40"/>
      <c r="D25" s="40"/>
      <c r="E25" s="40"/>
      <c r="F25" s="40"/>
      <c r="G25" s="17"/>
      <c r="H25" s="17"/>
      <c r="I25" s="17"/>
      <c r="J25" s="18"/>
      <c r="K25" s="18"/>
      <c r="L25" s="18"/>
    </row>
    <row r="26" spans="2:12" ht="15" x14ac:dyDescent="0.25">
      <c r="B26" s="19" t="s">
        <v>100</v>
      </c>
      <c r="C26" s="41" t="s">
        <v>100</v>
      </c>
      <c r="D26" s="41" t="s">
        <v>100</v>
      </c>
      <c r="E26" s="41" t="s">
        <v>100</v>
      </c>
      <c r="F26" s="41" t="s">
        <v>100</v>
      </c>
      <c r="G26" s="17">
        <v>0</v>
      </c>
      <c r="H26" s="17">
        <v>0</v>
      </c>
      <c r="I26" s="17"/>
      <c r="J26" s="18">
        <v>0</v>
      </c>
      <c r="K26" s="18"/>
      <c r="L26" s="18"/>
    </row>
    <row r="27" spans="2:12" x14ac:dyDescent="0.2">
      <c r="B27" s="42"/>
      <c r="C27" s="43"/>
      <c r="D27" s="43"/>
      <c r="E27" s="43"/>
      <c r="F27" s="43"/>
      <c r="G27" s="22"/>
      <c r="H27" s="22"/>
      <c r="I27" s="22"/>
      <c r="J27" s="22"/>
      <c r="K27" s="22"/>
      <c r="L27" s="22"/>
    </row>
    <row r="28" spans="2:12" ht="15" x14ac:dyDescent="0.25">
      <c r="B28" s="23" t="s">
        <v>153</v>
      </c>
      <c r="C28" s="40"/>
      <c r="D28" s="40"/>
      <c r="E28" s="40"/>
      <c r="F28" s="40"/>
      <c r="G28" s="17"/>
      <c r="H28" s="17"/>
      <c r="I28" s="17"/>
      <c r="J28" s="18"/>
      <c r="K28" s="18"/>
      <c r="L28" s="18"/>
    </row>
    <row r="29" spans="2:12" ht="15" x14ac:dyDescent="0.25">
      <c r="B29" s="16" t="s">
        <v>2440</v>
      </c>
      <c r="C29" s="40"/>
      <c r="D29" s="40"/>
      <c r="E29" s="40"/>
      <c r="F29" s="40"/>
      <c r="G29" s="17"/>
      <c r="H29" s="17"/>
      <c r="I29" s="17"/>
      <c r="J29" s="18"/>
      <c r="K29" s="18"/>
      <c r="L29" s="18"/>
    </row>
    <row r="30" spans="2:12" ht="15" x14ac:dyDescent="0.25">
      <c r="B30" s="19" t="s">
        <v>100</v>
      </c>
      <c r="C30" s="41" t="s">
        <v>100</v>
      </c>
      <c r="D30" s="41" t="s">
        <v>100</v>
      </c>
      <c r="E30" s="41" t="s">
        <v>100</v>
      </c>
      <c r="F30" s="41" t="s">
        <v>100</v>
      </c>
      <c r="G30" s="17">
        <v>0</v>
      </c>
      <c r="H30" s="17">
        <v>0</v>
      </c>
      <c r="I30" s="17"/>
      <c r="J30" s="18">
        <v>0</v>
      </c>
      <c r="K30" s="18"/>
      <c r="L30" s="18"/>
    </row>
    <row r="31" spans="2:12" x14ac:dyDescent="0.2">
      <c r="B31" s="42"/>
      <c r="C31" s="43"/>
      <c r="D31" s="43"/>
      <c r="E31" s="43"/>
      <c r="F31" s="43"/>
      <c r="G31" s="22"/>
      <c r="H31" s="22"/>
      <c r="I31" s="22"/>
      <c r="J31" s="22"/>
      <c r="K31" s="22"/>
      <c r="L31" s="22"/>
    </row>
    <row r="32" spans="2:12" ht="15" x14ac:dyDescent="0.25">
      <c r="B32" s="16" t="s">
        <v>2451</v>
      </c>
      <c r="C32" s="40"/>
      <c r="D32" s="40"/>
      <c r="E32" s="40"/>
      <c r="F32" s="40"/>
      <c r="G32" s="17"/>
      <c r="H32" s="17"/>
      <c r="I32" s="17"/>
      <c r="J32" s="18"/>
      <c r="K32" s="18"/>
      <c r="L32" s="18"/>
    </row>
    <row r="33" spans="2:12" ht="15" x14ac:dyDescent="0.25">
      <c r="B33" s="19" t="s">
        <v>100</v>
      </c>
      <c r="C33" s="41" t="s">
        <v>100</v>
      </c>
      <c r="D33" s="41" t="s">
        <v>100</v>
      </c>
      <c r="E33" s="41" t="s">
        <v>100</v>
      </c>
      <c r="F33" s="41" t="s">
        <v>100</v>
      </c>
      <c r="G33" s="17">
        <v>0</v>
      </c>
      <c r="H33" s="17">
        <v>0</v>
      </c>
      <c r="I33" s="17"/>
      <c r="J33" s="18">
        <v>0</v>
      </c>
      <c r="K33" s="18"/>
      <c r="L33" s="18"/>
    </row>
    <row r="34" spans="2:12" x14ac:dyDescent="0.2">
      <c r="B34" s="42"/>
      <c r="C34" s="43"/>
      <c r="D34" s="43"/>
      <c r="E34" s="43"/>
      <c r="F34" s="43"/>
      <c r="G34" s="22"/>
      <c r="H34" s="22"/>
      <c r="I34" s="22"/>
      <c r="J34" s="22"/>
      <c r="K34" s="22"/>
      <c r="L34" s="22"/>
    </row>
    <row r="35" spans="2:12" ht="15" x14ac:dyDescent="0.25">
      <c r="B35" s="16" t="s">
        <v>2450</v>
      </c>
      <c r="C35" s="40"/>
      <c r="D35" s="40"/>
      <c r="E35" s="40"/>
      <c r="F35" s="40"/>
      <c r="G35" s="17"/>
      <c r="H35" s="17"/>
      <c r="I35" s="17"/>
      <c r="J35" s="18"/>
      <c r="K35" s="18"/>
      <c r="L35" s="18"/>
    </row>
    <row r="36" spans="2:12" ht="15" x14ac:dyDescent="0.25">
      <c r="B36" s="19" t="s">
        <v>100</v>
      </c>
      <c r="C36" s="41" t="s">
        <v>100</v>
      </c>
      <c r="D36" s="41" t="s">
        <v>100</v>
      </c>
      <c r="E36" s="41" t="s">
        <v>100</v>
      </c>
      <c r="F36" s="41" t="s">
        <v>100</v>
      </c>
      <c r="G36" s="17">
        <v>0</v>
      </c>
      <c r="H36" s="17">
        <v>0</v>
      </c>
      <c r="I36" s="17"/>
      <c r="J36" s="18">
        <v>0</v>
      </c>
      <c r="K36" s="18"/>
      <c r="L36" s="18"/>
    </row>
    <row r="37" spans="2:12" x14ac:dyDescent="0.2">
      <c r="B37" s="42"/>
      <c r="C37" s="43"/>
      <c r="D37" s="43"/>
      <c r="E37" s="43"/>
      <c r="F37" s="43"/>
      <c r="G37" s="22"/>
      <c r="H37" s="22"/>
      <c r="I37" s="22"/>
      <c r="J37" s="22"/>
      <c r="K37" s="22"/>
      <c r="L37" s="22"/>
    </row>
    <row r="38" spans="2:12" ht="15" x14ac:dyDescent="0.25">
      <c r="B38" s="16" t="s">
        <v>2452</v>
      </c>
      <c r="C38" s="40"/>
      <c r="D38" s="40"/>
      <c r="E38" s="40"/>
      <c r="F38" s="40"/>
      <c r="G38" s="17"/>
      <c r="H38" s="17"/>
      <c r="I38" s="17"/>
      <c r="J38" s="18"/>
      <c r="K38" s="18"/>
      <c r="L38" s="18"/>
    </row>
    <row r="39" spans="2:12" ht="15" x14ac:dyDescent="0.25">
      <c r="B39" s="19" t="s">
        <v>100</v>
      </c>
      <c r="C39" s="41" t="s">
        <v>100</v>
      </c>
      <c r="D39" s="41" t="s">
        <v>100</v>
      </c>
      <c r="E39" s="41" t="s">
        <v>100</v>
      </c>
      <c r="F39" s="41" t="s">
        <v>100</v>
      </c>
      <c r="G39" s="17">
        <v>0</v>
      </c>
      <c r="H39" s="17">
        <v>0</v>
      </c>
      <c r="I39" s="17"/>
      <c r="J39" s="18">
        <v>0</v>
      </c>
      <c r="K39" s="18"/>
      <c r="L39" s="18"/>
    </row>
    <row r="40" spans="2:12" x14ac:dyDescent="0.2">
      <c r="B40" s="42"/>
      <c r="C40" s="43"/>
      <c r="D40" s="43"/>
      <c r="E40" s="43"/>
      <c r="F40" s="43"/>
      <c r="G40" s="22"/>
      <c r="H40" s="22"/>
      <c r="I40" s="22"/>
      <c r="J40" s="22"/>
      <c r="K40" s="22"/>
      <c r="L40" s="22"/>
    </row>
    <row r="41" spans="2:12" ht="15" x14ac:dyDescent="0.25">
      <c r="B41" s="16" t="s">
        <v>2070</v>
      </c>
      <c r="C41" s="40"/>
      <c r="D41" s="40"/>
      <c r="E41" s="40"/>
      <c r="F41" s="40"/>
      <c r="G41" s="17"/>
      <c r="H41" s="17"/>
      <c r="I41" s="17"/>
      <c r="J41" s="18"/>
      <c r="K41" s="18"/>
      <c r="L41" s="18"/>
    </row>
    <row r="42" spans="2:12" ht="15" x14ac:dyDescent="0.25">
      <c r="B42" s="19" t="s">
        <v>100</v>
      </c>
      <c r="C42" s="41" t="s">
        <v>100</v>
      </c>
      <c r="D42" s="41" t="s">
        <v>100</v>
      </c>
      <c r="E42" s="41" t="s">
        <v>100</v>
      </c>
      <c r="F42" s="41" t="s">
        <v>100</v>
      </c>
      <c r="G42" s="17">
        <v>0</v>
      </c>
      <c r="H42" s="17">
        <v>0</v>
      </c>
      <c r="I42" s="17"/>
      <c r="J42" s="18">
        <v>0</v>
      </c>
      <c r="K42" s="18"/>
      <c r="L42" s="18"/>
    </row>
    <row r="43" spans="2:12" x14ac:dyDescent="0.2">
      <c r="B43" s="42"/>
      <c r="C43" s="43"/>
      <c r="D43" s="43"/>
      <c r="E43" s="43"/>
      <c r="F43" s="43"/>
      <c r="G43" s="22"/>
      <c r="H43" s="22"/>
      <c r="I43" s="22"/>
      <c r="J43" s="22"/>
      <c r="K43" s="22"/>
      <c r="L43" s="22"/>
    </row>
    <row r="44" spans="2:12" x14ac:dyDescent="0.2">
      <c r="B44" s="45"/>
      <c r="C44" s="46"/>
      <c r="D44" s="46"/>
      <c r="E44" s="46"/>
      <c r="F44" s="46"/>
      <c r="G44" s="47"/>
      <c r="H44" s="47"/>
      <c r="I44" s="47"/>
      <c r="J44" s="47"/>
      <c r="K44" s="47"/>
      <c r="L44" s="47"/>
    </row>
    <row r="45" spans="2:12" x14ac:dyDescent="0.2">
      <c r="B45" s="34" t="s">
        <v>155</v>
      </c>
    </row>
    <row r="46" spans="2:12" x14ac:dyDescent="0.2">
      <c r="B46" s="34" t="s">
        <v>263</v>
      </c>
    </row>
    <row r="47" spans="2:12" x14ac:dyDescent="0.2">
      <c r="B47" s="34" t="s">
        <v>264</v>
      </c>
    </row>
    <row r="48" spans="2:12" x14ac:dyDescent="0.2">
      <c r="B48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rightToLeft="1" zoomScale="80" zoomScaleNormal="80" workbookViewId="0"/>
  </sheetViews>
  <sheetFormatPr defaultRowHeight="14.25" x14ac:dyDescent="0.2"/>
  <cols>
    <col min="2" max="2" width="46.5" customWidth="1"/>
    <col min="3" max="11" width="19.25" customWidth="1"/>
  </cols>
  <sheetData>
    <row r="1" spans="2:11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</row>
    <row r="2" spans="2:11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</row>
    <row r="3" spans="2:11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</row>
    <row r="4" spans="2:11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</row>
    <row r="5" spans="2:11" ht="18" x14ac:dyDescent="0.25">
      <c r="B5" s="1"/>
      <c r="C5" s="2"/>
      <c r="D5" s="3"/>
      <c r="E5" s="4"/>
      <c r="F5" s="4"/>
      <c r="G5" s="4"/>
      <c r="H5" s="4"/>
      <c r="I5" s="4"/>
      <c r="J5" s="4"/>
      <c r="K5" s="4"/>
    </row>
    <row r="6" spans="2:11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</row>
    <row r="7" spans="2:11" ht="15" x14ac:dyDescent="0.25">
      <c r="B7" s="5" t="s">
        <v>2454</v>
      </c>
      <c r="C7" s="6"/>
      <c r="D7" s="6"/>
      <c r="E7" s="6"/>
      <c r="F7" s="6"/>
      <c r="G7" s="6"/>
      <c r="H7" s="6"/>
      <c r="I7" s="6"/>
      <c r="J7" s="6"/>
      <c r="K7" s="6"/>
    </row>
    <row r="8" spans="2:11" ht="30" x14ac:dyDescent="0.2">
      <c r="B8" s="35" t="s">
        <v>2424</v>
      </c>
      <c r="C8" s="36" t="s">
        <v>60</v>
      </c>
      <c r="D8" s="36" t="s">
        <v>158</v>
      </c>
      <c r="E8" s="36" t="s">
        <v>268</v>
      </c>
      <c r="F8" s="36" t="s">
        <v>64</v>
      </c>
      <c r="G8" s="36" t="s">
        <v>161</v>
      </c>
      <c r="H8" s="36" t="s">
        <v>162</v>
      </c>
      <c r="I8" s="36" t="s">
        <v>67</v>
      </c>
      <c r="J8" s="36" t="s">
        <v>68</v>
      </c>
      <c r="K8" s="36" t="s">
        <v>164</v>
      </c>
    </row>
    <row r="9" spans="2:11" x14ac:dyDescent="0.2">
      <c r="B9" s="9"/>
      <c r="C9" s="10"/>
      <c r="D9" s="10"/>
      <c r="E9" s="10"/>
      <c r="F9" s="10"/>
      <c r="G9" s="10" t="s">
        <v>167</v>
      </c>
      <c r="H9" s="10"/>
      <c r="I9" s="10" t="s">
        <v>11</v>
      </c>
      <c r="J9" s="10" t="s">
        <v>12</v>
      </c>
      <c r="K9" s="10" t="s">
        <v>12</v>
      </c>
    </row>
    <row r="10" spans="2:11" x14ac:dyDescent="0.2">
      <c r="B10" s="11"/>
      <c r="C10" s="12" t="s">
        <v>13</v>
      </c>
      <c r="D10" s="12" t="s">
        <v>14</v>
      </c>
      <c r="E10" s="12" t="s">
        <v>70</v>
      </c>
      <c r="F10" s="12" t="s">
        <v>70</v>
      </c>
      <c r="G10" s="12" t="s">
        <v>71</v>
      </c>
      <c r="H10" s="12" t="s">
        <v>72</v>
      </c>
      <c r="I10" s="12" t="s">
        <v>73</v>
      </c>
      <c r="J10" s="12" t="s">
        <v>74</v>
      </c>
      <c r="K10" s="12" t="s">
        <v>75</v>
      </c>
    </row>
    <row r="11" spans="2:11" ht="15" x14ac:dyDescent="0.25">
      <c r="B11" s="24" t="s">
        <v>2457</v>
      </c>
      <c r="C11" s="44"/>
      <c r="D11" s="44"/>
      <c r="E11" s="44"/>
      <c r="F11" s="44"/>
      <c r="G11" s="25"/>
      <c r="H11" s="25"/>
      <c r="I11" s="25"/>
      <c r="J11" s="26"/>
      <c r="K11" s="26"/>
    </row>
    <row r="12" spans="2:11" ht="15" x14ac:dyDescent="0.25">
      <c r="B12" s="13" t="s">
        <v>2455</v>
      </c>
      <c r="C12" s="37"/>
      <c r="D12" s="37"/>
      <c r="E12" s="37"/>
      <c r="F12" s="37"/>
      <c r="G12" s="39"/>
      <c r="H12" s="39"/>
      <c r="I12" s="39"/>
      <c r="J12" s="38"/>
      <c r="K12" s="38"/>
    </row>
    <row r="13" spans="2:11" ht="15" x14ac:dyDescent="0.25">
      <c r="B13" s="42" t="s">
        <v>100</v>
      </c>
      <c r="C13" s="41" t="s">
        <v>100</v>
      </c>
      <c r="D13" s="41" t="s">
        <v>100</v>
      </c>
      <c r="E13" s="41" t="s">
        <v>100</v>
      </c>
      <c r="F13" s="41" t="s">
        <v>100</v>
      </c>
      <c r="G13" s="17">
        <v>0</v>
      </c>
      <c r="H13" s="17">
        <v>0</v>
      </c>
      <c r="I13" s="17"/>
      <c r="J13" s="18"/>
      <c r="K13" s="18"/>
    </row>
    <row r="14" spans="2:11" x14ac:dyDescent="0.2">
      <c r="B14" s="50"/>
      <c r="C14" s="43"/>
      <c r="D14" s="43"/>
      <c r="E14" s="43"/>
      <c r="F14" s="43"/>
      <c r="G14" s="22"/>
      <c r="H14" s="22"/>
      <c r="I14" s="22"/>
      <c r="J14" s="22"/>
      <c r="K14" s="22"/>
    </row>
    <row r="15" spans="2:11" ht="15" x14ac:dyDescent="0.25">
      <c r="B15" s="23" t="s">
        <v>2456</v>
      </c>
      <c r="C15" s="40"/>
      <c r="D15" s="40"/>
      <c r="E15" s="40"/>
      <c r="F15" s="40"/>
      <c r="G15" s="17"/>
      <c r="H15" s="17"/>
      <c r="I15" s="17"/>
      <c r="J15" s="18"/>
      <c r="K15" s="18"/>
    </row>
    <row r="16" spans="2:11" ht="15" x14ac:dyDescent="0.25">
      <c r="B16" s="42" t="s">
        <v>100</v>
      </c>
      <c r="C16" s="41" t="s">
        <v>100</v>
      </c>
      <c r="D16" s="41" t="s">
        <v>100</v>
      </c>
      <c r="E16" s="41" t="s">
        <v>100</v>
      </c>
      <c r="F16" s="41" t="s">
        <v>100</v>
      </c>
      <c r="G16" s="17">
        <v>0</v>
      </c>
      <c r="H16" s="17">
        <v>0</v>
      </c>
      <c r="I16" s="17"/>
      <c r="J16" s="18"/>
      <c r="K16" s="18"/>
    </row>
    <row r="17" spans="2:11" x14ac:dyDescent="0.2">
      <c r="B17" s="50"/>
      <c r="C17" s="43"/>
      <c r="D17" s="43"/>
      <c r="E17" s="43"/>
      <c r="F17" s="43"/>
      <c r="G17" s="22"/>
      <c r="H17" s="22"/>
      <c r="I17" s="22"/>
      <c r="J17" s="22"/>
      <c r="K17" s="22"/>
    </row>
    <row r="18" spans="2:11" x14ac:dyDescent="0.2">
      <c r="B18" s="45"/>
      <c r="C18" s="46"/>
      <c r="D18" s="46"/>
      <c r="E18" s="46"/>
      <c r="F18" s="46"/>
      <c r="G18" s="47"/>
      <c r="H18" s="47"/>
      <c r="I18" s="47"/>
      <c r="J18" s="47"/>
      <c r="K18" s="47"/>
    </row>
    <row r="19" spans="2:11" x14ac:dyDescent="0.2">
      <c r="B19" s="34" t="s">
        <v>155</v>
      </c>
    </row>
    <row r="20" spans="2:11" x14ac:dyDescent="0.2">
      <c r="B20" s="34" t="s">
        <v>263</v>
      </c>
    </row>
    <row r="21" spans="2:11" x14ac:dyDescent="0.2">
      <c r="B21" s="34" t="s">
        <v>264</v>
      </c>
    </row>
    <row r="22" spans="2:11" x14ac:dyDescent="0.2">
      <c r="B22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17" width="19.25" customWidth="1"/>
  </cols>
  <sheetData>
    <row r="1" spans="2:17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15" x14ac:dyDescent="0.25">
      <c r="B7" s="5" t="s">
        <v>2458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ht="30" x14ac:dyDescent="0.2">
      <c r="B8" s="35" t="s">
        <v>2424</v>
      </c>
      <c r="C8" s="36" t="s">
        <v>60</v>
      </c>
      <c r="D8" s="36" t="s">
        <v>2459</v>
      </c>
      <c r="E8" s="36" t="s">
        <v>62</v>
      </c>
      <c r="F8" s="36" t="s">
        <v>63</v>
      </c>
      <c r="G8" s="36" t="s">
        <v>159</v>
      </c>
      <c r="H8" s="36" t="s">
        <v>160</v>
      </c>
      <c r="I8" s="36" t="s">
        <v>64</v>
      </c>
      <c r="J8" s="36" t="s">
        <v>65</v>
      </c>
      <c r="K8" s="36" t="s">
        <v>66</v>
      </c>
      <c r="L8" s="36" t="s">
        <v>161</v>
      </c>
      <c r="M8" s="36" t="s">
        <v>162</v>
      </c>
      <c r="N8" s="36" t="s">
        <v>67</v>
      </c>
      <c r="O8" s="36" t="s">
        <v>269</v>
      </c>
      <c r="P8" s="36" t="s">
        <v>68</v>
      </c>
      <c r="Q8" s="36" t="s">
        <v>164</v>
      </c>
    </row>
    <row r="9" spans="2:17" x14ac:dyDescent="0.2">
      <c r="B9" s="9"/>
      <c r="C9" s="10"/>
      <c r="D9" s="10"/>
      <c r="E9" s="10"/>
      <c r="F9" s="10"/>
      <c r="G9" s="10" t="s">
        <v>165</v>
      </c>
      <c r="H9" s="10" t="s">
        <v>166</v>
      </c>
      <c r="I9" s="10"/>
      <c r="J9" s="10" t="s">
        <v>12</v>
      </c>
      <c r="K9" s="10" t="s">
        <v>12</v>
      </c>
      <c r="L9" s="10" t="s">
        <v>167</v>
      </c>
      <c r="M9" s="10"/>
      <c r="N9" s="10" t="s">
        <v>11</v>
      </c>
      <c r="O9" s="10" t="s">
        <v>12</v>
      </c>
      <c r="P9" s="10" t="s">
        <v>12</v>
      </c>
      <c r="Q9" s="10" t="s">
        <v>12</v>
      </c>
    </row>
    <row r="10" spans="2:17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  <c r="O10" s="12" t="s">
        <v>170</v>
      </c>
      <c r="P10" s="12" t="s">
        <v>171</v>
      </c>
      <c r="Q10" s="12" t="s">
        <v>172</v>
      </c>
    </row>
    <row r="11" spans="2:17" ht="15" x14ac:dyDescent="0.25">
      <c r="B11" s="24" t="s">
        <v>2475</v>
      </c>
      <c r="C11" s="44"/>
      <c r="D11" s="44"/>
      <c r="E11" s="44"/>
      <c r="F11" s="44"/>
      <c r="G11" s="44"/>
      <c r="H11" s="25">
        <v>0.59116313882440719</v>
      </c>
      <c r="I11" s="44"/>
      <c r="J11" s="26"/>
      <c r="K11" s="26">
        <v>1.2565255529762903E-2</v>
      </c>
      <c r="L11" s="25"/>
      <c r="M11" s="25"/>
      <c r="N11" s="25">
        <v>2687.2111901800004</v>
      </c>
      <c r="O11" s="26"/>
      <c r="P11" s="26">
        <v>1</v>
      </c>
      <c r="Q11" s="26">
        <v>1.2897625834541702E-4</v>
      </c>
    </row>
    <row r="12" spans="2:17" ht="15" x14ac:dyDescent="0.25">
      <c r="B12" s="13" t="s">
        <v>78</v>
      </c>
      <c r="C12" s="37"/>
      <c r="D12" s="37"/>
      <c r="E12" s="37"/>
      <c r="F12" s="37"/>
      <c r="G12" s="37"/>
      <c r="H12" s="39">
        <v>0.59116313882440719</v>
      </c>
      <c r="I12" s="37"/>
      <c r="J12" s="38"/>
      <c r="K12" s="38">
        <v>1.2565255529762903E-2</v>
      </c>
      <c r="L12" s="39"/>
      <c r="M12" s="39"/>
      <c r="N12" s="39">
        <v>2687.2111901800004</v>
      </c>
      <c r="O12" s="38"/>
      <c r="P12" s="38">
        <v>1</v>
      </c>
      <c r="Q12" s="38">
        <v>1.2897625834541702E-4</v>
      </c>
    </row>
    <row r="13" spans="2:17" ht="15" x14ac:dyDescent="0.25">
      <c r="B13" s="16" t="s">
        <v>2460</v>
      </c>
      <c r="C13" s="40"/>
      <c r="D13" s="40"/>
      <c r="E13" s="40"/>
      <c r="F13" s="40"/>
      <c r="G13" s="40"/>
      <c r="H13" s="17"/>
      <c r="I13" s="40"/>
      <c r="J13" s="18"/>
      <c r="K13" s="18"/>
      <c r="L13" s="17"/>
      <c r="M13" s="17"/>
      <c r="N13" s="17"/>
      <c r="O13" s="18"/>
      <c r="P13" s="18"/>
      <c r="Q13" s="18"/>
    </row>
    <row r="14" spans="2:17" ht="15" x14ac:dyDescent="0.25">
      <c r="B14" s="48" t="s">
        <v>2461</v>
      </c>
      <c r="C14" s="40"/>
      <c r="D14" s="40"/>
      <c r="E14" s="40"/>
      <c r="F14" s="40"/>
      <c r="G14" s="40"/>
      <c r="H14" s="15"/>
      <c r="I14" s="40"/>
      <c r="J14" s="15"/>
      <c r="K14" s="15"/>
      <c r="L14" s="15"/>
      <c r="M14" s="15"/>
      <c r="N14" s="15"/>
      <c r="O14" s="15"/>
      <c r="P14" s="15"/>
      <c r="Q14" s="15"/>
    </row>
    <row r="15" spans="2:17" ht="15" x14ac:dyDescent="0.25">
      <c r="B15" s="49" t="s">
        <v>100</v>
      </c>
      <c r="C15" s="41" t="s">
        <v>100</v>
      </c>
      <c r="D15" s="41" t="s">
        <v>100</v>
      </c>
      <c r="E15" s="41" t="s">
        <v>100</v>
      </c>
      <c r="F15" s="41" t="s">
        <v>100</v>
      </c>
      <c r="G15" s="41"/>
      <c r="H15" s="17"/>
      <c r="I15" s="41" t="s">
        <v>100</v>
      </c>
      <c r="J15" s="18">
        <v>0</v>
      </c>
      <c r="K15" s="18"/>
      <c r="L15" s="17">
        <v>0</v>
      </c>
      <c r="M15" s="17">
        <v>0</v>
      </c>
      <c r="N15" s="17"/>
      <c r="O15" s="18">
        <v>0</v>
      </c>
      <c r="P15" s="18"/>
      <c r="Q15" s="18"/>
    </row>
    <row r="16" spans="2:17" x14ac:dyDescent="0.2">
      <c r="B16" s="42"/>
      <c r="C16" s="43"/>
      <c r="D16" s="43"/>
      <c r="E16" s="43"/>
      <c r="F16" s="43"/>
      <c r="G16" s="43"/>
      <c r="H16" s="22"/>
      <c r="I16" s="43"/>
      <c r="J16" s="22"/>
      <c r="K16" s="22"/>
      <c r="L16" s="22"/>
      <c r="M16" s="22"/>
      <c r="N16" s="22"/>
      <c r="O16" s="22"/>
      <c r="P16" s="22"/>
      <c r="Q16" s="22"/>
    </row>
    <row r="17" spans="2:17" ht="15" x14ac:dyDescent="0.25">
      <c r="B17" s="16" t="s">
        <v>2462</v>
      </c>
      <c r="C17" s="40"/>
      <c r="D17" s="40"/>
      <c r="E17" s="40"/>
      <c r="F17" s="40"/>
      <c r="G17" s="40"/>
      <c r="H17" s="17">
        <v>0.55999999999999994</v>
      </c>
      <c r="I17" s="40"/>
      <c r="J17" s="18"/>
      <c r="K17" s="18">
        <v>9.9999999999999978E-5</v>
      </c>
      <c r="L17" s="17"/>
      <c r="M17" s="17"/>
      <c r="N17" s="17">
        <v>2043.0424565640005</v>
      </c>
      <c r="O17" s="18"/>
      <c r="P17" s="18">
        <v>0.76028354750455962</v>
      </c>
      <c r="Q17" s="18">
        <v>9.8058527238718222E-5</v>
      </c>
    </row>
    <row r="18" spans="2:17" ht="15" x14ac:dyDescent="0.25">
      <c r="B18" s="48" t="s">
        <v>2463</v>
      </c>
      <c r="C18" s="40"/>
      <c r="D18" s="40"/>
      <c r="E18" s="40"/>
      <c r="F18" s="40"/>
      <c r="G18" s="40"/>
      <c r="H18" s="15"/>
      <c r="I18" s="40"/>
      <c r="J18" s="15"/>
      <c r="K18" s="15"/>
      <c r="L18" s="15"/>
      <c r="M18" s="15"/>
      <c r="N18" s="15"/>
      <c r="O18" s="15"/>
      <c r="P18" s="15"/>
      <c r="Q18" s="15"/>
    </row>
    <row r="19" spans="2:17" ht="15" x14ac:dyDescent="0.25">
      <c r="B19" s="49" t="s">
        <v>2464</v>
      </c>
      <c r="C19" s="41" t="s">
        <v>2465</v>
      </c>
      <c r="D19" s="41" t="s">
        <v>2466</v>
      </c>
      <c r="E19" s="41" t="s">
        <v>2467</v>
      </c>
      <c r="F19" s="41" t="s">
        <v>326</v>
      </c>
      <c r="G19" s="41"/>
      <c r="H19" s="17">
        <v>0.55999999999999994</v>
      </c>
      <c r="I19" s="41" t="s">
        <v>85</v>
      </c>
      <c r="J19" s="18">
        <v>2.1199999999999993E-2</v>
      </c>
      <c r="K19" s="18">
        <v>9.9999999999999978E-5</v>
      </c>
      <c r="L19" s="17">
        <v>2575386.8700000006</v>
      </c>
      <c r="M19" s="17">
        <v>79.33</v>
      </c>
      <c r="N19" s="17">
        <v>2043.0424565640005</v>
      </c>
      <c r="O19" s="18">
        <v>4.4999999999999971E-2</v>
      </c>
      <c r="P19" s="18">
        <v>0.76028354750455962</v>
      </c>
      <c r="Q19" s="18">
        <v>9.8058527238718222E-5</v>
      </c>
    </row>
    <row r="20" spans="2:17" x14ac:dyDescent="0.2">
      <c r="B20" s="42"/>
      <c r="C20" s="43"/>
      <c r="D20" s="43"/>
      <c r="E20" s="43"/>
      <c r="F20" s="43"/>
      <c r="G20" s="43"/>
      <c r="H20" s="22"/>
      <c r="I20" s="43"/>
      <c r="J20" s="22"/>
      <c r="K20" s="22"/>
      <c r="L20" s="22"/>
      <c r="M20" s="22"/>
      <c r="N20" s="22"/>
      <c r="O20" s="22"/>
      <c r="P20" s="22"/>
      <c r="Q20" s="22"/>
    </row>
    <row r="21" spans="2:17" ht="15" x14ac:dyDescent="0.25">
      <c r="B21" s="16" t="s">
        <v>2468</v>
      </c>
      <c r="C21" s="40"/>
      <c r="D21" s="40"/>
      <c r="E21" s="40"/>
      <c r="F21" s="40"/>
      <c r="G21" s="40"/>
      <c r="H21" s="17">
        <v>0.69000000000000017</v>
      </c>
      <c r="I21" s="40"/>
      <c r="J21" s="18"/>
      <c r="K21" s="18">
        <v>5.2100000000000007E-2</v>
      </c>
      <c r="L21" s="17"/>
      <c r="M21" s="17"/>
      <c r="N21" s="17">
        <v>644.16873361599983</v>
      </c>
      <c r="O21" s="18"/>
      <c r="P21" s="18">
        <v>0.23971645249544038</v>
      </c>
      <c r="Q21" s="18">
        <v>3.0917731106698804E-5</v>
      </c>
    </row>
    <row r="22" spans="2:17" ht="15" x14ac:dyDescent="0.25">
      <c r="B22" s="48" t="s">
        <v>2469</v>
      </c>
      <c r="C22" s="40"/>
      <c r="D22" s="40"/>
      <c r="E22" s="40"/>
      <c r="F22" s="40"/>
      <c r="G22" s="40"/>
      <c r="H22" s="15"/>
      <c r="I22" s="40"/>
      <c r="J22" s="15"/>
      <c r="K22" s="15"/>
      <c r="L22" s="15"/>
      <c r="M22" s="15"/>
      <c r="N22" s="15"/>
      <c r="O22" s="15"/>
      <c r="P22" s="15"/>
      <c r="Q22" s="15"/>
    </row>
    <row r="23" spans="2:17" ht="15" x14ac:dyDescent="0.25">
      <c r="B23" s="49" t="s">
        <v>100</v>
      </c>
      <c r="C23" s="41" t="s">
        <v>100</v>
      </c>
      <c r="D23" s="41" t="s">
        <v>100</v>
      </c>
      <c r="E23" s="41" t="s">
        <v>100</v>
      </c>
      <c r="F23" s="41" t="s">
        <v>100</v>
      </c>
      <c r="G23" s="41"/>
      <c r="H23" s="17"/>
      <c r="I23" s="41" t="s">
        <v>100</v>
      </c>
      <c r="J23" s="18">
        <v>0</v>
      </c>
      <c r="K23" s="18"/>
      <c r="L23" s="17">
        <v>0</v>
      </c>
      <c r="M23" s="17">
        <v>0</v>
      </c>
      <c r="N23" s="17"/>
      <c r="O23" s="18">
        <v>0</v>
      </c>
      <c r="P23" s="18"/>
      <c r="Q23" s="18"/>
    </row>
    <row r="24" spans="2:17" ht="15" x14ac:dyDescent="0.25">
      <c r="B24" s="48" t="s">
        <v>2470</v>
      </c>
      <c r="C24" s="40"/>
      <c r="D24" s="40"/>
      <c r="E24" s="40"/>
      <c r="F24" s="40"/>
      <c r="G24" s="40"/>
      <c r="H24" s="15"/>
      <c r="I24" s="40"/>
      <c r="J24" s="15"/>
      <c r="K24" s="15"/>
      <c r="L24" s="15"/>
      <c r="M24" s="15"/>
      <c r="N24" s="15"/>
      <c r="O24" s="15"/>
      <c r="P24" s="15"/>
      <c r="Q24" s="15"/>
    </row>
    <row r="25" spans="2:17" ht="15" x14ac:dyDescent="0.25">
      <c r="B25" s="49" t="s">
        <v>2471</v>
      </c>
      <c r="C25" s="41" t="s">
        <v>2472</v>
      </c>
      <c r="D25" s="41" t="s">
        <v>2466</v>
      </c>
      <c r="E25" s="41" t="s">
        <v>552</v>
      </c>
      <c r="F25" s="41" t="s">
        <v>326</v>
      </c>
      <c r="G25" s="41"/>
      <c r="H25" s="17">
        <v>0.69000000000000017</v>
      </c>
      <c r="I25" s="41" t="s">
        <v>85</v>
      </c>
      <c r="J25" s="18">
        <v>4.1000000000000009E-2</v>
      </c>
      <c r="K25" s="18">
        <v>5.2100000000000007E-2</v>
      </c>
      <c r="L25" s="17">
        <v>551231.15999999992</v>
      </c>
      <c r="M25" s="17">
        <v>116.86</v>
      </c>
      <c r="N25" s="17">
        <v>644.16873361599983</v>
      </c>
      <c r="O25" s="18">
        <v>3.3E-3</v>
      </c>
      <c r="P25" s="18">
        <v>0.23971645249544038</v>
      </c>
      <c r="Q25" s="18">
        <v>3.0917731106698804E-5</v>
      </c>
    </row>
    <row r="26" spans="2:17" ht="15" x14ac:dyDescent="0.25">
      <c r="B26" s="48" t="s">
        <v>2473</v>
      </c>
      <c r="C26" s="40"/>
      <c r="D26" s="40"/>
      <c r="E26" s="40"/>
      <c r="F26" s="40"/>
      <c r="G26" s="40"/>
      <c r="H26" s="15"/>
      <c r="I26" s="40"/>
      <c r="J26" s="15"/>
      <c r="K26" s="15"/>
      <c r="L26" s="15"/>
      <c r="M26" s="15"/>
      <c r="N26" s="15"/>
      <c r="O26" s="15"/>
      <c r="P26" s="15"/>
      <c r="Q26" s="15"/>
    </row>
    <row r="27" spans="2:17" ht="15" x14ac:dyDescent="0.25">
      <c r="B27" s="49" t="s">
        <v>100</v>
      </c>
      <c r="C27" s="41" t="s">
        <v>100</v>
      </c>
      <c r="D27" s="41" t="s">
        <v>100</v>
      </c>
      <c r="E27" s="41" t="s">
        <v>100</v>
      </c>
      <c r="F27" s="41" t="s">
        <v>100</v>
      </c>
      <c r="G27" s="41"/>
      <c r="H27" s="17"/>
      <c r="I27" s="41" t="s">
        <v>100</v>
      </c>
      <c r="J27" s="18">
        <v>0</v>
      </c>
      <c r="K27" s="18"/>
      <c r="L27" s="17">
        <v>0</v>
      </c>
      <c r="M27" s="17">
        <v>0</v>
      </c>
      <c r="N27" s="17"/>
      <c r="O27" s="18">
        <v>0</v>
      </c>
      <c r="P27" s="18"/>
      <c r="Q27" s="18"/>
    </row>
    <row r="28" spans="2:17" ht="15" x14ac:dyDescent="0.25">
      <c r="B28" s="48" t="s">
        <v>2474</v>
      </c>
      <c r="C28" s="40"/>
      <c r="D28" s="40"/>
      <c r="E28" s="40"/>
      <c r="F28" s="40"/>
      <c r="G28" s="40"/>
      <c r="H28" s="15"/>
      <c r="I28" s="40"/>
      <c r="J28" s="15"/>
      <c r="K28" s="15"/>
      <c r="L28" s="15"/>
      <c r="M28" s="15"/>
      <c r="N28" s="15"/>
      <c r="O28" s="15"/>
      <c r="P28" s="15"/>
      <c r="Q28" s="15"/>
    </row>
    <row r="29" spans="2:17" ht="15" x14ac:dyDescent="0.25">
      <c r="B29" s="49" t="s">
        <v>100</v>
      </c>
      <c r="C29" s="41" t="s">
        <v>100</v>
      </c>
      <c r="D29" s="41" t="s">
        <v>100</v>
      </c>
      <c r="E29" s="41" t="s">
        <v>100</v>
      </c>
      <c r="F29" s="41" t="s">
        <v>100</v>
      </c>
      <c r="G29" s="41"/>
      <c r="H29" s="17"/>
      <c r="I29" s="41" t="s">
        <v>100</v>
      </c>
      <c r="J29" s="18">
        <v>0</v>
      </c>
      <c r="K29" s="18"/>
      <c r="L29" s="17">
        <v>0</v>
      </c>
      <c r="M29" s="17">
        <v>0</v>
      </c>
      <c r="N29" s="17"/>
      <c r="O29" s="18">
        <v>0</v>
      </c>
      <c r="P29" s="18"/>
      <c r="Q29" s="18"/>
    </row>
    <row r="30" spans="2:17" x14ac:dyDescent="0.2">
      <c r="B30" s="42"/>
      <c r="C30" s="43"/>
      <c r="D30" s="43"/>
      <c r="E30" s="43"/>
      <c r="F30" s="43"/>
      <c r="G30" s="43"/>
      <c r="H30" s="22"/>
      <c r="I30" s="43"/>
      <c r="J30" s="22"/>
      <c r="K30" s="22"/>
      <c r="L30" s="22"/>
      <c r="M30" s="22"/>
      <c r="N30" s="22"/>
      <c r="O30" s="22"/>
      <c r="P30" s="22"/>
      <c r="Q30" s="22"/>
    </row>
    <row r="31" spans="2:17" ht="15" x14ac:dyDescent="0.25">
      <c r="B31" s="23" t="s">
        <v>153</v>
      </c>
      <c r="C31" s="40"/>
      <c r="D31" s="40"/>
      <c r="E31" s="40"/>
      <c r="F31" s="40"/>
      <c r="G31" s="40"/>
      <c r="H31" s="17"/>
      <c r="I31" s="40"/>
      <c r="J31" s="18"/>
      <c r="K31" s="18"/>
      <c r="L31" s="17"/>
      <c r="M31" s="17"/>
      <c r="N31" s="17"/>
      <c r="O31" s="18"/>
      <c r="P31" s="18"/>
      <c r="Q31" s="18"/>
    </row>
    <row r="32" spans="2:17" ht="15" x14ac:dyDescent="0.25">
      <c r="B32" s="16" t="s">
        <v>2460</v>
      </c>
      <c r="C32" s="40"/>
      <c r="D32" s="40"/>
      <c r="E32" s="40"/>
      <c r="F32" s="40"/>
      <c r="G32" s="40"/>
      <c r="H32" s="17"/>
      <c r="I32" s="40"/>
      <c r="J32" s="18"/>
      <c r="K32" s="18"/>
      <c r="L32" s="17"/>
      <c r="M32" s="17"/>
      <c r="N32" s="17"/>
      <c r="O32" s="18"/>
      <c r="P32" s="18"/>
      <c r="Q32" s="18"/>
    </row>
    <row r="33" spans="2:17" ht="15" x14ac:dyDescent="0.25">
      <c r="B33" s="48" t="s">
        <v>2461</v>
      </c>
      <c r="C33" s="40"/>
      <c r="D33" s="40"/>
      <c r="E33" s="40"/>
      <c r="F33" s="40"/>
      <c r="G33" s="40"/>
      <c r="H33" s="15"/>
      <c r="I33" s="40"/>
      <c r="J33" s="15"/>
      <c r="K33" s="15"/>
      <c r="L33" s="15"/>
      <c r="M33" s="15"/>
      <c r="N33" s="15"/>
      <c r="O33" s="15"/>
      <c r="P33" s="15"/>
      <c r="Q33" s="15"/>
    </row>
    <row r="34" spans="2:17" ht="15" x14ac:dyDescent="0.25">
      <c r="B34" s="49" t="s">
        <v>100</v>
      </c>
      <c r="C34" s="41" t="s">
        <v>100</v>
      </c>
      <c r="D34" s="41" t="s">
        <v>100</v>
      </c>
      <c r="E34" s="41" t="s">
        <v>100</v>
      </c>
      <c r="F34" s="41" t="s">
        <v>100</v>
      </c>
      <c r="G34" s="41"/>
      <c r="H34" s="17"/>
      <c r="I34" s="41" t="s">
        <v>100</v>
      </c>
      <c r="J34" s="18">
        <v>0</v>
      </c>
      <c r="K34" s="18"/>
      <c r="L34" s="17">
        <v>0</v>
      </c>
      <c r="M34" s="17">
        <v>0</v>
      </c>
      <c r="N34" s="17"/>
      <c r="O34" s="18">
        <v>0</v>
      </c>
      <c r="P34" s="18"/>
      <c r="Q34" s="18"/>
    </row>
    <row r="35" spans="2:17" x14ac:dyDescent="0.2">
      <c r="B35" s="42"/>
      <c r="C35" s="43"/>
      <c r="D35" s="43"/>
      <c r="E35" s="43"/>
      <c r="F35" s="43"/>
      <c r="G35" s="43"/>
      <c r="H35" s="22"/>
      <c r="I35" s="43"/>
      <c r="J35" s="22"/>
      <c r="K35" s="22"/>
      <c r="L35" s="22"/>
      <c r="M35" s="22"/>
      <c r="N35" s="22"/>
      <c r="O35" s="22"/>
      <c r="P35" s="22"/>
      <c r="Q35" s="22"/>
    </row>
    <row r="36" spans="2:17" ht="15" x14ac:dyDescent="0.25">
      <c r="B36" s="16" t="s">
        <v>2462</v>
      </c>
      <c r="C36" s="40"/>
      <c r="D36" s="40"/>
      <c r="E36" s="40"/>
      <c r="F36" s="40"/>
      <c r="G36" s="40"/>
      <c r="H36" s="17"/>
      <c r="I36" s="40"/>
      <c r="J36" s="18"/>
      <c r="K36" s="18"/>
      <c r="L36" s="17"/>
      <c r="M36" s="17"/>
      <c r="N36" s="17"/>
      <c r="O36" s="18"/>
      <c r="P36" s="18"/>
      <c r="Q36" s="18"/>
    </row>
    <row r="37" spans="2:17" ht="15" x14ac:dyDescent="0.25">
      <c r="B37" s="48" t="s">
        <v>2463</v>
      </c>
      <c r="C37" s="40"/>
      <c r="D37" s="40"/>
      <c r="E37" s="40"/>
      <c r="F37" s="40"/>
      <c r="G37" s="40"/>
      <c r="H37" s="15"/>
      <c r="I37" s="40"/>
      <c r="J37" s="15"/>
      <c r="K37" s="15"/>
      <c r="L37" s="15"/>
      <c r="M37" s="15"/>
      <c r="N37" s="15"/>
      <c r="O37" s="15"/>
      <c r="P37" s="15"/>
      <c r="Q37" s="15"/>
    </row>
    <row r="38" spans="2:17" ht="15" x14ac:dyDescent="0.25">
      <c r="B38" s="49" t="s">
        <v>100</v>
      </c>
      <c r="C38" s="41" t="s">
        <v>100</v>
      </c>
      <c r="D38" s="41" t="s">
        <v>100</v>
      </c>
      <c r="E38" s="41" t="s">
        <v>100</v>
      </c>
      <c r="F38" s="41" t="s">
        <v>100</v>
      </c>
      <c r="G38" s="41"/>
      <c r="H38" s="17"/>
      <c r="I38" s="41" t="s">
        <v>100</v>
      </c>
      <c r="J38" s="18">
        <v>0</v>
      </c>
      <c r="K38" s="18"/>
      <c r="L38" s="17">
        <v>0</v>
      </c>
      <c r="M38" s="17">
        <v>0</v>
      </c>
      <c r="N38" s="17"/>
      <c r="O38" s="18">
        <v>0</v>
      </c>
      <c r="P38" s="18"/>
      <c r="Q38" s="18"/>
    </row>
    <row r="39" spans="2:17" x14ac:dyDescent="0.2">
      <c r="B39" s="42"/>
      <c r="C39" s="43"/>
      <c r="D39" s="43"/>
      <c r="E39" s="43"/>
      <c r="F39" s="43"/>
      <c r="G39" s="43"/>
      <c r="H39" s="22"/>
      <c r="I39" s="43"/>
      <c r="J39" s="22"/>
      <c r="K39" s="22"/>
      <c r="L39" s="22"/>
      <c r="M39" s="22"/>
      <c r="N39" s="22"/>
      <c r="O39" s="22"/>
      <c r="P39" s="22"/>
      <c r="Q39" s="22"/>
    </row>
    <row r="40" spans="2:17" ht="15" x14ac:dyDescent="0.25">
      <c r="B40" s="16" t="s">
        <v>2468</v>
      </c>
      <c r="C40" s="40"/>
      <c r="D40" s="40"/>
      <c r="E40" s="40"/>
      <c r="F40" s="40"/>
      <c r="G40" s="40"/>
      <c r="H40" s="17"/>
      <c r="I40" s="40"/>
      <c r="J40" s="18"/>
      <c r="K40" s="18"/>
      <c r="L40" s="17"/>
      <c r="M40" s="17"/>
      <c r="N40" s="17"/>
      <c r="O40" s="18"/>
      <c r="P40" s="18"/>
      <c r="Q40" s="18"/>
    </row>
    <row r="41" spans="2:17" ht="15" x14ac:dyDescent="0.25">
      <c r="B41" s="48" t="s">
        <v>2469</v>
      </c>
      <c r="C41" s="40"/>
      <c r="D41" s="40"/>
      <c r="E41" s="40"/>
      <c r="F41" s="40"/>
      <c r="G41" s="40"/>
      <c r="H41" s="15"/>
      <c r="I41" s="40"/>
      <c r="J41" s="15"/>
      <c r="K41" s="15"/>
      <c r="L41" s="15"/>
      <c r="M41" s="15"/>
      <c r="N41" s="15"/>
      <c r="O41" s="15"/>
      <c r="P41" s="15"/>
      <c r="Q41" s="15"/>
    </row>
    <row r="42" spans="2:17" ht="15" x14ac:dyDescent="0.25">
      <c r="B42" s="49" t="s">
        <v>100</v>
      </c>
      <c r="C42" s="41" t="s">
        <v>100</v>
      </c>
      <c r="D42" s="41" t="s">
        <v>100</v>
      </c>
      <c r="E42" s="41" t="s">
        <v>100</v>
      </c>
      <c r="F42" s="41" t="s">
        <v>100</v>
      </c>
      <c r="G42" s="41"/>
      <c r="H42" s="17"/>
      <c r="I42" s="41" t="s">
        <v>100</v>
      </c>
      <c r="J42" s="18">
        <v>0</v>
      </c>
      <c r="K42" s="18"/>
      <c r="L42" s="17">
        <v>0</v>
      </c>
      <c r="M42" s="17">
        <v>0</v>
      </c>
      <c r="N42" s="17"/>
      <c r="O42" s="18">
        <v>0</v>
      </c>
      <c r="P42" s="18"/>
      <c r="Q42" s="18"/>
    </row>
    <row r="43" spans="2:17" ht="15" x14ac:dyDescent="0.25">
      <c r="B43" s="48" t="s">
        <v>2470</v>
      </c>
      <c r="C43" s="40"/>
      <c r="D43" s="40"/>
      <c r="E43" s="40"/>
      <c r="F43" s="40"/>
      <c r="G43" s="40"/>
      <c r="H43" s="15"/>
      <c r="I43" s="40"/>
      <c r="J43" s="15"/>
      <c r="K43" s="15"/>
      <c r="L43" s="15"/>
      <c r="M43" s="15"/>
      <c r="N43" s="15"/>
      <c r="O43" s="15"/>
      <c r="P43" s="15"/>
      <c r="Q43" s="15"/>
    </row>
    <row r="44" spans="2:17" ht="15" x14ac:dyDescent="0.25">
      <c r="B44" s="49" t="s">
        <v>100</v>
      </c>
      <c r="C44" s="41" t="s">
        <v>100</v>
      </c>
      <c r="D44" s="41" t="s">
        <v>100</v>
      </c>
      <c r="E44" s="41" t="s">
        <v>100</v>
      </c>
      <c r="F44" s="41" t="s">
        <v>100</v>
      </c>
      <c r="G44" s="41"/>
      <c r="H44" s="17"/>
      <c r="I44" s="41" t="s">
        <v>100</v>
      </c>
      <c r="J44" s="18">
        <v>0</v>
      </c>
      <c r="K44" s="18"/>
      <c r="L44" s="17">
        <v>0</v>
      </c>
      <c r="M44" s="17">
        <v>0</v>
      </c>
      <c r="N44" s="17"/>
      <c r="O44" s="18">
        <v>0</v>
      </c>
      <c r="P44" s="18"/>
      <c r="Q44" s="18"/>
    </row>
    <row r="45" spans="2:17" ht="15" x14ac:dyDescent="0.25">
      <c r="B45" s="48" t="s">
        <v>2473</v>
      </c>
      <c r="C45" s="40"/>
      <c r="D45" s="40"/>
      <c r="E45" s="40"/>
      <c r="F45" s="40"/>
      <c r="G45" s="40"/>
      <c r="H45" s="15"/>
      <c r="I45" s="40"/>
      <c r="J45" s="15"/>
      <c r="K45" s="15"/>
      <c r="L45" s="15"/>
      <c r="M45" s="15"/>
      <c r="N45" s="15"/>
      <c r="O45" s="15"/>
      <c r="P45" s="15"/>
      <c r="Q45" s="15"/>
    </row>
    <row r="46" spans="2:17" ht="15" x14ac:dyDescent="0.25">
      <c r="B46" s="49" t="s">
        <v>100</v>
      </c>
      <c r="C46" s="41" t="s">
        <v>100</v>
      </c>
      <c r="D46" s="41" t="s">
        <v>100</v>
      </c>
      <c r="E46" s="41" t="s">
        <v>100</v>
      </c>
      <c r="F46" s="41" t="s">
        <v>100</v>
      </c>
      <c r="G46" s="41"/>
      <c r="H46" s="17"/>
      <c r="I46" s="41" t="s">
        <v>100</v>
      </c>
      <c r="J46" s="18">
        <v>0</v>
      </c>
      <c r="K46" s="18"/>
      <c r="L46" s="17">
        <v>0</v>
      </c>
      <c r="M46" s="17">
        <v>0</v>
      </c>
      <c r="N46" s="17"/>
      <c r="O46" s="18">
        <v>0</v>
      </c>
      <c r="P46" s="18"/>
      <c r="Q46" s="18"/>
    </row>
    <row r="47" spans="2:17" ht="15" x14ac:dyDescent="0.25">
      <c r="B47" s="48" t="s">
        <v>2474</v>
      </c>
      <c r="C47" s="40"/>
      <c r="D47" s="40"/>
      <c r="E47" s="40"/>
      <c r="F47" s="40"/>
      <c r="G47" s="40"/>
      <c r="H47" s="15"/>
      <c r="I47" s="40"/>
      <c r="J47" s="15"/>
      <c r="K47" s="15"/>
      <c r="L47" s="15"/>
      <c r="M47" s="15"/>
      <c r="N47" s="15"/>
      <c r="O47" s="15"/>
      <c r="P47" s="15"/>
      <c r="Q47" s="15"/>
    </row>
    <row r="48" spans="2:17" ht="15" x14ac:dyDescent="0.25">
      <c r="B48" s="49" t="s">
        <v>100</v>
      </c>
      <c r="C48" s="41" t="s">
        <v>100</v>
      </c>
      <c r="D48" s="41" t="s">
        <v>100</v>
      </c>
      <c r="E48" s="41" t="s">
        <v>100</v>
      </c>
      <c r="F48" s="41" t="s">
        <v>100</v>
      </c>
      <c r="G48" s="41"/>
      <c r="H48" s="17"/>
      <c r="I48" s="41" t="s">
        <v>100</v>
      </c>
      <c r="J48" s="18">
        <v>0</v>
      </c>
      <c r="K48" s="18"/>
      <c r="L48" s="17">
        <v>0</v>
      </c>
      <c r="M48" s="17">
        <v>0</v>
      </c>
      <c r="N48" s="17"/>
      <c r="O48" s="18">
        <v>0</v>
      </c>
      <c r="P48" s="18"/>
      <c r="Q48" s="18"/>
    </row>
    <row r="49" spans="2:17" x14ac:dyDescent="0.2">
      <c r="B49" s="42"/>
      <c r="C49" s="43"/>
      <c r="D49" s="43"/>
      <c r="E49" s="43"/>
      <c r="F49" s="43"/>
      <c r="G49" s="43"/>
      <c r="H49" s="22"/>
      <c r="I49" s="43"/>
      <c r="J49" s="22"/>
      <c r="K49" s="22"/>
      <c r="L49" s="22"/>
      <c r="M49" s="22"/>
      <c r="N49" s="22"/>
      <c r="O49" s="22"/>
      <c r="P49" s="22"/>
      <c r="Q49" s="22"/>
    </row>
    <row r="50" spans="2:17" x14ac:dyDescent="0.2">
      <c r="B50" s="45"/>
      <c r="C50" s="46"/>
      <c r="D50" s="46"/>
      <c r="E50" s="46"/>
      <c r="F50" s="46"/>
      <c r="G50" s="46"/>
      <c r="H50" s="47"/>
      <c r="I50" s="46"/>
      <c r="J50" s="47"/>
      <c r="K50" s="47"/>
      <c r="L50" s="47"/>
      <c r="M50" s="47"/>
      <c r="N50" s="47"/>
      <c r="O50" s="47"/>
      <c r="P50" s="47"/>
      <c r="Q50" s="47"/>
    </row>
    <row r="51" spans="2:17" x14ac:dyDescent="0.2">
      <c r="B51" s="34" t="s">
        <v>155</v>
      </c>
    </row>
    <row r="52" spans="2:17" x14ac:dyDescent="0.2">
      <c r="B52" s="34" t="s">
        <v>263</v>
      </c>
    </row>
    <row r="53" spans="2:17" x14ac:dyDescent="0.2">
      <c r="B53" s="34" t="s">
        <v>264</v>
      </c>
    </row>
    <row r="54" spans="2:17" x14ac:dyDescent="0.2">
      <c r="B54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3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16" width="19.25" customWidth="1"/>
  </cols>
  <sheetData>
    <row r="1" spans="2:16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5" x14ac:dyDescent="0.25">
      <c r="B6" s="5" t="s">
        <v>2476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15" x14ac:dyDescent="0.25">
      <c r="B7" s="5" t="s">
        <v>157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30" x14ac:dyDescent="0.2">
      <c r="B8" s="35" t="s">
        <v>2424</v>
      </c>
      <c r="C8" s="36" t="s">
        <v>60</v>
      </c>
      <c r="D8" s="36" t="s">
        <v>62</v>
      </c>
      <c r="E8" s="36" t="s">
        <v>63</v>
      </c>
      <c r="F8" s="36" t="s">
        <v>159</v>
      </c>
      <c r="G8" s="36" t="s">
        <v>160</v>
      </c>
      <c r="H8" s="36" t="s">
        <v>64</v>
      </c>
      <c r="I8" s="36" t="s">
        <v>65</v>
      </c>
      <c r="J8" s="36" t="s">
        <v>66</v>
      </c>
      <c r="K8" s="36" t="s">
        <v>161</v>
      </c>
      <c r="L8" s="36" t="s">
        <v>162</v>
      </c>
      <c r="M8" s="36" t="s">
        <v>9</v>
      </c>
      <c r="N8" s="36" t="s">
        <v>269</v>
      </c>
      <c r="O8" s="36" t="s">
        <v>68</v>
      </c>
      <c r="P8" s="36" t="s">
        <v>164</v>
      </c>
    </row>
    <row r="9" spans="2:16" x14ac:dyDescent="0.2">
      <c r="B9" s="9"/>
      <c r="C9" s="10"/>
      <c r="D9" s="10"/>
      <c r="E9" s="10"/>
      <c r="F9" s="10" t="s">
        <v>165</v>
      </c>
      <c r="G9" s="10" t="s">
        <v>166</v>
      </c>
      <c r="H9" s="10"/>
      <c r="I9" s="10" t="s">
        <v>12</v>
      </c>
      <c r="J9" s="10" t="s">
        <v>12</v>
      </c>
      <c r="K9" s="10" t="s">
        <v>167</v>
      </c>
      <c r="L9" s="10"/>
      <c r="M9" s="10" t="s">
        <v>11</v>
      </c>
      <c r="N9" s="10" t="s">
        <v>12</v>
      </c>
      <c r="O9" s="10" t="s">
        <v>12</v>
      </c>
      <c r="P9" s="10" t="s">
        <v>12</v>
      </c>
    </row>
    <row r="10" spans="2:16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  <c r="O10" s="12" t="s">
        <v>170</v>
      </c>
      <c r="P10" s="12" t="s">
        <v>171</v>
      </c>
    </row>
    <row r="11" spans="2:16" ht="15" x14ac:dyDescent="0.25">
      <c r="B11" s="24" t="s">
        <v>262</v>
      </c>
      <c r="C11" s="44"/>
      <c r="D11" s="44"/>
      <c r="E11" s="44"/>
      <c r="F11" s="44"/>
      <c r="G11" s="25">
        <v>5.5757072040518922</v>
      </c>
      <c r="H11" s="44"/>
      <c r="I11" s="26"/>
      <c r="J11" s="26">
        <v>5.1534282595816688E-2</v>
      </c>
      <c r="K11" s="25"/>
      <c r="L11" s="25"/>
      <c r="M11" s="25">
        <v>4114986.1800000006</v>
      </c>
      <c r="N11" s="26"/>
      <c r="O11" s="26">
        <v>1</v>
      </c>
      <c r="P11" s="26">
        <v>0.19750420903983731</v>
      </c>
    </row>
    <row r="12" spans="2:16" ht="15" x14ac:dyDescent="0.25">
      <c r="B12" s="13" t="s">
        <v>78</v>
      </c>
      <c r="C12" s="37"/>
      <c r="D12" s="37"/>
      <c r="E12" s="37"/>
      <c r="F12" s="37"/>
      <c r="G12" s="39">
        <v>5.5757072040518922</v>
      </c>
      <c r="H12" s="37"/>
      <c r="I12" s="38"/>
      <c r="J12" s="38">
        <v>5.1534282595816688E-2</v>
      </c>
      <c r="K12" s="39"/>
      <c r="L12" s="39"/>
      <c r="M12" s="39">
        <v>4114986.1800000006</v>
      </c>
      <c r="N12" s="38"/>
      <c r="O12" s="38">
        <v>1</v>
      </c>
      <c r="P12" s="38">
        <v>0.19750420903983731</v>
      </c>
    </row>
    <row r="13" spans="2:16" ht="15" x14ac:dyDescent="0.25">
      <c r="B13" s="16" t="s">
        <v>2477</v>
      </c>
      <c r="C13" s="40"/>
      <c r="D13" s="40"/>
      <c r="E13" s="40"/>
      <c r="F13" s="40"/>
      <c r="G13" s="17"/>
      <c r="H13" s="40"/>
      <c r="I13" s="18"/>
      <c r="J13" s="18"/>
      <c r="K13" s="17"/>
      <c r="L13" s="17"/>
      <c r="M13" s="17"/>
      <c r="N13" s="18"/>
      <c r="O13" s="18"/>
      <c r="P13" s="18"/>
    </row>
    <row r="14" spans="2:16" ht="15" x14ac:dyDescent="0.25">
      <c r="B14" s="19" t="s">
        <v>100</v>
      </c>
      <c r="C14" s="41" t="s">
        <v>100</v>
      </c>
      <c r="D14" s="41" t="s">
        <v>100</v>
      </c>
      <c r="E14" s="41" t="s">
        <v>100</v>
      </c>
      <c r="F14" s="41" t="s">
        <v>100</v>
      </c>
      <c r="G14" s="17"/>
      <c r="H14" s="41" t="s">
        <v>100</v>
      </c>
      <c r="I14" s="18">
        <v>0</v>
      </c>
      <c r="J14" s="18"/>
      <c r="K14" s="17">
        <v>0</v>
      </c>
      <c r="L14" s="17">
        <v>0</v>
      </c>
      <c r="M14" s="17"/>
      <c r="N14" s="18">
        <v>0</v>
      </c>
      <c r="O14" s="18"/>
      <c r="P14" s="18"/>
    </row>
    <row r="15" spans="2:16" x14ac:dyDescent="0.2">
      <c r="B15" s="42"/>
      <c r="C15" s="43"/>
      <c r="D15" s="43"/>
      <c r="E15" s="43"/>
      <c r="F15" s="43"/>
      <c r="G15" s="22"/>
      <c r="H15" s="43"/>
      <c r="I15" s="22"/>
      <c r="J15" s="22"/>
      <c r="K15" s="22"/>
      <c r="L15" s="22"/>
      <c r="M15" s="22"/>
      <c r="N15" s="22"/>
      <c r="O15" s="22"/>
      <c r="P15" s="22"/>
    </row>
    <row r="16" spans="2:16" ht="15" x14ac:dyDescent="0.25">
      <c r="B16" s="16" t="s">
        <v>2478</v>
      </c>
      <c r="C16" s="40"/>
      <c r="D16" s="40"/>
      <c r="E16" s="40"/>
      <c r="F16" s="40"/>
      <c r="G16" s="17"/>
      <c r="H16" s="40"/>
      <c r="I16" s="18"/>
      <c r="J16" s="18"/>
      <c r="K16" s="17"/>
      <c r="L16" s="17"/>
      <c r="M16" s="17"/>
      <c r="N16" s="18"/>
      <c r="O16" s="18"/>
      <c r="P16" s="18"/>
    </row>
    <row r="17" spans="2:16" ht="15" x14ac:dyDescent="0.25">
      <c r="B17" s="19" t="s">
        <v>100</v>
      </c>
      <c r="C17" s="41" t="s">
        <v>100</v>
      </c>
      <c r="D17" s="41" t="s">
        <v>100</v>
      </c>
      <c r="E17" s="41" t="s">
        <v>100</v>
      </c>
      <c r="F17" s="41" t="s">
        <v>100</v>
      </c>
      <c r="G17" s="17"/>
      <c r="H17" s="41" t="s">
        <v>100</v>
      </c>
      <c r="I17" s="18">
        <v>0</v>
      </c>
      <c r="J17" s="18"/>
      <c r="K17" s="17">
        <v>0</v>
      </c>
      <c r="L17" s="17">
        <v>0</v>
      </c>
      <c r="M17" s="17"/>
      <c r="N17" s="18">
        <v>0</v>
      </c>
      <c r="O17" s="18"/>
      <c r="P17" s="18"/>
    </row>
    <row r="18" spans="2:16" x14ac:dyDescent="0.2">
      <c r="B18" s="42"/>
      <c r="C18" s="43"/>
      <c r="D18" s="43"/>
      <c r="E18" s="43"/>
      <c r="F18" s="43"/>
      <c r="G18" s="22"/>
      <c r="H18" s="43"/>
      <c r="I18" s="22"/>
      <c r="J18" s="22"/>
      <c r="K18" s="22"/>
      <c r="L18" s="22"/>
      <c r="M18" s="22"/>
      <c r="N18" s="22"/>
      <c r="O18" s="22"/>
      <c r="P18" s="22"/>
    </row>
    <row r="19" spans="2:16" ht="15" x14ac:dyDescent="0.25">
      <c r="B19" s="16" t="s">
        <v>2479</v>
      </c>
      <c r="C19" s="40"/>
      <c r="D19" s="40"/>
      <c r="E19" s="40"/>
      <c r="F19" s="40"/>
      <c r="G19" s="17"/>
      <c r="H19" s="40"/>
      <c r="I19" s="18"/>
      <c r="J19" s="18"/>
      <c r="K19" s="17"/>
      <c r="L19" s="17"/>
      <c r="M19" s="17"/>
      <c r="N19" s="18"/>
      <c r="O19" s="18"/>
      <c r="P19" s="18"/>
    </row>
    <row r="20" spans="2:16" ht="15" x14ac:dyDescent="0.25">
      <c r="B20" s="19" t="s">
        <v>100</v>
      </c>
      <c r="C20" s="41" t="s">
        <v>100</v>
      </c>
      <c r="D20" s="41" t="s">
        <v>100</v>
      </c>
      <c r="E20" s="41" t="s">
        <v>100</v>
      </c>
      <c r="F20" s="41" t="s">
        <v>100</v>
      </c>
      <c r="G20" s="17"/>
      <c r="H20" s="41" t="s">
        <v>100</v>
      </c>
      <c r="I20" s="18">
        <v>0</v>
      </c>
      <c r="J20" s="18"/>
      <c r="K20" s="17">
        <v>0</v>
      </c>
      <c r="L20" s="17">
        <v>0</v>
      </c>
      <c r="M20" s="17"/>
      <c r="N20" s="18">
        <v>0</v>
      </c>
      <c r="O20" s="18"/>
      <c r="P20" s="18"/>
    </row>
    <row r="21" spans="2:16" x14ac:dyDescent="0.2">
      <c r="B21" s="42"/>
      <c r="C21" s="43"/>
      <c r="D21" s="43"/>
      <c r="E21" s="43"/>
      <c r="F21" s="43"/>
      <c r="G21" s="22"/>
      <c r="H21" s="43"/>
      <c r="I21" s="22"/>
      <c r="J21" s="22"/>
      <c r="K21" s="22"/>
      <c r="L21" s="22"/>
      <c r="M21" s="22"/>
      <c r="N21" s="22"/>
      <c r="O21" s="22"/>
      <c r="P21" s="22"/>
    </row>
    <row r="22" spans="2:16" ht="15" x14ac:dyDescent="0.25">
      <c r="B22" s="16" t="s">
        <v>2480</v>
      </c>
      <c r="C22" s="40"/>
      <c r="D22" s="40"/>
      <c r="E22" s="40"/>
      <c r="F22" s="40"/>
      <c r="G22" s="17">
        <v>5.5757072040518922</v>
      </c>
      <c r="H22" s="40"/>
      <c r="I22" s="18"/>
      <c r="J22" s="18">
        <v>5.1534282595816688E-2</v>
      </c>
      <c r="K22" s="17"/>
      <c r="L22" s="17"/>
      <c r="M22" s="17">
        <v>4114986.1800000006</v>
      </c>
      <c r="N22" s="18"/>
      <c r="O22" s="18">
        <v>1</v>
      </c>
      <c r="P22" s="18">
        <v>0.19750420903983731</v>
      </c>
    </row>
    <row r="23" spans="2:16" ht="15" x14ac:dyDescent="0.25">
      <c r="B23" s="19" t="s">
        <v>2481</v>
      </c>
      <c r="C23" s="41" t="s">
        <v>2482</v>
      </c>
      <c r="D23" s="41" t="s">
        <v>179</v>
      </c>
      <c r="E23" s="41" t="s">
        <v>695</v>
      </c>
      <c r="F23" s="41" t="s">
        <v>2483</v>
      </c>
      <c r="G23" s="17">
        <v>5.19</v>
      </c>
      <c r="H23" s="41" t="s">
        <v>85</v>
      </c>
      <c r="I23" s="18">
        <v>4.9500000000000002E-2</v>
      </c>
      <c r="J23" s="18">
        <v>4.9500000000000002E-2</v>
      </c>
      <c r="K23" s="17">
        <v>1748339.04</v>
      </c>
      <c r="L23" s="17">
        <v>107.79</v>
      </c>
      <c r="M23" s="17">
        <v>1884.63</v>
      </c>
      <c r="N23" s="18">
        <v>3.5000000000000003E-2</v>
      </c>
      <c r="O23" s="18">
        <v>4.5799181760556966E-4</v>
      </c>
      <c r="P23" s="18">
        <v>9.0455311682905465E-5</v>
      </c>
    </row>
    <row r="24" spans="2:16" ht="15" x14ac:dyDescent="0.25">
      <c r="B24" s="19" t="s">
        <v>2481</v>
      </c>
      <c r="C24" s="41" t="s">
        <v>2484</v>
      </c>
      <c r="D24" s="41" t="s">
        <v>179</v>
      </c>
      <c r="E24" s="41" t="s">
        <v>695</v>
      </c>
      <c r="F24" s="41" t="s">
        <v>2485</v>
      </c>
      <c r="G24" s="17">
        <v>4.8099999999999996</v>
      </c>
      <c r="H24" s="41" t="s">
        <v>85</v>
      </c>
      <c r="I24" s="18">
        <v>4.9500000000000002E-2</v>
      </c>
      <c r="J24" s="18">
        <v>4.9500000000000002E-2</v>
      </c>
      <c r="K24" s="17">
        <v>1229120</v>
      </c>
      <c r="L24" s="17">
        <v>110.81</v>
      </c>
      <c r="M24" s="17">
        <v>1362.03</v>
      </c>
      <c r="N24" s="18">
        <v>6.1500000000000006E-2</v>
      </c>
      <c r="O24" s="18">
        <v>3.3099260615256787E-4</v>
      </c>
      <c r="P24" s="18">
        <v>6.53724328761973E-5</v>
      </c>
    </row>
    <row r="25" spans="2:16" ht="15" x14ac:dyDescent="0.25">
      <c r="B25" s="19" t="s">
        <v>2481</v>
      </c>
      <c r="C25" s="41" t="s">
        <v>2486</v>
      </c>
      <c r="D25" s="41" t="s">
        <v>179</v>
      </c>
      <c r="E25" s="41" t="s">
        <v>695</v>
      </c>
      <c r="F25" s="41" t="s">
        <v>2487</v>
      </c>
      <c r="G25" s="17">
        <v>4.88</v>
      </c>
      <c r="H25" s="41" t="s">
        <v>85</v>
      </c>
      <c r="I25" s="18">
        <v>4.9500000000000002E-2</v>
      </c>
      <c r="J25" s="18">
        <v>4.9500000000000002E-2</v>
      </c>
      <c r="K25" s="17">
        <v>5807960</v>
      </c>
      <c r="L25" s="17">
        <v>110.43</v>
      </c>
      <c r="M25" s="17">
        <v>6413.47</v>
      </c>
      <c r="N25" s="18">
        <v>0.58079999999999998</v>
      </c>
      <c r="O25" s="18">
        <v>1.5585641650927729E-3</v>
      </c>
      <c r="P25" s="18">
        <v>3.0782298266448252E-4</v>
      </c>
    </row>
    <row r="26" spans="2:16" ht="15" x14ac:dyDescent="0.25">
      <c r="B26" s="19" t="s">
        <v>2481</v>
      </c>
      <c r="C26" s="41" t="s">
        <v>2488</v>
      </c>
      <c r="D26" s="41" t="s">
        <v>179</v>
      </c>
      <c r="E26" s="41" t="s">
        <v>695</v>
      </c>
      <c r="F26" s="41" t="s">
        <v>2489</v>
      </c>
      <c r="G26" s="17">
        <v>4.96</v>
      </c>
      <c r="H26" s="41" t="s">
        <v>85</v>
      </c>
      <c r="I26" s="18">
        <v>4.9500000000000002E-2</v>
      </c>
      <c r="J26" s="18">
        <v>4.9500000000000002E-2</v>
      </c>
      <c r="K26" s="17">
        <v>3942200</v>
      </c>
      <c r="L26" s="17">
        <v>109.7</v>
      </c>
      <c r="M26" s="17">
        <v>4324.6000000000004</v>
      </c>
      <c r="N26" s="18">
        <v>0.39419999999999999</v>
      </c>
      <c r="O26" s="18">
        <v>1.0509391309790497E-3</v>
      </c>
      <c r="P26" s="18">
        <v>2.0756490181303119E-4</v>
      </c>
    </row>
    <row r="27" spans="2:16" ht="15" x14ac:dyDescent="0.25">
      <c r="B27" s="19" t="s">
        <v>2481</v>
      </c>
      <c r="C27" s="41" t="s">
        <v>2490</v>
      </c>
      <c r="D27" s="41" t="s">
        <v>179</v>
      </c>
      <c r="E27" s="41" t="s">
        <v>695</v>
      </c>
      <c r="F27" s="41" t="s">
        <v>2491</v>
      </c>
      <c r="G27" s="17">
        <v>5.04</v>
      </c>
      <c r="H27" s="41" t="s">
        <v>85</v>
      </c>
      <c r="I27" s="18">
        <v>4.9500000000000002E-2</v>
      </c>
      <c r="J27" s="18">
        <v>4.9500000000000002E-2</v>
      </c>
      <c r="K27" s="17">
        <v>25023080</v>
      </c>
      <c r="L27" s="17">
        <v>108.94</v>
      </c>
      <c r="M27" s="17">
        <v>27259.29</v>
      </c>
      <c r="N27" s="18">
        <v>0.50049999999999994</v>
      </c>
      <c r="O27" s="18">
        <v>6.6243940581107849E-3</v>
      </c>
      <c r="P27" s="18">
        <v>1.3083457088153686E-3</v>
      </c>
    </row>
    <row r="28" spans="2:16" ht="15" x14ac:dyDescent="0.25">
      <c r="B28" s="19" t="s">
        <v>2481</v>
      </c>
      <c r="C28" s="41" t="s">
        <v>2492</v>
      </c>
      <c r="D28" s="41" t="s">
        <v>179</v>
      </c>
      <c r="E28" s="41" t="s">
        <v>695</v>
      </c>
      <c r="F28" s="41" t="s">
        <v>2493</v>
      </c>
      <c r="G28" s="17">
        <v>5.12</v>
      </c>
      <c r="H28" s="41" t="s">
        <v>85</v>
      </c>
      <c r="I28" s="18">
        <v>4.9500000000000002E-2</v>
      </c>
      <c r="J28" s="18">
        <v>4.9500000000000002E-2</v>
      </c>
      <c r="K28" s="17">
        <v>34419960</v>
      </c>
      <c r="L28" s="17">
        <v>108.41</v>
      </c>
      <c r="M28" s="17">
        <v>37313.54</v>
      </c>
      <c r="N28" s="18">
        <v>0.92</v>
      </c>
      <c r="O28" s="18">
        <v>9.067719396326137E-3</v>
      </c>
      <c r="P28" s="18">
        <v>1.7909127471665847E-3</v>
      </c>
    </row>
    <row r="29" spans="2:16" ht="15" x14ac:dyDescent="0.25">
      <c r="B29" s="19" t="s">
        <v>2481</v>
      </c>
      <c r="C29" s="41" t="s">
        <v>2494</v>
      </c>
      <c r="D29" s="41" t="s">
        <v>179</v>
      </c>
      <c r="E29" s="41" t="s">
        <v>695</v>
      </c>
      <c r="F29" s="41" t="s">
        <v>2495</v>
      </c>
      <c r="G29" s="17">
        <v>5.2</v>
      </c>
      <c r="H29" s="41" t="s">
        <v>85</v>
      </c>
      <c r="I29" s="18">
        <v>4.9500000000000002E-2</v>
      </c>
      <c r="J29" s="18">
        <v>4.9500000000000002E-2</v>
      </c>
      <c r="K29" s="17">
        <v>63480000</v>
      </c>
      <c r="L29" s="17">
        <v>107.55</v>
      </c>
      <c r="M29" s="17">
        <v>68271.98</v>
      </c>
      <c r="N29" s="18">
        <v>0.63479999999999992</v>
      </c>
      <c r="O29" s="18">
        <v>1.6591059365356115E-2</v>
      </c>
      <c r="P29" s="18">
        <v>3.2768040570876444E-3</v>
      </c>
    </row>
    <row r="30" spans="2:16" ht="15" x14ac:dyDescent="0.25">
      <c r="B30" s="19" t="s">
        <v>2481</v>
      </c>
      <c r="C30" s="41" t="s">
        <v>2496</v>
      </c>
      <c r="D30" s="41" t="s">
        <v>179</v>
      </c>
      <c r="E30" s="41" t="s">
        <v>695</v>
      </c>
      <c r="F30" s="41" t="s">
        <v>2497</v>
      </c>
      <c r="G30" s="17">
        <v>5.29</v>
      </c>
      <c r="H30" s="41" t="s">
        <v>85</v>
      </c>
      <c r="I30" s="18">
        <v>4.9500000000000002E-2</v>
      </c>
      <c r="J30" s="18">
        <v>4.9500000000000002E-2</v>
      </c>
      <c r="K30" s="17">
        <v>50923840</v>
      </c>
      <c r="L30" s="17">
        <v>106.9</v>
      </c>
      <c r="M30" s="17">
        <v>54438.76</v>
      </c>
      <c r="N30" s="18">
        <v>1</v>
      </c>
      <c r="O30" s="18">
        <v>1.3229390724223524E-2</v>
      </c>
      <c r="P30" s="18">
        <v>2.6128603510667276E-3</v>
      </c>
    </row>
    <row r="31" spans="2:16" ht="15" x14ac:dyDescent="0.25">
      <c r="B31" s="19" t="s">
        <v>2481</v>
      </c>
      <c r="C31" s="41" t="s">
        <v>2498</v>
      </c>
      <c r="D31" s="41" t="s">
        <v>179</v>
      </c>
      <c r="E31" s="41" t="s">
        <v>695</v>
      </c>
      <c r="F31" s="41" t="s">
        <v>2499</v>
      </c>
      <c r="G31" s="17">
        <v>5.36</v>
      </c>
      <c r="H31" s="41" t="s">
        <v>85</v>
      </c>
      <c r="I31" s="18">
        <v>4.9500000000000002E-2</v>
      </c>
      <c r="J31" s="18">
        <v>4.9500000000000002E-2</v>
      </c>
      <c r="K31" s="17">
        <v>18610680</v>
      </c>
      <c r="L31" s="17">
        <v>106.19</v>
      </c>
      <c r="M31" s="17">
        <v>19763.13</v>
      </c>
      <c r="N31" s="18">
        <v>0.37219999999999998</v>
      </c>
      <c r="O31" s="18">
        <v>4.8027208684331473E-3</v>
      </c>
      <c r="P31" s="18">
        <v>9.4855758635900924E-4</v>
      </c>
    </row>
    <row r="32" spans="2:16" ht="15" x14ac:dyDescent="0.25">
      <c r="B32" s="19" t="s">
        <v>2481</v>
      </c>
      <c r="C32" s="41" t="s">
        <v>2500</v>
      </c>
      <c r="D32" s="41" t="s">
        <v>179</v>
      </c>
      <c r="E32" s="41" t="s">
        <v>695</v>
      </c>
      <c r="F32" s="41" t="s">
        <v>2501</v>
      </c>
      <c r="G32" s="17">
        <v>5.4</v>
      </c>
      <c r="H32" s="41" t="s">
        <v>85</v>
      </c>
      <c r="I32" s="18">
        <v>4.9499999999999995E-2</v>
      </c>
      <c r="J32" s="18">
        <v>4.9499999999999995E-2</v>
      </c>
      <c r="K32" s="17">
        <v>12742920</v>
      </c>
      <c r="L32" s="17">
        <v>105.55</v>
      </c>
      <c r="M32" s="17">
        <v>13449.73</v>
      </c>
      <c r="N32" s="18">
        <v>0.42479999999999996</v>
      </c>
      <c r="O32" s="18">
        <v>3.2684751325215864E-3</v>
      </c>
      <c r="P32" s="18">
        <v>6.4553759581505339E-4</v>
      </c>
    </row>
    <row r="33" spans="2:16" ht="15" x14ac:dyDescent="0.25">
      <c r="B33" s="19" t="s">
        <v>2481</v>
      </c>
      <c r="C33" s="41" t="s">
        <v>2502</v>
      </c>
      <c r="D33" s="41" t="s">
        <v>179</v>
      </c>
      <c r="E33" s="41" t="s">
        <v>695</v>
      </c>
      <c r="F33" s="41" t="s">
        <v>2503</v>
      </c>
      <c r="G33" s="17">
        <v>5.48</v>
      </c>
      <c r="H33" s="41" t="s">
        <v>85</v>
      </c>
      <c r="I33" s="18">
        <v>4.9500000000000002E-2</v>
      </c>
      <c r="J33" s="18">
        <v>4.9500000000000002E-2</v>
      </c>
      <c r="K33" s="17">
        <v>23403880</v>
      </c>
      <c r="L33" s="17">
        <v>104.51</v>
      </c>
      <c r="M33" s="17">
        <v>24459.51</v>
      </c>
      <c r="N33" s="18">
        <v>0.46810000000000002</v>
      </c>
      <c r="O33" s="18">
        <v>5.9440078119533304E-3</v>
      </c>
      <c r="P33" s="18">
        <v>1.1739665614264566E-3</v>
      </c>
    </row>
    <row r="34" spans="2:16" ht="15" x14ac:dyDescent="0.25">
      <c r="B34" s="19" t="s">
        <v>2481</v>
      </c>
      <c r="C34" s="41" t="s">
        <v>2504</v>
      </c>
      <c r="D34" s="41" t="s">
        <v>179</v>
      </c>
      <c r="E34" s="41" t="s">
        <v>695</v>
      </c>
      <c r="F34" s="41" t="s">
        <v>2505</v>
      </c>
      <c r="G34" s="17">
        <v>5.57</v>
      </c>
      <c r="H34" s="41" t="s">
        <v>85</v>
      </c>
      <c r="I34" s="18">
        <v>4.9500000000000002E-2</v>
      </c>
      <c r="J34" s="18">
        <v>4.9500000000000002E-2</v>
      </c>
      <c r="K34" s="17">
        <v>5065361.76</v>
      </c>
      <c r="L34" s="17">
        <v>103.56</v>
      </c>
      <c r="M34" s="17">
        <v>5245.62</v>
      </c>
      <c r="N34" s="18">
        <v>0.1013</v>
      </c>
      <c r="O34" s="18">
        <v>1.2747600527785975E-3</v>
      </c>
      <c r="P34" s="18">
        <v>2.5177047593961813E-4</v>
      </c>
    </row>
    <row r="35" spans="2:16" ht="15" x14ac:dyDescent="0.25">
      <c r="B35" s="19" t="s">
        <v>2481</v>
      </c>
      <c r="C35" s="41" t="s">
        <v>2506</v>
      </c>
      <c r="D35" s="41" t="s">
        <v>179</v>
      </c>
      <c r="E35" s="41" t="s">
        <v>695</v>
      </c>
      <c r="F35" s="41" t="s">
        <v>2507</v>
      </c>
      <c r="G35" s="17">
        <v>5.160000000000001</v>
      </c>
      <c r="H35" s="41" t="s">
        <v>85</v>
      </c>
      <c r="I35" s="18">
        <v>4.9500000000000002E-2</v>
      </c>
      <c r="J35" s="18">
        <v>4.9500000000000002E-2</v>
      </c>
      <c r="K35" s="17">
        <v>3142000</v>
      </c>
      <c r="L35" s="17">
        <v>107.72</v>
      </c>
      <c r="M35" s="17">
        <v>3384.62</v>
      </c>
      <c r="N35" s="18">
        <v>0.31420000000000003</v>
      </c>
      <c r="O35" s="18">
        <v>8.2251066029096593E-4</v>
      </c>
      <c r="P35" s="18">
        <v>1.6244931738760153E-4</v>
      </c>
    </row>
    <row r="36" spans="2:16" ht="15" x14ac:dyDescent="0.25">
      <c r="B36" s="19" t="s">
        <v>2481</v>
      </c>
      <c r="C36" s="41" t="s">
        <v>2508</v>
      </c>
      <c r="D36" s="41" t="s">
        <v>179</v>
      </c>
      <c r="E36" s="41" t="s">
        <v>695</v>
      </c>
      <c r="F36" s="41" t="s">
        <v>2509</v>
      </c>
      <c r="G36" s="17">
        <v>5.25</v>
      </c>
      <c r="H36" s="41" t="s">
        <v>85</v>
      </c>
      <c r="I36" s="18">
        <v>4.9500000000000002E-2</v>
      </c>
      <c r="J36" s="18">
        <v>4.9500000000000002E-2</v>
      </c>
      <c r="K36" s="17">
        <v>752000</v>
      </c>
      <c r="L36" s="17">
        <v>106.77</v>
      </c>
      <c r="M36" s="17">
        <v>802.94</v>
      </c>
      <c r="N36" s="18">
        <v>7.5199999999999989E-2</v>
      </c>
      <c r="O36" s="18">
        <v>1.9512580720258942E-4</v>
      </c>
      <c r="P36" s="18">
        <v>3.8538168214807212E-5</v>
      </c>
    </row>
    <row r="37" spans="2:16" ht="15" x14ac:dyDescent="0.25">
      <c r="B37" s="19" t="s">
        <v>2481</v>
      </c>
      <c r="C37" s="41" t="s">
        <v>2510</v>
      </c>
      <c r="D37" s="41" t="s">
        <v>179</v>
      </c>
      <c r="E37" s="41" t="s">
        <v>695</v>
      </c>
      <c r="F37" s="41" t="s">
        <v>2511</v>
      </c>
      <c r="G37" s="17">
        <v>5.32</v>
      </c>
      <c r="H37" s="41" t="s">
        <v>85</v>
      </c>
      <c r="I37" s="18">
        <v>4.9500000000000002E-2</v>
      </c>
      <c r="J37" s="18">
        <v>4.9500000000000002E-2</v>
      </c>
      <c r="K37" s="17">
        <v>9751000</v>
      </c>
      <c r="L37" s="17">
        <v>106.59</v>
      </c>
      <c r="M37" s="17">
        <v>10393.42</v>
      </c>
      <c r="N37" s="18">
        <v>0.97510000000000008</v>
      </c>
      <c r="O37" s="18">
        <v>2.5257484582852227E-3</v>
      </c>
      <c r="P37" s="18">
        <v>4.9884595148721143E-4</v>
      </c>
    </row>
    <row r="38" spans="2:16" ht="15" x14ac:dyDescent="0.25">
      <c r="B38" s="19" t="s">
        <v>2481</v>
      </c>
      <c r="C38" s="41" t="s">
        <v>2512</v>
      </c>
      <c r="D38" s="41" t="s">
        <v>179</v>
      </c>
      <c r="E38" s="41" t="s">
        <v>695</v>
      </c>
      <c r="F38" s="41" t="s">
        <v>2513</v>
      </c>
      <c r="G38" s="17">
        <v>5.41</v>
      </c>
      <c r="H38" s="41" t="s">
        <v>85</v>
      </c>
      <c r="I38" s="18">
        <v>4.9500000000000002E-2</v>
      </c>
      <c r="J38" s="18">
        <v>4.9500000000000002E-2</v>
      </c>
      <c r="K38" s="17">
        <v>19232000</v>
      </c>
      <c r="L38" s="17">
        <v>106.03</v>
      </c>
      <c r="M38" s="17">
        <v>20391.13</v>
      </c>
      <c r="N38" s="18">
        <v>0.3846</v>
      </c>
      <c r="O38" s="18">
        <v>4.9553337746568076E-3</v>
      </c>
      <c r="P38" s="18">
        <v>9.7869927769198418E-4</v>
      </c>
    </row>
    <row r="39" spans="2:16" ht="15" x14ac:dyDescent="0.25">
      <c r="B39" s="19" t="s">
        <v>2481</v>
      </c>
      <c r="C39" s="41" t="s">
        <v>2514</v>
      </c>
      <c r="D39" s="41" t="s">
        <v>179</v>
      </c>
      <c r="E39" s="41" t="s">
        <v>695</v>
      </c>
      <c r="F39" s="41" t="s">
        <v>2499</v>
      </c>
      <c r="G39" s="17">
        <v>5.5</v>
      </c>
      <c r="H39" s="41" t="s">
        <v>85</v>
      </c>
      <c r="I39" s="18">
        <v>4.9500000000000002E-2</v>
      </c>
      <c r="J39" s="18">
        <v>4.9500000000000002E-2</v>
      </c>
      <c r="K39" s="17">
        <v>43072000</v>
      </c>
      <c r="L39" s="17">
        <v>105.71</v>
      </c>
      <c r="M39" s="17">
        <v>45531.54</v>
      </c>
      <c r="N39" s="18">
        <v>1</v>
      </c>
      <c r="O39" s="18">
        <v>1.1064809943055505E-2</v>
      </c>
      <c r="P39" s="18">
        <v>2.1853465359793051E-3</v>
      </c>
    </row>
    <row r="40" spans="2:16" ht="15" x14ac:dyDescent="0.25">
      <c r="B40" s="19" t="s">
        <v>2481</v>
      </c>
      <c r="C40" s="41" t="s">
        <v>2515</v>
      </c>
      <c r="D40" s="41" t="s">
        <v>179</v>
      </c>
      <c r="E40" s="41" t="s">
        <v>695</v>
      </c>
      <c r="F40" s="41" t="s">
        <v>2516</v>
      </c>
      <c r="G40" s="17">
        <v>5.58</v>
      </c>
      <c r="H40" s="41" t="s">
        <v>85</v>
      </c>
      <c r="I40" s="18">
        <v>4.9500000000000002E-2</v>
      </c>
      <c r="J40" s="18">
        <v>4.9500000000000002E-2</v>
      </c>
      <c r="K40" s="17">
        <v>81140000</v>
      </c>
      <c r="L40" s="17">
        <v>105.26</v>
      </c>
      <c r="M40" s="17">
        <v>85411.53</v>
      </c>
      <c r="N40" s="18">
        <v>0.75989999999999991</v>
      </c>
      <c r="O40" s="18">
        <v>2.0756213086479913E-2</v>
      </c>
      <c r="P40" s="18">
        <v>4.0994394483075351E-3</v>
      </c>
    </row>
    <row r="41" spans="2:16" ht="15" x14ac:dyDescent="0.25">
      <c r="B41" s="19" t="s">
        <v>2481</v>
      </c>
      <c r="C41" s="41" t="s">
        <v>2517</v>
      </c>
      <c r="D41" s="41" t="s">
        <v>179</v>
      </c>
      <c r="E41" s="41" t="s">
        <v>695</v>
      </c>
      <c r="F41" s="41" t="s">
        <v>2518</v>
      </c>
      <c r="G41" s="17">
        <v>5.66</v>
      </c>
      <c r="H41" s="41" t="s">
        <v>85</v>
      </c>
      <c r="I41" s="18">
        <v>4.9500000000000002E-2</v>
      </c>
      <c r="J41" s="18">
        <v>4.9500000000000002E-2</v>
      </c>
      <c r="K41" s="17">
        <v>50222000</v>
      </c>
      <c r="L41" s="17">
        <v>104.85</v>
      </c>
      <c r="M41" s="17">
        <v>52655.91</v>
      </c>
      <c r="N41" s="18">
        <v>0.50219999999999998</v>
      </c>
      <c r="O41" s="18">
        <v>1.2796132890050192E-2</v>
      </c>
      <c r="P41" s="18">
        <v>2.5272901052180103E-3</v>
      </c>
    </row>
    <row r="42" spans="2:16" ht="15" x14ac:dyDescent="0.25">
      <c r="B42" s="19" t="s">
        <v>2481</v>
      </c>
      <c r="C42" s="41" t="s">
        <v>2519</v>
      </c>
      <c r="D42" s="41" t="s">
        <v>179</v>
      </c>
      <c r="E42" s="41" t="s">
        <v>695</v>
      </c>
      <c r="F42" s="41" t="s">
        <v>2520</v>
      </c>
      <c r="G42" s="17">
        <v>5.74</v>
      </c>
      <c r="H42" s="41" t="s">
        <v>85</v>
      </c>
      <c r="I42" s="18">
        <v>4.9500000000000002E-2</v>
      </c>
      <c r="J42" s="18">
        <v>4.9500000000000002E-2</v>
      </c>
      <c r="K42" s="17">
        <v>17933000</v>
      </c>
      <c r="L42" s="17">
        <v>104.46</v>
      </c>
      <c r="M42" s="17">
        <v>18732.11</v>
      </c>
      <c r="N42" s="18">
        <v>0.17929999999999999</v>
      </c>
      <c r="O42" s="18">
        <v>4.5521683866262697E-3</v>
      </c>
      <c r="P42" s="18">
        <v>8.9907241661677374E-4</v>
      </c>
    </row>
    <row r="43" spans="2:16" ht="15" x14ac:dyDescent="0.25">
      <c r="B43" s="19" t="s">
        <v>2481</v>
      </c>
      <c r="C43" s="41" t="s">
        <v>2521</v>
      </c>
      <c r="D43" s="41" t="s">
        <v>179</v>
      </c>
      <c r="E43" s="41" t="s">
        <v>695</v>
      </c>
      <c r="F43" s="41" t="s">
        <v>2522</v>
      </c>
      <c r="G43" s="17">
        <v>5.82</v>
      </c>
      <c r="H43" s="41" t="s">
        <v>85</v>
      </c>
      <c r="I43" s="18">
        <v>4.9500000000000002E-2</v>
      </c>
      <c r="J43" s="18">
        <v>4.9500000000000002E-2</v>
      </c>
      <c r="K43" s="17">
        <v>20041000</v>
      </c>
      <c r="L43" s="17">
        <v>102.71</v>
      </c>
      <c r="M43" s="17">
        <v>20584.71</v>
      </c>
      <c r="N43" s="18">
        <v>0.20039999999999999</v>
      </c>
      <c r="O43" s="18">
        <v>5.0023764599860686E-3</v>
      </c>
      <c r="P43" s="18">
        <v>9.8799040604904986E-4</v>
      </c>
    </row>
    <row r="44" spans="2:16" ht="15" x14ac:dyDescent="0.25">
      <c r="B44" s="19" t="s">
        <v>2481</v>
      </c>
      <c r="C44" s="41" t="s">
        <v>2523</v>
      </c>
      <c r="D44" s="41" t="s">
        <v>179</v>
      </c>
      <c r="E44" s="41" t="s">
        <v>695</v>
      </c>
      <c r="F44" s="41" t="s">
        <v>2524</v>
      </c>
      <c r="G44" s="17">
        <v>5.9</v>
      </c>
      <c r="H44" s="41" t="s">
        <v>85</v>
      </c>
      <c r="I44" s="18">
        <v>4.9500000000000002E-2</v>
      </c>
      <c r="J44" s="18">
        <v>4.9500000000000002E-2</v>
      </c>
      <c r="K44" s="17">
        <v>18075990</v>
      </c>
      <c r="L44" s="17">
        <v>102.33</v>
      </c>
      <c r="M44" s="17">
        <v>18496.73</v>
      </c>
      <c r="N44" s="18">
        <v>0.18079999999999999</v>
      </c>
      <c r="O44" s="18">
        <v>4.4949677084942232E-3</v>
      </c>
      <c r="P44" s="18">
        <v>8.8777504192576152E-4</v>
      </c>
    </row>
    <row r="45" spans="2:16" ht="15" x14ac:dyDescent="0.25">
      <c r="B45" s="19" t="s">
        <v>2481</v>
      </c>
      <c r="C45" s="41" t="s">
        <v>2525</v>
      </c>
      <c r="D45" s="41" t="s">
        <v>179</v>
      </c>
      <c r="E45" s="41" t="s">
        <v>695</v>
      </c>
      <c r="F45" s="41" t="s">
        <v>2526</v>
      </c>
      <c r="G45" s="17">
        <v>5.99</v>
      </c>
      <c r="H45" s="41" t="s">
        <v>85</v>
      </c>
      <c r="I45" s="18">
        <v>4.9500000000000002E-2</v>
      </c>
      <c r="J45" s="18">
        <v>4.9500000000000002E-2</v>
      </c>
      <c r="K45" s="17">
        <v>3762780</v>
      </c>
      <c r="L45" s="17">
        <v>101.89</v>
      </c>
      <c r="M45" s="17">
        <v>3833.79</v>
      </c>
      <c r="N45" s="18">
        <v>3.7599999999999995E-2</v>
      </c>
      <c r="O45" s="18">
        <v>9.3166534036816608E-4</v>
      </c>
      <c r="P45" s="18">
        <v>1.8400782613924542E-4</v>
      </c>
    </row>
    <row r="46" spans="2:16" ht="15" x14ac:dyDescent="0.25">
      <c r="B46" s="19" t="s">
        <v>2481</v>
      </c>
      <c r="C46" s="41" t="s">
        <v>2527</v>
      </c>
      <c r="D46" s="41" t="s">
        <v>179</v>
      </c>
      <c r="E46" s="41" t="s">
        <v>695</v>
      </c>
      <c r="F46" s="41" t="s">
        <v>2528</v>
      </c>
      <c r="G46" s="17">
        <v>5.92</v>
      </c>
      <c r="H46" s="41" t="s">
        <v>85</v>
      </c>
      <c r="I46" s="18">
        <v>4.9500000000000002E-2</v>
      </c>
      <c r="J46" s="18">
        <v>4.9500000000000002E-2</v>
      </c>
      <c r="K46" s="17">
        <v>2199000</v>
      </c>
      <c r="L46" s="17">
        <v>106.29</v>
      </c>
      <c r="M46" s="17">
        <v>2337.2399999999998</v>
      </c>
      <c r="N46" s="18">
        <v>2.2000000000000002E-2</v>
      </c>
      <c r="O46" s="18">
        <v>5.6798246646845346E-4</v>
      </c>
      <c r="P46" s="18">
        <v>1.1217892778834781E-4</v>
      </c>
    </row>
    <row r="47" spans="2:16" ht="15" x14ac:dyDescent="0.25">
      <c r="B47" s="19" t="s">
        <v>2481</v>
      </c>
      <c r="C47" s="41" t="s">
        <v>2529</v>
      </c>
      <c r="D47" s="41" t="s">
        <v>179</v>
      </c>
      <c r="E47" s="41" t="s">
        <v>695</v>
      </c>
      <c r="F47" s="41" t="s">
        <v>2530</v>
      </c>
      <c r="G47" s="17">
        <v>6</v>
      </c>
      <c r="H47" s="41" t="s">
        <v>85</v>
      </c>
      <c r="I47" s="18">
        <v>4.9500000000000002E-2</v>
      </c>
      <c r="J47" s="18">
        <v>4.9500000000000002E-2</v>
      </c>
      <c r="K47" s="17">
        <v>2236000</v>
      </c>
      <c r="L47" s="17">
        <v>104.76</v>
      </c>
      <c r="M47" s="17">
        <v>2342.5</v>
      </c>
      <c r="N47" s="18">
        <v>2.2400000000000003E-2</v>
      </c>
      <c r="O47" s="18">
        <v>5.6926072106516757E-4</v>
      </c>
      <c r="P47" s="18">
        <v>1.1243138845142338E-4</v>
      </c>
    </row>
    <row r="48" spans="2:16" ht="15" x14ac:dyDescent="0.25">
      <c r="B48" s="19" t="s">
        <v>2481</v>
      </c>
      <c r="C48" s="41" t="s">
        <v>2531</v>
      </c>
      <c r="D48" s="41" t="s">
        <v>179</v>
      </c>
      <c r="E48" s="41" t="s">
        <v>695</v>
      </c>
      <c r="F48" s="41" t="s">
        <v>2532</v>
      </c>
      <c r="G48" s="17">
        <v>6.08</v>
      </c>
      <c r="H48" s="41" t="s">
        <v>85</v>
      </c>
      <c r="I48" s="18">
        <v>4.9500000000000002E-2</v>
      </c>
      <c r="J48" s="18">
        <v>4.9500000000000002E-2</v>
      </c>
      <c r="K48" s="17">
        <v>6964000</v>
      </c>
      <c r="L48" s="17">
        <v>104.35</v>
      </c>
      <c r="M48" s="17">
        <v>7267.18</v>
      </c>
      <c r="N48" s="18">
        <v>6.9599999999999995E-2</v>
      </c>
      <c r="O48" s="18">
        <v>1.7660278023096541E-3</v>
      </c>
      <c r="P48" s="18">
        <v>3.487979242375304E-4</v>
      </c>
    </row>
    <row r="49" spans="2:16" ht="15" x14ac:dyDescent="0.25">
      <c r="B49" s="19" t="s">
        <v>2481</v>
      </c>
      <c r="C49" s="41" t="s">
        <v>2533</v>
      </c>
      <c r="D49" s="41" t="s">
        <v>179</v>
      </c>
      <c r="E49" s="41" t="s">
        <v>695</v>
      </c>
      <c r="F49" s="41" t="s">
        <v>2534</v>
      </c>
      <c r="G49" s="17">
        <v>6.16</v>
      </c>
      <c r="H49" s="41" t="s">
        <v>85</v>
      </c>
      <c r="I49" s="18">
        <v>4.9500000000000002E-2</v>
      </c>
      <c r="J49" s="18">
        <v>4.9500000000000002E-2</v>
      </c>
      <c r="K49" s="17">
        <v>19228000</v>
      </c>
      <c r="L49" s="17">
        <v>104.13</v>
      </c>
      <c r="M49" s="17">
        <v>20021.29</v>
      </c>
      <c r="N49" s="18">
        <v>0.1923</v>
      </c>
      <c r="O49" s="18">
        <v>4.8654574096285291E-3</v>
      </c>
      <c r="P49" s="18">
        <v>9.6094831730569842E-4</v>
      </c>
    </row>
    <row r="50" spans="2:16" ht="15" x14ac:dyDescent="0.25">
      <c r="B50" s="19" t="s">
        <v>2481</v>
      </c>
      <c r="C50" s="41" t="s">
        <v>2535</v>
      </c>
      <c r="D50" s="41" t="s">
        <v>179</v>
      </c>
      <c r="E50" s="41" t="s">
        <v>695</v>
      </c>
      <c r="F50" s="41" t="s">
        <v>2536</v>
      </c>
      <c r="G50" s="17">
        <v>6.23</v>
      </c>
      <c r="H50" s="41" t="s">
        <v>85</v>
      </c>
      <c r="I50" s="18">
        <v>4.9500000000000002E-2</v>
      </c>
      <c r="J50" s="18">
        <v>4.9500000000000002E-2</v>
      </c>
      <c r="K50" s="17">
        <v>39895000</v>
      </c>
      <c r="L50" s="17">
        <v>104.21</v>
      </c>
      <c r="M50" s="17">
        <v>41573.5</v>
      </c>
      <c r="N50" s="18">
        <v>0.39890000000000003</v>
      </c>
      <c r="O50" s="18">
        <v>1.0102950090588153E-2</v>
      </c>
      <c r="P50" s="18">
        <v>1.9953751666105654E-3</v>
      </c>
    </row>
    <row r="51" spans="2:16" ht="15" x14ac:dyDescent="0.25">
      <c r="B51" s="19" t="s">
        <v>2481</v>
      </c>
      <c r="C51" s="41" t="s">
        <v>2537</v>
      </c>
      <c r="D51" s="41" t="s">
        <v>179</v>
      </c>
      <c r="E51" s="41" t="s">
        <v>695</v>
      </c>
      <c r="F51" s="41" t="s">
        <v>2538</v>
      </c>
      <c r="G51" s="17">
        <v>6.31</v>
      </c>
      <c r="H51" s="41" t="s">
        <v>85</v>
      </c>
      <c r="I51" s="18">
        <v>4.9500000000000002E-2</v>
      </c>
      <c r="J51" s="18">
        <v>4.9500000000000002E-2</v>
      </c>
      <c r="K51" s="17">
        <v>86785000</v>
      </c>
      <c r="L51" s="17">
        <v>103.57</v>
      </c>
      <c r="M51" s="17">
        <v>89884.96</v>
      </c>
      <c r="N51" s="18">
        <v>0.86780000000000002</v>
      </c>
      <c r="O51" s="18">
        <v>2.1843320018148881E-2</v>
      </c>
      <c r="P51" s="18">
        <v>4.3141476429885391E-3</v>
      </c>
    </row>
    <row r="52" spans="2:16" ht="15" x14ac:dyDescent="0.25">
      <c r="B52" s="19" t="s">
        <v>2481</v>
      </c>
      <c r="C52" s="41" t="s">
        <v>2539</v>
      </c>
      <c r="D52" s="41" t="s">
        <v>179</v>
      </c>
      <c r="E52" s="41" t="s">
        <v>695</v>
      </c>
      <c r="F52" s="41" t="s">
        <v>2540</v>
      </c>
      <c r="G52" s="17">
        <v>6.39</v>
      </c>
      <c r="H52" s="41" t="s">
        <v>85</v>
      </c>
      <c r="I52" s="18">
        <v>4.9500000000000002E-2</v>
      </c>
      <c r="J52" s="18">
        <v>4.9500000000000002E-2</v>
      </c>
      <c r="K52" s="17">
        <v>65421000</v>
      </c>
      <c r="L52" s="17">
        <v>103.34</v>
      </c>
      <c r="M52" s="17">
        <v>67606.19</v>
      </c>
      <c r="N52" s="18">
        <v>1</v>
      </c>
      <c r="O52" s="18">
        <v>1.642926295319903E-2</v>
      </c>
      <c r="P52" s="18">
        <v>3.2448485846790758E-3</v>
      </c>
    </row>
    <row r="53" spans="2:16" ht="15" x14ac:dyDescent="0.25">
      <c r="B53" s="19" t="s">
        <v>2481</v>
      </c>
      <c r="C53" s="41" t="s">
        <v>2541</v>
      </c>
      <c r="D53" s="41" t="s">
        <v>179</v>
      </c>
      <c r="E53" s="41" t="s">
        <v>695</v>
      </c>
      <c r="F53" s="41" t="s">
        <v>2542</v>
      </c>
      <c r="G53" s="17">
        <v>6.46</v>
      </c>
      <c r="H53" s="41" t="s">
        <v>85</v>
      </c>
      <c r="I53" s="18">
        <v>4.9500000000000002E-2</v>
      </c>
      <c r="J53" s="18">
        <v>4.9500000000000002E-2</v>
      </c>
      <c r="K53" s="17">
        <v>25751000</v>
      </c>
      <c r="L53" s="17">
        <v>102.96</v>
      </c>
      <c r="M53" s="17">
        <v>26512.12</v>
      </c>
      <c r="N53" s="18">
        <v>0.25750000000000001</v>
      </c>
      <c r="O53" s="18">
        <v>6.4428211518319112E-3</v>
      </c>
      <c r="P53" s="18">
        <v>1.2724842955776951E-3</v>
      </c>
    </row>
    <row r="54" spans="2:16" ht="15" x14ac:dyDescent="0.25">
      <c r="B54" s="19" t="s">
        <v>2481</v>
      </c>
      <c r="C54" s="41" t="s">
        <v>2543</v>
      </c>
      <c r="D54" s="41" t="s">
        <v>179</v>
      </c>
      <c r="E54" s="41" t="s">
        <v>695</v>
      </c>
      <c r="F54" s="41" t="s">
        <v>2544</v>
      </c>
      <c r="G54" s="17">
        <v>6.55</v>
      </c>
      <c r="H54" s="41" t="s">
        <v>85</v>
      </c>
      <c r="I54" s="18">
        <v>4.9500000000000002E-2</v>
      </c>
      <c r="J54" s="18">
        <v>4.9500000000000002E-2</v>
      </c>
      <c r="K54" s="17">
        <v>24987000</v>
      </c>
      <c r="L54" s="17">
        <v>102.33</v>
      </c>
      <c r="M54" s="17">
        <v>25568.3</v>
      </c>
      <c r="N54" s="18">
        <v>0.24989999999999998</v>
      </c>
      <c r="O54" s="18">
        <v>6.2134595066853891E-3</v>
      </c>
      <c r="P54" s="18">
        <v>1.2271844052689554E-3</v>
      </c>
    </row>
    <row r="55" spans="2:16" ht="15" x14ac:dyDescent="0.25">
      <c r="B55" s="19" t="s">
        <v>2481</v>
      </c>
      <c r="C55" s="41" t="s">
        <v>2545</v>
      </c>
      <c r="D55" s="41" t="s">
        <v>179</v>
      </c>
      <c r="E55" s="41" t="s">
        <v>695</v>
      </c>
      <c r="F55" s="41" t="s">
        <v>2546</v>
      </c>
      <c r="G55" s="17">
        <v>6.62</v>
      </c>
      <c r="H55" s="41" t="s">
        <v>85</v>
      </c>
      <c r="I55" s="18">
        <v>4.9500000000000002E-2</v>
      </c>
      <c r="J55" s="18">
        <v>4.9500000000000002E-2</v>
      </c>
      <c r="K55" s="17">
        <v>683529</v>
      </c>
      <c r="L55" s="17">
        <v>101.51</v>
      </c>
      <c r="M55" s="17">
        <v>693.86</v>
      </c>
      <c r="N55" s="18">
        <v>6.8000000000000005E-3</v>
      </c>
      <c r="O55" s="18">
        <v>1.6861782024259433E-4</v>
      </c>
      <c r="P55" s="18">
        <v>3.3302729217035057E-5</v>
      </c>
    </row>
    <row r="56" spans="2:16" ht="15" x14ac:dyDescent="0.25">
      <c r="B56" s="19" t="s">
        <v>2481</v>
      </c>
      <c r="C56" s="41" t="s">
        <v>2547</v>
      </c>
      <c r="D56" s="41" t="s">
        <v>179</v>
      </c>
      <c r="E56" s="41" t="s">
        <v>695</v>
      </c>
      <c r="F56" s="41" t="s">
        <v>2548</v>
      </c>
      <c r="G56" s="17">
        <v>6.7099999999999991</v>
      </c>
      <c r="H56" s="41" t="s">
        <v>85</v>
      </c>
      <c r="I56" s="18">
        <v>4.9500000000000002E-2</v>
      </c>
      <c r="J56" s="18">
        <v>4.9500000000000002E-2</v>
      </c>
      <c r="K56" s="17">
        <v>1645485</v>
      </c>
      <c r="L56" s="17">
        <v>100.97</v>
      </c>
      <c r="M56" s="17">
        <v>1661.5</v>
      </c>
      <c r="N56" s="18">
        <v>0.16449999999999998</v>
      </c>
      <c r="O56" s="18">
        <v>4.0376806320161195E-4</v>
      </c>
      <c r="P56" s="18">
        <v>7.9745891958181404E-5</v>
      </c>
    </row>
    <row r="57" spans="2:16" ht="15" x14ac:dyDescent="0.25">
      <c r="B57" s="19" t="s">
        <v>2481</v>
      </c>
      <c r="C57" s="41" t="s">
        <v>2549</v>
      </c>
      <c r="D57" s="41" t="s">
        <v>179</v>
      </c>
      <c r="E57" s="41" t="s">
        <v>695</v>
      </c>
      <c r="F57" s="41" t="s">
        <v>2550</v>
      </c>
      <c r="G57" s="17">
        <v>6.68</v>
      </c>
      <c r="H57" s="41" t="s">
        <v>85</v>
      </c>
      <c r="I57" s="18">
        <v>4.9500000000000002E-2</v>
      </c>
      <c r="J57" s="18">
        <v>4.9500000000000002E-2</v>
      </c>
      <c r="K57" s="17">
        <v>4783000</v>
      </c>
      <c r="L57" s="17">
        <v>104.12</v>
      </c>
      <c r="M57" s="17">
        <v>4980.1899999999996</v>
      </c>
      <c r="N57" s="18">
        <v>4.7800000000000002E-2</v>
      </c>
      <c r="O57" s="18">
        <v>1.2102567984809123E-3</v>
      </c>
      <c r="P57" s="18">
        <v>2.3903081171905834E-4</v>
      </c>
    </row>
    <row r="58" spans="2:16" ht="15" x14ac:dyDescent="0.25">
      <c r="B58" s="19" t="s">
        <v>2481</v>
      </c>
      <c r="C58" s="41" t="s">
        <v>2551</v>
      </c>
      <c r="D58" s="41" t="s">
        <v>179</v>
      </c>
      <c r="E58" s="41" t="s">
        <v>695</v>
      </c>
      <c r="F58" s="41" t="s">
        <v>2552</v>
      </c>
      <c r="G58" s="17">
        <v>6.76</v>
      </c>
      <c r="H58" s="41" t="s">
        <v>85</v>
      </c>
      <c r="I58" s="18">
        <v>4.9500000000000002E-2</v>
      </c>
      <c r="J58" s="18">
        <v>4.9500000000000002E-2</v>
      </c>
      <c r="K58" s="17">
        <v>9871000</v>
      </c>
      <c r="L58" s="17">
        <v>103.7</v>
      </c>
      <c r="M58" s="17">
        <v>10236.450000000001</v>
      </c>
      <c r="N58" s="18">
        <v>9.8699999999999996E-2</v>
      </c>
      <c r="O58" s="18">
        <v>2.4876025221547645E-3</v>
      </c>
      <c r="P58" s="18">
        <v>4.9131196854368105E-4</v>
      </c>
    </row>
    <row r="59" spans="2:16" ht="15" x14ac:dyDescent="0.25">
      <c r="B59" s="19" t="s">
        <v>2481</v>
      </c>
      <c r="C59" s="41" t="s">
        <v>2553</v>
      </c>
      <c r="D59" s="41" t="s">
        <v>179</v>
      </c>
      <c r="E59" s="41" t="s">
        <v>695</v>
      </c>
      <c r="F59" s="41" t="s">
        <v>2554</v>
      </c>
      <c r="G59" s="17">
        <v>6.84</v>
      </c>
      <c r="H59" s="41" t="s">
        <v>85</v>
      </c>
      <c r="I59" s="18">
        <v>4.9500000000000002E-2</v>
      </c>
      <c r="J59" s="18">
        <v>4.9500000000000002E-2</v>
      </c>
      <c r="K59" s="17">
        <v>12768000</v>
      </c>
      <c r="L59" s="17">
        <v>103.28</v>
      </c>
      <c r="M59" s="17">
        <v>13187.03</v>
      </c>
      <c r="N59" s="18">
        <v>0.12770000000000001</v>
      </c>
      <c r="O59" s="18">
        <v>3.2046353069404474E-3</v>
      </c>
      <c r="P59" s="18">
        <v>6.3292896155840923E-4</v>
      </c>
    </row>
    <row r="60" spans="2:16" ht="15" x14ac:dyDescent="0.25">
      <c r="B60" s="19" t="s">
        <v>2481</v>
      </c>
      <c r="C60" s="41" t="s">
        <v>2555</v>
      </c>
      <c r="D60" s="41" t="s">
        <v>179</v>
      </c>
      <c r="E60" s="41" t="s">
        <v>695</v>
      </c>
      <c r="F60" s="41" t="s">
        <v>2556</v>
      </c>
      <c r="G60" s="17">
        <v>6.91</v>
      </c>
      <c r="H60" s="41" t="s">
        <v>85</v>
      </c>
      <c r="I60" s="18">
        <v>4.9500000000000002E-2</v>
      </c>
      <c r="J60" s="18">
        <v>4.9500000000000002E-2</v>
      </c>
      <c r="K60" s="17">
        <v>31271000</v>
      </c>
      <c r="L60" s="17">
        <v>102.89</v>
      </c>
      <c r="M60" s="17">
        <v>32174.29</v>
      </c>
      <c r="N60" s="18">
        <v>0.31269999999999998</v>
      </c>
      <c r="O60" s="18">
        <v>7.8188087620746256E-3</v>
      </c>
      <c r="P60" s="18">
        <v>1.5442476401872985E-3</v>
      </c>
    </row>
    <row r="61" spans="2:16" ht="15" x14ac:dyDescent="0.25">
      <c r="B61" s="19" t="s">
        <v>2481</v>
      </c>
      <c r="C61" s="41" t="s">
        <v>2557</v>
      </c>
      <c r="D61" s="41" t="s">
        <v>179</v>
      </c>
      <c r="E61" s="41" t="s">
        <v>695</v>
      </c>
      <c r="F61" s="41" t="s">
        <v>2558</v>
      </c>
      <c r="G61" s="17">
        <v>6.99</v>
      </c>
      <c r="H61" s="41" t="s">
        <v>85</v>
      </c>
      <c r="I61" s="18">
        <v>4.9500000000000002E-2</v>
      </c>
      <c r="J61" s="18">
        <v>4.9500000000000002E-2</v>
      </c>
      <c r="K61" s="17">
        <v>93957000</v>
      </c>
      <c r="L61" s="17">
        <v>102.44</v>
      </c>
      <c r="M61" s="17">
        <v>96250.58</v>
      </c>
      <c r="N61" s="18">
        <v>0.93959999999999999</v>
      </c>
      <c r="O61" s="18">
        <v>2.3390255954638464E-2</v>
      </c>
      <c r="P61" s="18">
        <v>4.6196740015602145E-3</v>
      </c>
    </row>
    <row r="62" spans="2:16" ht="15" x14ac:dyDescent="0.25">
      <c r="B62" s="19" t="s">
        <v>2481</v>
      </c>
      <c r="C62" s="41" t="s">
        <v>2559</v>
      </c>
      <c r="D62" s="41" t="s">
        <v>179</v>
      </c>
      <c r="E62" s="41" t="s">
        <v>695</v>
      </c>
      <c r="F62" s="41" t="s">
        <v>2560</v>
      </c>
      <c r="G62" s="17">
        <v>7.17</v>
      </c>
      <c r="H62" s="41" t="s">
        <v>85</v>
      </c>
      <c r="I62" s="18">
        <v>4.9500000000000002E-2</v>
      </c>
      <c r="J62" s="18">
        <v>4.9500000000000002E-2</v>
      </c>
      <c r="K62" s="17">
        <v>65015000</v>
      </c>
      <c r="L62" s="17">
        <v>102.03</v>
      </c>
      <c r="M62" s="17">
        <v>66337.53</v>
      </c>
      <c r="N62" s="18">
        <v>0.65010000000000001</v>
      </c>
      <c r="O62" s="18">
        <v>1.6120960581209046E-2</v>
      </c>
      <c r="P62" s="18">
        <v>3.1839575685540882E-3</v>
      </c>
    </row>
    <row r="63" spans="2:16" ht="15" x14ac:dyDescent="0.25">
      <c r="B63" s="19" t="s">
        <v>2481</v>
      </c>
      <c r="C63" s="41" t="s">
        <v>2561</v>
      </c>
      <c r="D63" s="41" t="s">
        <v>179</v>
      </c>
      <c r="E63" s="41" t="s">
        <v>695</v>
      </c>
      <c r="F63" s="41" t="s">
        <v>2562</v>
      </c>
      <c r="G63" s="17">
        <v>7.14</v>
      </c>
      <c r="H63" s="41" t="s">
        <v>85</v>
      </c>
      <c r="I63" s="18">
        <v>4.9500000000000002E-2</v>
      </c>
      <c r="J63" s="18">
        <v>4.9500000000000002E-2</v>
      </c>
      <c r="K63" s="17">
        <v>25787000</v>
      </c>
      <c r="L63" s="17">
        <v>101.74</v>
      </c>
      <c r="M63" s="17">
        <v>26235.41</v>
      </c>
      <c r="N63" s="18">
        <v>0.25790000000000002</v>
      </c>
      <c r="O63" s="18">
        <v>6.375576697562565E-3</v>
      </c>
      <c r="P63" s="18">
        <v>1.2592032328249125E-3</v>
      </c>
    </row>
    <row r="64" spans="2:16" ht="15" x14ac:dyDescent="0.25">
      <c r="B64" s="19" t="s">
        <v>2481</v>
      </c>
      <c r="C64" s="41" t="s">
        <v>2563</v>
      </c>
      <c r="D64" s="41" t="s">
        <v>179</v>
      </c>
      <c r="E64" s="41" t="s">
        <v>695</v>
      </c>
      <c r="F64" s="41" t="s">
        <v>2564</v>
      </c>
      <c r="G64" s="17">
        <v>7.21</v>
      </c>
      <c r="H64" s="41" t="s">
        <v>85</v>
      </c>
      <c r="I64" s="18">
        <v>4.9500000000000002E-2</v>
      </c>
      <c r="J64" s="18">
        <v>4.9500000000000002E-2</v>
      </c>
      <c r="K64" s="17">
        <v>34000</v>
      </c>
      <c r="L64" s="17">
        <v>101.23</v>
      </c>
      <c r="M64" s="17">
        <v>34.42</v>
      </c>
      <c r="N64" s="18">
        <v>2.9999999999999997E-4</v>
      </c>
      <c r="O64" s="18">
        <v>8.3645481404751633E-6</v>
      </c>
      <c r="P64" s="18">
        <v>1.6520334644601891E-6</v>
      </c>
    </row>
    <row r="65" spans="2:16" ht="15" x14ac:dyDescent="0.25">
      <c r="B65" s="19" t="s">
        <v>2481</v>
      </c>
      <c r="C65" s="41" t="s">
        <v>2565</v>
      </c>
      <c r="D65" s="41" t="s">
        <v>179</v>
      </c>
      <c r="E65" s="41" t="s">
        <v>695</v>
      </c>
      <c r="F65" s="41" t="s">
        <v>2566</v>
      </c>
      <c r="G65" s="17">
        <v>7.2799999999999994</v>
      </c>
      <c r="H65" s="41" t="s">
        <v>85</v>
      </c>
      <c r="I65" s="18">
        <v>4.9500000000000002E-2</v>
      </c>
      <c r="J65" s="18">
        <v>4.9500000000000002E-2</v>
      </c>
      <c r="K65" s="17">
        <v>29729000</v>
      </c>
      <c r="L65" s="17">
        <v>100.83</v>
      </c>
      <c r="M65" s="17">
        <v>29974.95</v>
      </c>
      <c r="N65" s="18">
        <v>0.29730000000000001</v>
      </c>
      <c r="O65" s="18">
        <v>7.2843379512880883E-3</v>
      </c>
      <c r="P65" s="18">
        <v>1.4386874054480227E-3</v>
      </c>
    </row>
    <row r="66" spans="2:16" ht="15" x14ac:dyDescent="0.25">
      <c r="B66" s="19" t="s">
        <v>2481</v>
      </c>
      <c r="C66" s="41" t="s">
        <v>2567</v>
      </c>
      <c r="D66" s="41" t="s">
        <v>179</v>
      </c>
      <c r="E66" s="41" t="s">
        <v>695</v>
      </c>
      <c r="F66" s="41" t="s">
        <v>2568</v>
      </c>
      <c r="G66" s="17">
        <v>7.4900000000000011</v>
      </c>
      <c r="H66" s="41" t="s">
        <v>85</v>
      </c>
      <c r="I66" s="18">
        <v>4.9500000000000002E-2</v>
      </c>
      <c r="J66" s="18">
        <v>4.9500000000000002E-2</v>
      </c>
      <c r="K66" s="17">
        <v>1596000</v>
      </c>
      <c r="L66" s="17">
        <v>100.42</v>
      </c>
      <c r="M66" s="17">
        <v>1602.71</v>
      </c>
      <c r="N66" s="18">
        <v>1.6E-2</v>
      </c>
      <c r="O66" s="18">
        <v>3.8948125944860399E-4</v>
      </c>
      <c r="P66" s="18">
        <v>7.6924188083236185E-5</v>
      </c>
    </row>
    <row r="67" spans="2:16" ht="15" x14ac:dyDescent="0.25">
      <c r="B67" s="19" t="s">
        <v>2481</v>
      </c>
      <c r="C67" s="41" t="s">
        <v>2569</v>
      </c>
      <c r="D67" s="41" t="s">
        <v>179</v>
      </c>
      <c r="E67" s="41" t="s">
        <v>695</v>
      </c>
      <c r="F67" s="41" t="s">
        <v>2570</v>
      </c>
      <c r="G67" s="17">
        <v>7.31</v>
      </c>
      <c r="H67" s="41" t="s">
        <v>85</v>
      </c>
      <c r="I67" s="18">
        <v>4.9500000000000002E-2</v>
      </c>
      <c r="J67" s="18">
        <v>4.9500000000000002E-2</v>
      </c>
      <c r="K67" s="17">
        <v>2718000</v>
      </c>
      <c r="L67" s="17">
        <v>104.11</v>
      </c>
      <c r="M67" s="17">
        <v>2829.69</v>
      </c>
      <c r="N67" s="18">
        <v>2.7200000000000002E-2</v>
      </c>
      <c r="O67" s="18">
        <v>6.8765480033762831E-4</v>
      </c>
      <c r="P67" s="18">
        <v>1.3581471743313051E-4</v>
      </c>
    </row>
    <row r="68" spans="2:16" ht="15" x14ac:dyDescent="0.25">
      <c r="B68" s="19" t="s">
        <v>2481</v>
      </c>
      <c r="C68" s="41" t="s">
        <v>2571</v>
      </c>
      <c r="D68" s="41" t="s">
        <v>179</v>
      </c>
      <c r="E68" s="41" t="s">
        <v>695</v>
      </c>
      <c r="F68" s="41" t="s">
        <v>2572</v>
      </c>
      <c r="G68" s="17">
        <v>7.3900000000000006</v>
      </c>
      <c r="H68" s="41" t="s">
        <v>85</v>
      </c>
      <c r="I68" s="18">
        <v>4.9500000000000002E-2</v>
      </c>
      <c r="J68" s="18">
        <v>4.9500000000000002E-2</v>
      </c>
      <c r="K68" s="17">
        <v>12944000</v>
      </c>
      <c r="L68" s="17">
        <v>103.7</v>
      </c>
      <c r="M68" s="17">
        <v>13423.23</v>
      </c>
      <c r="N68" s="18">
        <v>0.12939999999999999</v>
      </c>
      <c r="O68" s="18">
        <v>3.262035256701639E-3</v>
      </c>
      <c r="P68" s="18">
        <v>6.4426569323491987E-4</v>
      </c>
    </row>
    <row r="69" spans="2:16" ht="15" x14ac:dyDescent="0.25">
      <c r="B69" s="19" t="s">
        <v>2481</v>
      </c>
      <c r="C69" s="41" t="s">
        <v>2573</v>
      </c>
      <c r="D69" s="41" t="s">
        <v>179</v>
      </c>
      <c r="E69" s="41" t="s">
        <v>695</v>
      </c>
      <c r="F69" s="41" t="s">
        <v>2574</v>
      </c>
      <c r="G69" s="17">
        <v>7.47</v>
      </c>
      <c r="H69" s="41" t="s">
        <v>85</v>
      </c>
      <c r="I69" s="18">
        <v>4.9500000000000002E-2</v>
      </c>
      <c r="J69" s="18">
        <v>4.9500000000000002E-2</v>
      </c>
      <c r="K69" s="17">
        <v>17059000</v>
      </c>
      <c r="L69" s="17">
        <v>103.28</v>
      </c>
      <c r="M69" s="17">
        <v>17618.86</v>
      </c>
      <c r="N69" s="18">
        <v>0.17059999999999997</v>
      </c>
      <c r="O69" s="18">
        <v>4.2816328486430053E-3</v>
      </c>
      <c r="P69" s="18">
        <v>8.4564050917022219E-4</v>
      </c>
    </row>
    <row r="70" spans="2:16" ht="15" x14ac:dyDescent="0.25">
      <c r="B70" s="19" t="s">
        <v>2481</v>
      </c>
      <c r="C70" s="41" t="s">
        <v>2575</v>
      </c>
      <c r="D70" s="41" t="s">
        <v>179</v>
      </c>
      <c r="E70" s="41" t="s">
        <v>695</v>
      </c>
      <c r="F70" s="41" t="s">
        <v>2576</v>
      </c>
      <c r="G70" s="17">
        <v>7.56</v>
      </c>
      <c r="H70" s="41" t="s">
        <v>85</v>
      </c>
      <c r="I70" s="18">
        <v>4.9499999999999995E-2</v>
      </c>
      <c r="J70" s="18">
        <v>4.9499999999999995E-2</v>
      </c>
      <c r="K70" s="17">
        <v>44102000</v>
      </c>
      <c r="L70" s="17">
        <v>102.87</v>
      </c>
      <c r="M70" s="17">
        <v>45369.98</v>
      </c>
      <c r="N70" s="18">
        <v>0.441</v>
      </c>
      <c r="O70" s="18">
        <v>1.1025548571830197E-2</v>
      </c>
      <c r="P70" s="18">
        <v>2.1775922499096306E-3</v>
      </c>
    </row>
    <row r="71" spans="2:16" ht="15" x14ac:dyDescent="0.25">
      <c r="B71" s="19" t="s">
        <v>2481</v>
      </c>
      <c r="C71" s="41" t="s">
        <v>2577</v>
      </c>
      <c r="D71" s="41" t="s">
        <v>179</v>
      </c>
      <c r="E71" s="41" t="s">
        <v>695</v>
      </c>
      <c r="F71" s="41" t="s">
        <v>2578</v>
      </c>
      <c r="G71" s="17">
        <v>7.68</v>
      </c>
      <c r="H71" s="41" t="s">
        <v>85</v>
      </c>
      <c r="I71" s="18">
        <v>4.9500000000000009E-2</v>
      </c>
      <c r="J71" s="18">
        <v>4.9500000000000009E-2</v>
      </c>
      <c r="K71" s="17">
        <v>89695000</v>
      </c>
      <c r="L71" s="17">
        <v>102.44</v>
      </c>
      <c r="M71" s="17">
        <v>91884.54</v>
      </c>
      <c r="N71" s="18">
        <v>0.89690000000000003</v>
      </c>
      <c r="O71" s="18">
        <v>2.2329246315962108E-2</v>
      </c>
      <c r="P71" s="18">
        <v>4.4101201320897966E-3</v>
      </c>
    </row>
    <row r="72" spans="2:16" ht="15" x14ac:dyDescent="0.25">
      <c r="B72" s="19" t="s">
        <v>2481</v>
      </c>
      <c r="C72" s="41" t="s">
        <v>2579</v>
      </c>
      <c r="D72" s="41" t="s">
        <v>179</v>
      </c>
      <c r="E72" s="41" t="s">
        <v>695</v>
      </c>
      <c r="F72" s="41" t="s">
        <v>2580</v>
      </c>
      <c r="G72" s="17">
        <v>7.76</v>
      </c>
      <c r="H72" s="41" t="s">
        <v>85</v>
      </c>
      <c r="I72" s="18">
        <v>4.9500000000000002E-2</v>
      </c>
      <c r="J72" s="18">
        <v>4.9500000000000002E-2</v>
      </c>
      <c r="K72" s="17">
        <v>73577000</v>
      </c>
      <c r="L72" s="17">
        <v>103.15</v>
      </c>
      <c r="M72" s="17">
        <v>75896.22</v>
      </c>
      <c r="N72" s="18">
        <v>0.73580000000000001</v>
      </c>
      <c r="O72" s="18">
        <v>1.8443857811449561E-2</v>
      </c>
      <c r="P72" s="18">
        <v>3.6427395486935701E-3</v>
      </c>
    </row>
    <row r="73" spans="2:16" ht="15" x14ac:dyDescent="0.25">
      <c r="B73" s="19" t="s">
        <v>2481</v>
      </c>
      <c r="C73" s="41" t="s">
        <v>2581</v>
      </c>
      <c r="D73" s="41" t="s">
        <v>179</v>
      </c>
      <c r="E73" s="41" t="s">
        <v>695</v>
      </c>
      <c r="F73" s="41" t="s">
        <v>2582</v>
      </c>
      <c r="G73" s="17">
        <v>7.669999999999999</v>
      </c>
      <c r="H73" s="41" t="s">
        <v>85</v>
      </c>
      <c r="I73" s="18">
        <v>4.9500000000000002E-2</v>
      </c>
      <c r="J73" s="18">
        <v>4.9500000000000002E-2</v>
      </c>
      <c r="K73" s="17">
        <v>6600729</v>
      </c>
      <c r="L73" s="17">
        <v>102.46</v>
      </c>
      <c r="M73" s="17">
        <v>6762.86</v>
      </c>
      <c r="N73" s="18">
        <v>6.6000000000000003E-2</v>
      </c>
      <c r="O73" s="18">
        <v>1.6434708901015066E-3</v>
      </c>
      <c r="P73" s="18">
        <v>3.2459241822949543E-4</v>
      </c>
    </row>
    <row r="74" spans="2:16" ht="15" x14ac:dyDescent="0.25">
      <c r="B74" s="19" t="s">
        <v>2481</v>
      </c>
      <c r="C74" s="41" t="s">
        <v>2583</v>
      </c>
      <c r="D74" s="41" t="s">
        <v>179</v>
      </c>
      <c r="E74" s="41" t="s">
        <v>695</v>
      </c>
      <c r="F74" s="41" t="s">
        <v>2584</v>
      </c>
      <c r="G74" s="17">
        <v>7.88</v>
      </c>
      <c r="H74" s="41" t="s">
        <v>85</v>
      </c>
      <c r="I74" s="18">
        <v>4.9500000000000009E-2</v>
      </c>
      <c r="J74" s="18">
        <v>4.9500000000000009E-2</v>
      </c>
      <c r="K74" s="17">
        <v>10452000</v>
      </c>
      <c r="L74" s="17">
        <v>102.05</v>
      </c>
      <c r="M74" s="17">
        <v>10665.85</v>
      </c>
      <c r="N74" s="18">
        <v>0.1045</v>
      </c>
      <c r="O74" s="18">
        <v>2.5919528118561017E-3</v>
      </c>
      <c r="P74" s="18">
        <v>5.1192158997422164E-4</v>
      </c>
    </row>
    <row r="75" spans="2:16" ht="15" x14ac:dyDescent="0.25">
      <c r="B75" s="19" t="s">
        <v>2481</v>
      </c>
      <c r="C75" s="41" t="s">
        <v>2585</v>
      </c>
      <c r="D75" s="41" t="s">
        <v>179</v>
      </c>
      <c r="E75" s="41" t="s">
        <v>695</v>
      </c>
      <c r="F75" s="41" t="s">
        <v>2586</v>
      </c>
      <c r="G75" s="17">
        <v>7.95</v>
      </c>
      <c r="H75" s="41" t="s">
        <v>85</v>
      </c>
      <c r="I75" s="18">
        <v>4.9500000000000002E-2</v>
      </c>
      <c r="J75" s="18">
        <v>4.9500000000000002E-2</v>
      </c>
      <c r="K75" s="17">
        <v>23919802</v>
      </c>
      <c r="L75" s="17">
        <v>101.02</v>
      </c>
      <c r="M75" s="17">
        <v>24164.240000000002</v>
      </c>
      <c r="N75" s="18">
        <v>0.23920000000000002</v>
      </c>
      <c r="O75" s="18">
        <v>5.8722530144682036E-3</v>
      </c>
      <c r="P75" s="18">
        <v>1.1597946869043429E-3</v>
      </c>
    </row>
    <row r="76" spans="2:16" ht="15" x14ac:dyDescent="0.25">
      <c r="B76" s="19" t="s">
        <v>2481</v>
      </c>
      <c r="C76" s="41" t="s">
        <v>2587</v>
      </c>
      <c r="D76" s="41" t="s">
        <v>179</v>
      </c>
      <c r="E76" s="41" t="s">
        <v>695</v>
      </c>
      <c r="F76" s="41" t="s">
        <v>2588</v>
      </c>
      <c r="G76" s="17">
        <v>8.0399999999999991</v>
      </c>
      <c r="H76" s="41" t="s">
        <v>85</v>
      </c>
      <c r="I76" s="18">
        <v>4.9500000000000002E-2</v>
      </c>
      <c r="J76" s="18">
        <v>4.9500000000000002E-2</v>
      </c>
      <c r="K76" s="17">
        <v>1572000</v>
      </c>
      <c r="L76" s="17">
        <v>100.39</v>
      </c>
      <c r="M76" s="17">
        <v>1578.18</v>
      </c>
      <c r="N76" s="18">
        <v>1.5700000000000002E-2</v>
      </c>
      <c r="O76" s="18">
        <v>3.8352012156696959E-4</v>
      </c>
      <c r="P76" s="18">
        <v>7.574683826094658E-5</v>
      </c>
    </row>
    <row r="77" spans="2:16" ht="15" x14ac:dyDescent="0.25">
      <c r="B77" s="19" t="s">
        <v>2481</v>
      </c>
      <c r="C77" s="41" t="s">
        <v>2589</v>
      </c>
      <c r="D77" s="41" t="s">
        <v>179</v>
      </c>
      <c r="E77" s="41" t="s">
        <v>695</v>
      </c>
      <c r="F77" s="41" t="s">
        <v>2590</v>
      </c>
      <c r="G77" s="17">
        <v>7.95</v>
      </c>
      <c r="H77" s="41" t="s">
        <v>85</v>
      </c>
      <c r="I77" s="18">
        <v>4.9500000000000002E-2</v>
      </c>
      <c r="J77" s="18">
        <v>4.9500000000000002E-2</v>
      </c>
      <c r="K77" s="17">
        <v>12628000</v>
      </c>
      <c r="L77" s="17">
        <v>103.8</v>
      </c>
      <c r="M77" s="17">
        <v>13107.7</v>
      </c>
      <c r="N77" s="18">
        <v>0.1263</v>
      </c>
      <c r="O77" s="18">
        <v>3.1853569918915254E-3</v>
      </c>
      <c r="P77" s="18">
        <v>6.2912141319305113E-4</v>
      </c>
    </row>
    <row r="78" spans="2:16" ht="15" x14ac:dyDescent="0.25">
      <c r="B78" s="19" t="s">
        <v>2481</v>
      </c>
      <c r="C78" s="41" t="s">
        <v>2591</v>
      </c>
      <c r="D78" s="41" t="s">
        <v>179</v>
      </c>
      <c r="E78" s="41" t="s">
        <v>695</v>
      </c>
      <c r="F78" s="41" t="s">
        <v>2592</v>
      </c>
      <c r="G78" s="17">
        <v>8.1199999999999992</v>
      </c>
      <c r="H78" s="41" t="s">
        <v>85</v>
      </c>
      <c r="I78" s="18">
        <v>4.9500000000000002E-2</v>
      </c>
      <c r="J78" s="18">
        <v>4.9500000000000002E-2</v>
      </c>
      <c r="K78" s="17">
        <v>13661000</v>
      </c>
      <c r="L78" s="17">
        <v>103.39</v>
      </c>
      <c r="M78" s="17">
        <v>14124.33</v>
      </c>
      <c r="N78" s="18">
        <v>0.1366</v>
      </c>
      <c r="O78" s="18">
        <v>3.4324124996210795E-3</v>
      </c>
      <c r="P78" s="18">
        <v>6.7791591583611221E-4</v>
      </c>
    </row>
    <row r="79" spans="2:16" ht="15" x14ac:dyDescent="0.25">
      <c r="B79" s="19" t="s">
        <v>2481</v>
      </c>
      <c r="C79" s="41" t="s">
        <v>2593</v>
      </c>
      <c r="D79" s="41" t="s">
        <v>179</v>
      </c>
      <c r="E79" s="41" t="s">
        <v>695</v>
      </c>
      <c r="F79" s="41" t="s">
        <v>2594</v>
      </c>
      <c r="G79" s="17">
        <v>8.2100000000000009</v>
      </c>
      <c r="H79" s="41" t="s">
        <v>85</v>
      </c>
      <c r="I79" s="18">
        <v>4.9500000000000002E-2</v>
      </c>
      <c r="J79" s="18">
        <v>4.9500000000000002E-2</v>
      </c>
      <c r="K79" s="17">
        <v>39563000</v>
      </c>
      <c r="L79" s="17">
        <v>103.28</v>
      </c>
      <c r="M79" s="17">
        <v>40861.26</v>
      </c>
      <c r="N79" s="18">
        <v>0.39560000000000001</v>
      </c>
      <c r="O79" s="18">
        <v>9.9298656696825156E-3</v>
      </c>
      <c r="P79" s="18">
        <v>1.9611902649624797E-3</v>
      </c>
    </row>
    <row r="80" spans="2:16" ht="15" x14ac:dyDescent="0.25">
      <c r="B80" s="19" t="s">
        <v>2481</v>
      </c>
      <c r="C80" s="41" t="s">
        <v>2595</v>
      </c>
      <c r="D80" s="41" t="s">
        <v>179</v>
      </c>
      <c r="E80" s="41" t="s">
        <v>695</v>
      </c>
      <c r="F80" s="41" t="s">
        <v>2596</v>
      </c>
      <c r="G80" s="17">
        <v>8.2899999999999991</v>
      </c>
      <c r="H80" s="41" t="s">
        <v>85</v>
      </c>
      <c r="I80" s="18">
        <v>4.9500000000000002E-2</v>
      </c>
      <c r="J80" s="18">
        <v>4.9500000000000002E-2</v>
      </c>
      <c r="K80" s="17">
        <v>83628068</v>
      </c>
      <c r="L80" s="17">
        <v>102.95</v>
      </c>
      <c r="M80" s="17">
        <v>86095.26</v>
      </c>
      <c r="N80" s="18">
        <v>0.83629999999999993</v>
      </c>
      <c r="O80" s="18">
        <v>2.0922369173060014E-2</v>
      </c>
      <c r="P80" s="18">
        <v>4.1322559747646931E-3</v>
      </c>
    </row>
    <row r="81" spans="2:16" ht="15" x14ac:dyDescent="0.25">
      <c r="B81" s="19" t="s">
        <v>2481</v>
      </c>
      <c r="C81" s="41" t="s">
        <v>2597</v>
      </c>
      <c r="D81" s="41" t="s">
        <v>179</v>
      </c>
      <c r="E81" s="41" t="s">
        <v>695</v>
      </c>
      <c r="F81" s="41" t="s">
        <v>2598</v>
      </c>
      <c r="G81" s="17">
        <v>8.3699999999999992</v>
      </c>
      <c r="H81" s="41" t="s">
        <v>85</v>
      </c>
      <c r="I81" s="18">
        <v>4.9500000000000002E-2</v>
      </c>
      <c r="J81" s="18">
        <v>4.9500000000000002E-2</v>
      </c>
      <c r="K81" s="17">
        <v>75794000</v>
      </c>
      <c r="L81" s="17">
        <v>103.06</v>
      </c>
      <c r="M81" s="17">
        <v>78113.83</v>
      </c>
      <c r="N81" s="18">
        <v>0.75790000000000002</v>
      </c>
      <c r="O81" s="18">
        <v>1.8982768491339137E-2</v>
      </c>
      <c r="P81" s="18">
        <v>3.7491766762682813E-3</v>
      </c>
    </row>
    <row r="82" spans="2:16" ht="15" x14ac:dyDescent="0.25">
      <c r="B82" s="19" t="s">
        <v>2481</v>
      </c>
      <c r="C82" s="41" t="s">
        <v>2599</v>
      </c>
      <c r="D82" s="41" t="s">
        <v>179</v>
      </c>
      <c r="E82" s="41" t="s">
        <v>695</v>
      </c>
      <c r="F82" s="41" t="s">
        <v>2600</v>
      </c>
      <c r="G82" s="17">
        <v>8.31</v>
      </c>
      <c r="H82" s="41" t="s">
        <v>85</v>
      </c>
      <c r="I82" s="18">
        <v>4.9500000000000002E-2</v>
      </c>
      <c r="J82" s="18">
        <v>4.9500000000000002E-2</v>
      </c>
      <c r="K82" s="17">
        <v>33482972</v>
      </c>
      <c r="L82" s="17">
        <v>102.99</v>
      </c>
      <c r="M82" s="17">
        <v>34484.550000000003</v>
      </c>
      <c r="N82" s="18">
        <v>0.33479999999999999</v>
      </c>
      <c r="O82" s="18">
        <v>8.3802347059158278E-3</v>
      </c>
      <c r="P82" s="18">
        <v>1.6551316271600993E-3</v>
      </c>
    </row>
    <row r="83" spans="2:16" ht="15" x14ac:dyDescent="0.25">
      <c r="B83" s="19" t="s">
        <v>2481</v>
      </c>
      <c r="C83" s="41" t="s">
        <v>2601</v>
      </c>
      <c r="D83" s="41" t="s">
        <v>179</v>
      </c>
      <c r="E83" s="41" t="s">
        <v>695</v>
      </c>
      <c r="F83" s="41" t="s">
        <v>2602</v>
      </c>
      <c r="G83" s="17">
        <v>8.48</v>
      </c>
      <c r="H83" s="41" t="s">
        <v>85</v>
      </c>
      <c r="I83" s="18">
        <v>4.9500000000000002E-2</v>
      </c>
      <c r="J83" s="18">
        <v>4.9500000000000002E-2</v>
      </c>
      <c r="K83" s="17">
        <v>25266719</v>
      </c>
      <c r="L83" s="17">
        <v>101.97</v>
      </c>
      <c r="M83" s="17">
        <v>25765.21</v>
      </c>
      <c r="N83" s="18">
        <v>0.25269999999999998</v>
      </c>
      <c r="O83" s="18">
        <v>6.2613114292403276E-3</v>
      </c>
      <c r="P83" s="18">
        <v>1.2366353613842041E-3</v>
      </c>
    </row>
    <row r="84" spans="2:16" ht="15" x14ac:dyDescent="0.25">
      <c r="B84" s="19" t="s">
        <v>2481</v>
      </c>
      <c r="C84" s="41" t="s">
        <v>2603</v>
      </c>
      <c r="D84" s="41" t="s">
        <v>179</v>
      </c>
      <c r="E84" s="41" t="s">
        <v>695</v>
      </c>
      <c r="F84" s="41" t="s">
        <v>2604</v>
      </c>
      <c r="G84" s="17">
        <v>7.99</v>
      </c>
      <c r="H84" s="41" t="s">
        <v>85</v>
      </c>
      <c r="I84" s="18">
        <v>5.9499999999999997E-2</v>
      </c>
      <c r="J84" s="18">
        <v>5.9499999999999997E-2</v>
      </c>
      <c r="K84" s="17">
        <v>6069000</v>
      </c>
      <c r="L84" s="17">
        <v>105.35</v>
      </c>
      <c r="M84" s="17">
        <v>6393.92</v>
      </c>
      <c r="N84" s="18">
        <v>6.0700000000000004E-2</v>
      </c>
      <c r="O84" s="18">
        <v>1.5538132378369249E-3</v>
      </c>
      <c r="P84" s="18">
        <v>3.0688465453461043E-4</v>
      </c>
    </row>
    <row r="85" spans="2:16" ht="15" x14ac:dyDescent="0.25">
      <c r="B85" s="19" t="s">
        <v>2481</v>
      </c>
      <c r="C85" s="41" t="s">
        <v>2605</v>
      </c>
      <c r="D85" s="41" t="s">
        <v>179</v>
      </c>
      <c r="E85" s="41" t="s">
        <v>695</v>
      </c>
      <c r="F85" s="41" t="s">
        <v>2606</v>
      </c>
      <c r="G85" s="17">
        <v>8.44</v>
      </c>
      <c r="H85" s="41" t="s">
        <v>85</v>
      </c>
      <c r="I85" s="18">
        <v>4.9500000000000002E-2</v>
      </c>
      <c r="J85" s="18">
        <v>4.9500000000000002E-2</v>
      </c>
      <c r="K85" s="17">
        <v>992000</v>
      </c>
      <c r="L85" s="17">
        <v>104.22</v>
      </c>
      <c r="M85" s="17">
        <v>1033.8399999999999</v>
      </c>
      <c r="N85" s="18">
        <v>9.8999999999999991E-3</v>
      </c>
      <c r="O85" s="18">
        <v>2.5123778179979203E-4</v>
      </c>
      <c r="P85" s="18">
        <v>4.9620519375291157E-5</v>
      </c>
    </row>
    <row r="86" spans="2:16" ht="15" x14ac:dyDescent="0.25">
      <c r="B86" s="19" t="s">
        <v>2481</v>
      </c>
      <c r="C86" s="41" t="s">
        <v>2607</v>
      </c>
      <c r="D86" s="41" t="s">
        <v>179</v>
      </c>
      <c r="E86" s="41" t="s">
        <v>695</v>
      </c>
      <c r="F86" s="41" t="s">
        <v>2608</v>
      </c>
      <c r="G86" s="17">
        <v>8.5500000000000007</v>
      </c>
      <c r="H86" s="41" t="s">
        <v>85</v>
      </c>
      <c r="I86" s="18">
        <v>4.9500000000000002E-2</v>
      </c>
      <c r="J86" s="18">
        <v>4.9500000000000002E-2</v>
      </c>
      <c r="K86" s="17">
        <v>17218000</v>
      </c>
      <c r="L86" s="17">
        <v>103.59</v>
      </c>
      <c r="M86" s="17">
        <v>17835.349999999999</v>
      </c>
      <c r="N86" s="18">
        <v>0.17219999999999999</v>
      </c>
      <c r="O86" s="18">
        <v>4.334242988879247E-3</v>
      </c>
      <c r="P86" s="18">
        <v>8.5603123330505609E-4</v>
      </c>
    </row>
    <row r="87" spans="2:16" ht="15" x14ac:dyDescent="0.25">
      <c r="B87" s="19" t="s">
        <v>2481</v>
      </c>
      <c r="C87" s="41" t="s">
        <v>2609</v>
      </c>
      <c r="D87" s="41" t="s">
        <v>179</v>
      </c>
      <c r="E87" s="41" t="s">
        <v>695</v>
      </c>
      <c r="F87" s="41" t="s">
        <v>2610</v>
      </c>
      <c r="G87" s="17">
        <v>9.07</v>
      </c>
      <c r="H87" s="41" t="s">
        <v>85</v>
      </c>
      <c r="I87" s="18">
        <v>4.9499999999999995E-2</v>
      </c>
      <c r="J87" s="18">
        <v>4.9499999999999995E-2</v>
      </c>
      <c r="K87" s="17">
        <v>46057000</v>
      </c>
      <c r="L87" s="17">
        <v>103.59</v>
      </c>
      <c r="M87" s="17">
        <v>47712.84</v>
      </c>
      <c r="N87" s="18">
        <v>0.46060000000000001</v>
      </c>
      <c r="O87" s="18">
        <v>1.1594896778000841E-2</v>
      </c>
      <c r="P87" s="18">
        <v>2.2900409170376139E-3</v>
      </c>
    </row>
    <row r="88" spans="2:16" ht="15" x14ac:dyDescent="0.25">
      <c r="B88" s="19" t="s">
        <v>2481</v>
      </c>
      <c r="C88" s="41" t="s">
        <v>2611</v>
      </c>
      <c r="D88" s="41" t="s">
        <v>179</v>
      </c>
      <c r="E88" s="41" t="s">
        <v>695</v>
      </c>
      <c r="F88" s="41" t="s">
        <v>2612</v>
      </c>
      <c r="G88" s="17">
        <v>8.69</v>
      </c>
      <c r="H88" s="41" t="s">
        <v>85</v>
      </c>
      <c r="I88" s="18">
        <v>4.9500000000000009E-2</v>
      </c>
      <c r="J88" s="18">
        <v>4.9500000000000009E-2</v>
      </c>
      <c r="K88" s="17">
        <v>88367000</v>
      </c>
      <c r="L88" s="17">
        <v>103.19</v>
      </c>
      <c r="M88" s="17">
        <v>91181.93</v>
      </c>
      <c r="N88" s="18">
        <v>0.88370000000000004</v>
      </c>
      <c r="O88" s="18">
        <v>2.215850212162802E-2</v>
      </c>
      <c r="P88" s="18">
        <v>4.3763974350396985E-3</v>
      </c>
    </row>
    <row r="89" spans="2:16" ht="15" x14ac:dyDescent="0.25">
      <c r="B89" s="19" t="s">
        <v>2481</v>
      </c>
      <c r="C89" s="41" t="s">
        <v>2613</v>
      </c>
      <c r="D89" s="41" t="s">
        <v>179</v>
      </c>
      <c r="E89" s="41" t="s">
        <v>695</v>
      </c>
      <c r="F89" s="41" t="s">
        <v>2614</v>
      </c>
      <c r="G89" s="17">
        <v>8.7200000000000006</v>
      </c>
      <c r="H89" s="41" t="s">
        <v>85</v>
      </c>
      <c r="I89" s="18">
        <v>4.9500000000000002E-2</v>
      </c>
      <c r="J89" s="18">
        <v>4.9500000000000002E-2</v>
      </c>
      <c r="K89" s="17">
        <v>76643000</v>
      </c>
      <c r="L89" s="17">
        <v>102.75</v>
      </c>
      <c r="M89" s="17">
        <v>78749.460000000006</v>
      </c>
      <c r="N89" s="18">
        <v>0.76639999999999997</v>
      </c>
      <c r="O89" s="18">
        <v>1.9137235595770578E-2</v>
      </c>
      <c r="P89" s="18">
        <v>3.7796845795516876E-3</v>
      </c>
    </row>
    <row r="90" spans="2:16" ht="15" x14ac:dyDescent="0.25">
      <c r="B90" s="19" t="s">
        <v>2481</v>
      </c>
      <c r="C90" s="41" t="s">
        <v>2615</v>
      </c>
      <c r="D90" s="41" t="s">
        <v>179</v>
      </c>
      <c r="E90" s="41" t="s">
        <v>695</v>
      </c>
      <c r="F90" s="41" t="s">
        <v>2616</v>
      </c>
      <c r="G90" s="17">
        <v>8.76</v>
      </c>
      <c r="H90" s="41" t="s">
        <v>85</v>
      </c>
      <c r="I90" s="18">
        <v>4.9500000000000002E-2</v>
      </c>
      <c r="J90" s="18">
        <v>4.9500000000000002E-2</v>
      </c>
      <c r="K90" s="17">
        <v>25918000</v>
      </c>
      <c r="L90" s="17">
        <v>102.56</v>
      </c>
      <c r="M90" s="17">
        <v>26580.59</v>
      </c>
      <c r="N90" s="18">
        <v>0.25920000000000004</v>
      </c>
      <c r="O90" s="18">
        <v>6.4594603328655643E-3</v>
      </c>
      <c r="P90" s="18">
        <v>1.2757706038668173E-3</v>
      </c>
    </row>
    <row r="91" spans="2:16" ht="15" x14ac:dyDescent="0.25">
      <c r="B91" s="19" t="s">
        <v>2481</v>
      </c>
      <c r="C91" s="41" t="s">
        <v>2617</v>
      </c>
      <c r="D91" s="41" t="s">
        <v>179</v>
      </c>
      <c r="E91" s="41" t="s">
        <v>695</v>
      </c>
      <c r="F91" s="41" t="s">
        <v>2618</v>
      </c>
      <c r="G91" s="17">
        <v>8.84</v>
      </c>
      <c r="H91" s="41" t="s">
        <v>85</v>
      </c>
      <c r="I91" s="18">
        <v>4.9500000000000002E-2</v>
      </c>
      <c r="J91" s="18">
        <v>4.9500000000000002E-2</v>
      </c>
      <c r="K91" s="17">
        <v>29242047</v>
      </c>
      <c r="L91" s="17">
        <v>101.43</v>
      </c>
      <c r="M91" s="17">
        <v>29660.59</v>
      </c>
      <c r="N91" s="18">
        <v>0.29239999999999999</v>
      </c>
      <c r="O91" s="18">
        <v>7.2079440130707788E-3</v>
      </c>
      <c r="P91" s="18">
        <v>1.423599281104975E-3</v>
      </c>
    </row>
    <row r="92" spans="2:16" ht="15" x14ac:dyDescent="0.25">
      <c r="B92" s="19" t="s">
        <v>2481</v>
      </c>
      <c r="C92" s="41" t="s">
        <v>2619</v>
      </c>
      <c r="D92" s="41" t="s">
        <v>179</v>
      </c>
      <c r="E92" s="41" t="s">
        <v>695</v>
      </c>
      <c r="F92" s="41" t="s">
        <v>2620</v>
      </c>
      <c r="G92" s="17">
        <v>0.17</v>
      </c>
      <c r="H92" s="41" t="s">
        <v>85</v>
      </c>
      <c r="I92" s="18">
        <v>4.9500000000000002E-2</v>
      </c>
      <c r="J92" s="18">
        <v>4.9500000000000002E-2</v>
      </c>
      <c r="K92" s="17">
        <v>550000</v>
      </c>
      <c r="L92" s="17">
        <v>137.15</v>
      </c>
      <c r="M92" s="17">
        <v>754.32</v>
      </c>
      <c r="N92" s="18">
        <v>2.75E-2</v>
      </c>
      <c r="O92" s="18">
        <v>1.8331045767934996E-4</v>
      </c>
      <c r="P92" s="18">
        <v>3.6204586952690581E-5</v>
      </c>
    </row>
    <row r="93" spans="2:16" ht="15" x14ac:dyDescent="0.25">
      <c r="B93" s="19" t="s">
        <v>2481</v>
      </c>
      <c r="C93" s="41" t="s">
        <v>2621</v>
      </c>
      <c r="D93" s="41" t="s">
        <v>179</v>
      </c>
      <c r="E93" s="41" t="s">
        <v>695</v>
      </c>
      <c r="F93" s="41" t="s">
        <v>2622</v>
      </c>
      <c r="G93" s="17">
        <v>0.34</v>
      </c>
      <c r="H93" s="41" t="s">
        <v>85</v>
      </c>
      <c r="I93" s="18">
        <v>4.9500000000000002E-2</v>
      </c>
      <c r="J93" s="18">
        <v>4.9500000000000002E-2</v>
      </c>
      <c r="K93" s="17">
        <v>870000</v>
      </c>
      <c r="L93" s="17">
        <v>136.06</v>
      </c>
      <c r="M93" s="17">
        <v>1183.72</v>
      </c>
      <c r="N93" s="18">
        <v>4.3499999999999997E-2</v>
      </c>
      <c r="O93" s="18">
        <v>2.8766074738068742E-4</v>
      </c>
      <c r="P93" s="18">
        <v>5.6814208383231117E-5</v>
      </c>
    </row>
    <row r="94" spans="2:16" ht="15" x14ac:dyDescent="0.25">
      <c r="B94" s="19" t="s">
        <v>2481</v>
      </c>
      <c r="C94" s="41" t="s">
        <v>2623</v>
      </c>
      <c r="D94" s="41" t="s">
        <v>179</v>
      </c>
      <c r="E94" s="41" t="s">
        <v>695</v>
      </c>
      <c r="F94" s="41" t="s">
        <v>2624</v>
      </c>
      <c r="G94" s="17">
        <v>0.42</v>
      </c>
      <c r="H94" s="41" t="s">
        <v>85</v>
      </c>
      <c r="I94" s="18">
        <v>4.9500000000000009E-2</v>
      </c>
      <c r="J94" s="18">
        <v>4.9500000000000009E-2</v>
      </c>
      <c r="K94" s="17">
        <v>2300000</v>
      </c>
      <c r="L94" s="17">
        <v>135.52000000000001</v>
      </c>
      <c r="M94" s="17">
        <v>3117.04</v>
      </c>
      <c r="N94" s="18">
        <v>0.115</v>
      </c>
      <c r="O94" s="18">
        <v>7.5748492550222846E-4</v>
      </c>
      <c r="P94" s="18">
        <v>1.4960646107091771E-4</v>
      </c>
    </row>
    <row r="95" spans="2:16" ht="15" x14ac:dyDescent="0.25">
      <c r="B95" s="19" t="s">
        <v>2481</v>
      </c>
      <c r="C95" s="41" t="s">
        <v>2625</v>
      </c>
      <c r="D95" s="41" t="s">
        <v>179</v>
      </c>
      <c r="E95" s="41" t="s">
        <v>695</v>
      </c>
      <c r="F95" s="41" t="s">
        <v>2626</v>
      </c>
      <c r="G95" s="17">
        <v>0.5</v>
      </c>
      <c r="H95" s="41" t="s">
        <v>85</v>
      </c>
      <c r="I95" s="18">
        <v>4.9500000000000002E-2</v>
      </c>
      <c r="J95" s="18">
        <v>4.9500000000000002E-2</v>
      </c>
      <c r="K95" s="17">
        <v>3200000</v>
      </c>
      <c r="L95" s="17">
        <v>135.08000000000001</v>
      </c>
      <c r="M95" s="17">
        <v>4322.5200000000004</v>
      </c>
      <c r="N95" s="18">
        <v>0.16</v>
      </c>
      <c r="O95" s="18">
        <v>1.0504336614807295E-3</v>
      </c>
      <c r="P95" s="18">
        <v>2.0746506945957166E-4</v>
      </c>
    </row>
    <row r="96" spans="2:16" ht="15" x14ac:dyDescent="0.25">
      <c r="B96" s="19" t="s">
        <v>2481</v>
      </c>
      <c r="C96" s="41" t="s">
        <v>2627</v>
      </c>
      <c r="D96" s="41" t="s">
        <v>179</v>
      </c>
      <c r="E96" s="41" t="s">
        <v>695</v>
      </c>
      <c r="F96" s="41" t="s">
        <v>2628</v>
      </c>
      <c r="G96" s="17">
        <v>0.59</v>
      </c>
      <c r="H96" s="41" t="s">
        <v>85</v>
      </c>
      <c r="I96" s="18">
        <v>4.9500000000000002E-2</v>
      </c>
      <c r="J96" s="18">
        <v>4.9500000000000002E-2</v>
      </c>
      <c r="K96" s="17">
        <v>4400000</v>
      </c>
      <c r="L96" s="17">
        <v>135.34</v>
      </c>
      <c r="M96" s="17">
        <v>5954.79</v>
      </c>
      <c r="N96" s="18">
        <v>0.22</v>
      </c>
      <c r="O96" s="18">
        <v>1.4470984201458482E-3</v>
      </c>
      <c r="P96" s="18">
        <v>2.8580802887370391E-4</v>
      </c>
    </row>
    <row r="97" spans="2:16" ht="15" x14ac:dyDescent="0.25">
      <c r="B97" s="19" t="s">
        <v>2481</v>
      </c>
      <c r="C97" s="41" t="s">
        <v>2629</v>
      </c>
      <c r="D97" s="41" t="s">
        <v>179</v>
      </c>
      <c r="E97" s="41" t="s">
        <v>695</v>
      </c>
      <c r="F97" s="41" t="s">
        <v>2630</v>
      </c>
      <c r="G97" s="17">
        <v>0.82999999999999985</v>
      </c>
      <c r="H97" s="41" t="s">
        <v>85</v>
      </c>
      <c r="I97" s="18">
        <v>4.9499999999999995E-2</v>
      </c>
      <c r="J97" s="18">
        <v>4.9499999999999995E-2</v>
      </c>
      <c r="K97" s="17">
        <v>1100000</v>
      </c>
      <c r="L97" s="17">
        <v>132.41</v>
      </c>
      <c r="M97" s="17">
        <v>1456.47</v>
      </c>
      <c r="N97" s="18">
        <v>5.5E-2</v>
      </c>
      <c r="O97" s="18">
        <v>3.5394286548976936E-4</v>
      </c>
      <c r="P97" s="18">
        <v>6.9905205693850423E-5</v>
      </c>
    </row>
    <row r="98" spans="2:16" ht="15" x14ac:dyDescent="0.25">
      <c r="B98" s="19" t="s">
        <v>2481</v>
      </c>
      <c r="C98" s="41" t="s">
        <v>2631</v>
      </c>
      <c r="D98" s="41" t="s">
        <v>179</v>
      </c>
      <c r="E98" s="41" t="s">
        <v>695</v>
      </c>
      <c r="F98" s="41" t="s">
        <v>2632</v>
      </c>
      <c r="G98" s="17">
        <v>0.92</v>
      </c>
      <c r="H98" s="41" t="s">
        <v>85</v>
      </c>
      <c r="I98" s="18">
        <v>4.9500000000000002E-2</v>
      </c>
      <c r="J98" s="18">
        <v>4.9500000000000002E-2</v>
      </c>
      <c r="K98" s="17">
        <v>380000</v>
      </c>
      <c r="L98" s="17">
        <v>131.31</v>
      </c>
      <c r="M98" s="17">
        <v>498.99</v>
      </c>
      <c r="N98" s="18">
        <v>1.9E-2</v>
      </c>
      <c r="O98" s="18">
        <v>1.2126164661870139E-4</v>
      </c>
      <c r="P98" s="18">
        <v>2.3949685602294877E-5</v>
      </c>
    </row>
    <row r="99" spans="2:16" ht="15" x14ac:dyDescent="0.25">
      <c r="B99" s="19" t="s">
        <v>2481</v>
      </c>
      <c r="C99" s="41" t="s">
        <v>2633</v>
      </c>
      <c r="D99" s="41" t="s">
        <v>179</v>
      </c>
      <c r="E99" s="41" t="s">
        <v>695</v>
      </c>
      <c r="F99" s="41" t="s">
        <v>2634</v>
      </c>
      <c r="G99" s="17">
        <v>0.56999999999999995</v>
      </c>
      <c r="H99" s="41" t="s">
        <v>85</v>
      </c>
      <c r="I99" s="18">
        <v>4.9500000000000002E-2</v>
      </c>
      <c r="J99" s="18">
        <v>4.9500000000000002E-2</v>
      </c>
      <c r="K99" s="17">
        <v>740000</v>
      </c>
      <c r="L99" s="17">
        <v>135.78</v>
      </c>
      <c r="M99" s="17">
        <v>1004.79</v>
      </c>
      <c r="N99" s="18">
        <v>3.7000000000000005E-2</v>
      </c>
      <c r="O99" s="18">
        <v>2.4417821981603832E-4</v>
      </c>
      <c r="P99" s="18">
        <v>4.8226226169522172E-5</v>
      </c>
    </row>
    <row r="100" spans="2:16" ht="15" x14ac:dyDescent="0.25">
      <c r="B100" s="19" t="s">
        <v>2481</v>
      </c>
      <c r="C100" s="41" t="s">
        <v>2635</v>
      </c>
      <c r="D100" s="41" t="s">
        <v>179</v>
      </c>
      <c r="E100" s="41" t="s">
        <v>695</v>
      </c>
      <c r="F100" s="41" t="s">
        <v>2636</v>
      </c>
      <c r="G100" s="17">
        <v>0.65</v>
      </c>
      <c r="H100" s="41" t="s">
        <v>85</v>
      </c>
      <c r="I100" s="18">
        <v>4.9500000000000002E-2</v>
      </c>
      <c r="J100" s="18">
        <v>4.9500000000000002E-2</v>
      </c>
      <c r="K100" s="17">
        <v>1960000</v>
      </c>
      <c r="L100" s="17">
        <v>134.86000000000001</v>
      </c>
      <c r="M100" s="17">
        <v>2643.19</v>
      </c>
      <c r="N100" s="18">
        <v>9.8000000000000004E-2</v>
      </c>
      <c r="O100" s="18">
        <v>6.4233265541611116E-4</v>
      </c>
      <c r="P100" s="18">
        <v>1.268634030484174E-4</v>
      </c>
    </row>
    <row r="101" spans="2:16" ht="15" x14ac:dyDescent="0.25">
      <c r="B101" s="19" t="s">
        <v>2481</v>
      </c>
      <c r="C101" s="41" t="s">
        <v>2637</v>
      </c>
      <c r="D101" s="41" t="s">
        <v>179</v>
      </c>
      <c r="E101" s="41" t="s">
        <v>695</v>
      </c>
      <c r="F101" s="41" t="s">
        <v>2638</v>
      </c>
      <c r="G101" s="17">
        <v>0.74</v>
      </c>
      <c r="H101" s="41" t="s">
        <v>85</v>
      </c>
      <c r="I101" s="18">
        <v>4.9500000000000002E-2</v>
      </c>
      <c r="J101" s="18">
        <v>4.9500000000000002E-2</v>
      </c>
      <c r="K101" s="17">
        <v>820000</v>
      </c>
      <c r="L101" s="17">
        <v>134.05000000000001</v>
      </c>
      <c r="M101" s="17">
        <v>1099.21</v>
      </c>
      <c r="N101" s="18">
        <v>4.0999999999999995E-2</v>
      </c>
      <c r="O101" s="18">
        <v>2.6712361886960213E-4</v>
      </c>
      <c r="P101" s="18">
        <v>5.2758039060699721E-5</v>
      </c>
    </row>
    <row r="102" spans="2:16" ht="15" x14ac:dyDescent="0.25">
      <c r="B102" s="19" t="s">
        <v>2481</v>
      </c>
      <c r="C102" s="41" t="s">
        <v>2639</v>
      </c>
      <c r="D102" s="41" t="s">
        <v>179</v>
      </c>
      <c r="E102" s="41" t="s">
        <v>695</v>
      </c>
      <c r="F102" s="41" t="s">
        <v>2640</v>
      </c>
      <c r="G102" s="17">
        <v>0.83</v>
      </c>
      <c r="H102" s="41" t="s">
        <v>85</v>
      </c>
      <c r="I102" s="18">
        <v>4.9499999999999995E-2</v>
      </c>
      <c r="J102" s="18">
        <v>4.9499999999999995E-2</v>
      </c>
      <c r="K102" s="17">
        <v>2000000</v>
      </c>
      <c r="L102" s="17">
        <v>133.38</v>
      </c>
      <c r="M102" s="17">
        <v>2667.52</v>
      </c>
      <c r="N102" s="18">
        <v>0.1</v>
      </c>
      <c r="O102" s="18">
        <v>6.4824519046136856E-4</v>
      </c>
      <c r="P102" s="18">
        <v>1.2803115360595128E-4</v>
      </c>
    </row>
    <row r="103" spans="2:16" ht="15" x14ac:dyDescent="0.25">
      <c r="B103" s="19" t="s">
        <v>2481</v>
      </c>
      <c r="C103" s="41" t="s">
        <v>2641</v>
      </c>
      <c r="D103" s="41" t="s">
        <v>179</v>
      </c>
      <c r="E103" s="41" t="s">
        <v>695</v>
      </c>
      <c r="F103" s="41" t="s">
        <v>2642</v>
      </c>
      <c r="G103" s="17">
        <v>0.91</v>
      </c>
      <c r="H103" s="41" t="s">
        <v>85</v>
      </c>
      <c r="I103" s="18">
        <v>4.9500000000000002E-2</v>
      </c>
      <c r="J103" s="18">
        <v>4.9500000000000002E-2</v>
      </c>
      <c r="K103" s="17">
        <v>5495200</v>
      </c>
      <c r="L103" s="17">
        <v>133.65</v>
      </c>
      <c r="M103" s="17">
        <v>7344.41</v>
      </c>
      <c r="N103" s="18">
        <v>0.27479999999999999</v>
      </c>
      <c r="O103" s="18">
        <v>1.7847957875766179E-3</v>
      </c>
      <c r="P103" s="18">
        <v>3.5250468032295342E-4</v>
      </c>
    </row>
    <row r="104" spans="2:16" ht="15" x14ac:dyDescent="0.25">
      <c r="B104" s="19" t="s">
        <v>2481</v>
      </c>
      <c r="C104" s="41" t="s">
        <v>2643</v>
      </c>
      <c r="D104" s="41" t="s">
        <v>179</v>
      </c>
      <c r="E104" s="41" t="s">
        <v>695</v>
      </c>
      <c r="F104" s="41" t="s">
        <v>2644</v>
      </c>
      <c r="G104" s="17">
        <v>0.99</v>
      </c>
      <c r="H104" s="41" t="s">
        <v>85</v>
      </c>
      <c r="I104" s="18">
        <v>4.9500000000000002E-2</v>
      </c>
      <c r="J104" s="18">
        <v>4.9500000000000002E-2</v>
      </c>
      <c r="K104" s="17">
        <v>8924200</v>
      </c>
      <c r="L104" s="17">
        <v>133.19999999999999</v>
      </c>
      <c r="M104" s="17">
        <v>11887.13</v>
      </c>
      <c r="N104" s="18">
        <v>0.44619999999999999</v>
      </c>
      <c r="O104" s="18">
        <v>2.8887411719083823E-3</v>
      </c>
      <c r="P104" s="18">
        <v>5.7053854027857773E-4</v>
      </c>
    </row>
    <row r="105" spans="2:16" ht="15" x14ac:dyDescent="0.25">
      <c r="B105" s="19" t="s">
        <v>2481</v>
      </c>
      <c r="C105" s="41" t="s">
        <v>2645</v>
      </c>
      <c r="D105" s="41" t="s">
        <v>179</v>
      </c>
      <c r="E105" s="41" t="s">
        <v>695</v>
      </c>
      <c r="F105" s="41" t="s">
        <v>2646</v>
      </c>
      <c r="G105" s="17">
        <v>1.08</v>
      </c>
      <c r="H105" s="41" t="s">
        <v>85</v>
      </c>
      <c r="I105" s="18">
        <v>4.9500000000000002E-2</v>
      </c>
      <c r="J105" s="18">
        <v>4.9500000000000002E-2</v>
      </c>
      <c r="K105" s="17">
        <v>6400000</v>
      </c>
      <c r="L105" s="17">
        <v>131.25</v>
      </c>
      <c r="M105" s="17">
        <v>8400.11</v>
      </c>
      <c r="N105" s="18">
        <v>0.32</v>
      </c>
      <c r="O105" s="18">
        <v>2.0413458593924122E-3</v>
      </c>
      <c r="P105" s="18">
        <v>4.0317439933604531E-4</v>
      </c>
    </row>
    <row r="106" spans="2:16" ht="15" x14ac:dyDescent="0.25">
      <c r="B106" s="19" t="s">
        <v>2481</v>
      </c>
      <c r="C106" s="41" t="s">
        <v>2647</v>
      </c>
      <c r="D106" s="41" t="s">
        <v>179</v>
      </c>
      <c r="E106" s="41" t="s">
        <v>695</v>
      </c>
      <c r="F106" s="41" t="s">
        <v>2648</v>
      </c>
      <c r="G106" s="17">
        <v>1.1599999999999999</v>
      </c>
      <c r="H106" s="41" t="s">
        <v>85</v>
      </c>
      <c r="I106" s="18">
        <v>4.9500000000000002E-2</v>
      </c>
      <c r="J106" s="18">
        <v>4.9500000000000002E-2</v>
      </c>
      <c r="K106" s="17">
        <v>3660000</v>
      </c>
      <c r="L106" s="17">
        <v>129.75</v>
      </c>
      <c r="M106" s="17">
        <v>4748.92</v>
      </c>
      <c r="N106" s="18">
        <v>0.183</v>
      </c>
      <c r="O106" s="18">
        <v>1.1540549086364123E-3</v>
      </c>
      <c r="P106" s="18">
        <v>2.2793070191877633E-4</v>
      </c>
    </row>
    <row r="107" spans="2:16" ht="15" x14ac:dyDescent="0.25">
      <c r="B107" s="19" t="s">
        <v>2481</v>
      </c>
      <c r="C107" s="41" t="s">
        <v>2649</v>
      </c>
      <c r="D107" s="41" t="s">
        <v>179</v>
      </c>
      <c r="E107" s="41" t="s">
        <v>695</v>
      </c>
      <c r="F107" s="41" t="s">
        <v>2650</v>
      </c>
      <c r="G107" s="17">
        <v>1.24</v>
      </c>
      <c r="H107" s="41" t="s">
        <v>85</v>
      </c>
      <c r="I107" s="18">
        <v>4.9500000000000002E-2</v>
      </c>
      <c r="J107" s="18">
        <v>4.9500000000000002E-2</v>
      </c>
      <c r="K107" s="17">
        <v>3830000</v>
      </c>
      <c r="L107" s="17">
        <v>128.59</v>
      </c>
      <c r="M107" s="17">
        <v>4925.17</v>
      </c>
      <c r="N107" s="18">
        <v>0.19149999999999998</v>
      </c>
      <c r="O107" s="18">
        <v>1.19688615819361E-3</v>
      </c>
      <c r="P107" s="18">
        <v>2.3639005398475854E-4</v>
      </c>
    </row>
    <row r="108" spans="2:16" ht="15" x14ac:dyDescent="0.25">
      <c r="B108" s="19" t="s">
        <v>2481</v>
      </c>
      <c r="C108" s="41" t="s">
        <v>2651</v>
      </c>
      <c r="D108" s="41" t="s">
        <v>179</v>
      </c>
      <c r="E108" s="41" t="s">
        <v>695</v>
      </c>
      <c r="F108" s="41" t="s">
        <v>2652</v>
      </c>
      <c r="G108" s="17">
        <v>1.3199999999999998</v>
      </c>
      <c r="H108" s="41" t="s">
        <v>85</v>
      </c>
      <c r="I108" s="18">
        <v>4.9500000000000002E-2</v>
      </c>
      <c r="J108" s="18">
        <v>4.9500000000000002E-2</v>
      </c>
      <c r="K108" s="17">
        <v>5200000</v>
      </c>
      <c r="L108" s="17">
        <v>126.14</v>
      </c>
      <c r="M108" s="17">
        <v>6559.12</v>
      </c>
      <c r="N108" s="18">
        <v>0.26</v>
      </c>
      <c r="O108" s="18">
        <v>1.5939591806842955E-3</v>
      </c>
      <c r="P108" s="18">
        <v>3.148136472228389E-4</v>
      </c>
    </row>
    <row r="109" spans="2:16" ht="15" x14ac:dyDescent="0.25">
      <c r="B109" s="19" t="s">
        <v>2481</v>
      </c>
      <c r="C109" s="41" t="s">
        <v>2653</v>
      </c>
      <c r="D109" s="41" t="s">
        <v>179</v>
      </c>
      <c r="E109" s="41" t="s">
        <v>695</v>
      </c>
      <c r="F109" s="41" t="s">
        <v>2654</v>
      </c>
      <c r="G109" s="17">
        <v>1.4</v>
      </c>
      <c r="H109" s="41" t="s">
        <v>85</v>
      </c>
      <c r="I109" s="18">
        <v>4.9500000000000002E-2</v>
      </c>
      <c r="J109" s="18">
        <v>4.9500000000000002E-2</v>
      </c>
      <c r="K109" s="17">
        <v>727712.27</v>
      </c>
      <c r="L109" s="17">
        <v>124.45</v>
      </c>
      <c r="M109" s="17">
        <v>905.64</v>
      </c>
      <c r="N109" s="18">
        <v>3.6400000000000002E-2</v>
      </c>
      <c r="O109" s="18">
        <v>2.2008336368215941E-4</v>
      </c>
      <c r="P109" s="18">
        <v>4.3467390666871746E-5</v>
      </c>
    </row>
    <row r="110" spans="2:16" ht="15" x14ac:dyDescent="0.25">
      <c r="B110" s="19" t="s">
        <v>2481</v>
      </c>
      <c r="C110" s="41" t="s">
        <v>2655</v>
      </c>
      <c r="D110" s="41" t="s">
        <v>179</v>
      </c>
      <c r="E110" s="41" t="s">
        <v>695</v>
      </c>
      <c r="F110" s="41" t="s">
        <v>2656</v>
      </c>
      <c r="G110" s="17">
        <v>1.29</v>
      </c>
      <c r="H110" s="41" t="s">
        <v>85</v>
      </c>
      <c r="I110" s="18">
        <v>4.9500000000000002E-2</v>
      </c>
      <c r="J110" s="18">
        <v>4.9500000000000002E-2</v>
      </c>
      <c r="K110" s="17">
        <v>7370439.9900000002</v>
      </c>
      <c r="L110" s="17">
        <v>126.03</v>
      </c>
      <c r="M110" s="17">
        <v>9289.23</v>
      </c>
      <c r="N110" s="18">
        <v>0.36849999999999999</v>
      </c>
      <c r="O110" s="18">
        <v>2.2574146287898341E-3</v>
      </c>
      <c r="P110" s="18">
        <v>4.4584889073409417E-4</v>
      </c>
    </row>
    <row r="111" spans="2:16" ht="15" x14ac:dyDescent="0.25">
      <c r="B111" s="19" t="s">
        <v>2481</v>
      </c>
      <c r="C111" s="41" t="s">
        <v>2657</v>
      </c>
      <c r="D111" s="41" t="s">
        <v>179</v>
      </c>
      <c r="E111" s="41" t="s">
        <v>695</v>
      </c>
      <c r="F111" s="41" t="s">
        <v>2658</v>
      </c>
      <c r="G111" s="17">
        <v>1.37</v>
      </c>
      <c r="H111" s="41" t="s">
        <v>85</v>
      </c>
      <c r="I111" s="18">
        <v>4.9500000000000002E-2</v>
      </c>
      <c r="J111" s="18">
        <v>4.9500000000000002E-2</v>
      </c>
      <c r="K111" s="17">
        <v>3452400</v>
      </c>
      <c r="L111" s="17">
        <v>124.72</v>
      </c>
      <c r="M111" s="17">
        <v>4305.84</v>
      </c>
      <c r="N111" s="18">
        <v>0.1726</v>
      </c>
      <c r="O111" s="18">
        <v>1.0463801849268906E-3</v>
      </c>
      <c r="P111" s="18">
        <v>2.0666449077894422E-4</v>
      </c>
    </row>
    <row r="112" spans="2:16" ht="15" x14ac:dyDescent="0.25">
      <c r="B112" s="19" t="s">
        <v>2481</v>
      </c>
      <c r="C112" s="41" t="s">
        <v>2659</v>
      </c>
      <c r="D112" s="41" t="s">
        <v>179</v>
      </c>
      <c r="E112" s="41" t="s">
        <v>695</v>
      </c>
      <c r="F112" s="41" t="s">
        <v>2660</v>
      </c>
      <c r="G112" s="17">
        <v>1.54</v>
      </c>
      <c r="H112" s="41" t="s">
        <v>85</v>
      </c>
      <c r="I112" s="18">
        <v>4.9500000000000002E-2</v>
      </c>
      <c r="J112" s="18">
        <v>4.9500000000000002E-2</v>
      </c>
      <c r="K112" s="17">
        <v>5879999.9900000002</v>
      </c>
      <c r="L112" s="17">
        <v>125.08</v>
      </c>
      <c r="M112" s="17">
        <v>7354.5</v>
      </c>
      <c r="N112" s="18">
        <v>0.29399999999999998</v>
      </c>
      <c r="O112" s="18">
        <v>1.7872478006718357E-3</v>
      </c>
      <c r="P112" s="18">
        <v>3.5298896322987974E-4</v>
      </c>
    </row>
    <row r="113" spans="2:16" ht="15" x14ac:dyDescent="0.25">
      <c r="B113" s="19" t="s">
        <v>2481</v>
      </c>
      <c r="C113" s="41" t="s">
        <v>2661</v>
      </c>
      <c r="D113" s="41" t="s">
        <v>179</v>
      </c>
      <c r="E113" s="41" t="s">
        <v>695</v>
      </c>
      <c r="F113" s="41" t="s">
        <v>2662</v>
      </c>
      <c r="G113" s="17">
        <v>1.62</v>
      </c>
      <c r="H113" s="41" t="s">
        <v>85</v>
      </c>
      <c r="I113" s="18">
        <v>4.9500000000000002E-2</v>
      </c>
      <c r="J113" s="18">
        <v>4.9500000000000002E-2</v>
      </c>
      <c r="K113" s="17">
        <v>6691999.9900000002</v>
      </c>
      <c r="L113" s="17">
        <v>124.36</v>
      </c>
      <c r="M113" s="17">
        <v>8322.41</v>
      </c>
      <c r="N113" s="18">
        <v>0.33460000000000001</v>
      </c>
      <c r="O113" s="18">
        <v>2.0224636574599623E-3</v>
      </c>
      <c r="P113" s="18">
        <v>3.9944508497844627E-4</v>
      </c>
    </row>
    <row r="114" spans="2:16" ht="15" x14ac:dyDescent="0.25">
      <c r="B114" s="19" t="s">
        <v>2481</v>
      </c>
      <c r="C114" s="41" t="s">
        <v>2663</v>
      </c>
      <c r="D114" s="41" t="s">
        <v>179</v>
      </c>
      <c r="E114" s="41" t="s">
        <v>695</v>
      </c>
      <c r="F114" s="41" t="s">
        <v>2664</v>
      </c>
      <c r="G114" s="17">
        <v>1.7</v>
      </c>
      <c r="H114" s="41" t="s">
        <v>85</v>
      </c>
      <c r="I114" s="18">
        <v>4.9500000000000002E-2</v>
      </c>
      <c r="J114" s="18">
        <v>4.9500000000000002E-2</v>
      </c>
      <c r="K114" s="17">
        <v>9125199.9900000002</v>
      </c>
      <c r="L114" s="17">
        <v>123.41</v>
      </c>
      <c r="M114" s="17">
        <v>11261.86</v>
      </c>
      <c r="N114" s="18">
        <v>0.45630000000000004</v>
      </c>
      <c r="O114" s="18">
        <v>2.7367916944012675E-3</v>
      </c>
      <c r="P114" s="18">
        <v>5.4052787890951847E-4</v>
      </c>
    </row>
    <row r="115" spans="2:16" ht="15" x14ac:dyDescent="0.25">
      <c r="B115" s="19" t="s">
        <v>2481</v>
      </c>
      <c r="C115" s="41" t="s">
        <v>2665</v>
      </c>
      <c r="D115" s="41" t="s">
        <v>179</v>
      </c>
      <c r="E115" s="41" t="s">
        <v>695</v>
      </c>
      <c r="F115" s="41" t="s">
        <v>2666</v>
      </c>
      <c r="G115" s="17">
        <v>1.79</v>
      </c>
      <c r="H115" s="41" t="s">
        <v>85</v>
      </c>
      <c r="I115" s="18">
        <v>4.9500000000000002E-2</v>
      </c>
      <c r="J115" s="18">
        <v>4.9500000000000002E-2</v>
      </c>
      <c r="K115" s="17">
        <v>3274040</v>
      </c>
      <c r="L115" s="17">
        <v>122.65</v>
      </c>
      <c r="M115" s="17">
        <v>4015.51</v>
      </c>
      <c r="N115" s="18">
        <v>0.16370000000000001</v>
      </c>
      <c r="O115" s="18">
        <v>9.7582587750027377E-4</v>
      </c>
      <c r="P115" s="18">
        <v>1.9272971809629674E-4</v>
      </c>
    </row>
    <row r="116" spans="2:16" ht="15" x14ac:dyDescent="0.25">
      <c r="B116" s="19" t="s">
        <v>2481</v>
      </c>
      <c r="C116" s="41" t="s">
        <v>2667</v>
      </c>
      <c r="D116" s="41" t="s">
        <v>179</v>
      </c>
      <c r="E116" s="41" t="s">
        <v>695</v>
      </c>
      <c r="F116" s="41" t="s">
        <v>2668</v>
      </c>
      <c r="G116" s="17">
        <v>1.8700000000000003</v>
      </c>
      <c r="H116" s="41" t="s">
        <v>85</v>
      </c>
      <c r="I116" s="18">
        <v>4.9500000000000002E-2</v>
      </c>
      <c r="J116" s="18">
        <v>4.9500000000000002E-2</v>
      </c>
      <c r="K116" s="17">
        <v>3803800</v>
      </c>
      <c r="L116" s="17">
        <v>122.39</v>
      </c>
      <c r="M116" s="17">
        <v>4655.63</v>
      </c>
      <c r="N116" s="18">
        <v>0.19020000000000001</v>
      </c>
      <c r="O116" s="18">
        <v>1.1313841156083784E-3</v>
      </c>
      <c r="P116" s="18">
        <v>2.2345312487346861E-4</v>
      </c>
    </row>
    <row r="117" spans="2:16" ht="15" x14ac:dyDescent="0.25">
      <c r="B117" s="19" t="s">
        <v>2481</v>
      </c>
      <c r="C117" s="41" t="s">
        <v>2669</v>
      </c>
      <c r="D117" s="41" t="s">
        <v>179</v>
      </c>
      <c r="E117" s="41" t="s">
        <v>695</v>
      </c>
      <c r="F117" s="41" t="s">
        <v>2670</v>
      </c>
      <c r="G117" s="17">
        <v>1.72</v>
      </c>
      <c r="H117" s="41" t="s">
        <v>85</v>
      </c>
      <c r="I117" s="18">
        <v>4.9500000000000002E-2</v>
      </c>
      <c r="J117" s="18">
        <v>4.9500000000000002E-2</v>
      </c>
      <c r="K117" s="17">
        <v>1568880</v>
      </c>
      <c r="L117" s="17">
        <v>128.38999999999999</v>
      </c>
      <c r="M117" s="17">
        <v>2014.34</v>
      </c>
      <c r="N117" s="18">
        <v>7.8399999999999997E-2</v>
      </c>
      <c r="O117" s="18">
        <v>4.8951318713784831E-4</v>
      </c>
      <c r="P117" s="18">
        <v>9.6680914840230591E-5</v>
      </c>
    </row>
    <row r="118" spans="2:16" ht="15" x14ac:dyDescent="0.25">
      <c r="B118" s="19" t="s">
        <v>2481</v>
      </c>
      <c r="C118" s="41" t="s">
        <v>2671</v>
      </c>
      <c r="D118" s="41" t="s">
        <v>179</v>
      </c>
      <c r="E118" s="41" t="s">
        <v>695</v>
      </c>
      <c r="F118" s="41" t="s">
        <v>2672</v>
      </c>
      <c r="G118" s="17">
        <v>1.7999999999999998</v>
      </c>
      <c r="H118" s="41" t="s">
        <v>85</v>
      </c>
      <c r="I118" s="18">
        <v>4.9500000000000002E-2</v>
      </c>
      <c r="J118" s="18">
        <v>4.9500000000000002E-2</v>
      </c>
      <c r="K118" s="17">
        <v>3984120</v>
      </c>
      <c r="L118" s="17">
        <v>128.53</v>
      </c>
      <c r="M118" s="17">
        <v>5120.8999999999996</v>
      </c>
      <c r="N118" s="18">
        <v>0.19920000000000002</v>
      </c>
      <c r="O118" s="18">
        <v>1.2444513240139239E-3</v>
      </c>
      <c r="P118" s="18">
        <v>2.4578437443794834E-4</v>
      </c>
    </row>
    <row r="119" spans="2:16" ht="15" x14ac:dyDescent="0.25">
      <c r="B119" s="19" t="s">
        <v>2481</v>
      </c>
      <c r="C119" s="41" t="s">
        <v>2673</v>
      </c>
      <c r="D119" s="41" t="s">
        <v>179</v>
      </c>
      <c r="E119" s="41" t="s">
        <v>695</v>
      </c>
      <c r="F119" s="41" t="s">
        <v>2674</v>
      </c>
      <c r="G119" s="17">
        <v>1.89</v>
      </c>
      <c r="H119" s="41" t="s">
        <v>85</v>
      </c>
      <c r="I119" s="18">
        <v>4.9500000000000002E-2</v>
      </c>
      <c r="J119" s="18">
        <v>4.9500000000000002E-2</v>
      </c>
      <c r="K119" s="17">
        <v>3532680</v>
      </c>
      <c r="L119" s="17">
        <v>128.01</v>
      </c>
      <c r="M119" s="17">
        <v>4522.24</v>
      </c>
      <c r="N119" s="18">
        <v>0.17660000000000001</v>
      </c>
      <c r="O119" s="18">
        <v>1.0989684538867635E-3</v>
      </c>
      <c r="P119" s="18">
        <v>2.1705089524463812E-4</v>
      </c>
    </row>
    <row r="120" spans="2:16" ht="15" x14ac:dyDescent="0.25">
      <c r="B120" s="19" t="s">
        <v>2481</v>
      </c>
      <c r="C120" s="41" t="s">
        <v>2675</v>
      </c>
      <c r="D120" s="41" t="s">
        <v>179</v>
      </c>
      <c r="E120" s="41" t="s">
        <v>695</v>
      </c>
      <c r="F120" s="41" t="s">
        <v>2676</v>
      </c>
      <c r="G120" s="17">
        <v>1.97</v>
      </c>
      <c r="H120" s="41" t="s">
        <v>85</v>
      </c>
      <c r="I120" s="18">
        <v>4.9500000000000002E-2</v>
      </c>
      <c r="J120" s="18">
        <v>4.9500000000000002E-2</v>
      </c>
      <c r="K120" s="17">
        <v>9992880</v>
      </c>
      <c r="L120" s="17">
        <v>127.76</v>
      </c>
      <c r="M120" s="17">
        <v>12767.27</v>
      </c>
      <c r="N120" s="18">
        <v>0.49959999999999999</v>
      </c>
      <c r="O120" s="18">
        <v>3.1026276739524795E-3</v>
      </c>
      <c r="P120" s="18">
        <v>6.127820246890946E-4</v>
      </c>
    </row>
    <row r="121" spans="2:16" ht="15" x14ac:dyDescent="0.25">
      <c r="B121" s="19" t="s">
        <v>2481</v>
      </c>
      <c r="C121" s="41" t="s">
        <v>2677</v>
      </c>
      <c r="D121" s="41" t="s">
        <v>179</v>
      </c>
      <c r="E121" s="41" t="s">
        <v>695</v>
      </c>
      <c r="F121" s="41" t="s">
        <v>2678</v>
      </c>
      <c r="G121" s="17">
        <v>2.0499999999999998</v>
      </c>
      <c r="H121" s="41" t="s">
        <v>85</v>
      </c>
      <c r="I121" s="18">
        <v>4.9500000000000009E-2</v>
      </c>
      <c r="J121" s="18">
        <v>4.9500000000000009E-2</v>
      </c>
      <c r="K121" s="17">
        <v>18575640</v>
      </c>
      <c r="L121" s="17">
        <v>127.48</v>
      </c>
      <c r="M121" s="17">
        <v>23680.37</v>
      </c>
      <c r="N121" s="18">
        <v>0.92879999999999996</v>
      </c>
      <c r="O121" s="18">
        <v>5.7546657422795997E-3</v>
      </c>
      <c r="P121" s="18">
        <v>1.1365707057175807E-3</v>
      </c>
    </row>
    <row r="122" spans="2:16" ht="15" x14ac:dyDescent="0.25">
      <c r="B122" s="19" t="s">
        <v>2481</v>
      </c>
      <c r="C122" s="41" t="s">
        <v>2679</v>
      </c>
      <c r="D122" s="41" t="s">
        <v>179</v>
      </c>
      <c r="E122" s="41" t="s">
        <v>695</v>
      </c>
      <c r="F122" s="41" t="s">
        <v>2680</v>
      </c>
      <c r="G122" s="17">
        <v>2.14</v>
      </c>
      <c r="H122" s="41" t="s">
        <v>85</v>
      </c>
      <c r="I122" s="18">
        <v>4.9500000000000002E-2</v>
      </c>
      <c r="J122" s="18">
        <v>4.9500000000000002E-2</v>
      </c>
      <c r="K122" s="17">
        <v>5617080</v>
      </c>
      <c r="L122" s="17">
        <v>127.25</v>
      </c>
      <c r="M122" s="17">
        <v>7147.59</v>
      </c>
      <c r="N122" s="18">
        <v>0.28079999999999999</v>
      </c>
      <c r="O122" s="18">
        <v>1.7369657362980497E-3</v>
      </c>
      <c r="P122" s="18">
        <v>3.4305804387684495E-4</v>
      </c>
    </row>
    <row r="123" spans="2:16" ht="15" x14ac:dyDescent="0.25">
      <c r="B123" s="19" t="s">
        <v>2481</v>
      </c>
      <c r="C123" s="41" t="s">
        <v>2681</v>
      </c>
      <c r="D123" s="41" t="s">
        <v>179</v>
      </c>
      <c r="E123" s="41" t="s">
        <v>695</v>
      </c>
      <c r="F123" s="41" t="s">
        <v>2682</v>
      </c>
      <c r="G123" s="17">
        <v>2.21</v>
      </c>
      <c r="H123" s="41" t="s">
        <v>85</v>
      </c>
      <c r="I123" s="18">
        <v>4.9500000000000002E-2</v>
      </c>
      <c r="J123" s="18">
        <v>4.9500000000000002E-2</v>
      </c>
      <c r="K123" s="17">
        <v>13169160</v>
      </c>
      <c r="L123" s="17">
        <v>126.5</v>
      </c>
      <c r="M123" s="17">
        <v>16659.240000000002</v>
      </c>
      <c r="N123" s="18">
        <v>0.65849999999999997</v>
      </c>
      <c r="O123" s="18">
        <v>4.0484315794227042E-3</v>
      </c>
      <c r="P123" s="18">
        <v>7.995822769457804E-4</v>
      </c>
    </row>
    <row r="124" spans="2:16" ht="15" x14ac:dyDescent="0.25">
      <c r="B124" s="19" t="s">
        <v>2481</v>
      </c>
      <c r="C124" s="41" t="s">
        <v>2683</v>
      </c>
      <c r="D124" s="41" t="s">
        <v>179</v>
      </c>
      <c r="E124" s="41" t="s">
        <v>695</v>
      </c>
      <c r="F124" s="41" t="s">
        <v>2684</v>
      </c>
      <c r="G124" s="17">
        <v>2.2999999999999998</v>
      </c>
      <c r="H124" s="41" t="s">
        <v>85</v>
      </c>
      <c r="I124" s="18">
        <v>4.9500000000000002E-2</v>
      </c>
      <c r="J124" s="18">
        <v>4.9500000000000002E-2</v>
      </c>
      <c r="K124" s="17">
        <v>5369760</v>
      </c>
      <c r="L124" s="17">
        <v>126.1</v>
      </c>
      <c r="M124" s="17">
        <v>6771.55</v>
      </c>
      <c r="N124" s="18">
        <v>0.26850000000000002</v>
      </c>
      <c r="O124" s="18">
        <v>1.6455826833420859E-3</v>
      </c>
      <c r="P124" s="18">
        <v>3.250095062831317E-4</v>
      </c>
    </row>
    <row r="125" spans="2:16" ht="15" x14ac:dyDescent="0.25">
      <c r="B125" s="19" t="s">
        <v>2481</v>
      </c>
      <c r="C125" s="41" t="s">
        <v>2685</v>
      </c>
      <c r="D125" s="41" t="s">
        <v>179</v>
      </c>
      <c r="E125" s="41" t="s">
        <v>695</v>
      </c>
      <c r="F125" s="41" t="s">
        <v>2686</v>
      </c>
      <c r="G125" s="17">
        <v>2.38</v>
      </c>
      <c r="H125" s="41" t="s">
        <v>85</v>
      </c>
      <c r="I125" s="18">
        <v>4.9500000000000002E-2</v>
      </c>
      <c r="J125" s="18">
        <v>4.9500000000000002E-2</v>
      </c>
      <c r="K125" s="17">
        <v>6869160</v>
      </c>
      <c r="L125" s="17">
        <v>124.22</v>
      </c>
      <c r="M125" s="17">
        <v>8533.1</v>
      </c>
      <c r="N125" s="18">
        <v>0.34350000000000003</v>
      </c>
      <c r="O125" s="18">
        <v>2.0736643154412732E-3</v>
      </c>
      <c r="P125" s="18">
        <v>4.0955743043536428E-4</v>
      </c>
    </row>
    <row r="126" spans="2:16" ht="15" x14ac:dyDescent="0.25">
      <c r="B126" s="19" t="s">
        <v>2481</v>
      </c>
      <c r="C126" s="41" t="s">
        <v>2687</v>
      </c>
      <c r="D126" s="41" t="s">
        <v>179</v>
      </c>
      <c r="E126" s="41" t="s">
        <v>695</v>
      </c>
      <c r="F126" s="41" t="s">
        <v>2688</v>
      </c>
      <c r="G126" s="17">
        <v>2.4700000000000002</v>
      </c>
      <c r="H126" s="41" t="s">
        <v>85</v>
      </c>
      <c r="I126" s="18">
        <v>4.9500000000000002E-2</v>
      </c>
      <c r="J126" s="18">
        <v>4.9500000000000002E-2</v>
      </c>
      <c r="K126" s="17">
        <v>3969000</v>
      </c>
      <c r="L126" s="17">
        <v>123.2</v>
      </c>
      <c r="M126" s="17">
        <v>4889.71</v>
      </c>
      <c r="N126" s="18">
        <v>0.19839999999999999</v>
      </c>
      <c r="O126" s="18">
        <v>1.1882688753039746E-3</v>
      </c>
      <c r="P126" s="18">
        <v>2.3468810434356858E-4</v>
      </c>
    </row>
    <row r="127" spans="2:16" ht="15" x14ac:dyDescent="0.25">
      <c r="B127" s="19" t="s">
        <v>2481</v>
      </c>
      <c r="C127" s="41" t="s">
        <v>2689</v>
      </c>
      <c r="D127" s="41" t="s">
        <v>179</v>
      </c>
      <c r="E127" s="41" t="s">
        <v>695</v>
      </c>
      <c r="F127" s="41" t="s">
        <v>2690</v>
      </c>
      <c r="G127" s="17">
        <v>2.12</v>
      </c>
      <c r="H127" s="41" t="s">
        <v>85</v>
      </c>
      <c r="I127" s="18">
        <v>4.9500000000000002E-2</v>
      </c>
      <c r="J127" s="18">
        <v>4.9500000000000002E-2</v>
      </c>
      <c r="K127" s="17">
        <v>2334640</v>
      </c>
      <c r="L127" s="17">
        <v>128.56</v>
      </c>
      <c r="M127" s="17">
        <v>3001.46</v>
      </c>
      <c r="N127" s="18">
        <v>0.1167</v>
      </c>
      <c r="O127" s="18">
        <v>7.2939734635998205E-4</v>
      </c>
      <c r="P127" s="18">
        <v>1.440590459685845E-4</v>
      </c>
    </row>
    <row r="128" spans="2:16" ht="15" x14ac:dyDescent="0.25">
      <c r="B128" s="19" t="s">
        <v>2481</v>
      </c>
      <c r="C128" s="41" t="s">
        <v>2691</v>
      </c>
      <c r="D128" s="41" t="s">
        <v>179</v>
      </c>
      <c r="E128" s="41" t="s">
        <v>695</v>
      </c>
      <c r="F128" s="41" t="s">
        <v>2692</v>
      </c>
      <c r="G128" s="17">
        <v>2.21</v>
      </c>
      <c r="H128" s="41" t="s">
        <v>85</v>
      </c>
      <c r="I128" s="18">
        <v>4.9500000000000002E-2</v>
      </c>
      <c r="J128" s="18">
        <v>4.9500000000000002E-2</v>
      </c>
      <c r="K128" s="17">
        <v>3972320</v>
      </c>
      <c r="L128" s="17">
        <v>127.76</v>
      </c>
      <c r="M128" s="17">
        <v>5074.9399999999996</v>
      </c>
      <c r="N128" s="18">
        <v>0.1986</v>
      </c>
      <c r="O128" s="18">
        <v>1.2332823922144979E-3</v>
      </c>
      <c r="P128" s="18">
        <v>2.4357846339708282E-4</v>
      </c>
    </row>
    <row r="129" spans="2:16" ht="15" x14ac:dyDescent="0.25">
      <c r="B129" s="19" t="s">
        <v>2481</v>
      </c>
      <c r="C129" s="41" t="s">
        <v>2693</v>
      </c>
      <c r="D129" s="41" t="s">
        <v>179</v>
      </c>
      <c r="E129" s="41" t="s">
        <v>695</v>
      </c>
      <c r="F129" s="41" t="s">
        <v>2694</v>
      </c>
      <c r="G129" s="17">
        <v>2.38</v>
      </c>
      <c r="H129" s="41" t="s">
        <v>85</v>
      </c>
      <c r="I129" s="18">
        <v>4.9500000000000002E-2</v>
      </c>
      <c r="J129" s="18">
        <v>4.9500000000000002E-2</v>
      </c>
      <c r="K129" s="17">
        <v>7502440</v>
      </c>
      <c r="L129" s="17">
        <v>126.99</v>
      </c>
      <c r="M129" s="17">
        <v>9527.68</v>
      </c>
      <c r="N129" s="18">
        <v>0.37509999999999999</v>
      </c>
      <c r="O129" s="18">
        <v>2.3153613604602673E-3</v>
      </c>
      <c r="P129" s="18">
        <v>4.5729361413910676E-4</v>
      </c>
    </row>
    <row r="130" spans="2:16" ht="15" x14ac:dyDescent="0.25">
      <c r="B130" s="19" t="s">
        <v>2481</v>
      </c>
      <c r="C130" s="41" t="s">
        <v>2695</v>
      </c>
      <c r="D130" s="41" t="s">
        <v>179</v>
      </c>
      <c r="E130" s="41" t="s">
        <v>695</v>
      </c>
      <c r="F130" s="41" t="s">
        <v>2696</v>
      </c>
      <c r="G130" s="17">
        <v>2.46</v>
      </c>
      <c r="H130" s="41" t="s">
        <v>85</v>
      </c>
      <c r="I130" s="18">
        <v>4.9500000000000009E-2</v>
      </c>
      <c r="J130" s="18">
        <v>4.9500000000000009E-2</v>
      </c>
      <c r="K130" s="17">
        <v>16445880</v>
      </c>
      <c r="L130" s="17">
        <v>126.62</v>
      </c>
      <c r="M130" s="17">
        <v>20823.72</v>
      </c>
      <c r="N130" s="18">
        <v>0.82230000000000003</v>
      </c>
      <c r="O130" s="18">
        <v>5.0604592795983581E-3</v>
      </c>
      <c r="P130" s="18">
        <v>9.9946200739537859E-4</v>
      </c>
    </row>
    <row r="131" spans="2:16" ht="15" x14ac:dyDescent="0.25">
      <c r="B131" s="19" t="s">
        <v>2481</v>
      </c>
      <c r="C131" s="41" t="s">
        <v>2697</v>
      </c>
      <c r="D131" s="41" t="s">
        <v>179</v>
      </c>
      <c r="E131" s="41" t="s">
        <v>695</v>
      </c>
      <c r="F131" s="41" t="s">
        <v>2698</v>
      </c>
      <c r="G131" s="17">
        <v>2.54</v>
      </c>
      <c r="H131" s="41" t="s">
        <v>85</v>
      </c>
      <c r="I131" s="18">
        <v>4.9500000000000002E-2</v>
      </c>
      <c r="J131" s="18">
        <v>4.9500000000000002E-2</v>
      </c>
      <c r="K131" s="17">
        <v>25856160</v>
      </c>
      <c r="L131" s="17">
        <v>125.96</v>
      </c>
      <c r="M131" s="17">
        <v>32568.57</v>
      </c>
      <c r="N131" s="18">
        <v>1</v>
      </c>
      <c r="O131" s="18">
        <v>7.9146243937081688E-3</v>
      </c>
      <c r="P131" s="18">
        <v>1.5631716307267338E-3</v>
      </c>
    </row>
    <row r="132" spans="2:16" ht="15" x14ac:dyDescent="0.25">
      <c r="B132" s="19" t="s">
        <v>2481</v>
      </c>
      <c r="C132" s="41" t="s">
        <v>2699</v>
      </c>
      <c r="D132" s="41" t="s">
        <v>179</v>
      </c>
      <c r="E132" s="41" t="s">
        <v>695</v>
      </c>
      <c r="F132" s="41" t="s">
        <v>2700</v>
      </c>
      <c r="G132" s="17">
        <v>2.63</v>
      </c>
      <c r="H132" s="41" t="s">
        <v>85</v>
      </c>
      <c r="I132" s="18">
        <v>4.9500000000000002E-2</v>
      </c>
      <c r="J132" s="18">
        <v>4.9500000000000002E-2</v>
      </c>
      <c r="K132" s="17">
        <v>19021640</v>
      </c>
      <c r="L132" s="17">
        <v>126.21</v>
      </c>
      <c r="M132" s="17">
        <v>24007.63</v>
      </c>
      <c r="N132" s="18">
        <v>0.95109999999999995</v>
      </c>
      <c r="O132" s="18">
        <v>5.8341945634432235E-3</v>
      </c>
      <c r="P132" s="18">
        <v>1.1522779826373727E-3</v>
      </c>
    </row>
    <row r="133" spans="2:16" ht="15" x14ac:dyDescent="0.25">
      <c r="B133" s="19" t="s">
        <v>2481</v>
      </c>
      <c r="C133" s="41" t="s">
        <v>2701</v>
      </c>
      <c r="D133" s="41" t="s">
        <v>179</v>
      </c>
      <c r="E133" s="41" t="s">
        <v>695</v>
      </c>
      <c r="F133" s="41" t="s">
        <v>2702</v>
      </c>
      <c r="G133" s="17">
        <v>2.6999999999999997</v>
      </c>
      <c r="H133" s="41" t="s">
        <v>85</v>
      </c>
      <c r="I133" s="18">
        <v>4.9500000000000002E-2</v>
      </c>
      <c r="J133" s="18">
        <v>4.9500000000000002E-2</v>
      </c>
      <c r="K133" s="17">
        <v>11381920</v>
      </c>
      <c r="L133" s="17">
        <v>125.49</v>
      </c>
      <c r="M133" s="17">
        <v>14283.46</v>
      </c>
      <c r="N133" s="18">
        <v>0.56909999999999994</v>
      </c>
      <c r="O133" s="18">
        <v>3.4710833463844092E-3</v>
      </c>
      <c r="P133" s="18">
        <v>6.8555357083900431E-4</v>
      </c>
    </row>
    <row r="134" spans="2:16" ht="15" x14ac:dyDescent="0.25">
      <c r="B134" s="19" t="s">
        <v>2481</v>
      </c>
      <c r="C134" s="41" t="s">
        <v>2703</v>
      </c>
      <c r="D134" s="41" t="s">
        <v>179</v>
      </c>
      <c r="E134" s="41" t="s">
        <v>695</v>
      </c>
      <c r="F134" s="41" t="s">
        <v>2704</v>
      </c>
      <c r="G134" s="17">
        <v>2.79</v>
      </c>
      <c r="H134" s="41" t="s">
        <v>85</v>
      </c>
      <c r="I134" s="18">
        <v>4.9500000000000002E-2</v>
      </c>
      <c r="J134" s="18">
        <v>4.9500000000000002E-2</v>
      </c>
      <c r="K134" s="17">
        <v>9018680</v>
      </c>
      <c r="L134" s="17">
        <v>125.22</v>
      </c>
      <c r="M134" s="17">
        <v>11293.42</v>
      </c>
      <c r="N134" s="18">
        <v>0.45090000000000002</v>
      </c>
      <c r="O134" s="18">
        <v>2.7444612219815518E-3</v>
      </c>
      <c r="P134" s="18">
        <v>5.4204264288797177E-4</v>
      </c>
    </row>
    <row r="135" spans="2:16" ht="15" x14ac:dyDescent="0.25">
      <c r="B135" s="19" t="s">
        <v>2481</v>
      </c>
      <c r="C135" s="41" t="s">
        <v>2705</v>
      </c>
      <c r="D135" s="41" t="s">
        <v>179</v>
      </c>
      <c r="E135" s="41" t="s">
        <v>695</v>
      </c>
      <c r="F135" s="41" t="s">
        <v>2706</v>
      </c>
      <c r="G135" s="17">
        <v>2.9500000000000006</v>
      </c>
      <c r="H135" s="41" t="s">
        <v>85</v>
      </c>
      <c r="I135" s="18">
        <v>4.9500000000000009E-2</v>
      </c>
      <c r="J135" s="18">
        <v>4.9500000000000009E-2</v>
      </c>
      <c r="K135" s="17">
        <v>2427382</v>
      </c>
      <c r="L135" s="17">
        <v>122.95</v>
      </c>
      <c r="M135" s="17">
        <v>2984.56</v>
      </c>
      <c r="N135" s="18">
        <v>0.12140000000000001</v>
      </c>
      <c r="O135" s="18">
        <v>7.2529040668612875E-4</v>
      </c>
      <c r="P135" s="18">
        <v>1.4324790809672579E-4</v>
      </c>
    </row>
    <row r="136" spans="2:16" ht="15" x14ac:dyDescent="0.25">
      <c r="B136" s="19" t="s">
        <v>2481</v>
      </c>
      <c r="C136" s="41" t="s">
        <v>2707</v>
      </c>
      <c r="D136" s="41" t="s">
        <v>179</v>
      </c>
      <c r="E136" s="41" t="s">
        <v>695</v>
      </c>
      <c r="F136" s="41" t="s">
        <v>2708</v>
      </c>
      <c r="G136" s="17">
        <v>2.6</v>
      </c>
      <c r="H136" s="41" t="s">
        <v>85</v>
      </c>
      <c r="I136" s="18">
        <v>4.9500000000000002E-2</v>
      </c>
      <c r="J136" s="18">
        <v>4.9500000000000002E-2</v>
      </c>
      <c r="K136" s="17">
        <v>2312976.4700000002</v>
      </c>
      <c r="L136" s="17">
        <v>126.52</v>
      </c>
      <c r="M136" s="17">
        <v>2926.29</v>
      </c>
      <c r="N136" s="18">
        <v>0.11560000000000001</v>
      </c>
      <c r="O136" s="18">
        <v>7.1112997030770085E-4</v>
      </c>
      <c r="P136" s="18">
        <v>1.4045116231014545E-4</v>
      </c>
    </row>
    <row r="137" spans="2:16" ht="15" x14ac:dyDescent="0.25">
      <c r="B137" s="19" t="s">
        <v>2481</v>
      </c>
      <c r="C137" s="41" t="s">
        <v>2709</v>
      </c>
      <c r="D137" s="41" t="s">
        <v>179</v>
      </c>
      <c r="E137" s="41" t="s">
        <v>695</v>
      </c>
      <c r="F137" s="41" t="s">
        <v>2710</v>
      </c>
      <c r="G137" s="17">
        <v>2.68</v>
      </c>
      <c r="H137" s="41" t="s">
        <v>85</v>
      </c>
      <c r="I137" s="18">
        <v>4.9500000000000002E-2</v>
      </c>
      <c r="J137" s="18">
        <v>4.9500000000000002E-2</v>
      </c>
      <c r="K137" s="17">
        <v>6776640</v>
      </c>
      <c r="L137" s="17">
        <v>125.76</v>
      </c>
      <c r="M137" s="17">
        <v>8522.36</v>
      </c>
      <c r="N137" s="18">
        <v>0.33880000000000005</v>
      </c>
      <c r="O137" s="18">
        <v>2.0710543431278301E-3</v>
      </c>
      <c r="P137" s="18">
        <v>4.0904194991798191E-4</v>
      </c>
    </row>
    <row r="138" spans="2:16" ht="15" x14ac:dyDescent="0.25">
      <c r="B138" s="19" t="s">
        <v>2481</v>
      </c>
      <c r="C138" s="41" t="s">
        <v>2711</v>
      </c>
      <c r="D138" s="41" t="s">
        <v>179</v>
      </c>
      <c r="E138" s="41" t="s">
        <v>695</v>
      </c>
      <c r="F138" s="41" t="s">
        <v>2712</v>
      </c>
      <c r="G138" s="17">
        <v>2.76</v>
      </c>
      <c r="H138" s="41" t="s">
        <v>85</v>
      </c>
      <c r="I138" s="18">
        <v>4.9500000000000002E-2</v>
      </c>
      <c r="J138" s="18">
        <v>4.9500000000000002E-2</v>
      </c>
      <c r="K138" s="17">
        <v>6786000</v>
      </c>
      <c r="L138" s="17">
        <v>125.16</v>
      </c>
      <c r="M138" s="17">
        <v>8493.58</v>
      </c>
      <c r="N138" s="18">
        <v>0.33929999999999999</v>
      </c>
      <c r="O138" s="18">
        <v>2.0640603949731852E-3</v>
      </c>
      <c r="P138" s="18">
        <v>4.0766061571963311E-4</v>
      </c>
    </row>
    <row r="139" spans="2:16" ht="15" x14ac:dyDescent="0.25">
      <c r="B139" s="19" t="s">
        <v>2481</v>
      </c>
      <c r="C139" s="41" t="s">
        <v>2713</v>
      </c>
      <c r="D139" s="41" t="s">
        <v>179</v>
      </c>
      <c r="E139" s="41" t="s">
        <v>695</v>
      </c>
      <c r="F139" s="41" t="s">
        <v>2714</v>
      </c>
      <c r="G139" s="17">
        <v>2.85</v>
      </c>
      <c r="H139" s="41" t="s">
        <v>85</v>
      </c>
      <c r="I139" s="18">
        <v>4.9500000000000002E-2</v>
      </c>
      <c r="J139" s="18">
        <v>4.9500000000000002E-2</v>
      </c>
      <c r="K139" s="17">
        <v>6789640</v>
      </c>
      <c r="L139" s="17">
        <v>123.67</v>
      </c>
      <c r="M139" s="17">
        <v>8397.08</v>
      </c>
      <c r="N139" s="18">
        <v>0.33950000000000002</v>
      </c>
      <c r="O139" s="18">
        <v>2.0406095264213012E-3</v>
      </c>
      <c r="P139" s="18">
        <v>4.0302897047499604E-4</v>
      </c>
    </row>
    <row r="140" spans="2:16" ht="15" x14ac:dyDescent="0.25">
      <c r="B140" s="19" t="s">
        <v>2481</v>
      </c>
      <c r="C140" s="41" t="s">
        <v>2715</v>
      </c>
      <c r="D140" s="41" t="s">
        <v>179</v>
      </c>
      <c r="E140" s="41" t="s">
        <v>695</v>
      </c>
      <c r="F140" s="41" t="s">
        <v>2716</v>
      </c>
      <c r="G140" s="17">
        <v>2.9300000000000006</v>
      </c>
      <c r="H140" s="41" t="s">
        <v>85</v>
      </c>
      <c r="I140" s="18">
        <v>4.9500000000000002E-2</v>
      </c>
      <c r="J140" s="18">
        <v>4.9500000000000002E-2</v>
      </c>
      <c r="K140" s="17">
        <v>19621680</v>
      </c>
      <c r="L140" s="17">
        <v>123.31</v>
      </c>
      <c r="M140" s="17">
        <v>24194.92</v>
      </c>
      <c r="N140" s="18">
        <v>0.98109999999999997</v>
      </c>
      <c r="O140" s="18">
        <v>5.8797086895684284E-3</v>
      </c>
      <c r="P140" s="18">
        <v>1.1612672141178709E-3</v>
      </c>
    </row>
    <row r="141" spans="2:16" ht="15" x14ac:dyDescent="0.25">
      <c r="B141" s="19" t="s">
        <v>2481</v>
      </c>
      <c r="C141" s="41" t="s">
        <v>2717</v>
      </c>
      <c r="D141" s="41" t="s">
        <v>179</v>
      </c>
      <c r="E141" s="41" t="s">
        <v>695</v>
      </c>
      <c r="F141" s="41" t="s">
        <v>2718</v>
      </c>
      <c r="G141" s="17">
        <v>3.01</v>
      </c>
      <c r="H141" s="41" t="s">
        <v>85</v>
      </c>
      <c r="I141" s="18">
        <v>4.9500000000000002E-2</v>
      </c>
      <c r="J141" s="18">
        <v>4.9500000000000002E-2</v>
      </c>
      <c r="K141" s="17">
        <v>32141200</v>
      </c>
      <c r="L141" s="17">
        <v>123.07</v>
      </c>
      <c r="M141" s="17">
        <v>39557.620000000003</v>
      </c>
      <c r="N141" s="18">
        <v>1</v>
      </c>
      <c r="O141" s="18">
        <v>9.613062661610201E-3</v>
      </c>
      <c r="P141" s="18">
        <v>1.898620337431716E-3</v>
      </c>
    </row>
    <row r="142" spans="2:16" ht="15" x14ac:dyDescent="0.25">
      <c r="B142" s="19" t="s">
        <v>2481</v>
      </c>
      <c r="C142" s="41" t="s">
        <v>2719</v>
      </c>
      <c r="D142" s="41" t="s">
        <v>179</v>
      </c>
      <c r="E142" s="41" t="s">
        <v>695</v>
      </c>
      <c r="F142" s="41" t="s">
        <v>2720</v>
      </c>
      <c r="G142" s="17">
        <v>3.1</v>
      </c>
      <c r="H142" s="41" t="s">
        <v>85</v>
      </c>
      <c r="I142" s="18">
        <v>4.9499999999999995E-2</v>
      </c>
      <c r="J142" s="18">
        <v>4.9499999999999995E-2</v>
      </c>
      <c r="K142" s="17">
        <v>18049720</v>
      </c>
      <c r="L142" s="17">
        <v>122.89</v>
      </c>
      <c r="M142" s="17">
        <v>22182.04</v>
      </c>
      <c r="N142" s="18">
        <v>0.90249999999999997</v>
      </c>
      <c r="O142" s="18">
        <v>5.3905503031361325E-3</v>
      </c>
      <c r="P142" s="18">
        <v>1.0646563739103571E-3</v>
      </c>
    </row>
    <row r="143" spans="2:16" ht="15" x14ac:dyDescent="0.25">
      <c r="B143" s="19" t="s">
        <v>2481</v>
      </c>
      <c r="C143" s="41" t="s">
        <v>2721</v>
      </c>
      <c r="D143" s="41" t="s">
        <v>179</v>
      </c>
      <c r="E143" s="41" t="s">
        <v>695</v>
      </c>
      <c r="F143" s="41" t="s">
        <v>2722</v>
      </c>
      <c r="G143" s="17">
        <v>3.18</v>
      </c>
      <c r="H143" s="41" t="s">
        <v>85</v>
      </c>
      <c r="I143" s="18">
        <v>4.9500000000000002E-2</v>
      </c>
      <c r="J143" s="18">
        <v>4.9500000000000002E-2</v>
      </c>
      <c r="K143" s="17">
        <v>2080520</v>
      </c>
      <c r="L143" s="17">
        <v>121.73</v>
      </c>
      <c r="M143" s="17">
        <v>2532.54</v>
      </c>
      <c r="N143" s="18">
        <v>0.10400000000000001</v>
      </c>
      <c r="O143" s="18">
        <v>6.154431361905569E-4</v>
      </c>
      <c r="P143" s="18">
        <v>1.2155260982231281E-4</v>
      </c>
    </row>
    <row r="144" spans="2:16" ht="15" x14ac:dyDescent="0.25">
      <c r="B144" s="19" t="s">
        <v>2481</v>
      </c>
      <c r="C144" s="41" t="s">
        <v>2723</v>
      </c>
      <c r="D144" s="41" t="s">
        <v>179</v>
      </c>
      <c r="E144" s="41" t="s">
        <v>695</v>
      </c>
      <c r="F144" s="41" t="s">
        <v>2724</v>
      </c>
      <c r="G144" s="17">
        <v>3.26</v>
      </c>
      <c r="H144" s="41" t="s">
        <v>85</v>
      </c>
      <c r="I144" s="18">
        <v>4.9500000000000002E-2</v>
      </c>
      <c r="J144" s="18">
        <v>4.9500000000000002E-2</v>
      </c>
      <c r="K144" s="17">
        <v>28585960</v>
      </c>
      <c r="L144" s="17">
        <v>120.87</v>
      </c>
      <c r="M144" s="17">
        <v>34552.28</v>
      </c>
      <c r="N144" s="18">
        <v>1</v>
      </c>
      <c r="O144" s="18">
        <v>8.3966940564548856E-3</v>
      </c>
      <c r="P144" s="18">
        <v>1.6583824181696251E-3</v>
      </c>
    </row>
    <row r="145" spans="2:16" ht="15" x14ac:dyDescent="0.25">
      <c r="B145" s="19" t="s">
        <v>2481</v>
      </c>
      <c r="C145" s="41" t="s">
        <v>2725</v>
      </c>
      <c r="D145" s="41" t="s">
        <v>179</v>
      </c>
      <c r="E145" s="41" t="s">
        <v>695</v>
      </c>
      <c r="F145" s="41" t="s">
        <v>2726</v>
      </c>
      <c r="G145" s="17">
        <v>3.34</v>
      </c>
      <c r="H145" s="41" t="s">
        <v>85</v>
      </c>
      <c r="I145" s="18">
        <v>4.9500000000000002E-2</v>
      </c>
      <c r="J145" s="18">
        <v>4.9500000000000002E-2</v>
      </c>
      <c r="K145" s="17">
        <v>17917120</v>
      </c>
      <c r="L145" s="17">
        <v>119.35</v>
      </c>
      <c r="M145" s="17">
        <v>21383.96</v>
      </c>
      <c r="N145" s="18">
        <v>0.89590000000000003</v>
      </c>
      <c r="O145" s="18">
        <v>5.1966055448575028E-3</v>
      </c>
      <c r="P145" s="18">
        <v>1.026351467829114E-3</v>
      </c>
    </row>
    <row r="146" spans="2:16" ht="15" x14ac:dyDescent="0.25">
      <c r="B146" s="19" t="s">
        <v>2481</v>
      </c>
      <c r="C146" s="41" t="s">
        <v>2727</v>
      </c>
      <c r="D146" s="41" t="s">
        <v>179</v>
      </c>
      <c r="E146" s="41" t="s">
        <v>695</v>
      </c>
      <c r="F146" s="41" t="s">
        <v>2728</v>
      </c>
      <c r="G146" s="17">
        <v>3.43</v>
      </c>
      <c r="H146" s="41" t="s">
        <v>85</v>
      </c>
      <c r="I146" s="18">
        <v>4.9500000000000002E-2</v>
      </c>
      <c r="J146" s="18">
        <v>4.9500000000000002E-2</v>
      </c>
      <c r="K146" s="17">
        <v>1386320</v>
      </c>
      <c r="L146" s="17">
        <v>118.84</v>
      </c>
      <c r="M146" s="17">
        <v>1647.44</v>
      </c>
      <c r="N146" s="18">
        <v>6.93E-2</v>
      </c>
      <c r="O146" s="18">
        <v>4.0035128380431156E-4</v>
      </c>
      <c r="P146" s="18">
        <v>7.907106364585397E-5</v>
      </c>
    </row>
    <row r="147" spans="2:16" ht="15" x14ac:dyDescent="0.25">
      <c r="B147" s="19" t="s">
        <v>2481</v>
      </c>
      <c r="C147" s="41" t="s">
        <v>2729</v>
      </c>
      <c r="D147" s="41" t="s">
        <v>179</v>
      </c>
      <c r="E147" s="41" t="s">
        <v>695</v>
      </c>
      <c r="F147" s="41" t="s">
        <v>2730</v>
      </c>
      <c r="G147" s="17">
        <v>3.06</v>
      </c>
      <c r="H147" s="41" t="s">
        <v>85</v>
      </c>
      <c r="I147" s="18">
        <v>4.9500000000000002E-2</v>
      </c>
      <c r="J147" s="18">
        <v>4.9500000000000002E-2</v>
      </c>
      <c r="K147" s="17">
        <v>3163200</v>
      </c>
      <c r="L147" s="17">
        <v>123.5</v>
      </c>
      <c r="M147" s="17">
        <v>3906.41</v>
      </c>
      <c r="N147" s="18">
        <v>0.15820000000000001</v>
      </c>
      <c r="O147" s="18">
        <v>9.4931303025664097E-4</v>
      </c>
      <c r="P147" s="18">
        <v>1.8749331917204901E-4</v>
      </c>
    </row>
    <row r="148" spans="2:16" ht="15" x14ac:dyDescent="0.25">
      <c r="B148" s="19" t="s">
        <v>2481</v>
      </c>
      <c r="C148" s="41" t="s">
        <v>2731</v>
      </c>
      <c r="D148" s="41" t="s">
        <v>179</v>
      </c>
      <c r="E148" s="41" t="s">
        <v>695</v>
      </c>
      <c r="F148" s="41" t="s">
        <v>2732</v>
      </c>
      <c r="G148" s="17">
        <v>3.14</v>
      </c>
      <c r="H148" s="41" t="s">
        <v>85</v>
      </c>
      <c r="I148" s="18">
        <v>4.9500000000000002E-2</v>
      </c>
      <c r="J148" s="18">
        <v>4.9500000000000002E-2</v>
      </c>
      <c r="K148" s="17">
        <v>8094000</v>
      </c>
      <c r="L148" s="17">
        <v>123</v>
      </c>
      <c r="M148" s="17">
        <v>9955.52</v>
      </c>
      <c r="N148" s="18">
        <v>0.4047</v>
      </c>
      <c r="O148" s="18">
        <v>2.4193325480378644E-3</v>
      </c>
      <c r="P148" s="18">
        <v>4.7782836130455265E-4</v>
      </c>
    </row>
    <row r="149" spans="2:16" ht="15" x14ac:dyDescent="0.25">
      <c r="B149" s="19" t="s">
        <v>2481</v>
      </c>
      <c r="C149" s="41" t="s">
        <v>2733</v>
      </c>
      <c r="D149" s="41" t="s">
        <v>179</v>
      </c>
      <c r="E149" s="41" t="s">
        <v>695</v>
      </c>
      <c r="F149" s="41" t="s">
        <v>2734</v>
      </c>
      <c r="G149" s="17">
        <v>3.31</v>
      </c>
      <c r="H149" s="41" t="s">
        <v>85</v>
      </c>
      <c r="I149" s="18">
        <v>4.9500000000000002E-2</v>
      </c>
      <c r="J149" s="18">
        <v>4.9500000000000002E-2</v>
      </c>
      <c r="K149" s="17">
        <v>13093800</v>
      </c>
      <c r="L149" s="17">
        <v>123.91</v>
      </c>
      <c r="M149" s="17">
        <v>16225.12</v>
      </c>
      <c r="N149" s="18">
        <v>0.65469999999999995</v>
      </c>
      <c r="O149" s="18">
        <v>3.9429342627828696E-3</v>
      </c>
      <c r="P149" s="18">
        <v>7.7874611286700478E-4</v>
      </c>
    </row>
    <row r="150" spans="2:16" ht="15" x14ac:dyDescent="0.25">
      <c r="B150" s="19" t="s">
        <v>2481</v>
      </c>
      <c r="C150" s="41" t="s">
        <v>2735</v>
      </c>
      <c r="D150" s="41" t="s">
        <v>179</v>
      </c>
      <c r="E150" s="41" t="s">
        <v>695</v>
      </c>
      <c r="F150" s="41" t="s">
        <v>2736</v>
      </c>
      <c r="G150" s="17">
        <v>3.39</v>
      </c>
      <c r="H150" s="41" t="s">
        <v>85</v>
      </c>
      <c r="I150" s="18">
        <v>4.9500000000000002E-2</v>
      </c>
      <c r="J150" s="18">
        <v>4.9500000000000002E-2</v>
      </c>
      <c r="K150" s="17">
        <v>24648600</v>
      </c>
      <c r="L150" s="17">
        <v>123.67</v>
      </c>
      <c r="M150" s="17">
        <v>30481.99</v>
      </c>
      <c r="N150" s="18">
        <v>1</v>
      </c>
      <c r="O150" s="18">
        <v>7.4075558620709629E-3</v>
      </c>
      <c r="P150" s="18">
        <v>1.4630234614567356E-3</v>
      </c>
    </row>
    <row r="151" spans="2:16" ht="15" x14ac:dyDescent="0.25">
      <c r="B151" s="19" t="s">
        <v>2481</v>
      </c>
      <c r="C151" s="41" t="s">
        <v>2737</v>
      </c>
      <c r="D151" s="41" t="s">
        <v>179</v>
      </c>
      <c r="E151" s="41" t="s">
        <v>695</v>
      </c>
      <c r="F151" s="41" t="s">
        <v>2738</v>
      </c>
      <c r="G151" s="17">
        <v>3.48</v>
      </c>
      <c r="H151" s="41" t="s">
        <v>85</v>
      </c>
      <c r="I151" s="18">
        <v>4.9500000000000002E-2</v>
      </c>
      <c r="J151" s="18">
        <v>4.9500000000000002E-2</v>
      </c>
      <c r="K151" s="17">
        <v>39251400</v>
      </c>
      <c r="L151" s="17">
        <v>123.14</v>
      </c>
      <c r="M151" s="17">
        <v>48335.9</v>
      </c>
      <c r="N151" s="18">
        <v>1</v>
      </c>
      <c r="O151" s="18">
        <v>1.1746309194165992E-2</v>
      </c>
      <c r="P151" s="18">
        <v>2.3199455065311229E-3</v>
      </c>
    </row>
    <row r="152" spans="2:16" ht="15" x14ac:dyDescent="0.25">
      <c r="B152" s="19" t="s">
        <v>2481</v>
      </c>
      <c r="C152" s="41" t="s">
        <v>2739</v>
      </c>
      <c r="D152" s="41" t="s">
        <v>179</v>
      </c>
      <c r="E152" s="41" t="s">
        <v>695</v>
      </c>
      <c r="F152" s="41" t="s">
        <v>2740</v>
      </c>
      <c r="G152" s="17">
        <v>3.56</v>
      </c>
      <c r="H152" s="41" t="s">
        <v>85</v>
      </c>
      <c r="I152" s="18">
        <v>4.9500000000000002E-2</v>
      </c>
      <c r="J152" s="18">
        <v>4.9500000000000002E-2</v>
      </c>
      <c r="K152" s="17">
        <v>31973400</v>
      </c>
      <c r="L152" s="17">
        <v>122.82</v>
      </c>
      <c r="M152" s="17">
        <v>39269.919999999998</v>
      </c>
      <c r="N152" s="18">
        <v>1</v>
      </c>
      <c r="O152" s="18">
        <v>9.5431474814819412E-3</v>
      </c>
      <c r="P152" s="18">
        <v>1.8848117950806061E-3</v>
      </c>
    </row>
    <row r="153" spans="2:16" ht="15" x14ac:dyDescent="0.25">
      <c r="B153" s="19" t="s">
        <v>2481</v>
      </c>
      <c r="C153" s="41" t="s">
        <v>2741</v>
      </c>
      <c r="D153" s="41" t="s">
        <v>179</v>
      </c>
      <c r="E153" s="41" t="s">
        <v>695</v>
      </c>
      <c r="F153" s="41" t="s">
        <v>2742</v>
      </c>
      <c r="G153" s="17">
        <v>3.64</v>
      </c>
      <c r="H153" s="41" t="s">
        <v>85</v>
      </c>
      <c r="I153" s="18">
        <v>4.9500000000000002E-2</v>
      </c>
      <c r="J153" s="18">
        <v>4.9500000000000002E-2</v>
      </c>
      <c r="K153" s="17">
        <v>8761200</v>
      </c>
      <c r="L153" s="17">
        <v>122.74</v>
      </c>
      <c r="M153" s="17">
        <v>10753.11</v>
      </c>
      <c r="N153" s="18">
        <v>0.43810000000000004</v>
      </c>
      <c r="O153" s="18">
        <v>2.6131582293673701E-3</v>
      </c>
      <c r="P153" s="18">
        <v>5.1610974918714424E-4</v>
      </c>
    </row>
    <row r="154" spans="2:16" ht="15" x14ac:dyDescent="0.25">
      <c r="B154" s="19" t="s">
        <v>2481</v>
      </c>
      <c r="C154" s="41" t="s">
        <v>2743</v>
      </c>
      <c r="D154" s="41" t="s">
        <v>179</v>
      </c>
      <c r="E154" s="41" t="s">
        <v>695</v>
      </c>
      <c r="F154" s="41" t="s">
        <v>2744</v>
      </c>
      <c r="G154" s="17">
        <v>3.7199999999999998</v>
      </c>
      <c r="H154" s="41" t="s">
        <v>85</v>
      </c>
      <c r="I154" s="18">
        <v>4.9499999999999995E-2</v>
      </c>
      <c r="J154" s="18">
        <v>4.9499999999999995E-2</v>
      </c>
      <c r="K154" s="17">
        <v>2389800</v>
      </c>
      <c r="L154" s="17">
        <v>122.01</v>
      </c>
      <c r="M154" s="17">
        <v>2915.86</v>
      </c>
      <c r="N154" s="18">
        <v>0.1195</v>
      </c>
      <c r="O154" s="18">
        <v>7.0859533239064237E-4</v>
      </c>
      <c r="P154" s="18">
        <v>1.3995056065313442E-4</v>
      </c>
    </row>
    <row r="155" spans="2:16" ht="15" x14ac:dyDescent="0.25">
      <c r="B155" s="19" t="s">
        <v>2481</v>
      </c>
      <c r="C155" s="41" t="s">
        <v>2745</v>
      </c>
      <c r="D155" s="41" t="s">
        <v>179</v>
      </c>
      <c r="E155" s="41" t="s">
        <v>695</v>
      </c>
      <c r="F155" s="41" t="s">
        <v>2746</v>
      </c>
      <c r="G155" s="17">
        <v>3.8</v>
      </c>
      <c r="H155" s="41" t="s">
        <v>85</v>
      </c>
      <c r="I155" s="18">
        <v>4.9500000000000002E-2</v>
      </c>
      <c r="J155" s="18">
        <v>4.9500000000000002E-2</v>
      </c>
      <c r="K155" s="17">
        <v>25974000</v>
      </c>
      <c r="L155" s="17">
        <v>120.88</v>
      </c>
      <c r="M155" s="17">
        <v>31397.06</v>
      </c>
      <c r="N155" s="18">
        <v>1</v>
      </c>
      <c r="O155" s="18">
        <v>7.6299308494882957E-3</v>
      </c>
      <c r="P155" s="18">
        <v>1.5069434574568397E-3</v>
      </c>
    </row>
    <row r="156" spans="2:16" ht="15" x14ac:dyDescent="0.25">
      <c r="B156" s="19" t="s">
        <v>2481</v>
      </c>
      <c r="C156" s="41" t="s">
        <v>2747</v>
      </c>
      <c r="D156" s="41" t="s">
        <v>179</v>
      </c>
      <c r="E156" s="41" t="s">
        <v>695</v>
      </c>
      <c r="F156" s="41" t="s">
        <v>2748</v>
      </c>
      <c r="G156" s="17">
        <v>3.8899999999999997</v>
      </c>
      <c r="H156" s="41" t="s">
        <v>85</v>
      </c>
      <c r="I156" s="18">
        <v>4.9499999999999995E-2</v>
      </c>
      <c r="J156" s="18">
        <v>4.9499999999999995E-2</v>
      </c>
      <c r="K156" s="17">
        <v>2226000</v>
      </c>
      <c r="L156" s="17">
        <v>120.36</v>
      </c>
      <c r="M156" s="17">
        <v>2679.18</v>
      </c>
      <c r="N156" s="18">
        <v>0.11130000000000001</v>
      </c>
      <c r="O156" s="18">
        <v>6.5107873582214543E-4</v>
      </c>
      <c r="P156" s="18">
        <v>1.2859079074121002E-4</v>
      </c>
    </row>
    <row r="157" spans="2:16" ht="15" x14ac:dyDescent="0.25">
      <c r="B157" s="19" t="s">
        <v>2481</v>
      </c>
      <c r="C157" s="41" t="s">
        <v>2749</v>
      </c>
      <c r="D157" s="41" t="s">
        <v>179</v>
      </c>
      <c r="E157" s="41" t="s">
        <v>695</v>
      </c>
      <c r="F157" s="41" t="s">
        <v>2750</v>
      </c>
      <c r="G157" s="17">
        <v>3.68</v>
      </c>
      <c r="H157" s="41" t="s">
        <v>85</v>
      </c>
      <c r="I157" s="18">
        <v>4.9500000000000002E-2</v>
      </c>
      <c r="J157" s="18">
        <v>4.9500000000000002E-2</v>
      </c>
      <c r="K157" s="17">
        <v>6695280</v>
      </c>
      <c r="L157" s="17">
        <v>121.87</v>
      </c>
      <c r="M157" s="17">
        <v>8159.81</v>
      </c>
      <c r="N157" s="18">
        <v>0.33479999999999999</v>
      </c>
      <c r="O157" s="18">
        <v>1.9829495514854922E-3</v>
      </c>
      <c r="P157" s="18">
        <v>3.9164088273204226E-4</v>
      </c>
    </row>
    <row r="158" spans="2:16" ht="15" x14ac:dyDescent="0.25">
      <c r="B158" s="19" t="s">
        <v>2481</v>
      </c>
      <c r="C158" s="41" t="s">
        <v>2751</v>
      </c>
      <c r="D158" s="41" t="s">
        <v>179</v>
      </c>
      <c r="E158" s="41" t="s">
        <v>695</v>
      </c>
      <c r="F158" s="41" t="s">
        <v>2752</v>
      </c>
      <c r="G158" s="17">
        <v>3.76</v>
      </c>
      <c r="H158" s="41" t="s">
        <v>85</v>
      </c>
      <c r="I158" s="18">
        <v>4.9500000000000002E-2</v>
      </c>
      <c r="J158" s="18">
        <v>4.9500000000000002E-2</v>
      </c>
      <c r="K158" s="17">
        <v>12954000</v>
      </c>
      <c r="L158" s="17">
        <v>121.26</v>
      </c>
      <c r="M158" s="17">
        <v>15708.05</v>
      </c>
      <c r="N158" s="18">
        <v>0.64769999999999994</v>
      </c>
      <c r="O158" s="18">
        <v>3.8172789197556908E-3</v>
      </c>
      <c r="P158" s="18">
        <v>7.5392865373079233E-4</v>
      </c>
    </row>
    <row r="159" spans="2:16" ht="15" x14ac:dyDescent="0.25">
      <c r="B159" s="19" t="s">
        <v>2481</v>
      </c>
      <c r="C159" s="41" t="s">
        <v>2753</v>
      </c>
      <c r="D159" s="41" t="s">
        <v>179</v>
      </c>
      <c r="E159" s="41" t="s">
        <v>695</v>
      </c>
      <c r="F159" s="41" t="s">
        <v>2754</v>
      </c>
      <c r="G159" s="17">
        <v>3.84</v>
      </c>
      <c r="H159" s="41" t="s">
        <v>85</v>
      </c>
      <c r="I159" s="18">
        <v>4.9499999999999995E-2</v>
      </c>
      <c r="J159" s="18">
        <v>4.9499999999999995E-2</v>
      </c>
      <c r="K159" s="17">
        <v>19057680</v>
      </c>
      <c r="L159" s="17">
        <v>120.32</v>
      </c>
      <c r="M159" s="17">
        <v>22930.98</v>
      </c>
      <c r="N159" s="18">
        <v>0.95290000000000008</v>
      </c>
      <c r="O159" s="18">
        <v>5.5725533445169419E-3</v>
      </c>
      <c r="P159" s="18">
        <v>1.1006027406411185E-3</v>
      </c>
    </row>
    <row r="160" spans="2:16" ht="15" x14ac:dyDescent="0.25">
      <c r="B160" s="19" t="s">
        <v>2481</v>
      </c>
      <c r="C160" s="41" t="s">
        <v>2755</v>
      </c>
      <c r="D160" s="41" t="s">
        <v>179</v>
      </c>
      <c r="E160" s="41" t="s">
        <v>695</v>
      </c>
      <c r="F160" s="41" t="s">
        <v>2756</v>
      </c>
      <c r="G160" s="17">
        <v>3.92</v>
      </c>
      <c r="H160" s="41" t="s">
        <v>85</v>
      </c>
      <c r="I160" s="18">
        <v>4.9500000000000002E-2</v>
      </c>
      <c r="J160" s="18">
        <v>4.9500000000000002E-2</v>
      </c>
      <c r="K160" s="17">
        <v>38437000</v>
      </c>
      <c r="L160" s="17">
        <v>119.1</v>
      </c>
      <c r="M160" s="17">
        <v>45778.5</v>
      </c>
      <c r="N160" s="18">
        <v>1</v>
      </c>
      <c r="O160" s="18">
        <v>1.1124824725413778E-2</v>
      </c>
      <c r="P160" s="18">
        <v>2.1971997080996735E-3</v>
      </c>
    </row>
    <row r="161" spans="2:16" ht="15" x14ac:dyDescent="0.25">
      <c r="B161" s="19" t="s">
        <v>2481</v>
      </c>
      <c r="C161" s="41" t="s">
        <v>2757</v>
      </c>
      <c r="D161" s="41" t="s">
        <v>179</v>
      </c>
      <c r="E161" s="41" t="s">
        <v>695</v>
      </c>
      <c r="F161" s="41" t="s">
        <v>2758</v>
      </c>
      <c r="G161" s="17">
        <v>4.01</v>
      </c>
      <c r="H161" s="41" t="s">
        <v>85</v>
      </c>
      <c r="I161" s="18">
        <v>4.9500000000000002E-2</v>
      </c>
      <c r="J161" s="18">
        <v>4.9500000000000002E-2</v>
      </c>
      <c r="K161" s="17">
        <v>26929360</v>
      </c>
      <c r="L161" s="17">
        <v>118.63</v>
      </c>
      <c r="M161" s="17">
        <v>31945.49</v>
      </c>
      <c r="N161" s="18">
        <v>1</v>
      </c>
      <c r="O161" s="18">
        <v>7.7632071172593822E-3</v>
      </c>
      <c r="P161" s="18">
        <v>1.5332660813067497E-3</v>
      </c>
    </row>
    <row r="162" spans="2:16" ht="15" x14ac:dyDescent="0.25">
      <c r="B162" s="19" t="s">
        <v>2481</v>
      </c>
      <c r="C162" s="41" t="s">
        <v>2759</v>
      </c>
      <c r="D162" s="41" t="s">
        <v>179</v>
      </c>
      <c r="E162" s="41" t="s">
        <v>695</v>
      </c>
      <c r="F162" s="41" t="s">
        <v>2760</v>
      </c>
      <c r="G162" s="17">
        <v>4.08</v>
      </c>
      <c r="H162" s="41" t="s">
        <v>85</v>
      </c>
      <c r="I162" s="18">
        <v>4.9500000000000002E-2</v>
      </c>
      <c r="J162" s="18">
        <v>4.9500000000000002E-2</v>
      </c>
      <c r="K162" s="17">
        <v>7133200</v>
      </c>
      <c r="L162" s="17">
        <v>118.42</v>
      </c>
      <c r="M162" s="17">
        <v>8446.8700000000008</v>
      </c>
      <c r="N162" s="18">
        <v>0.35670000000000002</v>
      </c>
      <c r="O162" s="18">
        <v>2.0527092025373461E-3</v>
      </c>
      <c r="P162" s="18">
        <v>4.0541870743593367E-4</v>
      </c>
    </row>
    <row r="163" spans="2:16" ht="15" x14ac:dyDescent="0.25">
      <c r="B163" s="19" t="s">
        <v>2481</v>
      </c>
      <c r="C163" s="41" t="s">
        <v>2761</v>
      </c>
      <c r="D163" s="41" t="s">
        <v>179</v>
      </c>
      <c r="E163" s="41" t="s">
        <v>695</v>
      </c>
      <c r="F163" s="41" t="s">
        <v>2762</v>
      </c>
      <c r="G163" s="17">
        <v>4.17</v>
      </c>
      <c r="H163" s="41" t="s">
        <v>85</v>
      </c>
      <c r="I163" s="18">
        <v>4.9500000000000002E-2</v>
      </c>
      <c r="J163" s="18">
        <v>4.9500000000000002E-2</v>
      </c>
      <c r="K163" s="17">
        <v>8502040</v>
      </c>
      <c r="L163" s="17">
        <v>117.58</v>
      </c>
      <c r="M163" s="17">
        <v>9996.82</v>
      </c>
      <c r="N163" s="18">
        <v>0.42509999999999998</v>
      </c>
      <c r="O163" s="18">
        <v>2.4293690337497073E-3</v>
      </c>
      <c r="P163" s="18">
        <v>4.798106094766097E-4</v>
      </c>
    </row>
    <row r="164" spans="2:16" ht="15" x14ac:dyDescent="0.25">
      <c r="B164" s="19" t="s">
        <v>2481</v>
      </c>
      <c r="C164" s="41" t="s">
        <v>2763</v>
      </c>
      <c r="D164" s="41" t="s">
        <v>179</v>
      </c>
      <c r="E164" s="41" t="s">
        <v>695</v>
      </c>
      <c r="F164" s="41" t="s">
        <v>2764</v>
      </c>
      <c r="G164" s="17">
        <v>4.25</v>
      </c>
      <c r="H164" s="41" t="s">
        <v>85</v>
      </c>
      <c r="I164" s="18">
        <v>4.9499999999999995E-2</v>
      </c>
      <c r="J164" s="18">
        <v>4.9499999999999995E-2</v>
      </c>
      <c r="K164" s="17">
        <v>9350000</v>
      </c>
      <c r="L164" s="17">
        <v>115.42</v>
      </c>
      <c r="M164" s="17">
        <v>10791.97</v>
      </c>
      <c r="N164" s="18">
        <v>0.46750000000000003</v>
      </c>
      <c r="O164" s="18">
        <v>2.6226017604754136E-3</v>
      </c>
      <c r="P164" s="18">
        <v>5.1797488632918142E-4</v>
      </c>
    </row>
    <row r="165" spans="2:16" ht="15" x14ac:dyDescent="0.25">
      <c r="B165" s="19" t="s">
        <v>2481</v>
      </c>
      <c r="C165" s="41" t="s">
        <v>2765</v>
      </c>
      <c r="D165" s="41" t="s">
        <v>179</v>
      </c>
      <c r="E165" s="41" t="s">
        <v>695</v>
      </c>
      <c r="F165" s="41" t="s">
        <v>2766</v>
      </c>
      <c r="G165" s="17">
        <v>4.33</v>
      </c>
      <c r="H165" s="41" t="s">
        <v>85</v>
      </c>
      <c r="I165" s="18">
        <v>4.9500000000000002E-2</v>
      </c>
      <c r="J165" s="18">
        <v>4.9500000000000002E-2</v>
      </c>
      <c r="K165" s="17">
        <v>919229.43999999994</v>
      </c>
      <c r="L165" s="17">
        <v>114.05</v>
      </c>
      <c r="M165" s="17">
        <v>1048.3699999999999</v>
      </c>
      <c r="N165" s="18">
        <v>4.5999999999999999E-2</v>
      </c>
      <c r="O165" s="18">
        <v>2.5476877786257833E-4</v>
      </c>
      <c r="P165" s="18">
        <v>5.0317905959794542E-5</v>
      </c>
    </row>
    <row r="166" spans="2:16" ht="15" x14ac:dyDescent="0.25">
      <c r="B166" s="19" t="s">
        <v>2481</v>
      </c>
      <c r="C166" s="41" t="s">
        <v>2767</v>
      </c>
      <c r="D166" s="41" t="s">
        <v>179</v>
      </c>
      <c r="E166" s="41" t="s">
        <v>695</v>
      </c>
      <c r="F166" s="41" t="s">
        <v>2768</v>
      </c>
      <c r="G166" s="17">
        <v>4.41</v>
      </c>
      <c r="H166" s="41" t="s">
        <v>85</v>
      </c>
      <c r="I166" s="18">
        <v>4.9500000000000002E-2</v>
      </c>
      <c r="J166" s="18">
        <v>4.9500000000000002E-2</v>
      </c>
      <c r="K166" s="17">
        <v>607240</v>
      </c>
      <c r="L166" s="17">
        <v>113.6</v>
      </c>
      <c r="M166" s="17">
        <v>689.84</v>
      </c>
      <c r="N166" s="18">
        <v>3.04E-2</v>
      </c>
      <c r="O166" s="18">
        <v>1.6764090323141741E-4</v>
      </c>
      <c r="P166" s="18">
        <v>3.3109783995444998E-5</v>
      </c>
    </row>
    <row r="167" spans="2:16" ht="15" x14ac:dyDescent="0.25">
      <c r="B167" s="19" t="s">
        <v>2481</v>
      </c>
      <c r="C167" s="41" t="s">
        <v>2769</v>
      </c>
      <c r="D167" s="41" t="s">
        <v>179</v>
      </c>
      <c r="E167" s="41" t="s">
        <v>695</v>
      </c>
      <c r="F167" s="41" t="s">
        <v>2770</v>
      </c>
      <c r="G167" s="17">
        <v>3.95</v>
      </c>
      <c r="H167" s="41" t="s">
        <v>85</v>
      </c>
      <c r="I167" s="18">
        <v>4.9500000000000002E-2</v>
      </c>
      <c r="J167" s="18">
        <v>4.9500000000000002E-2</v>
      </c>
      <c r="K167" s="17">
        <v>3173760</v>
      </c>
      <c r="L167" s="17">
        <v>117.4</v>
      </c>
      <c r="M167" s="17">
        <v>3726.14</v>
      </c>
      <c r="N167" s="18">
        <v>0.15869999999999998</v>
      </c>
      <c r="O167" s="18">
        <v>9.0550486368826621E-4</v>
      </c>
      <c r="P167" s="18">
        <v>1.7884102188447671E-4</v>
      </c>
    </row>
    <row r="168" spans="2:16" ht="15" x14ac:dyDescent="0.25">
      <c r="B168" s="19" t="s">
        <v>2481</v>
      </c>
      <c r="C168" s="41" t="s">
        <v>2771</v>
      </c>
      <c r="D168" s="41" t="s">
        <v>179</v>
      </c>
      <c r="E168" s="41" t="s">
        <v>695</v>
      </c>
      <c r="F168" s="41" t="s">
        <v>2772</v>
      </c>
      <c r="G168" s="17">
        <v>4.03</v>
      </c>
      <c r="H168" s="41" t="s">
        <v>85</v>
      </c>
      <c r="I168" s="18">
        <v>4.9500000000000002E-2</v>
      </c>
      <c r="J168" s="18">
        <v>4.9500000000000002E-2</v>
      </c>
      <c r="K168" s="17">
        <v>1146840</v>
      </c>
      <c r="L168" s="17">
        <v>115.95</v>
      </c>
      <c r="M168" s="17">
        <v>1329.74</v>
      </c>
      <c r="N168" s="18">
        <v>5.7300000000000004E-2</v>
      </c>
      <c r="O168" s="18">
        <v>3.2314567821950735E-4</v>
      </c>
      <c r="P168" s="18">
        <v>6.3822631581385579E-5</v>
      </c>
    </row>
    <row r="169" spans="2:16" ht="15" x14ac:dyDescent="0.25">
      <c r="B169" s="19" t="s">
        <v>2481</v>
      </c>
      <c r="C169" s="41" t="s">
        <v>2773</v>
      </c>
      <c r="D169" s="41" t="s">
        <v>179</v>
      </c>
      <c r="E169" s="41" t="s">
        <v>695</v>
      </c>
      <c r="F169" s="41" t="s">
        <v>2774</v>
      </c>
      <c r="G169" s="17">
        <v>4.1100000000000003</v>
      </c>
      <c r="H169" s="41" t="s">
        <v>85</v>
      </c>
      <c r="I169" s="18">
        <v>4.9500000000000009E-2</v>
      </c>
      <c r="J169" s="18">
        <v>4.9500000000000009E-2</v>
      </c>
      <c r="K169" s="17">
        <v>10868000</v>
      </c>
      <c r="L169" s="17">
        <v>115.51</v>
      </c>
      <c r="M169" s="17">
        <v>12553.68</v>
      </c>
      <c r="N169" s="18">
        <v>0.54339999999999999</v>
      </c>
      <c r="O169" s="18">
        <v>3.0507222748437026E-3</v>
      </c>
      <c r="P169" s="18">
        <v>6.0253048989321865E-4</v>
      </c>
    </row>
    <row r="170" spans="2:16" ht="15" x14ac:dyDescent="0.25">
      <c r="B170" s="19" t="s">
        <v>2481</v>
      </c>
      <c r="C170" s="41" t="s">
        <v>2775</v>
      </c>
      <c r="D170" s="41" t="s">
        <v>179</v>
      </c>
      <c r="E170" s="41" t="s">
        <v>695</v>
      </c>
      <c r="F170" s="41" t="s">
        <v>2776</v>
      </c>
      <c r="G170" s="17">
        <v>4.2</v>
      </c>
      <c r="H170" s="41" t="s">
        <v>85</v>
      </c>
      <c r="I170" s="18">
        <v>4.9499999999999995E-2</v>
      </c>
      <c r="J170" s="18">
        <v>4.9499999999999995E-2</v>
      </c>
      <c r="K170" s="17">
        <v>12683640</v>
      </c>
      <c r="L170" s="17">
        <v>114.93</v>
      </c>
      <c r="M170" s="17">
        <v>14577.92</v>
      </c>
      <c r="N170" s="18">
        <v>0.63419999999999999</v>
      </c>
      <c r="O170" s="18">
        <v>3.5426413023822104E-3</v>
      </c>
      <c r="P170" s="18">
        <v>6.9968656833885757E-4</v>
      </c>
    </row>
    <row r="171" spans="2:16" ht="15" x14ac:dyDescent="0.25">
      <c r="B171" s="19" t="s">
        <v>2481</v>
      </c>
      <c r="C171" s="41" t="s">
        <v>2777</v>
      </c>
      <c r="D171" s="41" t="s">
        <v>179</v>
      </c>
      <c r="E171" s="41" t="s">
        <v>695</v>
      </c>
      <c r="F171" s="41" t="s">
        <v>2778</v>
      </c>
      <c r="G171" s="17">
        <v>4.28</v>
      </c>
      <c r="H171" s="41" t="s">
        <v>85</v>
      </c>
      <c r="I171" s="18">
        <v>4.9500000000000002E-2</v>
      </c>
      <c r="J171" s="18">
        <v>4.9500000000000002E-2</v>
      </c>
      <c r="K171" s="17">
        <v>26377320</v>
      </c>
      <c r="L171" s="17">
        <v>115.11</v>
      </c>
      <c r="M171" s="17">
        <v>30363.49</v>
      </c>
      <c r="N171" s="18">
        <v>1</v>
      </c>
      <c r="O171" s="18">
        <v>7.3787586815176123E-3</v>
      </c>
      <c r="P171" s="18">
        <v>1.4573358970889688E-3</v>
      </c>
    </row>
    <row r="172" spans="2:16" ht="15" x14ac:dyDescent="0.25">
      <c r="B172" s="19" t="s">
        <v>2481</v>
      </c>
      <c r="C172" s="41" t="s">
        <v>2779</v>
      </c>
      <c r="D172" s="41" t="s">
        <v>179</v>
      </c>
      <c r="E172" s="41" t="s">
        <v>695</v>
      </c>
      <c r="F172" s="41" t="s">
        <v>2780</v>
      </c>
      <c r="G172" s="17">
        <v>4.3600000000000003</v>
      </c>
      <c r="H172" s="41" t="s">
        <v>85</v>
      </c>
      <c r="I172" s="18">
        <v>4.9500000000000002E-2</v>
      </c>
      <c r="J172" s="18">
        <v>4.9500000000000002E-2</v>
      </c>
      <c r="K172" s="17">
        <v>45150840</v>
      </c>
      <c r="L172" s="17">
        <v>114.73</v>
      </c>
      <c r="M172" s="17">
        <v>51803.360000000001</v>
      </c>
      <c r="N172" s="18">
        <v>1</v>
      </c>
      <c r="O172" s="18">
        <v>1.2588951149284296E-2</v>
      </c>
      <c r="P172" s="18">
        <v>2.4863708393805454E-3</v>
      </c>
    </row>
    <row r="173" spans="2:16" ht="15" x14ac:dyDescent="0.25">
      <c r="B173" s="19" t="s">
        <v>2481</v>
      </c>
      <c r="C173" s="41" t="s">
        <v>2781</v>
      </c>
      <c r="D173" s="41" t="s">
        <v>179</v>
      </c>
      <c r="E173" s="41" t="s">
        <v>695</v>
      </c>
      <c r="F173" s="41" t="s">
        <v>2782</v>
      </c>
      <c r="G173" s="17">
        <v>4.45</v>
      </c>
      <c r="H173" s="41" t="s">
        <v>85</v>
      </c>
      <c r="I173" s="18">
        <v>4.9500000000000002E-2</v>
      </c>
      <c r="J173" s="18">
        <v>4.9500000000000002E-2</v>
      </c>
      <c r="K173" s="17">
        <v>34058640</v>
      </c>
      <c r="L173" s="17">
        <v>114.99</v>
      </c>
      <c r="M173" s="17">
        <v>39162.839999999997</v>
      </c>
      <c r="N173" s="18">
        <v>1</v>
      </c>
      <c r="O173" s="18">
        <v>9.5171255228857152E-3</v>
      </c>
      <c r="P173" s="18">
        <v>1.8796723487303911E-3</v>
      </c>
    </row>
    <row r="174" spans="2:16" ht="15" x14ac:dyDescent="0.25">
      <c r="B174" s="19" t="s">
        <v>2481</v>
      </c>
      <c r="C174" s="41" t="s">
        <v>2783</v>
      </c>
      <c r="D174" s="41" t="s">
        <v>179</v>
      </c>
      <c r="E174" s="41" t="s">
        <v>695</v>
      </c>
      <c r="F174" s="41" t="s">
        <v>2784</v>
      </c>
      <c r="G174" s="17">
        <v>4.5199999999999996</v>
      </c>
      <c r="H174" s="41" t="s">
        <v>85</v>
      </c>
      <c r="I174" s="18">
        <v>4.9500000000000002E-2</v>
      </c>
      <c r="J174" s="18">
        <v>4.9500000000000002E-2</v>
      </c>
      <c r="K174" s="17">
        <v>18828240</v>
      </c>
      <c r="L174" s="17">
        <v>114.59</v>
      </c>
      <c r="M174" s="17">
        <v>21575.11</v>
      </c>
      <c r="N174" s="18">
        <v>0.94140000000000001</v>
      </c>
      <c r="O174" s="18">
        <v>5.2430577057247848E-3</v>
      </c>
      <c r="P174" s="18">
        <v>1.0355259651193976E-3</v>
      </c>
    </row>
    <row r="175" spans="2:16" ht="15" x14ac:dyDescent="0.25">
      <c r="B175" s="19" t="s">
        <v>2481</v>
      </c>
      <c r="C175" s="41" t="s">
        <v>2785</v>
      </c>
      <c r="D175" s="41" t="s">
        <v>179</v>
      </c>
      <c r="E175" s="41" t="s">
        <v>695</v>
      </c>
      <c r="F175" s="41" t="s">
        <v>2786</v>
      </c>
      <c r="G175" s="17">
        <v>4.5999999999999996</v>
      </c>
      <c r="H175" s="41" t="s">
        <v>85</v>
      </c>
      <c r="I175" s="18">
        <v>4.9500000000000002E-2</v>
      </c>
      <c r="J175" s="18">
        <v>4.9500000000000002E-2</v>
      </c>
      <c r="K175" s="17">
        <v>6245680</v>
      </c>
      <c r="L175" s="17">
        <v>113.54</v>
      </c>
      <c r="M175" s="17">
        <v>7091.1</v>
      </c>
      <c r="N175" s="18">
        <v>0.31230000000000002</v>
      </c>
      <c r="O175" s="18">
        <v>1.7232378651633768E-3</v>
      </c>
      <c r="P175" s="18">
        <v>3.4034673154659055E-4</v>
      </c>
    </row>
    <row r="176" spans="2:16" ht="15" x14ac:dyDescent="0.25">
      <c r="B176" s="19" t="s">
        <v>2481</v>
      </c>
      <c r="C176" s="41" t="s">
        <v>2787</v>
      </c>
      <c r="D176" s="41" t="s">
        <v>179</v>
      </c>
      <c r="E176" s="41" t="s">
        <v>695</v>
      </c>
      <c r="F176" s="41" t="s">
        <v>2788</v>
      </c>
      <c r="G176" s="17">
        <v>4.6900000000000004</v>
      </c>
      <c r="H176" s="41" t="s">
        <v>85</v>
      </c>
      <c r="I176" s="18">
        <v>4.9499999999999995E-2</v>
      </c>
      <c r="J176" s="18">
        <v>4.9499999999999995E-2</v>
      </c>
      <c r="K176" s="17">
        <v>22588720</v>
      </c>
      <c r="L176" s="17">
        <v>111.97</v>
      </c>
      <c r="M176" s="17">
        <v>25292.97</v>
      </c>
      <c r="N176" s="18">
        <v>1</v>
      </c>
      <c r="O176" s="18">
        <v>6.1465504119870449E-3</v>
      </c>
      <c r="P176" s="18">
        <v>1.2139695774429874E-3</v>
      </c>
    </row>
    <row r="177" spans="2:16" ht="15" x14ac:dyDescent="0.25">
      <c r="B177" s="19" t="s">
        <v>2481</v>
      </c>
      <c r="C177" s="41" t="s">
        <v>2789</v>
      </c>
      <c r="D177" s="41" t="s">
        <v>179</v>
      </c>
      <c r="E177" s="41" t="s">
        <v>695</v>
      </c>
      <c r="F177" s="41" t="s">
        <v>2790</v>
      </c>
      <c r="G177" s="17">
        <v>4.7699999999999996</v>
      </c>
      <c r="H177" s="41" t="s">
        <v>85</v>
      </c>
      <c r="I177" s="18">
        <v>4.9500000000000002E-2</v>
      </c>
      <c r="J177" s="18">
        <v>4.9500000000000002E-2</v>
      </c>
      <c r="K177" s="17">
        <v>2512503.7599999998</v>
      </c>
      <c r="L177" s="17">
        <v>111.05</v>
      </c>
      <c r="M177" s="17">
        <v>2790.26</v>
      </c>
      <c r="N177" s="18">
        <v>0.12560000000000002</v>
      </c>
      <c r="O177" s="18">
        <v>6.7807275114591028E-4</v>
      </c>
      <c r="P177" s="18">
        <v>1.3392222238653944E-4</v>
      </c>
    </row>
    <row r="178" spans="2:16" ht="15" x14ac:dyDescent="0.25">
      <c r="B178" s="19" t="s">
        <v>2481</v>
      </c>
      <c r="C178" s="41" t="s">
        <v>2791</v>
      </c>
      <c r="D178" s="41" t="s">
        <v>179</v>
      </c>
      <c r="E178" s="41" t="s">
        <v>695</v>
      </c>
      <c r="F178" s="41" t="s">
        <v>2792</v>
      </c>
      <c r="G178" s="17">
        <v>4.38</v>
      </c>
      <c r="H178" s="41" t="s">
        <v>85</v>
      </c>
      <c r="I178" s="18">
        <v>4.9500000000000002E-2</v>
      </c>
      <c r="J178" s="18">
        <v>4.9500000000000002E-2</v>
      </c>
      <c r="K178" s="17">
        <v>2252040</v>
      </c>
      <c r="L178" s="17">
        <v>113.42</v>
      </c>
      <c r="M178" s="17">
        <v>2554.21</v>
      </c>
      <c r="N178" s="18">
        <v>0.11259999999999999</v>
      </c>
      <c r="O178" s="18">
        <v>6.2070925351200078E-4</v>
      </c>
      <c r="P178" s="18">
        <v>1.2259269015859556E-4</v>
      </c>
    </row>
    <row r="179" spans="2:16" ht="15" x14ac:dyDescent="0.25">
      <c r="B179" s="19" t="s">
        <v>2481</v>
      </c>
      <c r="C179" s="41" t="s">
        <v>2793</v>
      </c>
      <c r="D179" s="41" t="s">
        <v>179</v>
      </c>
      <c r="E179" s="41" t="s">
        <v>695</v>
      </c>
      <c r="F179" s="41" t="s">
        <v>2794</v>
      </c>
      <c r="G179" s="17">
        <v>4.46</v>
      </c>
      <c r="H179" s="41" t="s">
        <v>85</v>
      </c>
      <c r="I179" s="18">
        <v>4.9500000000000002E-2</v>
      </c>
      <c r="J179" s="18">
        <v>4.9500000000000002E-2</v>
      </c>
      <c r="K179" s="17">
        <v>1830360</v>
      </c>
      <c r="L179" s="17">
        <v>112.42</v>
      </c>
      <c r="M179" s="17">
        <v>2057.75</v>
      </c>
      <c r="N179" s="18">
        <v>9.1499999999999998E-2</v>
      </c>
      <c r="O179" s="18">
        <v>5.000624327734679E-4</v>
      </c>
      <c r="P179" s="18">
        <v>9.8764435255460598E-5</v>
      </c>
    </row>
    <row r="180" spans="2:16" ht="15" x14ac:dyDescent="0.25">
      <c r="B180" s="19" t="s">
        <v>2481</v>
      </c>
      <c r="C180" s="41" t="s">
        <v>2795</v>
      </c>
      <c r="D180" s="41" t="s">
        <v>179</v>
      </c>
      <c r="E180" s="41" t="s">
        <v>695</v>
      </c>
      <c r="F180" s="41" t="s">
        <v>2796</v>
      </c>
      <c r="G180" s="17">
        <v>4.54</v>
      </c>
      <c r="H180" s="41" t="s">
        <v>85</v>
      </c>
      <c r="I180" s="18">
        <v>4.9500000000000002E-2</v>
      </c>
      <c r="J180" s="18">
        <v>4.9500000000000002E-2</v>
      </c>
      <c r="K180" s="17">
        <v>5903520</v>
      </c>
      <c r="L180" s="17">
        <v>112.3</v>
      </c>
      <c r="M180" s="17">
        <v>6629.91</v>
      </c>
      <c r="N180" s="18">
        <v>0.29520000000000002</v>
      </c>
      <c r="O180" s="18">
        <v>1.6111621546199212E-3</v>
      </c>
      <c r="P180" s="18">
        <v>3.182113069831276E-4</v>
      </c>
    </row>
    <row r="181" spans="2:16" ht="15" x14ac:dyDescent="0.25">
      <c r="B181" s="19" t="s">
        <v>2481</v>
      </c>
      <c r="C181" s="41" t="s">
        <v>2797</v>
      </c>
      <c r="D181" s="41" t="s">
        <v>179</v>
      </c>
      <c r="E181" s="41" t="s">
        <v>695</v>
      </c>
      <c r="F181" s="41" t="s">
        <v>2798</v>
      </c>
      <c r="G181" s="17">
        <v>4.62</v>
      </c>
      <c r="H181" s="41" t="s">
        <v>85</v>
      </c>
      <c r="I181" s="18">
        <v>4.9500000000000002E-2</v>
      </c>
      <c r="J181" s="18">
        <v>4.9500000000000002E-2</v>
      </c>
      <c r="K181" s="17">
        <v>15482040</v>
      </c>
      <c r="L181" s="17">
        <v>111.65</v>
      </c>
      <c r="M181" s="17">
        <v>17285.87</v>
      </c>
      <c r="N181" s="18">
        <v>0.77410000000000001</v>
      </c>
      <c r="O181" s="18">
        <v>4.2007115562171819E-3</v>
      </c>
      <c r="P181" s="18">
        <v>8.296582133151785E-4</v>
      </c>
    </row>
    <row r="182" spans="2:16" ht="15" x14ac:dyDescent="0.25">
      <c r="B182" s="19" t="s">
        <v>2481</v>
      </c>
      <c r="C182" s="41" t="s">
        <v>2799</v>
      </c>
      <c r="D182" s="41" t="s">
        <v>179</v>
      </c>
      <c r="E182" s="41" t="s">
        <v>695</v>
      </c>
      <c r="F182" s="41" t="s">
        <v>2800</v>
      </c>
      <c r="G182" s="17">
        <v>4.7</v>
      </c>
      <c r="H182" s="41" t="s">
        <v>85</v>
      </c>
      <c r="I182" s="18">
        <v>4.9500000000000002E-2</v>
      </c>
      <c r="J182" s="18">
        <v>4.9500000000000002E-2</v>
      </c>
      <c r="K182" s="17">
        <v>27747720</v>
      </c>
      <c r="L182" s="17">
        <v>110.88</v>
      </c>
      <c r="M182" s="17">
        <v>30766.62</v>
      </c>
      <c r="N182" s="18">
        <v>1</v>
      </c>
      <c r="O182" s="18">
        <v>7.4767249886608352E-3</v>
      </c>
      <c r="P182" s="18">
        <v>1.4766846550938449E-3</v>
      </c>
    </row>
    <row r="183" spans="2:16" ht="15" x14ac:dyDescent="0.25">
      <c r="B183" s="19" t="s">
        <v>2481</v>
      </c>
      <c r="C183" s="41" t="s">
        <v>2801</v>
      </c>
      <c r="D183" s="41" t="s">
        <v>179</v>
      </c>
      <c r="E183" s="41" t="s">
        <v>695</v>
      </c>
      <c r="F183" s="41" t="s">
        <v>2802</v>
      </c>
      <c r="G183" s="17">
        <v>4.79</v>
      </c>
      <c r="H183" s="41" t="s">
        <v>85</v>
      </c>
      <c r="I183" s="18">
        <v>4.9500000000000002E-2</v>
      </c>
      <c r="J183" s="18">
        <v>4.9500000000000002E-2</v>
      </c>
      <c r="K183" s="17">
        <v>59617320</v>
      </c>
      <c r="L183" s="17">
        <v>110.41</v>
      </c>
      <c r="M183" s="17">
        <v>65824.67</v>
      </c>
      <c r="N183" s="18">
        <v>1</v>
      </c>
      <c r="O183" s="18">
        <v>1.59963283278876E-2</v>
      </c>
      <c r="P183" s="18">
        <v>3.1593421739409839E-3</v>
      </c>
    </row>
    <row r="184" spans="2:16" ht="15" x14ac:dyDescent="0.25">
      <c r="B184" s="19" t="s">
        <v>2481</v>
      </c>
      <c r="C184" s="41" t="s">
        <v>2803</v>
      </c>
      <c r="D184" s="41" t="s">
        <v>179</v>
      </c>
      <c r="E184" s="41" t="s">
        <v>695</v>
      </c>
      <c r="F184" s="41" t="s">
        <v>2804</v>
      </c>
      <c r="G184" s="17">
        <v>4.87</v>
      </c>
      <c r="H184" s="41" t="s">
        <v>85</v>
      </c>
      <c r="I184" s="18">
        <v>4.9500000000000002E-2</v>
      </c>
      <c r="J184" s="18">
        <v>4.9500000000000002E-2</v>
      </c>
      <c r="K184" s="17">
        <v>41157480</v>
      </c>
      <c r="L184" s="17">
        <v>110.71</v>
      </c>
      <c r="M184" s="17">
        <v>45565.53</v>
      </c>
      <c r="N184" s="18">
        <v>1</v>
      </c>
      <c r="O184" s="18">
        <v>1.1073069995097769E-2</v>
      </c>
      <c r="P184" s="18">
        <v>2.1869779310245401E-3</v>
      </c>
    </row>
    <row r="185" spans="2:16" ht="15" x14ac:dyDescent="0.25">
      <c r="B185" s="19" t="s">
        <v>2481</v>
      </c>
      <c r="C185" s="41" t="s">
        <v>2805</v>
      </c>
      <c r="D185" s="41" t="s">
        <v>179</v>
      </c>
      <c r="E185" s="41" t="s">
        <v>695</v>
      </c>
      <c r="F185" s="41" t="s">
        <v>2806</v>
      </c>
      <c r="G185" s="17">
        <v>4.95</v>
      </c>
      <c r="H185" s="41" t="s">
        <v>85</v>
      </c>
      <c r="I185" s="18">
        <v>4.9500000000000002E-2</v>
      </c>
      <c r="J185" s="18">
        <v>4.9500000000000002E-2</v>
      </c>
      <c r="K185" s="17">
        <v>15356880</v>
      </c>
      <c r="L185" s="17">
        <v>110.49</v>
      </c>
      <c r="M185" s="17">
        <v>16968.57</v>
      </c>
      <c r="N185" s="18">
        <v>0.76780000000000004</v>
      </c>
      <c r="O185" s="18">
        <v>4.123603156305132E-3</v>
      </c>
      <c r="P185" s="18">
        <v>8.1442897978022165E-4</v>
      </c>
    </row>
    <row r="186" spans="2:16" ht="15" x14ac:dyDescent="0.25">
      <c r="B186" s="19" t="s">
        <v>2481</v>
      </c>
      <c r="C186" s="41" t="s">
        <v>2807</v>
      </c>
      <c r="D186" s="41" t="s">
        <v>179</v>
      </c>
      <c r="E186" s="41" t="s">
        <v>695</v>
      </c>
      <c r="F186" s="41" t="s">
        <v>2808</v>
      </c>
      <c r="G186" s="17">
        <v>5.03</v>
      </c>
      <c r="H186" s="41" t="s">
        <v>85</v>
      </c>
      <c r="I186" s="18">
        <v>4.9500000000000002E-2</v>
      </c>
      <c r="J186" s="18">
        <v>4.9500000000000002E-2</v>
      </c>
      <c r="K186" s="17">
        <v>9405480</v>
      </c>
      <c r="L186" s="17">
        <v>110.05</v>
      </c>
      <c r="M186" s="17">
        <v>10350.969999999999</v>
      </c>
      <c r="N186" s="18">
        <v>0.4703</v>
      </c>
      <c r="O186" s="18">
        <v>2.5154325062642126E-3</v>
      </c>
      <c r="P186" s="18">
        <v>4.9680850754280884E-4</v>
      </c>
    </row>
    <row r="187" spans="2:16" ht="15" x14ac:dyDescent="0.25">
      <c r="B187" s="19" t="s">
        <v>2481</v>
      </c>
      <c r="C187" s="41" t="s">
        <v>2809</v>
      </c>
      <c r="D187" s="41" t="s">
        <v>179</v>
      </c>
      <c r="E187" s="41" t="s">
        <v>695</v>
      </c>
      <c r="F187" s="41" t="s">
        <v>2810</v>
      </c>
      <c r="G187" s="17">
        <v>5.1100000000000003</v>
      </c>
      <c r="H187" s="41" t="s">
        <v>85</v>
      </c>
      <c r="I187" s="18">
        <v>4.9500000000000002E-2</v>
      </c>
      <c r="J187" s="18">
        <v>4.9500000000000002E-2</v>
      </c>
      <c r="K187" s="17">
        <v>20182680</v>
      </c>
      <c r="L187" s="17">
        <v>108.67</v>
      </c>
      <c r="M187" s="17">
        <v>21933.06</v>
      </c>
      <c r="N187" s="18">
        <v>0.84</v>
      </c>
      <c r="O187" s="18">
        <v>5.3300446321304529E-3</v>
      </c>
      <c r="P187" s="18">
        <v>1.0527062492159556E-3</v>
      </c>
    </row>
    <row r="188" spans="2:16" ht="15" x14ac:dyDescent="0.25">
      <c r="B188" s="19" t="s">
        <v>2811</v>
      </c>
      <c r="C188" s="41" t="s">
        <v>2812</v>
      </c>
      <c r="D188" s="41" t="s">
        <v>179</v>
      </c>
      <c r="E188" s="41" t="s">
        <v>695</v>
      </c>
      <c r="F188" s="41" t="s">
        <v>2738</v>
      </c>
      <c r="G188" s="17">
        <v>3.45</v>
      </c>
      <c r="H188" s="41" t="s">
        <v>85</v>
      </c>
      <c r="I188" s="18">
        <v>5.9500000000000011E-2</v>
      </c>
      <c r="J188" s="18">
        <v>5.9500000000000011E-2</v>
      </c>
      <c r="K188" s="17">
        <v>1263000</v>
      </c>
      <c r="L188" s="17">
        <v>123.74</v>
      </c>
      <c r="M188" s="17">
        <v>1562.8</v>
      </c>
      <c r="N188" s="18">
        <v>0.6</v>
      </c>
      <c r="O188" s="18">
        <v>3.7978256344958121E-4</v>
      </c>
      <c r="P188" s="18">
        <v>7.5008654801231355E-5</v>
      </c>
    </row>
    <row r="189" spans="2:16" ht="15" x14ac:dyDescent="0.25">
      <c r="B189" s="19" t="s">
        <v>2811</v>
      </c>
      <c r="C189" s="41" t="s">
        <v>2813</v>
      </c>
      <c r="D189" s="41" t="s">
        <v>179</v>
      </c>
      <c r="E189" s="41" t="s">
        <v>695</v>
      </c>
      <c r="F189" s="41" t="s">
        <v>2814</v>
      </c>
      <c r="G189" s="17">
        <v>3.5299999999999994</v>
      </c>
      <c r="H189" s="41" t="s">
        <v>85</v>
      </c>
      <c r="I189" s="18">
        <v>5.9499999999999997E-2</v>
      </c>
      <c r="J189" s="18">
        <v>5.9499999999999997E-2</v>
      </c>
      <c r="K189" s="17">
        <v>1149000</v>
      </c>
      <c r="L189" s="17">
        <v>123.31</v>
      </c>
      <c r="M189" s="17">
        <v>1416.89</v>
      </c>
      <c r="N189" s="18">
        <v>0.57450000000000001</v>
      </c>
      <c r="O189" s="18">
        <v>3.4432436417076859E-4</v>
      </c>
      <c r="P189" s="18">
        <v>6.8005511198692545E-5</v>
      </c>
    </row>
    <row r="190" spans="2:16" ht="15" x14ac:dyDescent="0.25">
      <c r="B190" s="19" t="s">
        <v>2811</v>
      </c>
      <c r="C190" s="41" t="s">
        <v>2815</v>
      </c>
      <c r="D190" s="41" t="s">
        <v>179</v>
      </c>
      <c r="E190" s="41" t="s">
        <v>695</v>
      </c>
      <c r="F190" s="41" t="s">
        <v>2742</v>
      </c>
      <c r="G190" s="17">
        <v>3.61</v>
      </c>
      <c r="H190" s="41" t="s">
        <v>85</v>
      </c>
      <c r="I190" s="18">
        <v>5.9500000000000011E-2</v>
      </c>
      <c r="J190" s="18">
        <v>5.9500000000000011E-2</v>
      </c>
      <c r="K190" s="17">
        <v>749400</v>
      </c>
      <c r="L190" s="17">
        <v>123.14</v>
      </c>
      <c r="M190" s="17">
        <v>922.8</v>
      </c>
      <c r="N190" s="18">
        <v>0.6</v>
      </c>
      <c r="O190" s="18">
        <v>2.2425348704330274E-4</v>
      </c>
      <c r="P190" s="18">
        <v>4.4291007582912908E-5</v>
      </c>
    </row>
    <row r="191" spans="2:16" ht="15" x14ac:dyDescent="0.25">
      <c r="B191" s="19" t="s">
        <v>2811</v>
      </c>
      <c r="C191" s="41" t="s">
        <v>2816</v>
      </c>
      <c r="D191" s="41" t="s">
        <v>179</v>
      </c>
      <c r="E191" s="41" t="s">
        <v>695</v>
      </c>
      <c r="F191" s="41" t="s">
        <v>2817</v>
      </c>
      <c r="G191" s="17">
        <v>3.77</v>
      </c>
      <c r="H191" s="41" t="s">
        <v>85</v>
      </c>
      <c r="I191" s="18">
        <v>5.9500000000000004E-2</v>
      </c>
      <c r="J191" s="18">
        <v>5.9500000000000004E-2</v>
      </c>
      <c r="K191" s="17">
        <v>40800</v>
      </c>
      <c r="L191" s="17">
        <v>121.08</v>
      </c>
      <c r="M191" s="17">
        <v>49.4</v>
      </c>
      <c r="N191" s="18">
        <v>7.000000000000001E-4</v>
      </c>
      <c r="O191" s="18">
        <v>1.2004900585109617E-5</v>
      </c>
      <c r="P191" s="18">
        <v>2.3710183946639551E-6</v>
      </c>
    </row>
    <row r="192" spans="2:16" ht="15" x14ac:dyDescent="0.25">
      <c r="B192" s="19" t="s">
        <v>2811</v>
      </c>
      <c r="C192" s="41" t="s">
        <v>2818</v>
      </c>
      <c r="D192" s="41" t="s">
        <v>179</v>
      </c>
      <c r="E192" s="41" t="s">
        <v>695</v>
      </c>
      <c r="F192" s="41" t="s">
        <v>2817</v>
      </c>
      <c r="G192" s="17">
        <v>3.93</v>
      </c>
      <c r="H192" s="41" t="s">
        <v>85</v>
      </c>
      <c r="I192" s="18">
        <v>5.9499999999999997E-2</v>
      </c>
      <c r="J192" s="18">
        <v>5.9499999999999997E-2</v>
      </c>
      <c r="K192" s="17">
        <v>235800</v>
      </c>
      <c r="L192" s="17">
        <v>119.09</v>
      </c>
      <c r="M192" s="17">
        <v>280.81</v>
      </c>
      <c r="N192" s="18">
        <v>0.6</v>
      </c>
      <c r="O192" s="18">
        <v>6.8240812415073525E-5</v>
      </c>
      <c r="P192" s="18">
        <v>1.3477847680275005E-5</v>
      </c>
    </row>
    <row r="193" spans="2:16" ht="15" x14ac:dyDescent="0.25">
      <c r="B193" s="19" t="s">
        <v>2811</v>
      </c>
      <c r="C193" s="41" t="s">
        <v>2819</v>
      </c>
      <c r="D193" s="41" t="s">
        <v>179</v>
      </c>
      <c r="E193" s="41" t="s">
        <v>695</v>
      </c>
      <c r="F193" s="41" t="s">
        <v>2817</v>
      </c>
      <c r="G193" s="17">
        <v>3.47</v>
      </c>
      <c r="H193" s="41" t="s">
        <v>85</v>
      </c>
      <c r="I193" s="18">
        <v>5.9500000000000004E-2</v>
      </c>
      <c r="J193" s="18">
        <v>5.9500000000000004E-2</v>
      </c>
      <c r="K193" s="17">
        <v>410720</v>
      </c>
      <c r="L193" s="17">
        <v>124.17</v>
      </c>
      <c r="M193" s="17">
        <v>509.98</v>
      </c>
      <c r="N193" s="18">
        <v>8.2100000000000006E-2</v>
      </c>
      <c r="O193" s="18">
        <v>1.2393237247761545E-4</v>
      </c>
      <c r="P193" s="18">
        <v>2.447716520062194E-5</v>
      </c>
    </row>
    <row r="194" spans="2:16" ht="15" x14ac:dyDescent="0.25">
      <c r="B194" s="19" t="s">
        <v>2811</v>
      </c>
      <c r="C194" s="41" t="s">
        <v>2820</v>
      </c>
      <c r="D194" s="41" t="s">
        <v>179</v>
      </c>
      <c r="E194" s="41" t="s">
        <v>695</v>
      </c>
      <c r="F194" s="41" t="s">
        <v>2821</v>
      </c>
      <c r="G194" s="17">
        <v>3.55</v>
      </c>
      <c r="H194" s="41" t="s">
        <v>85</v>
      </c>
      <c r="I194" s="18">
        <v>5.9500000000000004E-2</v>
      </c>
      <c r="J194" s="18">
        <v>5.9500000000000004E-2</v>
      </c>
      <c r="K194" s="17">
        <v>131920</v>
      </c>
      <c r="L194" s="17">
        <v>122.74</v>
      </c>
      <c r="M194" s="17">
        <v>161.91999999999999</v>
      </c>
      <c r="N194" s="18">
        <v>0.26379999999999998</v>
      </c>
      <c r="O194" s="18">
        <v>3.9348856330788448E-5</v>
      </c>
      <c r="P194" s="18">
        <v>7.7715647462345664E-6</v>
      </c>
    </row>
    <row r="195" spans="2:16" ht="15" x14ac:dyDescent="0.25">
      <c r="B195" s="19" t="s">
        <v>2811</v>
      </c>
      <c r="C195" s="41" t="s">
        <v>2822</v>
      </c>
      <c r="D195" s="41" t="s">
        <v>179</v>
      </c>
      <c r="E195" s="41" t="s">
        <v>695</v>
      </c>
      <c r="F195" s="41" t="s">
        <v>2750</v>
      </c>
      <c r="G195" s="17">
        <v>3.64</v>
      </c>
      <c r="H195" s="41" t="s">
        <v>85</v>
      </c>
      <c r="I195" s="18">
        <v>5.9500000000000004E-2</v>
      </c>
      <c r="J195" s="18">
        <v>5.9500000000000004E-2</v>
      </c>
      <c r="K195" s="17">
        <v>180200</v>
      </c>
      <c r="L195" s="17">
        <v>122.75</v>
      </c>
      <c r="M195" s="17">
        <v>221.2</v>
      </c>
      <c r="N195" s="18">
        <v>1.8000000000000002E-2</v>
      </c>
      <c r="O195" s="18">
        <v>5.3754737032919986E-5</v>
      </c>
      <c r="P195" s="18">
        <v>1.0616786819831312E-5</v>
      </c>
    </row>
    <row r="196" spans="2:16" ht="15" x14ac:dyDescent="0.25">
      <c r="B196" s="19" t="s">
        <v>2811</v>
      </c>
      <c r="C196" s="41" t="s">
        <v>2823</v>
      </c>
      <c r="D196" s="41" t="s">
        <v>179</v>
      </c>
      <c r="E196" s="41" t="s">
        <v>695</v>
      </c>
      <c r="F196" s="41" t="s">
        <v>2752</v>
      </c>
      <c r="G196" s="17">
        <v>3.72</v>
      </c>
      <c r="H196" s="41" t="s">
        <v>85</v>
      </c>
      <c r="I196" s="18">
        <v>5.9500000000000004E-2</v>
      </c>
      <c r="J196" s="18">
        <v>5.9500000000000004E-2</v>
      </c>
      <c r="K196" s="17">
        <v>1402840</v>
      </c>
      <c r="L196" s="17">
        <v>122.04</v>
      </c>
      <c r="M196" s="17">
        <v>1712.01</v>
      </c>
      <c r="N196" s="18">
        <v>0.68</v>
      </c>
      <c r="O196" s="18">
        <v>4.1604270952861369E-4</v>
      </c>
      <c r="P196" s="18">
        <v>8.2170186272239638E-5</v>
      </c>
    </row>
    <row r="197" spans="2:16" ht="15" x14ac:dyDescent="0.25">
      <c r="B197" s="19" t="s">
        <v>2811</v>
      </c>
      <c r="C197" s="41" t="s">
        <v>2824</v>
      </c>
      <c r="D197" s="41" t="s">
        <v>179</v>
      </c>
      <c r="E197" s="41" t="s">
        <v>695</v>
      </c>
      <c r="F197" s="41" t="s">
        <v>2825</v>
      </c>
      <c r="G197" s="17">
        <v>3.8</v>
      </c>
      <c r="H197" s="41" t="s">
        <v>85</v>
      </c>
      <c r="I197" s="18">
        <v>5.9500000000000004E-2</v>
      </c>
      <c r="J197" s="18">
        <v>5.9500000000000004E-2</v>
      </c>
      <c r="K197" s="17">
        <v>1637440</v>
      </c>
      <c r="L197" s="17">
        <v>120.99</v>
      </c>
      <c r="M197" s="17">
        <v>1981.1</v>
      </c>
      <c r="N197" s="18">
        <v>0.16370000000000001</v>
      </c>
      <c r="O197" s="18">
        <v>4.8143539573199725E-4</v>
      </c>
      <c r="P197" s="18">
        <v>9.5085517037829179E-5</v>
      </c>
    </row>
    <row r="198" spans="2:16" ht="15" x14ac:dyDescent="0.25">
      <c r="B198" s="19" t="s">
        <v>2811</v>
      </c>
      <c r="C198" s="41" t="s">
        <v>2826</v>
      </c>
      <c r="D198" s="41" t="s">
        <v>179</v>
      </c>
      <c r="E198" s="41" t="s">
        <v>695</v>
      </c>
      <c r="F198" s="41" t="s">
        <v>2756</v>
      </c>
      <c r="G198" s="17">
        <v>3.89</v>
      </c>
      <c r="H198" s="41" t="s">
        <v>85</v>
      </c>
      <c r="I198" s="18">
        <v>5.9500000000000004E-2</v>
      </c>
      <c r="J198" s="18">
        <v>5.9500000000000004E-2</v>
      </c>
      <c r="K198" s="17">
        <v>1306960</v>
      </c>
      <c r="L198" s="17">
        <v>119.67</v>
      </c>
      <c r="M198" s="17">
        <v>1564.08</v>
      </c>
      <c r="N198" s="18">
        <v>0.13070000000000001</v>
      </c>
      <c r="O198" s="18">
        <v>3.8009362160239371E-4</v>
      </c>
      <c r="P198" s="18">
        <v>7.5070090095667998E-5</v>
      </c>
    </row>
    <row r="199" spans="2:16" ht="15" x14ac:dyDescent="0.25">
      <c r="B199" s="19" t="s">
        <v>2811</v>
      </c>
      <c r="C199" s="41" t="s">
        <v>2827</v>
      </c>
      <c r="D199" s="41" t="s">
        <v>179</v>
      </c>
      <c r="E199" s="41" t="s">
        <v>695</v>
      </c>
      <c r="F199" s="41" t="s">
        <v>2828</v>
      </c>
      <c r="G199" s="17">
        <v>3.97</v>
      </c>
      <c r="H199" s="41" t="s">
        <v>85</v>
      </c>
      <c r="I199" s="18">
        <v>5.9500000000000004E-2</v>
      </c>
      <c r="J199" s="18">
        <v>5.9500000000000004E-2</v>
      </c>
      <c r="K199" s="17">
        <v>3380301.76</v>
      </c>
      <c r="L199" s="17">
        <v>119.1</v>
      </c>
      <c r="M199" s="17">
        <v>4026.1</v>
      </c>
      <c r="N199" s="18">
        <v>0.33799999999999997</v>
      </c>
      <c r="O199" s="18">
        <v>9.7839939768643394E-4</v>
      </c>
      <c r="P199" s="18">
        <v>1.9323799916511235E-4</v>
      </c>
    </row>
    <row r="200" spans="2:16" ht="15" x14ac:dyDescent="0.25">
      <c r="B200" s="19" t="s">
        <v>2811</v>
      </c>
      <c r="C200" s="41" t="s">
        <v>2829</v>
      </c>
      <c r="D200" s="41" t="s">
        <v>179</v>
      </c>
      <c r="E200" s="41" t="s">
        <v>695</v>
      </c>
      <c r="F200" s="41" t="s">
        <v>2828</v>
      </c>
      <c r="G200" s="17">
        <v>4.05</v>
      </c>
      <c r="H200" s="41" t="s">
        <v>85</v>
      </c>
      <c r="I200" s="18">
        <v>5.9500000000000004E-2</v>
      </c>
      <c r="J200" s="18">
        <v>5.9500000000000004E-2</v>
      </c>
      <c r="K200" s="17">
        <v>1329336.76</v>
      </c>
      <c r="L200" s="17">
        <v>118.81</v>
      </c>
      <c r="M200" s="17">
        <v>1579.33</v>
      </c>
      <c r="N200" s="18">
        <v>0.13289999999999999</v>
      </c>
      <c r="O200" s="18">
        <v>3.8379958787613708E-4</v>
      </c>
      <c r="P200" s="18">
        <v>7.580203403329199E-5</v>
      </c>
    </row>
    <row r="201" spans="2:16" ht="15" x14ac:dyDescent="0.25">
      <c r="B201" s="19" t="s">
        <v>2811</v>
      </c>
      <c r="C201" s="41" t="s">
        <v>2830</v>
      </c>
      <c r="D201" s="41" t="s">
        <v>179</v>
      </c>
      <c r="E201" s="41" t="s">
        <v>695</v>
      </c>
      <c r="F201" s="41" t="s">
        <v>2762</v>
      </c>
      <c r="G201" s="17">
        <v>4.13</v>
      </c>
      <c r="H201" s="41" t="s">
        <v>85</v>
      </c>
      <c r="I201" s="18">
        <v>5.9499999999999997E-2</v>
      </c>
      <c r="J201" s="18">
        <v>5.9499999999999997E-2</v>
      </c>
      <c r="K201" s="17">
        <v>16320</v>
      </c>
      <c r="L201" s="17">
        <v>117.87</v>
      </c>
      <c r="M201" s="17">
        <v>19.239999999999998</v>
      </c>
      <c r="N201" s="18">
        <v>1.6000000000000001E-3</v>
      </c>
      <c r="O201" s="18">
        <v>4.6755928594637457E-6</v>
      </c>
      <c r="P201" s="18">
        <v>9.2344926950069824E-7</v>
      </c>
    </row>
    <row r="202" spans="2:16" ht="15" x14ac:dyDescent="0.25">
      <c r="B202" s="19" t="s">
        <v>2811</v>
      </c>
      <c r="C202" s="41" t="s">
        <v>2831</v>
      </c>
      <c r="D202" s="41" t="s">
        <v>179</v>
      </c>
      <c r="E202" s="41" t="s">
        <v>695</v>
      </c>
      <c r="F202" s="41" t="s">
        <v>2828</v>
      </c>
      <c r="G202" s="17">
        <v>4.21</v>
      </c>
      <c r="H202" s="41" t="s">
        <v>85</v>
      </c>
      <c r="I202" s="18">
        <v>5.9500000000000004E-2</v>
      </c>
      <c r="J202" s="18">
        <v>5.9500000000000004E-2</v>
      </c>
      <c r="K202" s="17">
        <v>192746</v>
      </c>
      <c r="L202" s="17">
        <v>115.61</v>
      </c>
      <c r="M202" s="17">
        <v>222.84</v>
      </c>
      <c r="N202" s="18">
        <v>3.85E-2</v>
      </c>
      <c r="O202" s="18">
        <v>5.415328029121108E-5</v>
      </c>
      <c r="P202" s="18">
        <v>1.0695500790828255E-5</v>
      </c>
    </row>
    <row r="203" spans="2:16" ht="15" x14ac:dyDescent="0.25">
      <c r="B203" s="19" t="s">
        <v>2811</v>
      </c>
      <c r="C203" s="41" t="s">
        <v>2832</v>
      </c>
      <c r="D203" s="41" t="s">
        <v>179</v>
      </c>
      <c r="E203" s="41" t="s">
        <v>695</v>
      </c>
      <c r="F203" s="41" t="s">
        <v>2828</v>
      </c>
      <c r="G203" s="17">
        <v>4.29</v>
      </c>
      <c r="H203" s="41" t="s">
        <v>85</v>
      </c>
      <c r="I203" s="18">
        <v>5.9499999999999997E-2</v>
      </c>
      <c r="J203" s="18">
        <v>5.9499999999999997E-2</v>
      </c>
      <c r="K203" s="17">
        <v>359720</v>
      </c>
      <c r="L203" s="17">
        <v>114.28</v>
      </c>
      <c r="M203" s="17">
        <v>411.1</v>
      </c>
      <c r="N203" s="18">
        <v>7.1900000000000006E-2</v>
      </c>
      <c r="O203" s="18">
        <v>9.9903130172845426E-5</v>
      </c>
      <c r="P203" s="18">
        <v>1.9731288705391741E-5</v>
      </c>
    </row>
    <row r="204" spans="2:16" ht="15" x14ac:dyDescent="0.25">
      <c r="B204" s="19" t="s">
        <v>2811</v>
      </c>
      <c r="C204" s="41" t="s">
        <v>2833</v>
      </c>
      <c r="D204" s="41" t="s">
        <v>179</v>
      </c>
      <c r="E204" s="41" t="s">
        <v>695</v>
      </c>
      <c r="F204" s="41" t="s">
        <v>2834</v>
      </c>
      <c r="G204" s="17">
        <v>4.38</v>
      </c>
      <c r="H204" s="41" t="s">
        <v>85</v>
      </c>
      <c r="I204" s="18">
        <v>5.9499999999999997E-2</v>
      </c>
      <c r="J204" s="18">
        <v>5.9499999999999997E-2</v>
      </c>
      <c r="K204" s="17">
        <v>1077120</v>
      </c>
      <c r="L204" s="17">
        <v>113.6</v>
      </c>
      <c r="M204" s="17">
        <v>1223.6300000000001</v>
      </c>
      <c r="N204" s="18">
        <v>0.21539999999999998</v>
      </c>
      <c r="O204" s="18">
        <v>2.9735944337971019E-4</v>
      </c>
      <c r="P204" s="18">
        <v>5.8729741665235946E-5</v>
      </c>
    </row>
    <row r="205" spans="2:16" ht="15" x14ac:dyDescent="0.25">
      <c r="B205" s="19" t="s">
        <v>2811</v>
      </c>
      <c r="C205" s="41" t="s">
        <v>2835</v>
      </c>
      <c r="D205" s="41" t="s">
        <v>179</v>
      </c>
      <c r="E205" s="41" t="s">
        <v>695</v>
      </c>
      <c r="F205" s="41" t="s">
        <v>2770</v>
      </c>
      <c r="G205" s="17">
        <v>3.9</v>
      </c>
      <c r="H205" s="41" t="s">
        <v>85</v>
      </c>
      <c r="I205" s="18">
        <v>5.9500000000000004E-2</v>
      </c>
      <c r="J205" s="18">
        <v>5.9500000000000004E-2</v>
      </c>
      <c r="K205" s="17">
        <v>133523.64000000001</v>
      </c>
      <c r="L205" s="17">
        <v>118.43</v>
      </c>
      <c r="M205" s="17">
        <v>158.13</v>
      </c>
      <c r="N205" s="18">
        <v>2.6699999999999998E-2</v>
      </c>
      <c r="O205" s="18">
        <v>3.842783258144502E-5</v>
      </c>
      <c r="P205" s="18">
        <v>7.5896586791135872E-6</v>
      </c>
    </row>
    <row r="206" spans="2:16" ht="15" x14ac:dyDescent="0.25">
      <c r="B206" s="19" t="s">
        <v>2811</v>
      </c>
      <c r="C206" s="41" t="s">
        <v>2836</v>
      </c>
      <c r="D206" s="41" t="s">
        <v>179</v>
      </c>
      <c r="E206" s="41" t="s">
        <v>695</v>
      </c>
      <c r="F206" s="41" t="s">
        <v>2837</v>
      </c>
      <c r="G206" s="17">
        <v>4.07</v>
      </c>
      <c r="H206" s="41" t="s">
        <v>85</v>
      </c>
      <c r="I206" s="18">
        <v>5.9499999999999997E-2</v>
      </c>
      <c r="J206" s="18">
        <v>5.9499999999999997E-2</v>
      </c>
      <c r="K206" s="17">
        <v>1245640</v>
      </c>
      <c r="L206" s="17">
        <v>116.35</v>
      </c>
      <c r="M206" s="17">
        <v>1449.26</v>
      </c>
      <c r="N206" s="18">
        <v>0</v>
      </c>
      <c r="O206" s="18">
        <v>3.5219073323837984E-4</v>
      </c>
      <c r="P206" s="18">
        <v>6.955915219940655E-5</v>
      </c>
    </row>
    <row r="207" spans="2:16" ht="15" x14ac:dyDescent="0.25">
      <c r="B207" s="19" t="s">
        <v>2811</v>
      </c>
      <c r="C207" s="41" t="s">
        <v>2838</v>
      </c>
      <c r="D207" s="41" t="s">
        <v>179</v>
      </c>
      <c r="E207" s="41" t="s">
        <v>695</v>
      </c>
      <c r="F207" s="41" t="s">
        <v>2776</v>
      </c>
      <c r="G207" s="17">
        <v>4.1500000000000004</v>
      </c>
      <c r="H207" s="41" t="s">
        <v>85</v>
      </c>
      <c r="I207" s="18">
        <v>5.9500000000000004E-2</v>
      </c>
      <c r="J207" s="18">
        <v>5.9500000000000004E-2</v>
      </c>
      <c r="K207" s="17">
        <v>1296560</v>
      </c>
      <c r="L207" s="17">
        <v>115.68</v>
      </c>
      <c r="M207" s="17">
        <v>1499.8</v>
      </c>
      <c r="N207" s="18">
        <v>0.64829999999999999</v>
      </c>
      <c r="O207" s="18">
        <v>3.6447266999083816E-4</v>
      </c>
      <c r="P207" s="18">
        <v>7.1984886403178133E-5</v>
      </c>
    </row>
    <row r="208" spans="2:16" ht="15" x14ac:dyDescent="0.25">
      <c r="B208" s="19" t="s">
        <v>2811</v>
      </c>
      <c r="C208" s="41" t="s">
        <v>2839</v>
      </c>
      <c r="D208" s="41" t="s">
        <v>179</v>
      </c>
      <c r="E208" s="41" t="s">
        <v>695</v>
      </c>
      <c r="F208" s="41" t="s">
        <v>2828</v>
      </c>
      <c r="G208" s="17">
        <v>4.2300000000000004</v>
      </c>
      <c r="H208" s="41" t="s">
        <v>85</v>
      </c>
      <c r="I208" s="18">
        <v>5.9500000000000011E-2</v>
      </c>
      <c r="J208" s="18">
        <v>5.9500000000000011E-2</v>
      </c>
      <c r="K208" s="17">
        <v>1309480</v>
      </c>
      <c r="L208" s="17">
        <v>115.76</v>
      </c>
      <c r="M208" s="17">
        <v>1515.88</v>
      </c>
      <c r="N208" s="18">
        <v>0.26190000000000002</v>
      </c>
      <c r="O208" s="18">
        <v>3.6838033803554592E-4</v>
      </c>
      <c r="P208" s="18">
        <v>7.2756667289538396E-5</v>
      </c>
    </row>
    <row r="209" spans="2:16" ht="15" x14ac:dyDescent="0.25">
      <c r="B209" s="19" t="s">
        <v>2811</v>
      </c>
      <c r="C209" s="41" t="s">
        <v>2840</v>
      </c>
      <c r="D209" s="41" t="s">
        <v>179</v>
      </c>
      <c r="E209" s="41" t="s">
        <v>695</v>
      </c>
      <c r="F209" s="41" t="s">
        <v>2828</v>
      </c>
      <c r="G209" s="17">
        <v>4.32</v>
      </c>
      <c r="H209" s="41" t="s">
        <v>85</v>
      </c>
      <c r="I209" s="18">
        <v>5.9500000000000011E-2</v>
      </c>
      <c r="J209" s="18">
        <v>5.9500000000000011E-2</v>
      </c>
      <c r="K209" s="17">
        <v>4935404.28</v>
      </c>
      <c r="L209" s="17">
        <v>115.29</v>
      </c>
      <c r="M209" s="17">
        <v>5689.84</v>
      </c>
      <c r="N209" s="18">
        <v>0.98709999999999998</v>
      </c>
      <c r="O209" s="18">
        <v>1.3827118126554679E-3</v>
      </c>
      <c r="P209" s="18">
        <v>2.7309140288855785E-4</v>
      </c>
    </row>
    <row r="210" spans="2:16" ht="15" x14ac:dyDescent="0.25">
      <c r="B210" s="19" t="s">
        <v>2811</v>
      </c>
      <c r="C210" s="41" t="s">
        <v>2841</v>
      </c>
      <c r="D210" s="41" t="s">
        <v>179</v>
      </c>
      <c r="E210" s="41" t="s">
        <v>695</v>
      </c>
      <c r="F210" s="41" t="s">
        <v>2842</v>
      </c>
      <c r="G210" s="17">
        <v>4.47</v>
      </c>
      <c r="H210" s="41" t="s">
        <v>85</v>
      </c>
      <c r="I210" s="18">
        <v>5.9500000000000011E-2</v>
      </c>
      <c r="J210" s="18">
        <v>5.9500000000000011E-2</v>
      </c>
      <c r="K210" s="17">
        <v>4803331.4800000004</v>
      </c>
      <c r="L210" s="17">
        <v>114.97</v>
      </c>
      <c r="M210" s="17">
        <v>5522.34</v>
      </c>
      <c r="N210" s="18">
        <v>0.2402</v>
      </c>
      <c r="O210" s="18">
        <v>1.3420069371897622E-3</v>
      </c>
      <c r="P210" s="18">
        <v>2.6505201865563861E-4</v>
      </c>
    </row>
    <row r="211" spans="2:16" ht="15" x14ac:dyDescent="0.25">
      <c r="B211" s="19" t="s">
        <v>2811</v>
      </c>
      <c r="C211" s="41" t="s">
        <v>2843</v>
      </c>
      <c r="D211" s="41" t="s">
        <v>179</v>
      </c>
      <c r="E211" s="41" t="s">
        <v>695</v>
      </c>
      <c r="F211" s="41" t="s">
        <v>2788</v>
      </c>
      <c r="G211" s="17">
        <v>4.6399999999999997</v>
      </c>
      <c r="H211" s="41" t="s">
        <v>85</v>
      </c>
      <c r="I211" s="18">
        <v>5.9500000000000004E-2</v>
      </c>
      <c r="J211" s="18">
        <v>5.9500000000000004E-2</v>
      </c>
      <c r="K211" s="17">
        <v>337191.48</v>
      </c>
      <c r="L211" s="17">
        <v>112.16</v>
      </c>
      <c r="M211" s="17">
        <v>378.18</v>
      </c>
      <c r="N211" s="18">
        <v>8.43E-2</v>
      </c>
      <c r="O211" s="18">
        <v>9.1903103305197476E-5</v>
      </c>
      <c r="P211" s="18">
        <v>1.8151249726599486E-5</v>
      </c>
    </row>
    <row r="212" spans="2:16" ht="15" x14ac:dyDescent="0.25">
      <c r="B212" s="19" t="s">
        <v>2811</v>
      </c>
      <c r="C212" s="41" t="s">
        <v>2844</v>
      </c>
      <c r="D212" s="41" t="s">
        <v>179</v>
      </c>
      <c r="E212" s="41" t="s">
        <v>695</v>
      </c>
      <c r="F212" s="41" t="s">
        <v>2842</v>
      </c>
      <c r="G212" s="17">
        <v>4.8</v>
      </c>
      <c r="H212" s="41" t="s">
        <v>85</v>
      </c>
      <c r="I212" s="18">
        <v>5.9500000000000004E-2</v>
      </c>
      <c r="J212" s="18">
        <v>5.9500000000000004E-2</v>
      </c>
      <c r="K212" s="17">
        <v>307520.32</v>
      </c>
      <c r="L212" s="17">
        <v>109.66</v>
      </c>
      <c r="M212" s="17">
        <v>337.22</v>
      </c>
      <c r="N212" s="18">
        <v>6.1500000000000006E-2</v>
      </c>
      <c r="O212" s="18">
        <v>8.1949242415195662E-5</v>
      </c>
      <c r="P212" s="18">
        <v>1.6185320304627106E-5</v>
      </c>
    </row>
    <row r="213" spans="2:16" ht="15" x14ac:dyDescent="0.25">
      <c r="B213" s="19" t="s">
        <v>2811</v>
      </c>
      <c r="C213" s="41" t="s">
        <v>2845</v>
      </c>
      <c r="D213" s="41" t="s">
        <v>179</v>
      </c>
      <c r="E213" s="41" t="s">
        <v>695</v>
      </c>
      <c r="F213" s="41" t="s">
        <v>2846</v>
      </c>
      <c r="G213" s="17">
        <v>4.33</v>
      </c>
      <c r="H213" s="41" t="s">
        <v>85</v>
      </c>
      <c r="I213" s="18">
        <v>5.9500000000000004E-2</v>
      </c>
      <c r="J213" s="18">
        <v>5.9500000000000004E-2</v>
      </c>
      <c r="K213" s="17">
        <v>623280</v>
      </c>
      <c r="L213" s="17">
        <v>114.41</v>
      </c>
      <c r="M213" s="17">
        <v>713.1</v>
      </c>
      <c r="N213" s="18">
        <v>0.62329999999999997</v>
      </c>
      <c r="O213" s="18">
        <v>1.7329341310205808E-4</v>
      </c>
      <c r="P213" s="18">
        <v>3.422617848653576E-5</v>
      </c>
    </row>
    <row r="214" spans="2:16" ht="15" x14ac:dyDescent="0.25">
      <c r="B214" s="19" t="s">
        <v>2811</v>
      </c>
      <c r="C214" s="41" t="s">
        <v>2847</v>
      </c>
      <c r="D214" s="41" t="s">
        <v>179</v>
      </c>
      <c r="E214" s="41" t="s">
        <v>695</v>
      </c>
      <c r="F214" s="41" t="s">
        <v>2842</v>
      </c>
      <c r="G214" s="17">
        <v>4.41</v>
      </c>
      <c r="H214" s="41" t="s">
        <v>85</v>
      </c>
      <c r="I214" s="18">
        <v>5.9500000000000004E-2</v>
      </c>
      <c r="J214" s="18">
        <v>5.9500000000000004E-2</v>
      </c>
      <c r="K214" s="17">
        <v>690055.8</v>
      </c>
      <c r="L214" s="17">
        <v>113.32</v>
      </c>
      <c r="M214" s="17">
        <v>781.97</v>
      </c>
      <c r="N214" s="18">
        <v>0.34499999999999997</v>
      </c>
      <c r="O214" s="18">
        <v>1.9002979980846496E-4</v>
      </c>
      <c r="P214" s="18">
        <v>3.7531685305169495E-5</v>
      </c>
    </row>
    <row r="215" spans="2:16" ht="15" x14ac:dyDescent="0.25">
      <c r="B215" s="19" t="s">
        <v>2811</v>
      </c>
      <c r="C215" s="41" t="s">
        <v>2848</v>
      </c>
      <c r="D215" s="41" t="s">
        <v>179</v>
      </c>
      <c r="E215" s="41" t="s">
        <v>695</v>
      </c>
      <c r="F215" s="41" t="s">
        <v>2796</v>
      </c>
      <c r="G215" s="17">
        <v>4.49</v>
      </c>
      <c r="H215" s="41" t="s">
        <v>85</v>
      </c>
      <c r="I215" s="18">
        <v>5.9500000000000011E-2</v>
      </c>
      <c r="J215" s="18">
        <v>5.9500000000000011E-2</v>
      </c>
      <c r="K215" s="17">
        <v>563640</v>
      </c>
      <c r="L215" s="17">
        <v>113.11</v>
      </c>
      <c r="M215" s="17">
        <v>637.55999999999995</v>
      </c>
      <c r="N215" s="18">
        <v>0.56359999999999999</v>
      </c>
      <c r="O215" s="18">
        <v>1.549361218024795E-4</v>
      </c>
      <c r="P215" s="18">
        <v>3.0600536188298607E-5</v>
      </c>
    </row>
    <row r="216" spans="2:16" ht="15" x14ac:dyDescent="0.25">
      <c r="B216" s="19" t="s">
        <v>2811</v>
      </c>
      <c r="C216" s="41" t="s">
        <v>2849</v>
      </c>
      <c r="D216" s="41" t="s">
        <v>179</v>
      </c>
      <c r="E216" s="41" t="s">
        <v>695</v>
      </c>
      <c r="F216" s="41" t="s">
        <v>2798</v>
      </c>
      <c r="G216" s="17">
        <v>4.57</v>
      </c>
      <c r="H216" s="41" t="s">
        <v>85</v>
      </c>
      <c r="I216" s="18">
        <v>5.9500000000000004E-2</v>
      </c>
      <c r="J216" s="18">
        <v>5.9500000000000004E-2</v>
      </c>
      <c r="K216" s="17">
        <v>142115.4</v>
      </c>
      <c r="L216" s="17">
        <v>112.37</v>
      </c>
      <c r="M216" s="17">
        <v>159.69999999999999</v>
      </c>
      <c r="N216" s="18">
        <v>0.1421</v>
      </c>
      <c r="O216" s="18">
        <v>3.8809364847004165E-5</v>
      </c>
      <c r="P216" s="18">
        <v>7.6650129074460236E-6</v>
      </c>
    </row>
    <row r="217" spans="2:16" ht="15" x14ac:dyDescent="0.25">
      <c r="B217" s="19" t="s">
        <v>2811</v>
      </c>
      <c r="C217" s="41" t="s">
        <v>2850</v>
      </c>
      <c r="D217" s="41" t="s">
        <v>179</v>
      </c>
      <c r="E217" s="41" t="s">
        <v>695</v>
      </c>
      <c r="F217" s="41" t="s">
        <v>2842</v>
      </c>
      <c r="G217" s="17">
        <v>4.6500000000000004</v>
      </c>
      <c r="H217" s="41" t="s">
        <v>85</v>
      </c>
      <c r="I217" s="18">
        <v>5.9500000000000004E-2</v>
      </c>
      <c r="J217" s="18">
        <v>5.9500000000000004E-2</v>
      </c>
      <c r="K217" s="17">
        <v>660240</v>
      </c>
      <c r="L217" s="17">
        <v>111.51</v>
      </c>
      <c r="M217" s="17">
        <v>736.21</v>
      </c>
      <c r="N217" s="18">
        <v>6.6000000000000003E-2</v>
      </c>
      <c r="O217" s="18">
        <v>1.7890947084541603E-4</v>
      </c>
      <c r="P217" s="18">
        <v>3.5335373529059727E-5</v>
      </c>
    </row>
    <row r="218" spans="2:16" ht="15" x14ac:dyDescent="0.25">
      <c r="B218" s="19" t="s">
        <v>2811</v>
      </c>
      <c r="C218" s="41" t="s">
        <v>2851</v>
      </c>
      <c r="D218" s="41" t="s">
        <v>179</v>
      </c>
      <c r="E218" s="41" t="s">
        <v>695</v>
      </c>
      <c r="F218" s="41" t="s">
        <v>2802</v>
      </c>
      <c r="G218" s="17">
        <v>4.74</v>
      </c>
      <c r="H218" s="41" t="s">
        <v>85</v>
      </c>
      <c r="I218" s="18">
        <v>5.9499999999999997E-2</v>
      </c>
      <c r="J218" s="18">
        <v>5.9499999999999997E-2</v>
      </c>
      <c r="K218" s="17">
        <v>4812360</v>
      </c>
      <c r="L218" s="17">
        <v>110.94</v>
      </c>
      <c r="M218" s="17">
        <v>5339</v>
      </c>
      <c r="N218" s="18">
        <v>1</v>
      </c>
      <c r="O218" s="18">
        <v>1.297452717083001E-3</v>
      </c>
      <c r="P218" s="18">
        <v>2.5625237265406592E-4</v>
      </c>
    </row>
    <row r="219" spans="2:16" ht="15" x14ac:dyDescent="0.25">
      <c r="B219" s="19" t="s">
        <v>2811</v>
      </c>
      <c r="C219" s="41" t="s">
        <v>2852</v>
      </c>
      <c r="D219" s="41" t="s">
        <v>179</v>
      </c>
      <c r="E219" s="41" t="s">
        <v>695</v>
      </c>
      <c r="F219" s="41" t="s">
        <v>2853</v>
      </c>
      <c r="G219" s="17">
        <v>4.82</v>
      </c>
      <c r="H219" s="41" t="s">
        <v>85</v>
      </c>
      <c r="I219" s="18">
        <v>5.9500000000000004E-2</v>
      </c>
      <c r="J219" s="18">
        <v>5.9500000000000004E-2</v>
      </c>
      <c r="K219" s="17">
        <v>3866520</v>
      </c>
      <c r="L219" s="17">
        <v>111.16</v>
      </c>
      <c r="M219" s="17">
        <v>4297.87</v>
      </c>
      <c r="N219" s="18">
        <v>0.84</v>
      </c>
      <c r="O219" s="18">
        <v>1.0444433618972686E-3</v>
      </c>
      <c r="P219" s="18">
        <v>2.062819600784286E-4</v>
      </c>
    </row>
    <row r="220" spans="2:16" ht="15" x14ac:dyDescent="0.25">
      <c r="B220" s="19" t="s">
        <v>2811</v>
      </c>
      <c r="C220" s="41" t="s">
        <v>2854</v>
      </c>
      <c r="D220" s="41" t="s">
        <v>179</v>
      </c>
      <c r="E220" s="41" t="s">
        <v>695</v>
      </c>
      <c r="F220" s="41" t="s">
        <v>2855</v>
      </c>
      <c r="G220" s="17">
        <v>4.9000000000000004</v>
      </c>
      <c r="H220" s="41" t="s">
        <v>85</v>
      </c>
      <c r="I220" s="18">
        <v>5.9500000000000004E-2</v>
      </c>
      <c r="J220" s="18">
        <v>5.9500000000000004E-2</v>
      </c>
      <c r="K220" s="17">
        <v>1594514.88</v>
      </c>
      <c r="L220" s="17">
        <v>110.85</v>
      </c>
      <c r="M220" s="17">
        <v>1767.6</v>
      </c>
      <c r="N220" s="18">
        <v>7.9699999999999993E-2</v>
      </c>
      <c r="O220" s="18">
        <v>4.2955186789959027E-4</v>
      </c>
      <c r="P220" s="18">
        <v>8.4838301911093256E-5</v>
      </c>
    </row>
    <row r="221" spans="2:16" ht="15" x14ac:dyDescent="0.25">
      <c r="B221" s="19" t="s">
        <v>2811</v>
      </c>
      <c r="C221" s="41" t="s">
        <v>2856</v>
      </c>
      <c r="D221" s="41" t="s">
        <v>179</v>
      </c>
      <c r="E221" s="41" t="s">
        <v>695</v>
      </c>
      <c r="F221" s="41" t="s">
        <v>2808</v>
      </c>
      <c r="G221" s="17">
        <v>4.9800000000000004</v>
      </c>
      <c r="H221" s="41" t="s">
        <v>85</v>
      </c>
      <c r="I221" s="18">
        <v>5.9500000000000004E-2</v>
      </c>
      <c r="J221" s="18">
        <v>5.9500000000000004E-2</v>
      </c>
      <c r="K221" s="17">
        <v>930219.36</v>
      </c>
      <c r="L221" s="17">
        <v>110.32</v>
      </c>
      <c r="M221" s="17">
        <v>1026.25</v>
      </c>
      <c r="N221" s="18">
        <v>9.3000000000000013E-2</v>
      </c>
      <c r="O221" s="18">
        <v>2.4939330415928634E-4</v>
      </c>
      <c r="P221" s="18">
        <v>4.9256227277811416E-5</v>
      </c>
    </row>
    <row r="222" spans="2:16" ht="15" x14ac:dyDescent="0.25">
      <c r="B222" s="19" t="s">
        <v>2811</v>
      </c>
      <c r="C222" s="41" t="s">
        <v>2857</v>
      </c>
      <c r="D222" s="41" t="s">
        <v>179</v>
      </c>
      <c r="E222" s="41" t="s">
        <v>695</v>
      </c>
      <c r="F222" s="41" t="s">
        <v>2858</v>
      </c>
      <c r="G222" s="17">
        <v>5.1399999999999988</v>
      </c>
      <c r="H222" s="41" t="s">
        <v>85</v>
      </c>
      <c r="I222" s="18">
        <v>5.9500000000000004E-2</v>
      </c>
      <c r="J222" s="18">
        <v>5.9500000000000004E-2</v>
      </c>
      <c r="K222" s="17">
        <v>774191.04</v>
      </c>
      <c r="L222" s="17">
        <v>107.88</v>
      </c>
      <c r="M222" s="17">
        <v>835.19999999999993</v>
      </c>
      <c r="N222" s="18">
        <v>7.7399999999999997E-2</v>
      </c>
      <c r="O222" s="18">
        <v>2.0296544471019336E-4</v>
      </c>
      <c r="P222" s="18">
        <v>4.0086529619905571E-5</v>
      </c>
    </row>
    <row r="223" spans="2:16" ht="15" x14ac:dyDescent="0.25">
      <c r="B223" s="19" t="s">
        <v>2811</v>
      </c>
      <c r="C223" s="41" t="s">
        <v>2859</v>
      </c>
      <c r="D223" s="41" t="s">
        <v>179</v>
      </c>
      <c r="E223" s="41" t="s">
        <v>695</v>
      </c>
      <c r="F223" s="41" t="s">
        <v>2860</v>
      </c>
      <c r="G223" s="17">
        <v>5.22</v>
      </c>
      <c r="H223" s="41" t="s">
        <v>85</v>
      </c>
      <c r="I223" s="18">
        <v>5.9500000000000004E-2</v>
      </c>
      <c r="J223" s="18">
        <v>5.9500000000000004E-2</v>
      </c>
      <c r="K223" s="17">
        <v>186480</v>
      </c>
      <c r="L223" s="17">
        <v>107.07</v>
      </c>
      <c r="M223" s="17">
        <v>199.66</v>
      </c>
      <c r="N223" s="18">
        <v>3.7000000000000002E-3</v>
      </c>
      <c r="O223" s="18">
        <v>4.8520211555121182E-5</v>
      </c>
      <c r="P223" s="18">
        <v>9.5829460056397827E-6</v>
      </c>
    </row>
    <row r="224" spans="2:16" ht="15" x14ac:dyDescent="0.25">
      <c r="B224" s="19" t="s">
        <v>2811</v>
      </c>
      <c r="C224" s="41" t="s">
        <v>2861</v>
      </c>
      <c r="D224" s="41" t="s">
        <v>179</v>
      </c>
      <c r="E224" s="41" t="s">
        <v>695</v>
      </c>
      <c r="F224" s="41" t="s">
        <v>2483</v>
      </c>
      <c r="G224" s="17">
        <v>4.75</v>
      </c>
      <c r="H224" s="41" t="s">
        <v>85</v>
      </c>
      <c r="I224" s="18">
        <v>5.9499999999999997E-2</v>
      </c>
      <c r="J224" s="18">
        <v>5.9499999999999997E-2</v>
      </c>
      <c r="K224" s="17">
        <v>182160</v>
      </c>
      <c r="L224" s="17">
        <v>111.77</v>
      </c>
      <c r="M224" s="17">
        <v>203.61</v>
      </c>
      <c r="N224" s="18">
        <v>9.1000000000000004E-3</v>
      </c>
      <c r="O224" s="18">
        <v>4.9480117573566186E-5</v>
      </c>
      <c r="P224" s="18">
        <v>9.7725314845653431E-6</v>
      </c>
    </row>
    <row r="225" spans="2:16" ht="15" x14ac:dyDescent="0.25">
      <c r="B225" s="19" t="s">
        <v>2811</v>
      </c>
      <c r="C225" s="41" t="s">
        <v>2862</v>
      </c>
      <c r="D225" s="41" t="s">
        <v>179</v>
      </c>
      <c r="E225" s="41" t="s">
        <v>695</v>
      </c>
      <c r="F225" s="41" t="s">
        <v>2487</v>
      </c>
      <c r="G225" s="17">
        <v>4.82</v>
      </c>
      <c r="H225" s="41" t="s">
        <v>85</v>
      </c>
      <c r="I225" s="18">
        <v>5.9500000000000004E-2</v>
      </c>
      <c r="J225" s="18">
        <v>5.9500000000000004E-2</v>
      </c>
      <c r="K225" s="17">
        <v>162840</v>
      </c>
      <c r="L225" s="17">
        <v>111.31</v>
      </c>
      <c r="M225" s="17">
        <v>181.25</v>
      </c>
      <c r="N225" s="18">
        <v>3.2599999999999997E-2</v>
      </c>
      <c r="O225" s="18">
        <v>4.4046320466621825E-5</v>
      </c>
      <c r="P225" s="18">
        <v>8.6993336848753421E-6</v>
      </c>
    </row>
    <row r="226" spans="2:16" ht="15" x14ac:dyDescent="0.25">
      <c r="B226" s="19" t="s">
        <v>2811</v>
      </c>
      <c r="C226" s="41" t="s">
        <v>2863</v>
      </c>
      <c r="D226" s="41" t="s">
        <v>179</v>
      </c>
      <c r="E226" s="41" t="s">
        <v>695</v>
      </c>
      <c r="F226" s="41" t="s">
        <v>2489</v>
      </c>
      <c r="G226" s="17">
        <v>4.9000000000000004</v>
      </c>
      <c r="H226" s="41" t="s">
        <v>85</v>
      </c>
      <c r="I226" s="18">
        <v>5.9500000000000004E-2</v>
      </c>
      <c r="J226" s="18">
        <v>5.9500000000000004E-2</v>
      </c>
      <c r="K226" s="17">
        <v>184000</v>
      </c>
      <c r="L226" s="17">
        <v>110.49</v>
      </c>
      <c r="M226" s="17">
        <v>203.31</v>
      </c>
      <c r="N226" s="18">
        <v>0.184</v>
      </c>
      <c r="O226" s="18">
        <v>4.9407213319000739E-5</v>
      </c>
      <c r="P226" s="18">
        <v>9.7581325874317551E-6</v>
      </c>
    </row>
    <row r="227" spans="2:16" ht="15" x14ac:dyDescent="0.25">
      <c r="B227" s="19" t="s">
        <v>2811</v>
      </c>
      <c r="C227" s="41" t="s">
        <v>2864</v>
      </c>
      <c r="D227" s="41" t="s">
        <v>179</v>
      </c>
      <c r="E227" s="41" t="s">
        <v>695</v>
      </c>
      <c r="F227" s="41" t="s">
        <v>2491</v>
      </c>
      <c r="G227" s="17">
        <v>4.9800000000000004</v>
      </c>
      <c r="H227" s="41" t="s">
        <v>85</v>
      </c>
      <c r="I227" s="18">
        <v>5.9499999999999997E-2</v>
      </c>
      <c r="J227" s="18">
        <v>5.9499999999999997E-2</v>
      </c>
      <c r="K227" s="17">
        <v>2070000</v>
      </c>
      <c r="L227" s="17">
        <v>109.64</v>
      </c>
      <c r="M227" s="17">
        <v>2269.46</v>
      </c>
      <c r="N227" s="18">
        <v>4.1299999999999996E-2</v>
      </c>
      <c r="O227" s="18">
        <v>5.515109652203011E-4</v>
      </c>
      <c r="P227" s="18">
        <v>1.0892573696263278E-4</v>
      </c>
    </row>
    <row r="228" spans="2:16" ht="15" x14ac:dyDescent="0.25">
      <c r="B228" s="19" t="s">
        <v>2811</v>
      </c>
      <c r="C228" s="41" t="s">
        <v>2865</v>
      </c>
      <c r="D228" s="41" t="s">
        <v>179</v>
      </c>
      <c r="E228" s="41" t="s">
        <v>695</v>
      </c>
      <c r="F228" s="41" t="s">
        <v>2493</v>
      </c>
      <c r="G228" s="17">
        <v>5.0599999999999996</v>
      </c>
      <c r="H228" s="41" t="s">
        <v>85</v>
      </c>
      <c r="I228" s="18">
        <v>5.9499999999999997E-2</v>
      </c>
      <c r="J228" s="18">
        <v>5.9499999999999997E-2</v>
      </c>
      <c r="K228" s="17">
        <v>2605440</v>
      </c>
      <c r="L228" s="17">
        <v>109.02</v>
      </c>
      <c r="M228" s="17">
        <v>2840.41</v>
      </c>
      <c r="N228" s="18">
        <v>0.74439999999999995</v>
      </c>
      <c r="O228" s="18">
        <v>6.9025991236743337E-4</v>
      </c>
      <c r="P228" s="18">
        <v>1.3632923802403733E-4</v>
      </c>
    </row>
    <row r="229" spans="2:16" ht="15" x14ac:dyDescent="0.25">
      <c r="B229" s="19" t="s">
        <v>2811</v>
      </c>
      <c r="C229" s="41" t="s">
        <v>2866</v>
      </c>
      <c r="D229" s="41" t="s">
        <v>179</v>
      </c>
      <c r="E229" s="41" t="s">
        <v>695</v>
      </c>
      <c r="F229" s="41" t="s">
        <v>2495</v>
      </c>
      <c r="G229" s="17">
        <v>5.14</v>
      </c>
      <c r="H229" s="41" t="s">
        <v>85</v>
      </c>
      <c r="I229" s="18">
        <v>5.9499999999999997E-2</v>
      </c>
      <c r="J229" s="18">
        <v>5.9499999999999997E-2</v>
      </c>
      <c r="K229" s="17">
        <v>7201760</v>
      </c>
      <c r="L229" s="17">
        <v>108.07</v>
      </c>
      <c r="M229" s="17">
        <v>7782.6900000000005</v>
      </c>
      <c r="N229" s="18">
        <v>7.2000000000000008E-2</v>
      </c>
      <c r="O229" s="18">
        <v>1.8913040432130927E-3</v>
      </c>
      <c r="P229" s="18">
        <v>3.7354050910864815E-4</v>
      </c>
    </row>
    <row r="230" spans="2:16" ht="15" x14ac:dyDescent="0.25">
      <c r="B230" s="19" t="s">
        <v>2811</v>
      </c>
      <c r="C230" s="41" t="s">
        <v>2867</v>
      </c>
      <c r="D230" s="41" t="s">
        <v>179</v>
      </c>
      <c r="E230" s="41" t="s">
        <v>695</v>
      </c>
      <c r="F230" s="41" t="s">
        <v>2497</v>
      </c>
      <c r="G230" s="17">
        <v>5.23</v>
      </c>
      <c r="H230" s="41" t="s">
        <v>85</v>
      </c>
      <c r="I230" s="18">
        <v>5.9500000000000004E-2</v>
      </c>
      <c r="J230" s="18">
        <v>5.9500000000000004E-2</v>
      </c>
      <c r="K230" s="17">
        <v>7693040</v>
      </c>
      <c r="L230" s="17">
        <v>107.33</v>
      </c>
      <c r="M230" s="17">
        <v>8257.16</v>
      </c>
      <c r="N230" s="18">
        <v>0.15380000000000002</v>
      </c>
      <c r="O230" s="18">
        <v>2.0066069820919782E-3</v>
      </c>
      <c r="P230" s="18">
        <v>3.9631332485189118E-4</v>
      </c>
    </row>
    <row r="231" spans="2:16" ht="15" x14ac:dyDescent="0.25">
      <c r="B231" s="19" t="s">
        <v>2811</v>
      </c>
      <c r="C231" s="41" t="s">
        <v>2868</v>
      </c>
      <c r="D231" s="41" t="s">
        <v>179</v>
      </c>
      <c r="E231" s="41" t="s">
        <v>695</v>
      </c>
      <c r="F231" s="41" t="s">
        <v>2499</v>
      </c>
      <c r="G231" s="17">
        <v>5.3</v>
      </c>
      <c r="H231" s="41" t="s">
        <v>85</v>
      </c>
      <c r="I231" s="18">
        <v>5.9499999999999997E-2</v>
      </c>
      <c r="J231" s="18">
        <v>5.9499999999999997E-2</v>
      </c>
      <c r="K231" s="17">
        <v>3590827.16</v>
      </c>
      <c r="L231" s="17">
        <v>106.54</v>
      </c>
      <c r="M231" s="17">
        <v>3825.73</v>
      </c>
      <c r="N231" s="18">
        <v>7.1800000000000003E-2</v>
      </c>
      <c r="O231" s="18">
        <v>9.2970664606217444E-4</v>
      </c>
      <c r="P231" s="18">
        <v>1.8362097576958973E-4</v>
      </c>
    </row>
    <row r="232" spans="2:16" ht="15" x14ac:dyDescent="0.25">
      <c r="B232" s="19" t="s">
        <v>2811</v>
      </c>
      <c r="C232" s="41" t="s">
        <v>2869</v>
      </c>
      <c r="D232" s="41" t="s">
        <v>179</v>
      </c>
      <c r="E232" s="41" t="s">
        <v>695</v>
      </c>
      <c r="F232" s="41" t="s">
        <v>2501</v>
      </c>
      <c r="G232" s="17">
        <v>5.33</v>
      </c>
      <c r="H232" s="41" t="s">
        <v>85</v>
      </c>
      <c r="I232" s="18">
        <v>5.9500000000000004E-2</v>
      </c>
      <c r="J232" s="18">
        <v>5.9500000000000004E-2</v>
      </c>
      <c r="K232" s="17">
        <v>1526280</v>
      </c>
      <c r="L232" s="17">
        <v>105.81</v>
      </c>
      <c r="M232" s="17">
        <v>1614.9</v>
      </c>
      <c r="N232" s="18">
        <v>0.30530000000000002</v>
      </c>
      <c r="O232" s="18">
        <v>3.9244360232577983E-4</v>
      </c>
      <c r="P232" s="18">
        <v>7.7509263270097596E-5</v>
      </c>
    </row>
    <row r="233" spans="2:16" ht="15" x14ac:dyDescent="0.25">
      <c r="B233" s="19" t="s">
        <v>2811</v>
      </c>
      <c r="C233" s="41" t="s">
        <v>2870</v>
      </c>
      <c r="D233" s="41" t="s">
        <v>179</v>
      </c>
      <c r="E233" s="41" t="s">
        <v>695</v>
      </c>
      <c r="F233" s="41" t="s">
        <v>2503</v>
      </c>
      <c r="G233" s="17">
        <v>5.41</v>
      </c>
      <c r="H233" s="41" t="s">
        <v>85</v>
      </c>
      <c r="I233" s="18">
        <v>5.9500000000000004E-2</v>
      </c>
      <c r="J233" s="18">
        <v>5.9500000000000004E-2</v>
      </c>
      <c r="K233" s="17">
        <v>448040</v>
      </c>
      <c r="L233" s="17">
        <v>104.68</v>
      </c>
      <c r="M233" s="17">
        <v>469.02</v>
      </c>
      <c r="N233" s="18">
        <v>9.0000000000000011E-3</v>
      </c>
      <c r="O233" s="18">
        <v>1.1397851158761362E-4</v>
      </c>
      <c r="P233" s="18">
        <v>2.251123577864956E-5</v>
      </c>
    </row>
    <row r="234" spans="2:16" ht="15" x14ac:dyDescent="0.25">
      <c r="B234" s="19" t="s">
        <v>2811</v>
      </c>
      <c r="C234" s="41" t="s">
        <v>2871</v>
      </c>
      <c r="D234" s="41" t="s">
        <v>179</v>
      </c>
      <c r="E234" s="41" t="s">
        <v>695</v>
      </c>
      <c r="F234" s="41" t="s">
        <v>2505</v>
      </c>
      <c r="G234" s="17">
        <v>5.5</v>
      </c>
      <c r="H234" s="41" t="s">
        <v>85</v>
      </c>
      <c r="I234" s="18">
        <v>5.9500000000000011E-2</v>
      </c>
      <c r="J234" s="18">
        <v>5.9500000000000011E-2</v>
      </c>
      <c r="K234" s="17">
        <v>1097441.32</v>
      </c>
      <c r="L234" s="17">
        <v>103.64</v>
      </c>
      <c r="M234" s="17">
        <v>1137.3900000000001</v>
      </c>
      <c r="N234" s="18">
        <v>2.2000000000000002E-2</v>
      </c>
      <c r="O234" s="18">
        <v>2.7640190033396419E-4</v>
      </c>
      <c r="P234" s="18">
        <v>5.4590538702567537E-5</v>
      </c>
    </row>
    <row r="235" spans="2:16" ht="15" x14ac:dyDescent="0.25">
      <c r="B235" s="19" t="s">
        <v>2811</v>
      </c>
      <c r="C235" s="41" t="s">
        <v>2872</v>
      </c>
      <c r="D235" s="41" t="s">
        <v>179</v>
      </c>
      <c r="E235" s="41" t="s">
        <v>695</v>
      </c>
      <c r="F235" s="41" t="s">
        <v>2873</v>
      </c>
      <c r="G235" s="17">
        <v>5.59</v>
      </c>
      <c r="H235" s="41" t="s">
        <v>85</v>
      </c>
      <c r="I235" s="18">
        <v>5.9500000000000011E-2</v>
      </c>
      <c r="J235" s="18">
        <v>5.9500000000000011E-2</v>
      </c>
      <c r="K235" s="17">
        <v>1184960</v>
      </c>
      <c r="L235" s="17">
        <v>102.76</v>
      </c>
      <c r="M235" s="17">
        <v>1217.6199999999999</v>
      </c>
      <c r="N235" s="18">
        <v>0.11849999999999999</v>
      </c>
      <c r="O235" s="18">
        <v>2.9589892814658244E-4</v>
      </c>
      <c r="P235" s="18">
        <v>5.8441283759326412E-5</v>
      </c>
    </row>
    <row r="236" spans="2:16" ht="15" x14ac:dyDescent="0.25">
      <c r="B236" s="19" t="s">
        <v>2811</v>
      </c>
      <c r="C236" s="41" t="s">
        <v>2874</v>
      </c>
      <c r="D236" s="41" t="s">
        <v>179</v>
      </c>
      <c r="E236" s="41" t="s">
        <v>695</v>
      </c>
      <c r="F236" s="41" t="s">
        <v>2507</v>
      </c>
      <c r="G236" s="17">
        <v>5.07</v>
      </c>
      <c r="H236" s="41" t="s">
        <v>85</v>
      </c>
      <c r="I236" s="18">
        <v>5.9499999999999997E-2</v>
      </c>
      <c r="J236" s="18">
        <v>5.9499999999999997E-2</v>
      </c>
      <c r="K236" s="17">
        <v>1288000</v>
      </c>
      <c r="L236" s="17">
        <v>108.66</v>
      </c>
      <c r="M236" s="17">
        <v>1399.61</v>
      </c>
      <c r="N236" s="18">
        <v>0.1288</v>
      </c>
      <c r="O236" s="18">
        <v>3.4012507910779902E-4</v>
      </c>
      <c r="P236" s="18">
        <v>6.7176134723797936E-5</v>
      </c>
    </row>
    <row r="237" spans="2:16" ht="15" x14ac:dyDescent="0.25">
      <c r="B237" s="19" t="s">
        <v>2811</v>
      </c>
      <c r="C237" s="41" t="s">
        <v>2875</v>
      </c>
      <c r="D237" s="41" t="s">
        <v>179</v>
      </c>
      <c r="E237" s="41" t="s">
        <v>695</v>
      </c>
      <c r="F237" s="41" t="s">
        <v>2509</v>
      </c>
      <c r="G237" s="17">
        <v>5.17</v>
      </c>
      <c r="H237" s="41" t="s">
        <v>85</v>
      </c>
      <c r="I237" s="18">
        <v>5.9500000000000004E-2</v>
      </c>
      <c r="J237" s="18">
        <v>5.9500000000000004E-2</v>
      </c>
      <c r="K237" s="17">
        <v>1831000</v>
      </c>
      <c r="L237" s="17">
        <v>107.62</v>
      </c>
      <c r="M237" s="17">
        <v>1970.6100000000001</v>
      </c>
      <c r="N237" s="18">
        <v>0.18309999999999998</v>
      </c>
      <c r="O237" s="18">
        <v>4.7888617696402561E-4</v>
      </c>
      <c r="P237" s="18">
        <v>9.4582035601391433E-5</v>
      </c>
    </row>
    <row r="238" spans="2:16" ht="15" x14ac:dyDescent="0.25">
      <c r="B238" s="19" t="s">
        <v>2811</v>
      </c>
      <c r="C238" s="41" t="s">
        <v>2876</v>
      </c>
      <c r="D238" s="41" t="s">
        <v>179</v>
      </c>
      <c r="E238" s="41" t="s">
        <v>695</v>
      </c>
      <c r="F238" s="41" t="s">
        <v>2511</v>
      </c>
      <c r="G238" s="17">
        <v>5.25</v>
      </c>
      <c r="H238" s="41" t="s">
        <v>85</v>
      </c>
      <c r="I238" s="18">
        <v>5.9499999999999997E-2</v>
      </c>
      <c r="J238" s="18">
        <v>5.9499999999999997E-2</v>
      </c>
      <c r="K238" s="17">
        <v>1158000</v>
      </c>
      <c r="L238" s="17">
        <v>107.36</v>
      </c>
      <c r="M238" s="17">
        <v>1243.2600000000002</v>
      </c>
      <c r="N238" s="18">
        <v>0.1158</v>
      </c>
      <c r="O238" s="18">
        <v>3.0212981177010903E-4</v>
      </c>
      <c r="P238" s="18">
        <v>5.967190950101031E-5</v>
      </c>
    </row>
    <row r="239" spans="2:16" ht="15" x14ac:dyDescent="0.25">
      <c r="B239" s="19" t="s">
        <v>2811</v>
      </c>
      <c r="C239" s="41" t="s">
        <v>2877</v>
      </c>
      <c r="D239" s="41" t="s">
        <v>179</v>
      </c>
      <c r="E239" s="41" t="s">
        <v>695</v>
      </c>
      <c r="F239" s="41" t="s">
        <v>2513</v>
      </c>
      <c r="G239" s="17">
        <v>5.33</v>
      </c>
      <c r="H239" s="41" t="s">
        <v>85</v>
      </c>
      <c r="I239" s="18">
        <v>5.9500000000000011E-2</v>
      </c>
      <c r="J239" s="18">
        <v>5.9500000000000011E-2</v>
      </c>
      <c r="K239" s="17">
        <v>2361000</v>
      </c>
      <c r="L239" s="17">
        <v>106.71</v>
      </c>
      <c r="M239" s="17">
        <v>2519.37</v>
      </c>
      <c r="N239" s="18">
        <v>0.2361</v>
      </c>
      <c r="O239" s="18">
        <v>6.1224263941513394E-4</v>
      </c>
      <c r="P239" s="18">
        <v>1.2092049823814834E-4</v>
      </c>
    </row>
    <row r="240" spans="2:16" ht="15" x14ac:dyDescent="0.25">
      <c r="B240" s="19" t="s">
        <v>2811</v>
      </c>
      <c r="C240" s="41" t="s">
        <v>2878</v>
      </c>
      <c r="D240" s="41" t="s">
        <v>179</v>
      </c>
      <c r="E240" s="41" t="s">
        <v>695</v>
      </c>
      <c r="F240" s="41" t="s">
        <v>2499</v>
      </c>
      <c r="G240" s="17">
        <v>5.42</v>
      </c>
      <c r="H240" s="41" t="s">
        <v>85</v>
      </c>
      <c r="I240" s="18">
        <v>5.9500000000000004E-2</v>
      </c>
      <c r="J240" s="18">
        <v>5.9500000000000004E-2</v>
      </c>
      <c r="K240" s="17">
        <v>2969000</v>
      </c>
      <c r="L240" s="17">
        <v>106.31</v>
      </c>
      <c r="M240" s="17">
        <v>3156.2599999999998</v>
      </c>
      <c r="N240" s="18">
        <v>1</v>
      </c>
      <c r="O240" s="18">
        <v>7.6701594171575064E-4</v>
      </c>
      <c r="P240" s="18">
        <v>1.5148887688951526E-4</v>
      </c>
    </row>
    <row r="241" spans="2:16" ht="15" x14ac:dyDescent="0.25">
      <c r="B241" s="19" t="s">
        <v>2811</v>
      </c>
      <c r="C241" s="41" t="s">
        <v>2879</v>
      </c>
      <c r="D241" s="41" t="s">
        <v>179</v>
      </c>
      <c r="E241" s="41" t="s">
        <v>695</v>
      </c>
      <c r="F241" s="41" t="s">
        <v>2880</v>
      </c>
      <c r="G241" s="17">
        <v>5.51</v>
      </c>
      <c r="H241" s="41" t="s">
        <v>85</v>
      </c>
      <c r="I241" s="18">
        <v>5.9500000000000004E-2</v>
      </c>
      <c r="J241" s="18">
        <v>5.9500000000000004E-2</v>
      </c>
      <c r="K241" s="17">
        <v>7066000</v>
      </c>
      <c r="L241" s="17">
        <v>105.77</v>
      </c>
      <c r="M241" s="17">
        <v>7473.79</v>
      </c>
      <c r="N241" s="18">
        <v>6.6199999999999995E-2</v>
      </c>
      <c r="O241" s="18">
        <v>1.8162369624288748E-3</v>
      </c>
      <c r="P241" s="18">
        <v>3.587144446934316E-4</v>
      </c>
    </row>
    <row r="242" spans="2:16" ht="15" x14ac:dyDescent="0.25">
      <c r="B242" s="19" t="s">
        <v>2811</v>
      </c>
      <c r="C242" s="41" t="s">
        <v>2881</v>
      </c>
      <c r="D242" s="41" t="s">
        <v>179</v>
      </c>
      <c r="E242" s="41" t="s">
        <v>695</v>
      </c>
      <c r="F242" s="41" t="s">
        <v>2880</v>
      </c>
      <c r="G242" s="17">
        <v>5.5</v>
      </c>
      <c r="H242" s="41" t="s">
        <v>85</v>
      </c>
      <c r="I242" s="18">
        <v>5.9500000000000011E-2</v>
      </c>
      <c r="J242" s="18">
        <v>5.9500000000000011E-2</v>
      </c>
      <c r="K242" s="17">
        <v>537624</v>
      </c>
      <c r="L242" s="17">
        <v>105.8</v>
      </c>
      <c r="M242" s="17">
        <v>568.83000000000004</v>
      </c>
      <c r="N242" s="18">
        <v>5.4000000000000003E-3</v>
      </c>
      <c r="O242" s="18">
        <v>1.3823375708153652E-4</v>
      </c>
      <c r="P242" s="18">
        <v>2.7301748854993879E-5</v>
      </c>
    </row>
    <row r="243" spans="2:16" ht="15" x14ac:dyDescent="0.25">
      <c r="B243" s="19" t="s">
        <v>2811</v>
      </c>
      <c r="C243" s="41" t="s">
        <v>2882</v>
      </c>
      <c r="D243" s="41" t="s">
        <v>179</v>
      </c>
      <c r="E243" s="41" t="s">
        <v>695</v>
      </c>
      <c r="F243" s="41" t="s">
        <v>2518</v>
      </c>
      <c r="G243" s="17">
        <v>5.59</v>
      </c>
      <c r="H243" s="41" t="s">
        <v>85</v>
      </c>
      <c r="I243" s="18">
        <v>5.9500000000000004E-2</v>
      </c>
      <c r="J243" s="18">
        <v>5.9500000000000004E-2</v>
      </c>
      <c r="K243" s="17">
        <v>8027000</v>
      </c>
      <c r="L243" s="17">
        <v>105.27</v>
      </c>
      <c r="M243" s="17">
        <v>8449.91</v>
      </c>
      <c r="N243" s="18">
        <v>8.030000000000001E-2</v>
      </c>
      <c r="O243" s="18">
        <v>2.0534479656502754E-3</v>
      </c>
      <c r="P243" s="18">
        <v>4.0556461626022066E-4</v>
      </c>
    </row>
    <row r="244" spans="2:16" ht="15" x14ac:dyDescent="0.25">
      <c r="B244" s="19" t="s">
        <v>2811</v>
      </c>
      <c r="C244" s="41" t="s">
        <v>2883</v>
      </c>
      <c r="D244" s="41" t="s">
        <v>179</v>
      </c>
      <c r="E244" s="41" t="s">
        <v>695</v>
      </c>
      <c r="F244" s="41" t="s">
        <v>2520</v>
      </c>
      <c r="G244" s="17">
        <v>5.66</v>
      </c>
      <c r="H244" s="41" t="s">
        <v>85</v>
      </c>
      <c r="I244" s="18">
        <v>5.9500000000000004E-2</v>
      </c>
      <c r="J244" s="18">
        <v>5.9500000000000004E-2</v>
      </c>
      <c r="K244" s="17">
        <v>1054537</v>
      </c>
      <c r="L244" s="17">
        <v>104.8</v>
      </c>
      <c r="M244" s="17">
        <v>1105.1500000000001</v>
      </c>
      <c r="N244" s="18">
        <v>1.06E-2</v>
      </c>
      <c r="O244" s="18">
        <v>2.6856712310999788E-4</v>
      </c>
      <c r="P244" s="18">
        <v>5.3043137223944739E-5</v>
      </c>
    </row>
    <row r="245" spans="2:16" ht="15" x14ac:dyDescent="0.25">
      <c r="B245" s="19" t="s">
        <v>2811</v>
      </c>
      <c r="C245" s="41" t="s">
        <v>2884</v>
      </c>
      <c r="D245" s="41" t="s">
        <v>179</v>
      </c>
      <c r="E245" s="41" t="s">
        <v>695</v>
      </c>
      <c r="F245" s="41" t="s">
        <v>2522</v>
      </c>
      <c r="G245" s="17">
        <v>5.7500000000000009</v>
      </c>
      <c r="H245" s="41" t="s">
        <v>85</v>
      </c>
      <c r="I245" s="18">
        <v>5.9500000000000004E-2</v>
      </c>
      <c r="J245" s="18">
        <v>5.9500000000000004E-2</v>
      </c>
      <c r="K245" s="17">
        <v>105000</v>
      </c>
      <c r="L245" s="17">
        <v>102.96</v>
      </c>
      <c r="M245" s="17">
        <v>108.11</v>
      </c>
      <c r="N245" s="18">
        <v>1E-3</v>
      </c>
      <c r="O245" s="18">
        <v>2.627226320356682E-5</v>
      </c>
      <c r="P245" s="18">
        <v>5.1888825637068862E-6</v>
      </c>
    </row>
    <row r="246" spans="2:16" ht="15" x14ac:dyDescent="0.25">
      <c r="B246" s="19" t="s">
        <v>2811</v>
      </c>
      <c r="C246" s="41" t="s">
        <v>2885</v>
      </c>
      <c r="D246" s="41" t="s">
        <v>179</v>
      </c>
      <c r="E246" s="41" t="s">
        <v>695</v>
      </c>
      <c r="F246" s="41" t="s">
        <v>2524</v>
      </c>
      <c r="G246" s="17">
        <v>5.82</v>
      </c>
      <c r="H246" s="41" t="s">
        <v>85</v>
      </c>
      <c r="I246" s="18">
        <v>5.9500000000000004E-2</v>
      </c>
      <c r="J246" s="18">
        <v>5.9500000000000004E-2</v>
      </c>
      <c r="K246" s="17">
        <v>855687</v>
      </c>
      <c r="L246" s="17">
        <v>102.5</v>
      </c>
      <c r="M246" s="17">
        <v>877.06</v>
      </c>
      <c r="N246" s="18">
        <v>8.5000000000000006E-3</v>
      </c>
      <c r="O246" s="18">
        <v>2.1313801836389152E-4</v>
      </c>
      <c r="P246" s="18">
        <v>4.2095655733278714E-5</v>
      </c>
    </row>
    <row r="247" spans="2:16" ht="15" x14ac:dyDescent="0.25">
      <c r="B247" s="19" t="s">
        <v>2811</v>
      </c>
      <c r="C247" s="41" t="s">
        <v>2886</v>
      </c>
      <c r="D247" s="41" t="s">
        <v>179</v>
      </c>
      <c r="E247" s="41" t="s">
        <v>695</v>
      </c>
      <c r="F247" s="41" t="s">
        <v>2526</v>
      </c>
      <c r="G247" s="17">
        <v>5.919999999999999</v>
      </c>
      <c r="H247" s="41" t="s">
        <v>85</v>
      </c>
      <c r="I247" s="18">
        <v>5.9500000000000004E-2</v>
      </c>
      <c r="J247" s="18">
        <v>5.9500000000000004E-2</v>
      </c>
      <c r="K247" s="17">
        <v>1561000</v>
      </c>
      <c r="L247" s="17">
        <v>101.97</v>
      </c>
      <c r="M247" s="17">
        <v>1591.71</v>
      </c>
      <c r="N247" s="18">
        <v>1.5600000000000001E-2</v>
      </c>
      <c r="O247" s="18">
        <v>3.8680810344787108E-4</v>
      </c>
      <c r="P247" s="18">
        <v>7.6396228521671345E-5</v>
      </c>
    </row>
    <row r="248" spans="2:16" ht="15" x14ac:dyDescent="0.25">
      <c r="B248" s="19" t="s">
        <v>2811</v>
      </c>
      <c r="C248" s="41" t="s">
        <v>2887</v>
      </c>
      <c r="D248" s="41" t="s">
        <v>179</v>
      </c>
      <c r="E248" s="41" t="s">
        <v>695</v>
      </c>
      <c r="F248" s="41" t="s">
        <v>2528</v>
      </c>
      <c r="G248" s="17">
        <v>5.82</v>
      </c>
      <c r="H248" s="41" t="s">
        <v>85</v>
      </c>
      <c r="I248" s="18">
        <v>5.9500000000000011E-2</v>
      </c>
      <c r="J248" s="18">
        <v>5.9500000000000011E-2</v>
      </c>
      <c r="K248" s="17">
        <v>539000</v>
      </c>
      <c r="L248" s="17">
        <v>107.22</v>
      </c>
      <c r="M248" s="17">
        <v>577.9</v>
      </c>
      <c r="N248" s="18">
        <v>5.4000000000000003E-3</v>
      </c>
      <c r="O248" s="18">
        <v>1.4043789571123173E-4</v>
      </c>
      <c r="P248" s="18">
        <v>2.7737075511665984E-5</v>
      </c>
    </row>
    <row r="249" spans="2:16" ht="15" x14ac:dyDescent="0.25">
      <c r="B249" s="19" t="s">
        <v>2811</v>
      </c>
      <c r="C249" s="41" t="s">
        <v>2888</v>
      </c>
      <c r="D249" s="41" t="s">
        <v>179</v>
      </c>
      <c r="E249" s="41" t="s">
        <v>695</v>
      </c>
      <c r="F249" s="41" t="s">
        <v>2530</v>
      </c>
      <c r="G249" s="17">
        <v>5.9</v>
      </c>
      <c r="H249" s="41" t="s">
        <v>85</v>
      </c>
      <c r="I249" s="18">
        <v>5.9500000000000011E-2</v>
      </c>
      <c r="J249" s="18">
        <v>5.9500000000000011E-2</v>
      </c>
      <c r="K249" s="17">
        <v>1212000</v>
      </c>
      <c r="L249" s="17">
        <v>105.6</v>
      </c>
      <c r="M249" s="17">
        <v>1279.8499999999999</v>
      </c>
      <c r="N249" s="18">
        <v>1.21E-2</v>
      </c>
      <c r="O249" s="18">
        <v>3.1102170068527415E-4</v>
      </c>
      <c r="P249" s="18">
        <v>6.1428094988070099E-5</v>
      </c>
    </row>
    <row r="250" spans="2:16" ht="15" x14ac:dyDescent="0.25">
      <c r="B250" s="19" t="s">
        <v>2811</v>
      </c>
      <c r="C250" s="41" t="s">
        <v>2889</v>
      </c>
      <c r="D250" s="41" t="s">
        <v>179</v>
      </c>
      <c r="E250" s="41" t="s">
        <v>695</v>
      </c>
      <c r="F250" s="41" t="s">
        <v>2532</v>
      </c>
      <c r="G250" s="17">
        <v>5.98</v>
      </c>
      <c r="H250" s="41" t="s">
        <v>85</v>
      </c>
      <c r="I250" s="18">
        <v>5.9500000000000011E-2</v>
      </c>
      <c r="J250" s="18">
        <v>5.9500000000000011E-2</v>
      </c>
      <c r="K250" s="17">
        <v>424000</v>
      </c>
      <c r="L250" s="17">
        <v>105.11</v>
      </c>
      <c r="M250" s="17">
        <v>445.65</v>
      </c>
      <c r="N250" s="18">
        <v>4.3000000000000009E-3</v>
      </c>
      <c r="O250" s="18">
        <v>1.0829927015696561E-4</v>
      </c>
      <c r="P250" s="18">
        <v>2.1389561691943149E-5</v>
      </c>
    </row>
    <row r="251" spans="2:16" ht="15" x14ac:dyDescent="0.25">
      <c r="B251" s="19" t="s">
        <v>2811</v>
      </c>
      <c r="C251" s="41" t="s">
        <v>2890</v>
      </c>
      <c r="D251" s="41" t="s">
        <v>179</v>
      </c>
      <c r="E251" s="41" t="s">
        <v>695</v>
      </c>
      <c r="F251" s="41" t="s">
        <v>2534</v>
      </c>
      <c r="G251" s="17">
        <v>6.05</v>
      </c>
      <c r="H251" s="41" t="s">
        <v>85</v>
      </c>
      <c r="I251" s="18">
        <v>5.9499999999999997E-2</v>
      </c>
      <c r="J251" s="18">
        <v>5.9499999999999997E-2</v>
      </c>
      <c r="K251" s="17">
        <v>894000</v>
      </c>
      <c r="L251" s="17">
        <v>104.79</v>
      </c>
      <c r="M251" s="17">
        <v>936.86</v>
      </c>
      <c r="N251" s="18">
        <v>8.8999999999999999E-3</v>
      </c>
      <c r="O251" s="18">
        <v>2.2767026644060319E-4</v>
      </c>
      <c r="P251" s="18">
        <v>4.4965835895240348E-5</v>
      </c>
    </row>
    <row r="252" spans="2:16" ht="15" x14ac:dyDescent="0.25">
      <c r="B252" s="19" t="s">
        <v>2811</v>
      </c>
      <c r="C252" s="41" t="s">
        <v>2891</v>
      </c>
      <c r="D252" s="41" t="s">
        <v>179</v>
      </c>
      <c r="E252" s="41" t="s">
        <v>695</v>
      </c>
      <c r="F252" s="41" t="s">
        <v>2536</v>
      </c>
      <c r="G252" s="17">
        <v>6.120000000000001</v>
      </c>
      <c r="H252" s="41" t="s">
        <v>85</v>
      </c>
      <c r="I252" s="18">
        <v>5.9500000000000004E-2</v>
      </c>
      <c r="J252" s="18">
        <v>5.9500000000000004E-2</v>
      </c>
      <c r="K252" s="17">
        <v>2958000</v>
      </c>
      <c r="L252" s="17">
        <v>104.8</v>
      </c>
      <c r="M252" s="17">
        <v>3099.85</v>
      </c>
      <c r="N252" s="18">
        <v>2.9600000000000001E-2</v>
      </c>
      <c r="O252" s="18">
        <v>7.5330751171562846E-4</v>
      </c>
      <c r="P252" s="18">
        <v>1.4878140426516319E-4</v>
      </c>
    </row>
    <row r="253" spans="2:16" ht="15" x14ac:dyDescent="0.25">
      <c r="B253" s="19" t="s">
        <v>2811</v>
      </c>
      <c r="C253" s="41" t="s">
        <v>2892</v>
      </c>
      <c r="D253" s="41" t="s">
        <v>179</v>
      </c>
      <c r="E253" s="41" t="s">
        <v>695</v>
      </c>
      <c r="F253" s="41" t="s">
        <v>2538</v>
      </c>
      <c r="G253" s="17">
        <v>6.2</v>
      </c>
      <c r="H253" s="41" t="s">
        <v>85</v>
      </c>
      <c r="I253" s="18">
        <v>5.9500000000000004E-2</v>
      </c>
      <c r="J253" s="18">
        <v>5.9500000000000004E-2</v>
      </c>
      <c r="K253" s="17">
        <v>5972000</v>
      </c>
      <c r="L253" s="17">
        <v>104.07</v>
      </c>
      <c r="M253" s="17">
        <v>6215.1</v>
      </c>
      <c r="N253" s="18">
        <v>5.9799999999999992E-2</v>
      </c>
      <c r="O253" s="18">
        <v>1.5103574418322831E-3</v>
      </c>
      <c r="P253" s="18">
        <v>2.9830195191651718E-4</v>
      </c>
    </row>
    <row r="254" spans="2:16" ht="15" x14ac:dyDescent="0.25">
      <c r="B254" s="19" t="s">
        <v>2811</v>
      </c>
      <c r="C254" s="41" t="s">
        <v>2893</v>
      </c>
      <c r="D254" s="41" t="s">
        <v>179</v>
      </c>
      <c r="E254" s="41" t="s">
        <v>695</v>
      </c>
      <c r="F254" s="41" t="s">
        <v>2540</v>
      </c>
      <c r="G254" s="17">
        <v>6.29</v>
      </c>
      <c r="H254" s="41" t="s">
        <v>85</v>
      </c>
      <c r="I254" s="18">
        <v>5.9500000000000011E-2</v>
      </c>
      <c r="J254" s="18">
        <v>5.9500000000000011E-2</v>
      </c>
      <c r="K254" s="17">
        <v>9334000</v>
      </c>
      <c r="L254" s="17">
        <v>103.76</v>
      </c>
      <c r="M254" s="17">
        <v>9684.6299999999992</v>
      </c>
      <c r="N254" s="18">
        <v>9.3299999999999994E-2</v>
      </c>
      <c r="O254" s="18">
        <v>2.3535024363070881E-3</v>
      </c>
      <c r="P254" s="18">
        <v>4.6482663715616149E-4</v>
      </c>
    </row>
    <row r="255" spans="2:16" ht="15" x14ac:dyDescent="0.25">
      <c r="B255" s="19" t="s">
        <v>2811</v>
      </c>
      <c r="C255" s="41" t="s">
        <v>2894</v>
      </c>
      <c r="D255" s="41" t="s">
        <v>179</v>
      </c>
      <c r="E255" s="41" t="s">
        <v>695</v>
      </c>
      <c r="F255" s="41" t="s">
        <v>2542</v>
      </c>
      <c r="G255" s="17">
        <v>6.3600000000000012</v>
      </c>
      <c r="H255" s="41" t="s">
        <v>85</v>
      </c>
      <c r="I255" s="18">
        <v>5.9500000000000011E-2</v>
      </c>
      <c r="J255" s="18">
        <v>5.9500000000000011E-2</v>
      </c>
      <c r="K255" s="17">
        <v>4830112</v>
      </c>
      <c r="L255" s="17">
        <v>103.29</v>
      </c>
      <c r="M255" s="17">
        <v>4989.2299999999996</v>
      </c>
      <c r="N255" s="18">
        <v>4.8300000000000003E-2</v>
      </c>
      <c r="O255" s="18">
        <v>1.212453646685151E-3</v>
      </c>
      <c r="P255" s="18">
        <v>2.3946469848601707E-4</v>
      </c>
    </row>
    <row r="256" spans="2:16" ht="15" x14ac:dyDescent="0.25">
      <c r="B256" s="19" t="s">
        <v>2811</v>
      </c>
      <c r="C256" s="41" t="s">
        <v>2895</v>
      </c>
      <c r="D256" s="41" t="s">
        <v>179</v>
      </c>
      <c r="E256" s="41" t="s">
        <v>695</v>
      </c>
      <c r="F256" s="41" t="s">
        <v>2548</v>
      </c>
      <c r="G256" s="17">
        <v>6.5999999999999988</v>
      </c>
      <c r="H256" s="41" t="s">
        <v>85</v>
      </c>
      <c r="I256" s="18">
        <v>5.9500000000000004E-2</v>
      </c>
      <c r="J256" s="18">
        <v>5.9500000000000004E-2</v>
      </c>
      <c r="K256" s="17">
        <v>210127</v>
      </c>
      <c r="L256" s="17">
        <v>101.05</v>
      </c>
      <c r="M256" s="17">
        <v>212.34000000000003</v>
      </c>
      <c r="N256" s="18">
        <v>2.1000000000000003E-3</v>
      </c>
      <c r="O256" s="18">
        <v>5.1601631381420578E-5</v>
      </c>
      <c r="P256" s="18">
        <v>1.0191539391152719E-5</v>
      </c>
    </row>
    <row r="257" spans="2:16" ht="15" x14ac:dyDescent="0.25">
      <c r="B257" s="19" t="s">
        <v>2811</v>
      </c>
      <c r="C257" s="41" t="s">
        <v>2896</v>
      </c>
      <c r="D257" s="41" t="s">
        <v>179</v>
      </c>
      <c r="E257" s="41" t="s">
        <v>695</v>
      </c>
      <c r="F257" s="41" t="s">
        <v>2897</v>
      </c>
      <c r="G257" s="17">
        <v>6.68</v>
      </c>
      <c r="H257" s="41" t="s">
        <v>85</v>
      </c>
      <c r="I257" s="18">
        <v>5.9499999999999997E-2</v>
      </c>
      <c r="J257" s="18">
        <v>5.9499999999999997E-2</v>
      </c>
      <c r="K257" s="17">
        <v>110218</v>
      </c>
      <c r="L257" s="17">
        <v>100</v>
      </c>
      <c r="M257" s="17">
        <v>110.22</v>
      </c>
      <c r="N257" s="18">
        <v>1.1000000000000001E-3</v>
      </c>
      <c r="O257" s="18">
        <v>2.6785023127343768E-5</v>
      </c>
      <c r="P257" s="18">
        <v>5.2901548068797796E-6</v>
      </c>
    </row>
    <row r="258" spans="2:16" ht="15" x14ac:dyDescent="0.25">
      <c r="B258" s="19" t="s">
        <v>2811</v>
      </c>
      <c r="C258" s="41" t="s">
        <v>2898</v>
      </c>
      <c r="D258" s="41" t="s">
        <v>179</v>
      </c>
      <c r="E258" s="41" t="s">
        <v>695</v>
      </c>
      <c r="F258" s="41" t="s">
        <v>2899</v>
      </c>
      <c r="G258" s="17">
        <v>6.46</v>
      </c>
      <c r="H258" s="41" t="s">
        <v>85</v>
      </c>
      <c r="I258" s="18">
        <v>5.9500000000000004E-2</v>
      </c>
      <c r="J258" s="18">
        <v>5.9500000000000004E-2</v>
      </c>
      <c r="K258" s="17">
        <v>134000</v>
      </c>
      <c r="L258" s="17">
        <v>105.44</v>
      </c>
      <c r="M258" s="17">
        <v>141.30000000000001</v>
      </c>
      <c r="N258" s="18">
        <v>1.2999999999999999E-3</v>
      </c>
      <c r="O258" s="18">
        <v>3.433790390032367E-5</v>
      </c>
      <c r="P258" s="18">
        <v>6.7818805499193703E-6</v>
      </c>
    </row>
    <row r="259" spans="2:16" ht="15" x14ac:dyDescent="0.25">
      <c r="B259" s="19" t="s">
        <v>2811</v>
      </c>
      <c r="C259" s="41" t="s">
        <v>2900</v>
      </c>
      <c r="D259" s="41" t="s">
        <v>179</v>
      </c>
      <c r="E259" s="41" t="s">
        <v>695</v>
      </c>
      <c r="F259" s="41" t="s">
        <v>2550</v>
      </c>
      <c r="G259" s="17">
        <v>6.54</v>
      </c>
      <c r="H259" s="41" t="s">
        <v>85</v>
      </c>
      <c r="I259" s="18">
        <v>5.9500000000000004E-2</v>
      </c>
      <c r="J259" s="18">
        <v>5.9500000000000004E-2</v>
      </c>
      <c r="K259" s="17">
        <v>1771000</v>
      </c>
      <c r="L259" s="17">
        <v>104.96</v>
      </c>
      <c r="M259" s="17">
        <v>1858.77</v>
      </c>
      <c r="N259" s="18">
        <v>1.77E-2</v>
      </c>
      <c r="O259" s="18">
        <v>4.5170747086202843E-4</v>
      </c>
      <c r="P259" s="18">
        <v>8.9214126749990281E-5</v>
      </c>
    </row>
    <row r="260" spans="2:16" ht="15" x14ac:dyDescent="0.25">
      <c r="B260" s="19" t="s">
        <v>2811</v>
      </c>
      <c r="C260" s="41" t="s">
        <v>2901</v>
      </c>
      <c r="D260" s="41" t="s">
        <v>179</v>
      </c>
      <c r="E260" s="41" t="s">
        <v>695</v>
      </c>
      <c r="F260" s="41" t="s">
        <v>2552</v>
      </c>
      <c r="G260" s="17">
        <v>6.62</v>
      </c>
      <c r="H260" s="41" t="s">
        <v>85</v>
      </c>
      <c r="I260" s="18">
        <v>5.9500000000000004E-2</v>
      </c>
      <c r="J260" s="18">
        <v>5.9500000000000004E-2</v>
      </c>
      <c r="K260" s="17">
        <v>1949000</v>
      </c>
      <c r="L260" s="17">
        <v>104.45</v>
      </c>
      <c r="M260" s="17">
        <v>2035.73</v>
      </c>
      <c r="N260" s="18">
        <v>1.9400000000000001E-2</v>
      </c>
      <c r="O260" s="18">
        <v>4.9471126048836439E-4</v>
      </c>
      <c r="P260" s="18">
        <v>9.7707556205855331E-5</v>
      </c>
    </row>
    <row r="261" spans="2:16" ht="15" x14ac:dyDescent="0.25">
      <c r="B261" s="19" t="s">
        <v>2811</v>
      </c>
      <c r="C261" s="41" t="s">
        <v>2902</v>
      </c>
      <c r="D261" s="41" t="s">
        <v>179</v>
      </c>
      <c r="E261" s="41" t="s">
        <v>695</v>
      </c>
      <c r="F261" s="41" t="s">
        <v>2554</v>
      </c>
      <c r="G261" s="17">
        <v>6.69</v>
      </c>
      <c r="H261" s="41" t="s">
        <v>85</v>
      </c>
      <c r="I261" s="18">
        <v>5.9500000000000004E-2</v>
      </c>
      <c r="J261" s="18">
        <v>5.9500000000000004E-2</v>
      </c>
      <c r="K261" s="17">
        <v>850000</v>
      </c>
      <c r="L261" s="17">
        <v>103.94</v>
      </c>
      <c r="M261" s="17">
        <v>883.53</v>
      </c>
      <c r="N261" s="18">
        <v>8.5000000000000006E-3</v>
      </c>
      <c r="O261" s="18">
        <v>2.1471032012068623E-4</v>
      </c>
      <c r="P261" s="18">
        <v>4.24061919481264E-5</v>
      </c>
    </row>
    <row r="262" spans="2:16" ht="15" x14ac:dyDescent="0.25">
      <c r="B262" s="19" t="s">
        <v>2811</v>
      </c>
      <c r="C262" s="41" t="s">
        <v>2903</v>
      </c>
      <c r="D262" s="41" t="s">
        <v>179</v>
      </c>
      <c r="E262" s="41" t="s">
        <v>695</v>
      </c>
      <c r="F262" s="41" t="s">
        <v>2556</v>
      </c>
      <c r="G262" s="17">
        <v>6.76</v>
      </c>
      <c r="H262" s="41" t="s">
        <v>85</v>
      </c>
      <c r="I262" s="18">
        <v>5.9500000000000004E-2</v>
      </c>
      <c r="J262" s="18">
        <v>5.9500000000000004E-2</v>
      </c>
      <c r="K262" s="17">
        <v>3338000</v>
      </c>
      <c r="L262" s="17">
        <v>103.47</v>
      </c>
      <c r="M262" s="17">
        <v>3453.8999999999996</v>
      </c>
      <c r="N262" s="18">
        <v>3.3399999999999999E-2</v>
      </c>
      <c r="O262" s="18">
        <v>8.3934668281194548E-4</v>
      </c>
      <c r="P262" s="18">
        <v>1.6577450269898448E-4</v>
      </c>
    </row>
    <row r="263" spans="2:16" ht="15" x14ac:dyDescent="0.25">
      <c r="B263" s="19" t="s">
        <v>2811</v>
      </c>
      <c r="C263" s="41" t="s">
        <v>2904</v>
      </c>
      <c r="D263" s="41" t="s">
        <v>179</v>
      </c>
      <c r="E263" s="41" t="s">
        <v>695</v>
      </c>
      <c r="F263" s="41" t="s">
        <v>2558</v>
      </c>
      <c r="G263" s="17">
        <v>6.839999999999999</v>
      </c>
      <c r="H263" s="41" t="s">
        <v>85</v>
      </c>
      <c r="I263" s="18">
        <v>5.9499999999999997E-2</v>
      </c>
      <c r="J263" s="18">
        <v>5.9499999999999997E-2</v>
      </c>
      <c r="K263" s="17">
        <v>10475000</v>
      </c>
      <c r="L263" s="17">
        <v>102.93</v>
      </c>
      <c r="M263" s="17">
        <v>10782.36</v>
      </c>
      <c r="N263" s="18">
        <v>0.10469999999999999</v>
      </c>
      <c r="O263" s="18">
        <v>2.6202663941875008E-3</v>
      </c>
      <c r="P263" s="18">
        <v>5.1751364165766888E-4</v>
      </c>
    </row>
    <row r="264" spans="2:16" ht="15" x14ac:dyDescent="0.25">
      <c r="B264" s="19" t="s">
        <v>2811</v>
      </c>
      <c r="C264" s="41" t="s">
        <v>2905</v>
      </c>
      <c r="D264" s="41" t="s">
        <v>179</v>
      </c>
      <c r="E264" s="41" t="s">
        <v>695</v>
      </c>
      <c r="F264" s="41" t="s">
        <v>2560</v>
      </c>
      <c r="G264" s="17">
        <v>7.05</v>
      </c>
      <c r="H264" s="41" t="s">
        <v>85</v>
      </c>
      <c r="I264" s="18">
        <v>5.9499999999999997E-2</v>
      </c>
      <c r="J264" s="18">
        <v>5.9499999999999997E-2</v>
      </c>
      <c r="K264" s="17">
        <v>9696629</v>
      </c>
      <c r="L264" s="17">
        <v>102.44</v>
      </c>
      <c r="M264" s="17">
        <v>9933.7300000000014</v>
      </c>
      <c r="N264" s="18">
        <v>9.69E-2</v>
      </c>
      <c r="O264" s="18">
        <v>2.4140372690145948E-3</v>
      </c>
      <c r="P264" s="18">
        <v>4.7678252140941649E-4</v>
      </c>
    </row>
    <row r="265" spans="2:16" ht="15" x14ac:dyDescent="0.25">
      <c r="B265" s="19" t="s">
        <v>2811</v>
      </c>
      <c r="C265" s="41" t="s">
        <v>2906</v>
      </c>
      <c r="D265" s="41" t="s">
        <v>179</v>
      </c>
      <c r="E265" s="41" t="s">
        <v>695</v>
      </c>
      <c r="F265" s="41" t="s">
        <v>2562</v>
      </c>
      <c r="G265" s="17">
        <v>6.98</v>
      </c>
      <c r="H265" s="41" t="s">
        <v>85</v>
      </c>
      <c r="I265" s="18">
        <v>5.9500000000000004E-2</v>
      </c>
      <c r="J265" s="18">
        <v>5.9500000000000004E-2</v>
      </c>
      <c r="K265" s="17">
        <v>479651</v>
      </c>
      <c r="L265" s="17">
        <v>102.07</v>
      </c>
      <c r="M265" s="17">
        <v>489.6</v>
      </c>
      <c r="N265" s="18">
        <v>4.7999999999999996E-3</v>
      </c>
      <c r="O265" s="18">
        <v>1.1897974345080302E-4</v>
      </c>
      <c r="P265" s="18">
        <v>2.3499000122013612E-5</v>
      </c>
    </row>
    <row r="266" spans="2:16" ht="15" x14ac:dyDescent="0.25">
      <c r="B266" s="19" t="s">
        <v>2811</v>
      </c>
      <c r="C266" s="41" t="s">
        <v>2907</v>
      </c>
      <c r="D266" s="41" t="s">
        <v>179</v>
      </c>
      <c r="E266" s="41" t="s">
        <v>695</v>
      </c>
      <c r="F266" s="41" t="s">
        <v>2564</v>
      </c>
      <c r="G266" s="17">
        <v>7.06</v>
      </c>
      <c r="H266" s="41" t="s">
        <v>85</v>
      </c>
      <c r="I266" s="18">
        <v>5.9500000000000011E-2</v>
      </c>
      <c r="J266" s="18">
        <v>5.9500000000000011E-2</v>
      </c>
      <c r="K266" s="17">
        <v>189000</v>
      </c>
      <c r="L266" s="17">
        <v>101.48</v>
      </c>
      <c r="M266" s="17">
        <v>191.8</v>
      </c>
      <c r="N266" s="18">
        <v>1.9E-3</v>
      </c>
      <c r="O266" s="18">
        <v>4.6610120085506578E-5</v>
      </c>
      <c r="P266" s="18">
        <v>9.2056949007398108E-6</v>
      </c>
    </row>
    <row r="267" spans="2:16" ht="15" x14ac:dyDescent="0.25">
      <c r="B267" s="19" t="s">
        <v>2811</v>
      </c>
      <c r="C267" s="41" t="s">
        <v>2908</v>
      </c>
      <c r="D267" s="41" t="s">
        <v>179</v>
      </c>
      <c r="E267" s="41" t="s">
        <v>695</v>
      </c>
      <c r="F267" s="41" t="s">
        <v>2566</v>
      </c>
      <c r="G267" s="17">
        <v>7.13</v>
      </c>
      <c r="H267" s="41" t="s">
        <v>85</v>
      </c>
      <c r="I267" s="18">
        <v>5.9500000000000004E-2</v>
      </c>
      <c r="J267" s="18">
        <v>5.9500000000000004E-2</v>
      </c>
      <c r="K267" s="17">
        <v>312000</v>
      </c>
      <c r="L267" s="17">
        <v>100.99</v>
      </c>
      <c r="M267" s="17">
        <v>315.10000000000002</v>
      </c>
      <c r="N267" s="18">
        <v>3.0999999999999999E-3</v>
      </c>
      <c r="O267" s="18">
        <v>7.6573768711903661E-5</v>
      </c>
      <c r="P267" s="18">
        <v>1.5123641622643975E-5</v>
      </c>
    </row>
    <row r="268" spans="2:16" ht="15" x14ac:dyDescent="0.25">
      <c r="B268" s="19" t="s">
        <v>2811</v>
      </c>
      <c r="C268" s="41" t="s">
        <v>2909</v>
      </c>
      <c r="D268" s="41" t="s">
        <v>179</v>
      </c>
      <c r="E268" s="41" t="s">
        <v>695</v>
      </c>
      <c r="F268" s="41" t="s">
        <v>2568</v>
      </c>
      <c r="G268" s="17">
        <v>7.36</v>
      </c>
      <c r="H268" s="41" t="s">
        <v>85</v>
      </c>
      <c r="I268" s="18">
        <v>5.9500000000000004E-2</v>
      </c>
      <c r="J268" s="18">
        <v>5.9500000000000004E-2</v>
      </c>
      <c r="K268" s="17">
        <v>179000</v>
      </c>
      <c r="L268" s="17">
        <v>100.5</v>
      </c>
      <c r="M268" s="17">
        <v>179.9</v>
      </c>
      <c r="N268" s="18">
        <v>1.8E-3</v>
      </c>
      <c r="O268" s="18">
        <v>4.3718251321077336E-5</v>
      </c>
      <c r="P268" s="18">
        <v>8.6345386477742019E-6</v>
      </c>
    </row>
    <row r="269" spans="2:16" ht="15" x14ac:dyDescent="0.25">
      <c r="B269" s="19" t="s">
        <v>2811</v>
      </c>
      <c r="C269" s="41" t="s">
        <v>2910</v>
      </c>
      <c r="D269" s="41" t="s">
        <v>179</v>
      </c>
      <c r="E269" s="41" t="s">
        <v>695</v>
      </c>
      <c r="F269" s="41" t="s">
        <v>2911</v>
      </c>
      <c r="G269" s="17">
        <v>7.4500000000000011</v>
      </c>
      <c r="H269" s="41" t="s">
        <v>85</v>
      </c>
      <c r="I269" s="18">
        <v>5.9500000000000004E-2</v>
      </c>
      <c r="J269" s="18">
        <v>5.9500000000000004E-2</v>
      </c>
      <c r="K269" s="17">
        <v>1324000</v>
      </c>
      <c r="L269" s="17">
        <v>100</v>
      </c>
      <c r="M269" s="17">
        <v>1324</v>
      </c>
      <c r="N269" s="18">
        <v>1.32E-2</v>
      </c>
      <c r="O269" s="18">
        <v>3.2175077681548855E-4</v>
      </c>
      <c r="P269" s="18">
        <v>6.3547132682896293E-5</v>
      </c>
    </row>
    <row r="270" spans="2:16" ht="15" x14ac:dyDescent="0.25">
      <c r="B270" s="19" t="s">
        <v>2811</v>
      </c>
      <c r="C270" s="41" t="s">
        <v>2912</v>
      </c>
      <c r="D270" s="41" t="s">
        <v>179</v>
      </c>
      <c r="E270" s="41" t="s">
        <v>695</v>
      </c>
      <c r="F270" s="41" t="s">
        <v>2913</v>
      </c>
      <c r="G270" s="17">
        <v>7.2399999999999993</v>
      </c>
      <c r="H270" s="41" t="s">
        <v>85</v>
      </c>
      <c r="I270" s="18">
        <v>5.9500000000000004E-2</v>
      </c>
      <c r="J270" s="18">
        <v>5.9500000000000004E-2</v>
      </c>
      <c r="K270" s="17">
        <v>771000</v>
      </c>
      <c r="L270" s="17">
        <v>105.44</v>
      </c>
      <c r="M270" s="17">
        <v>812.98</v>
      </c>
      <c r="N270" s="18">
        <v>7.7000000000000002E-3</v>
      </c>
      <c r="O270" s="18">
        <v>1.975656695887129E-4</v>
      </c>
      <c r="P270" s="18">
        <v>3.902005130554458E-5</v>
      </c>
    </row>
    <row r="271" spans="2:16" ht="15" x14ac:dyDescent="0.25">
      <c r="B271" s="19" t="s">
        <v>2811</v>
      </c>
      <c r="C271" s="41" t="s">
        <v>2914</v>
      </c>
      <c r="D271" s="41" t="s">
        <v>179</v>
      </c>
      <c r="E271" s="41" t="s">
        <v>695</v>
      </c>
      <c r="F271" s="41" t="s">
        <v>2570</v>
      </c>
      <c r="G271" s="17">
        <v>7.1399999999999988</v>
      </c>
      <c r="H271" s="41" t="s">
        <v>85</v>
      </c>
      <c r="I271" s="18">
        <v>5.9500000000000004E-2</v>
      </c>
      <c r="J271" s="18">
        <v>5.9500000000000004E-2</v>
      </c>
      <c r="K271" s="17">
        <v>1858000</v>
      </c>
      <c r="L271" s="17">
        <v>104.94</v>
      </c>
      <c r="M271" s="17">
        <v>1949.77</v>
      </c>
      <c r="N271" s="18">
        <v>1.8500000000000003E-2</v>
      </c>
      <c r="O271" s="18">
        <v>4.7382176141354617E-4</v>
      </c>
      <c r="P271" s="18">
        <v>9.3581792213844937E-5</v>
      </c>
    </row>
    <row r="272" spans="2:16" ht="15" x14ac:dyDescent="0.25">
      <c r="B272" s="19" t="s">
        <v>2811</v>
      </c>
      <c r="C272" s="41" t="s">
        <v>2915</v>
      </c>
      <c r="D272" s="41" t="s">
        <v>179</v>
      </c>
      <c r="E272" s="41" t="s">
        <v>695</v>
      </c>
      <c r="F272" s="41" t="s">
        <v>2572</v>
      </c>
      <c r="G272" s="17">
        <v>7.22</v>
      </c>
      <c r="H272" s="41" t="s">
        <v>85</v>
      </c>
      <c r="I272" s="18">
        <v>5.9500000000000004E-2</v>
      </c>
      <c r="J272" s="18">
        <v>5.9500000000000004E-2</v>
      </c>
      <c r="K272" s="17">
        <v>1882000</v>
      </c>
      <c r="L272" s="17">
        <v>104.45</v>
      </c>
      <c r="M272" s="17">
        <v>1965.75</v>
      </c>
      <c r="N272" s="18">
        <v>1.8799999999999997E-2</v>
      </c>
      <c r="O272" s="18">
        <v>4.777051280400654E-4</v>
      </c>
      <c r="P272" s="18">
        <v>9.4348773467827328E-5</v>
      </c>
    </row>
    <row r="273" spans="2:16" ht="15" x14ac:dyDescent="0.25">
      <c r="B273" s="19" t="s">
        <v>2811</v>
      </c>
      <c r="C273" s="41" t="s">
        <v>2916</v>
      </c>
      <c r="D273" s="41" t="s">
        <v>179</v>
      </c>
      <c r="E273" s="41" t="s">
        <v>695</v>
      </c>
      <c r="F273" s="41" t="s">
        <v>2574</v>
      </c>
      <c r="G273" s="17">
        <v>7.3000000000000007</v>
      </c>
      <c r="H273" s="41" t="s">
        <v>85</v>
      </c>
      <c r="I273" s="18">
        <v>5.9500000000000004E-2</v>
      </c>
      <c r="J273" s="18">
        <v>5.9500000000000004E-2</v>
      </c>
      <c r="K273" s="17">
        <v>3113000</v>
      </c>
      <c r="L273" s="17">
        <v>103.94</v>
      </c>
      <c r="M273" s="17">
        <v>3235.81</v>
      </c>
      <c r="N273" s="18">
        <v>3.1100000000000003E-2</v>
      </c>
      <c r="O273" s="18">
        <v>7.863477198846873E-4</v>
      </c>
      <c r="P273" s="18">
        <v>1.5530698444610471E-4</v>
      </c>
    </row>
    <row r="274" spans="2:16" ht="15" x14ac:dyDescent="0.25">
      <c r="B274" s="19" t="s">
        <v>2811</v>
      </c>
      <c r="C274" s="41" t="s">
        <v>2917</v>
      </c>
      <c r="D274" s="41" t="s">
        <v>179</v>
      </c>
      <c r="E274" s="41" t="s">
        <v>695</v>
      </c>
      <c r="F274" s="41" t="s">
        <v>2576</v>
      </c>
      <c r="G274" s="17">
        <v>7.379999999999999</v>
      </c>
      <c r="H274" s="41" t="s">
        <v>85</v>
      </c>
      <c r="I274" s="18">
        <v>5.9500000000000004E-2</v>
      </c>
      <c r="J274" s="18">
        <v>5.9500000000000004E-2</v>
      </c>
      <c r="K274" s="17">
        <v>2349000</v>
      </c>
      <c r="L274" s="17">
        <v>103.46</v>
      </c>
      <c r="M274" s="17">
        <v>2430.1800000000003</v>
      </c>
      <c r="N274" s="18">
        <v>2.35E-2</v>
      </c>
      <c r="O274" s="18">
        <v>5.9056820453282782E-4</v>
      </c>
      <c r="P274" s="18">
        <v>1.1663970612033301E-4</v>
      </c>
    </row>
    <row r="275" spans="2:16" ht="15" x14ac:dyDescent="0.25">
      <c r="B275" s="19" t="s">
        <v>2811</v>
      </c>
      <c r="C275" s="41" t="s">
        <v>2918</v>
      </c>
      <c r="D275" s="41" t="s">
        <v>179</v>
      </c>
      <c r="E275" s="41" t="s">
        <v>695</v>
      </c>
      <c r="F275" s="41" t="s">
        <v>2578</v>
      </c>
      <c r="G275" s="17">
        <v>7.4899999999999993</v>
      </c>
      <c r="H275" s="41" t="s">
        <v>85</v>
      </c>
      <c r="I275" s="18">
        <v>5.9499999999999997E-2</v>
      </c>
      <c r="J275" s="18">
        <v>5.9499999999999997E-2</v>
      </c>
      <c r="K275" s="17">
        <v>10391000</v>
      </c>
      <c r="L275" s="17">
        <v>102.93</v>
      </c>
      <c r="M275" s="17">
        <v>10695.89</v>
      </c>
      <c r="N275" s="18">
        <v>0.10390000000000001</v>
      </c>
      <c r="O275" s="18">
        <v>2.599252957879921E-3</v>
      </c>
      <c r="P275" s="18">
        <v>5.1336339954053138E-4</v>
      </c>
    </row>
    <row r="276" spans="2:16" ht="15" x14ac:dyDescent="0.25">
      <c r="B276" s="19" t="s">
        <v>2811</v>
      </c>
      <c r="C276" s="41" t="s">
        <v>2919</v>
      </c>
      <c r="D276" s="41" t="s">
        <v>179</v>
      </c>
      <c r="E276" s="41" t="s">
        <v>695</v>
      </c>
      <c r="F276" s="41" t="s">
        <v>2580</v>
      </c>
      <c r="G276" s="17">
        <v>7.5699999999999994</v>
      </c>
      <c r="H276" s="41" t="s">
        <v>85</v>
      </c>
      <c r="I276" s="18">
        <v>5.9500000000000004E-2</v>
      </c>
      <c r="J276" s="18">
        <v>5.9500000000000004E-2</v>
      </c>
      <c r="K276" s="17">
        <v>8439000</v>
      </c>
      <c r="L276" s="17">
        <v>103.56</v>
      </c>
      <c r="M276" s="17">
        <v>8739.83</v>
      </c>
      <c r="N276" s="18">
        <v>8.4399999999999989E-2</v>
      </c>
      <c r="O276" s="18">
        <v>2.1239026372623197E-3</v>
      </c>
      <c r="P276" s="18">
        <v>4.1947971045011893E-4</v>
      </c>
    </row>
    <row r="277" spans="2:16" ht="15" x14ac:dyDescent="0.25">
      <c r="B277" s="19" t="s">
        <v>2811</v>
      </c>
      <c r="C277" s="41" t="s">
        <v>2920</v>
      </c>
      <c r="D277" s="41" t="s">
        <v>179</v>
      </c>
      <c r="E277" s="41" t="s">
        <v>695</v>
      </c>
      <c r="F277" s="41" t="s">
        <v>2582</v>
      </c>
      <c r="G277" s="17">
        <v>7.5</v>
      </c>
      <c r="H277" s="41" t="s">
        <v>85</v>
      </c>
      <c r="I277" s="18">
        <v>5.9500000000000004E-2</v>
      </c>
      <c r="J277" s="18">
        <v>5.9500000000000004E-2</v>
      </c>
      <c r="K277" s="17">
        <v>2645034</v>
      </c>
      <c r="L277" s="17">
        <v>102.79</v>
      </c>
      <c r="M277" s="17">
        <v>2718.83</v>
      </c>
      <c r="N277" s="18">
        <v>2.64E-2</v>
      </c>
      <c r="O277" s="18">
        <v>6.6071424813387821E-4</v>
      </c>
      <c r="P277" s="18">
        <v>1.3049384497903241E-4</v>
      </c>
    </row>
    <row r="278" spans="2:16" ht="15" x14ac:dyDescent="0.25">
      <c r="B278" s="19" t="s">
        <v>2811</v>
      </c>
      <c r="C278" s="41" t="s">
        <v>2921</v>
      </c>
      <c r="D278" s="41" t="s">
        <v>179</v>
      </c>
      <c r="E278" s="41" t="s">
        <v>695</v>
      </c>
      <c r="F278" s="41" t="s">
        <v>2584</v>
      </c>
      <c r="G278" s="17">
        <v>7.69</v>
      </c>
      <c r="H278" s="41" t="s">
        <v>85</v>
      </c>
      <c r="I278" s="18">
        <v>5.9499999999999997E-2</v>
      </c>
      <c r="J278" s="18">
        <v>5.9499999999999997E-2</v>
      </c>
      <c r="K278" s="17">
        <v>642000</v>
      </c>
      <c r="L278" s="17">
        <v>102.3</v>
      </c>
      <c r="M278" s="17">
        <v>656.75</v>
      </c>
      <c r="N278" s="18">
        <v>6.4000000000000003E-3</v>
      </c>
      <c r="O278" s="18">
        <v>1.5959956395284903E-4</v>
      </c>
      <c r="P278" s="18">
        <v>3.1521585641610373E-5</v>
      </c>
    </row>
    <row r="279" spans="2:16" ht="15" x14ac:dyDescent="0.25">
      <c r="B279" s="19" t="s">
        <v>2811</v>
      </c>
      <c r="C279" s="41" t="s">
        <v>2922</v>
      </c>
      <c r="D279" s="41" t="s">
        <v>179</v>
      </c>
      <c r="E279" s="41" t="s">
        <v>695</v>
      </c>
      <c r="F279" s="41" t="s">
        <v>2586</v>
      </c>
      <c r="G279" s="17">
        <v>7.72</v>
      </c>
      <c r="H279" s="41" t="s">
        <v>85</v>
      </c>
      <c r="I279" s="18">
        <v>5.9500000000000004E-2</v>
      </c>
      <c r="J279" s="18">
        <v>5.9500000000000004E-2</v>
      </c>
      <c r="K279" s="17">
        <v>913000</v>
      </c>
      <c r="L279" s="17">
        <v>101.19</v>
      </c>
      <c r="M279" s="17">
        <v>923.8599999999999</v>
      </c>
      <c r="N279" s="18">
        <v>9.1000000000000004E-3</v>
      </c>
      <c r="O279" s="18">
        <v>2.2451108207610063E-4</v>
      </c>
      <c r="P279" s="18">
        <v>4.4341883686118246E-5</v>
      </c>
    </row>
    <row r="280" spans="2:16" ht="15" x14ac:dyDescent="0.25">
      <c r="B280" s="19" t="s">
        <v>2811</v>
      </c>
      <c r="C280" s="41" t="s">
        <v>2923</v>
      </c>
      <c r="D280" s="41" t="s">
        <v>179</v>
      </c>
      <c r="E280" s="41" t="s">
        <v>695</v>
      </c>
      <c r="F280" s="41" t="s">
        <v>2588</v>
      </c>
      <c r="G280" s="17">
        <v>7.84</v>
      </c>
      <c r="H280" s="41" t="s">
        <v>85</v>
      </c>
      <c r="I280" s="18">
        <v>5.9500000000000004E-2</v>
      </c>
      <c r="J280" s="18">
        <v>5.9500000000000004E-2</v>
      </c>
      <c r="K280" s="17">
        <v>856802</v>
      </c>
      <c r="L280" s="17">
        <v>100.47</v>
      </c>
      <c r="M280" s="17">
        <v>860.85</v>
      </c>
      <c r="N280" s="18">
        <v>8.5000000000000006E-3</v>
      </c>
      <c r="O280" s="18">
        <v>2.0919875847553876E-4</v>
      </c>
      <c r="P280" s="18">
        <v>4.1317635324827243E-5</v>
      </c>
    </row>
    <row r="281" spans="2:16" ht="15" x14ac:dyDescent="0.25">
      <c r="B281" s="19" t="s">
        <v>2811</v>
      </c>
      <c r="C281" s="41" t="s">
        <v>2924</v>
      </c>
      <c r="D281" s="41" t="s">
        <v>179</v>
      </c>
      <c r="E281" s="41" t="s">
        <v>695</v>
      </c>
      <c r="F281" s="41" t="s">
        <v>2925</v>
      </c>
      <c r="G281" s="17">
        <v>7.95</v>
      </c>
      <c r="H281" s="41" t="s">
        <v>85</v>
      </c>
      <c r="I281" s="18">
        <v>5.9500000000000004E-2</v>
      </c>
      <c r="J281" s="18">
        <v>5.9500000000000004E-2</v>
      </c>
      <c r="K281" s="17">
        <v>28000</v>
      </c>
      <c r="L281" s="17">
        <v>100</v>
      </c>
      <c r="M281" s="17">
        <v>28</v>
      </c>
      <c r="N281" s="18">
        <v>2.9999999999999997E-4</v>
      </c>
      <c r="O281" s="18">
        <v>6.8043970927746824E-6</v>
      </c>
      <c r="P281" s="18">
        <v>1.3438970658014321E-6</v>
      </c>
    </row>
    <row r="282" spans="2:16" ht="15" x14ac:dyDescent="0.25">
      <c r="B282" s="19" t="s">
        <v>2811</v>
      </c>
      <c r="C282" s="41" t="s">
        <v>2926</v>
      </c>
      <c r="D282" s="41" t="s">
        <v>179</v>
      </c>
      <c r="E282" s="41" t="s">
        <v>695</v>
      </c>
      <c r="F282" s="41" t="s">
        <v>2927</v>
      </c>
      <c r="G282" s="17">
        <v>7.62</v>
      </c>
      <c r="H282" s="41" t="s">
        <v>85</v>
      </c>
      <c r="I282" s="18">
        <v>5.9500000000000004E-2</v>
      </c>
      <c r="J282" s="18">
        <v>5.9500000000000004E-2</v>
      </c>
      <c r="K282" s="17">
        <v>2030000</v>
      </c>
      <c r="L282" s="17">
        <v>105.44</v>
      </c>
      <c r="M282" s="17">
        <v>2140.5300000000002</v>
      </c>
      <c r="N282" s="18">
        <v>2.0299999999999999E-2</v>
      </c>
      <c r="O282" s="18">
        <v>5.2017914674989257E-4</v>
      </c>
      <c r="P282" s="18">
        <v>1.0273757093785499E-4</v>
      </c>
    </row>
    <row r="283" spans="2:16" ht="15" x14ac:dyDescent="0.25">
      <c r="B283" s="19" t="s">
        <v>2811</v>
      </c>
      <c r="C283" s="41" t="s">
        <v>2928</v>
      </c>
      <c r="D283" s="41" t="s">
        <v>179</v>
      </c>
      <c r="E283" s="41" t="s">
        <v>695</v>
      </c>
      <c r="F283" s="41" t="s">
        <v>2929</v>
      </c>
      <c r="G283" s="17">
        <v>7.6599999999999993</v>
      </c>
      <c r="H283" s="41" t="s">
        <v>85</v>
      </c>
      <c r="I283" s="18">
        <v>5.9500000000000004E-2</v>
      </c>
      <c r="J283" s="18">
        <v>5.9500000000000004E-2</v>
      </c>
      <c r="K283" s="17">
        <v>471000</v>
      </c>
      <c r="L283" s="17">
        <v>104.94</v>
      </c>
      <c r="M283" s="17">
        <v>494.27</v>
      </c>
      <c r="N283" s="18">
        <v>0</v>
      </c>
      <c r="O283" s="18">
        <v>1.2011461968020508E-4</v>
      </c>
      <c r="P283" s="18">
        <v>2.372314295405978E-5</v>
      </c>
    </row>
    <row r="284" spans="2:16" ht="15" x14ac:dyDescent="0.25">
      <c r="B284" s="19" t="s">
        <v>2811</v>
      </c>
      <c r="C284" s="41" t="s">
        <v>2930</v>
      </c>
      <c r="D284" s="41" t="s">
        <v>179</v>
      </c>
      <c r="E284" s="41" t="s">
        <v>695</v>
      </c>
      <c r="F284" s="41" t="s">
        <v>2590</v>
      </c>
      <c r="G284" s="17">
        <v>7.76</v>
      </c>
      <c r="H284" s="41" t="s">
        <v>85</v>
      </c>
      <c r="I284" s="18">
        <v>5.9499999999999997E-2</v>
      </c>
      <c r="J284" s="18">
        <v>5.9499999999999997E-2</v>
      </c>
      <c r="K284" s="17">
        <v>1544000</v>
      </c>
      <c r="L284" s="17">
        <v>104.55</v>
      </c>
      <c r="M284" s="17">
        <v>1614.21</v>
      </c>
      <c r="N284" s="18">
        <v>1.54E-2</v>
      </c>
      <c r="O284" s="18">
        <v>3.9227592254027928E-4</v>
      </c>
      <c r="P284" s="18">
        <v>7.7476145806690345E-5</v>
      </c>
    </row>
    <row r="285" spans="2:16" ht="15" x14ac:dyDescent="0.25">
      <c r="B285" s="19" t="s">
        <v>2811</v>
      </c>
      <c r="C285" s="41" t="s">
        <v>2931</v>
      </c>
      <c r="D285" s="41" t="s">
        <v>179</v>
      </c>
      <c r="E285" s="41" t="s">
        <v>695</v>
      </c>
      <c r="F285" s="41" t="s">
        <v>2592</v>
      </c>
      <c r="G285" s="17">
        <v>7.8100000000000005</v>
      </c>
      <c r="H285" s="41" t="s">
        <v>85</v>
      </c>
      <c r="I285" s="18">
        <v>5.9500000000000004E-2</v>
      </c>
      <c r="J285" s="18">
        <v>5.9500000000000004E-2</v>
      </c>
      <c r="K285" s="17">
        <v>726543</v>
      </c>
      <c r="L285" s="17">
        <v>104.06</v>
      </c>
      <c r="M285" s="17">
        <v>756.02</v>
      </c>
      <c r="N285" s="18">
        <v>7.1999999999999998E-3</v>
      </c>
      <c r="O285" s="18">
        <v>1.837235817885541E-4</v>
      </c>
      <c r="P285" s="18">
        <v>3.628618070311424E-5</v>
      </c>
    </row>
    <row r="286" spans="2:16" ht="15" x14ac:dyDescent="0.25">
      <c r="B286" s="19" t="s">
        <v>2811</v>
      </c>
      <c r="C286" s="41" t="s">
        <v>2932</v>
      </c>
      <c r="D286" s="41" t="s">
        <v>179</v>
      </c>
      <c r="E286" s="41" t="s">
        <v>695</v>
      </c>
      <c r="F286" s="41" t="s">
        <v>2596</v>
      </c>
      <c r="G286" s="17">
        <v>8.1</v>
      </c>
      <c r="H286" s="41" t="s">
        <v>85</v>
      </c>
      <c r="I286" s="18">
        <v>5.9500000000000004E-2</v>
      </c>
      <c r="J286" s="18">
        <v>5.9500000000000004E-2</v>
      </c>
      <c r="K286" s="17">
        <v>4485000</v>
      </c>
      <c r="L286" s="17">
        <v>103.45</v>
      </c>
      <c r="M286" s="17">
        <v>4639.54</v>
      </c>
      <c r="N286" s="18">
        <v>4.4800000000000006E-2</v>
      </c>
      <c r="O286" s="18">
        <v>1.1274740174218518E-3</v>
      </c>
      <c r="P286" s="18">
        <v>2.2268086402387057E-4</v>
      </c>
    </row>
    <row r="287" spans="2:16" ht="15" x14ac:dyDescent="0.25">
      <c r="B287" s="19" t="s">
        <v>2811</v>
      </c>
      <c r="C287" s="41" t="s">
        <v>2933</v>
      </c>
      <c r="D287" s="41" t="s">
        <v>179</v>
      </c>
      <c r="E287" s="41" t="s">
        <v>695</v>
      </c>
      <c r="F287" s="41" t="s">
        <v>2598</v>
      </c>
      <c r="G287" s="17">
        <v>8.06</v>
      </c>
      <c r="H287" s="41" t="s">
        <v>85</v>
      </c>
      <c r="I287" s="18">
        <v>5.9500000000000004E-2</v>
      </c>
      <c r="J287" s="18">
        <v>5.9500000000000004E-2</v>
      </c>
      <c r="K287" s="17">
        <v>10065251</v>
      </c>
      <c r="L287" s="17">
        <v>103.48</v>
      </c>
      <c r="M287" s="17">
        <v>10415.1</v>
      </c>
      <c r="N287" s="18">
        <v>0.1007</v>
      </c>
      <c r="O287" s="18">
        <v>2.5310170057484854E-3</v>
      </c>
      <c r="P287" s="18">
        <v>4.9988651178673198E-4</v>
      </c>
    </row>
    <row r="288" spans="2:16" ht="15" x14ac:dyDescent="0.25">
      <c r="B288" s="19" t="s">
        <v>2811</v>
      </c>
      <c r="C288" s="41" t="s">
        <v>2934</v>
      </c>
      <c r="D288" s="41" t="s">
        <v>179</v>
      </c>
      <c r="E288" s="41" t="s">
        <v>695</v>
      </c>
      <c r="F288" s="41" t="s">
        <v>2600</v>
      </c>
      <c r="G288" s="17">
        <v>8.1199999999999992</v>
      </c>
      <c r="H288" s="41" t="s">
        <v>85</v>
      </c>
      <c r="I288" s="18">
        <v>5.9500000000000011E-2</v>
      </c>
      <c r="J288" s="18">
        <v>5.9500000000000011E-2</v>
      </c>
      <c r="K288" s="17">
        <v>2180119</v>
      </c>
      <c r="L288" s="17">
        <v>103.33</v>
      </c>
      <c r="M288" s="17">
        <v>2252.7199999999998</v>
      </c>
      <c r="N288" s="18">
        <v>2.18E-2</v>
      </c>
      <c r="O288" s="18">
        <v>5.4744290781554928E-4</v>
      </c>
      <c r="P288" s="18">
        <v>1.0812227850257863E-4</v>
      </c>
    </row>
    <row r="289" spans="2:16" ht="15" x14ac:dyDescent="0.25">
      <c r="B289" s="19" t="s">
        <v>2811</v>
      </c>
      <c r="C289" s="41" t="s">
        <v>2935</v>
      </c>
      <c r="D289" s="41" t="s">
        <v>179</v>
      </c>
      <c r="E289" s="41" t="s">
        <v>695</v>
      </c>
      <c r="F289" s="41" t="s">
        <v>2602</v>
      </c>
      <c r="G289" s="17">
        <v>8.19</v>
      </c>
      <c r="H289" s="41" t="s">
        <v>85</v>
      </c>
      <c r="I289" s="18">
        <v>5.9500000000000004E-2</v>
      </c>
      <c r="J289" s="18">
        <v>5.9500000000000004E-2</v>
      </c>
      <c r="K289" s="17">
        <v>488000</v>
      </c>
      <c r="L289" s="17">
        <v>102.15</v>
      </c>
      <c r="M289" s="17">
        <v>498.48</v>
      </c>
      <c r="N289" s="18">
        <v>4.8999999999999998E-3</v>
      </c>
      <c r="O289" s="18">
        <v>1.2113770938594013E-4</v>
      </c>
      <c r="P289" s="18">
        <v>2.3925207477167783E-5</v>
      </c>
    </row>
    <row r="290" spans="2:16" ht="15" x14ac:dyDescent="0.25">
      <c r="B290" s="19" t="s">
        <v>2811</v>
      </c>
      <c r="C290" s="41" t="s">
        <v>2936</v>
      </c>
      <c r="D290" s="41" t="s">
        <v>179</v>
      </c>
      <c r="E290" s="41" t="s">
        <v>695</v>
      </c>
      <c r="F290" s="41" t="s">
        <v>2937</v>
      </c>
      <c r="G290" s="17">
        <v>8.2600000000000016</v>
      </c>
      <c r="H290" s="41" t="s">
        <v>85</v>
      </c>
      <c r="I290" s="18">
        <v>5.9500000000000004E-2</v>
      </c>
      <c r="J290" s="18">
        <v>5.9500000000000004E-2</v>
      </c>
      <c r="K290" s="17">
        <v>1234000</v>
      </c>
      <c r="L290" s="17">
        <v>101.28</v>
      </c>
      <c r="M290" s="17">
        <v>1249.77</v>
      </c>
      <c r="N290" s="18">
        <v>1.24E-2</v>
      </c>
      <c r="O290" s="18">
        <v>3.0371183409417911E-4</v>
      </c>
      <c r="P290" s="18">
        <v>5.9984365568809132E-5</v>
      </c>
    </row>
    <row r="291" spans="2:16" ht="15" x14ac:dyDescent="0.25">
      <c r="B291" s="19" t="s">
        <v>2811</v>
      </c>
      <c r="C291" s="41" t="s">
        <v>2938</v>
      </c>
      <c r="D291" s="41" t="s">
        <v>179</v>
      </c>
      <c r="E291" s="41" t="s">
        <v>695</v>
      </c>
      <c r="F291" s="41" t="s">
        <v>2939</v>
      </c>
      <c r="G291" s="17">
        <v>8.33</v>
      </c>
      <c r="H291" s="41" t="s">
        <v>85</v>
      </c>
      <c r="I291" s="18">
        <v>5.9500000000000004E-2</v>
      </c>
      <c r="J291" s="18">
        <v>5.9500000000000004E-2</v>
      </c>
      <c r="K291" s="17">
        <v>1408000</v>
      </c>
      <c r="L291" s="17">
        <v>100.5</v>
      </c>
      <c r="M291" s="17">
        <v>1414.99</v>
      </c>
      <c r="N291" s="18">
        <v>1.4100000000000001E-2</v>
      </c>
      <c r="O291" s="18">
        <v>3.4386263722518745E-4</v>
      </c>
      <c r="P291" s="18">
        <v>6.7914318183513161E-5</v>
      </c>
    </row>
    <row r="292" spans="2:16" ht="15" x14ac:dyDescent="0.25">
      <c r="B292" s="19" t="s">
        <v>2811</v>
      </c>
      <c r="C292" s="41" t="s">
        <v>2940</v>
      </c>
      <c r="D292" s="41" t="s">
        <v>179</v>
      </c>
      <c r="E292" s="41" t="s">
        <v>695</v>
      </c>
      <c r="F292" s="41" t="s">
        <v>2941</v>
      </c>
      <c r="G292" s="17">
        <v>7.94</v>
      </c>
      <c r="H292" s="41" t="s">
        <v>85</v>
      </c>
      <c r="I292" s="18">
        <v>5.9500000000000004E-2</v>
      </c>
      <c r="J292" s="18">
        <v>5.9500000000000004E-2</v>
      </c>
      <c r="K292" s="17">
        <v>890000</v>
      </c>
      <c r="L292" s="17">
        <v>105.54</v>
      </c>
      <c r="M292" s="17">
        <v>939.32999999999993</v>
      </c>
      <c r="N292" s="18">
        <v>8.8999999999999999E-3</v>
      </c>
      <c r="O292" s="18">
        <v>2.2827051146985863E-4</v>
      </c>
      <c r="P292" s="18">
        <v>4.5084386814973536E-5</v>
      </c>
    </row>
    <row r="293" spans="2:16" ht="15" x14ac:dyDescent="0.25">
      <c r="B293" s="19" t="s">
        <v>2811</v>
      </c>
      <c r="C293" s="41" t="s">
        <v>2942</v>
      </c>
      <c r="D293" s="41" t="s">
        <v>179</v>
      </c>
      <c r="E293" s="41" t="s">
        <v>695</v>
      </c>
      <c r="F293" s="41" t="s">
        <v>2604</v>
      </c>
      <c r="G293" s="17">
        <v>7.9900000000000011</v>
      </c>
      <c r="H293" s="41" t="s">
        <v>85</v>
      </c>
      <c r="I293" s="18">
        <v>5.9500000000000011E-2</v>
      </c>
      <c r="J293" s="18">
        <v>5.9500000000000011E-2</v>
      </c>
      <c r="K293" s="17">
        <v>707792</v>
      </c>
      <c r="L293" s="17">
        <v>105.35</v>
      </c>
      <c r="M293" s="17">
        <v>745.68</v>
      </c>
      <c r="N293" s="18">
        <v>7.0999999999999995E-3</v>
      </c>
      <c r="O293" s="18">
        <v>1.8121081514786518E-4</v>
      </c>
      <c r="P293" s="18">
        <v>3.5789898715243276E-5</v>
      </c>
    </row>
    <row r="294" spans="2:16" ht="15" x14ac:dyDescent="0.25">
      <c r="B294" s="19" t="s">
        <v>2811</v>
      </c>
      <c r="C294" s="41" t="s">
        <v>2943</v>
      </c>
      <c r="D294" s="41" t="s">
        <v>179</v>
      </c>
      <c r="E294" s="41" t="s">
        <v>695</v>
      </c>
      <c r="F294" s="41" t="s">
        <v>2606</v>
      </c>
      <c r="G294" s="17">
        <v>8.08</v>
      </c>
      <c r="H294" s="41" t="s">
        <v>85</v>
      </c>
      <c r="I294" s="18">
        <v>5.9500000000000004E-2</v>
      </c>
      <c r="J294" s="18">
        <v>5.9500000000000004E-2</v>
      </c>
      <c r="K294" s="17">
        <v>225000</v>
      </c>
      <c r="L294" s="17">
        <v>104.97</v>
      </c>
      <c r="M294" s="17">
        <v>236.18</v>
      </c>
      <c r="N294" s="18">
        <v>2.2000000000000001E-3</v>
      </c>
      <c r="O294" s="18">
        <v>5.739508947755445E-5</v>
      </c>
      <c r="P294" s="18">
        <v>1.1335771750035079E-5</v>
      </c>
    </row>
    <row r="295" spans="2:16" ht="15" x14ac:dyDescent="0.25">
      <c r="B295" s="19" t="s">
        <v>2811</v>
      </c>
      <c r="C295" s="41" t="s">
        <v>2944</v>
      </c>
      <c r="D295" s="41" t="s">
        <v>179</v>
      </c>
      <c r="E295" s="41" t="s">
        <v>695</v>
      </c>
      <c r="F295" s="41" t="s">
        <v>2608</v>
      </c>
      <c r="G295" s="17">
        <v>8.1999999999999993</v>
      </c>
      <c r="H295" s="41" t="s">
        <v>85</v>
      </c>
      <c r="I295" s="18">
        <v>5.9500000000000004E-2</v>
      </c>
      <c r="J295" s="18">
        <v>5.9500000000000004E-2</v>
      </c>
      <c r="K295" s="17">
        <v>933000</v>
      </c>
      <c r="L295" s="17">
        <v>104.25</v>
      </c>
      <c r="M295" s="17">
        <v>972.66</v>
      </c>
      <c r="N295" s="18">
        <v>9.300000000000001E-3</v>
      </c>
      <c r="O295" s="18">
        <v>2.3637017415207936E-4</v>
      </c>
      <c r="P295" s="18">
        <v>4.6684104286515034E-5</v>
      </c>
    </row>
    <row r="296" spans="2:16" ht="15" x14ac:dyDescent="0.25">
      <c r="B296" s="19" t="s">
        <v>2811</v>
      </c>
      <c r="C296" s="41" t="s">
        <v>2945</v>
      </c>
      <c r="D296" s="41" t="s">
        <v>179</v>
      </c>
      <c r="E296" s="41" t="s">
        <v>695</v>
      </c>
      <c r="F296" s="41" t="s">
        <v>2610</v>
      </c>
      <c r="G296" s="17">
        <v>8.86</v>
      </c>
      <c r="H296" s="41" t="s">
        <v>85</v>
      </c>
      <c r="I296" s="18">
        <v>5.9500000000000004E-2</v>
      </c>
      <c r="J296" s="18">
        <v>5.9500000000000004E-2</v>
      </c>
      <c r="K296" s="17">
        <v>3274000</v>
      </c>
      <c r="L296" s="17">
        <v>104.18</v>
      </c>
      <c r="M296" s="17">
        <v>3410.85</v>
      </c>
      <c r="N296" s="18">
        <v>3.27E-2</v>
      </c>
      <c r="O296" s="18">
        <v>8.2888492228180442E-4</v>
      </c>
      <c r="P296" s="18">
        <v>1.6370826096031481E-4</v>
      </c>
    </row>
    <row r="297" spans="2:16" ht="15" x14ac:dyDescent="0.25">
      <c r="B297" s="19" t="s">
        <v>2811</v>
      </c>
      <c r="C297" s="41" t="s">
        <v>2946</v>
      </c>
      <c r="D297" s="41" t="s">
        <v>179</v>
      </c>
      <c r="E297" s="41" t="s">
        <v>695</v>
      </c>
      <c r="F297" s="41" t="s">
        <v>2612</v>
      </c>
      <c r="G297" s="17">
        <v>8.4499999999999993</v>
      </c>
      <c r="H297" s="41" t="s">
        <v>85</v>
      </c>
      <c r="I297" s="18">
        <v>5.5899999999999998E-2</v>
      </c>
      <c r="J297" s="18">
        <v>5.5899999999999998E-2</v>
      </c>
      <c r="K297" s="17">
        <v>3043154</v>
      </c>
      <c r="L297" s="17">
        <v>103.51</v>
      </c>
      <c r="M297" s="17">
        <v>3149.87</v>
      </c>
      <c r="N297" s="18">
        <v>3.04E-2</v>
      </c>
      <c r="O297" s="18">
        <v>7.6546308109350667E-4</v>
      </c>
      <c r="P297" s="18">
        <v>1.5118218038056989E-4</v>
      </c>
    </row>
    <row r="298" spans="2:16" ht="15" x14ac:dyDescent="0.25">
      <c r="B298" s="19" t="s">
        <v>2811</v>
      </c>
      <c r="C298" s="41" t="s">
        <v>2947</v>
      </c>
      <c r="D298" s="41" t="s">
        <v>179</v>
      </c>
      <c r="E298" s="41" t="s">
        <v>695</v>
      </c>
      <c r="F298" s="41" t="s">
        <v>2614</v>
      </c>
      <c r="G298" s="17">
        <v>8.34</v>
      </c>
      <c r="H298" s="41" t="s">
        <v>85</v>
      </c>
      <c r="I298" s="18">
        <v>5.9500000000000004E-2</v>
      </c>
      <c r="J298" s="18">
        <v>5.9500000000000004E-2</v>
      </c>
      <c r="K298" s="17">
        <v>8129000</v>
      </c>
      <c r="L298" s="17">
        <v>103.16</v>
      </c>
      <c r="M298" s="17">
        <v>8386.07</v>
      </c>
      <c r="N298" s="18">
        <v>8.1199999999999994E-2</v>
      </c>
      <c r="O298" s="18">
        <v>2.0379339402787494E-3</v>
      </c>
      <c r="P298" s="18">
        <v>4.025005309501934E-4</v>
      </c>
    </row>
    <row r="299" spans="2:16" ht="15" x14ac:dyDescent="0.25">
      <c r="B299" s="19" t="s">
        <v>2811</v>
      </c>
      <c r="C299" s="41" t="s">
        <v>2948</v>
      </c>
      <c r="D299" s="41" t="s">
        <v>179</v>
      </c>
      <c r="E299" s="41" t="s">
        <v>695</v>
      </c>
      <c r="F299" s="41" t="s">
        <v>2616</v>
      </c>
      <c r="G299" s="17">
        <v>9.11</v>
      </c>
      <c r="H299" s="41" t="s">
        <v>85</v>
      </c>
      <c r="I299" s="18">
        <v>5.9500000000000004E-2</v>
      </c>
      <c r="J299" s="18">
        <v>5.9500000000000004E-2</v>
      </c>
      <c r="K299" s="17">
        <v>5174707</v>
      </c>
      <c r="L299" s="17">
        <v>102.89</v>
      </c>
      <c r="M299" s="17">
        <v>5324.3</v>
      </c>
      <c r="N299" s="18">
        <v>5.1699999999999996E-2</v>
      </c>
      <c r="O299" s="18">
        <v>1.2938804086092945E-3</v>
      </c>
      <c r="P299" s="18">
        <v>2.5554682669452018E-4</v>
      </c>
    </row>
    <row r="300" spans="2:16" ht="15" x14ac:dyDescent="0.25">
      <c r="B300" s="19" t="s">
        <v>2811</v>
      </c>
      <c r="C300" s="41" t="s">
        <v>2949</v>
      </c>
      <c r="D300" s="41" t="s">
        <v>179</v>
      </c>
      <c r="E300" s="41" t="s">
        <v>695</v>
      </c>
      <c r="F300" s="41" t="s">
        <v>2950</v>
      </c>
      <c r="G300" s="17">
        <v>8.3800000000000008</v>
      </c>
      <c r="H300" s="41" t="s">
        <v>85</v>
      </c>
      <c r="I300" s="18">
        <v>5.9500000000000004E-2</v>
      </c>
      <c r="J300" s="18">
        <v>5.9500000000000004E-2</v>
      </c>
      <c r="K300" s="17">
        <v>1527000</v>
      </c>
      <c r="L300" s="17">
        <v>102.09</v>
      </c>
      <c r="M300" s="17">
        <v>1558.93</v>
      </c>
      <c r="N300" s="18">
        <v>1.5300000000000001E-2</v>
      </c>
      <c r="O300" s="18">
        <v>3.7884209856568697E-4</v>
      </c>
      <c r="P300" s="18">
        <v>7.4822909028208091E-5</v>
      </c>
    </row>
    <row r="301" spans="2:16" ht="15" x14ac:dyDescent="0.25">
      <c r="B301" s="19" t="s">
        <v>2811</v>
      </c>
      <c r="C301" s="41" t="s">
        <v>2951</v>
      </c>
      <c r="D301" s="41" t="s">
        <v>179</v>
      </c>
      <c r="E301" s="41" t="s">
        <v>695</v>
      </c>
      <c r="F301" s="41" t="s">
        <v>2618</v>
      </c>
      <c r="G301" s="17">
        <v>8.43</v>
      </c>
      <c r="H301" s="41" t="s">
        <v>85</v>
      </c>
      <c r="I301" s="18">
        <v>5.9500000000000004E-2</v>
      </c>
      <c r="J301" s="18">
        <v>5.9500000000000004E-2</v>
      </c>
      <c r="K301" s="17">
        <v>1375000</v>
      </c>
      <c r="L301" s="17">
        <v>101.6</v>
      </c>
      <c r="M301" s="17">
        <v>1396.99</v>
      </c>
      <c r="N301" s="18">
        <v>1.38E-2</v>
      </c>
      <c r="O301" s="18">
        <v>3.3948838195126086E-4</v>
      </c>
      <c r="P301" s="18">
        <v>6.7050384355497953E-5</v>
      </c>
    </row>
    <row r="302" spans="2:16" ht="15" x14ac:dyDescent="0.25">
      <c r="B302" s="19" t="s">
        <v>2811</v>
      </c>
      <c r="C302" s="41" t="s">
        <v>2952</v>
      </c>
      <c r="D302" s="41" t="s">
        <v>179</v>
      </c>
      <c r="E302" s="41" t="s">
        <v>695</v>
      </c>
      <c r="F302" s="41" t="s">
        <v>2953</v>
      </c>
      <c r="G302" s="17">
        <v>8.4600000000000009</v>
      </c>
      <c r="H302" s="41" t="s">
        <v>85</v>
      </c>
      <c r="I302" s="18">
        <v>5.9500000000000004E-2</v>
      </c>
      <c r="J302" s="18">
        <v>5.9500000000000004E-2</v>
      </c>
      <c r="K302" s="17">
        <v>194050</v>
      </c>
      <c r="L302" s="17">
        <v>100.91</v>
      </c>
      <c r="M302" s="17">
        <v>195.81</v>
      </c>
      <c r="N302" s="18">
        <v>1.9E-3</v>
      </c>
      <c r="O302" s="18">
        <v>4.7584606954864661E-5</v>
      </c>
      <c r="P302" s="18">
        <v>9.3981601590920861E-6</v>
      </c>
    </row>
    <row r="303" spans="2:16" ht="15" x14ac:dyDescent="0.25">
      <c r="B303" s="19" t="s">
        <v>2811</v>
      </c>
      <c r="C303" s="41" t="s">
        <v>2954</v>
      </c>
      <c r="D303" s="41" t="s">
        <v>179</v>
      </c>
      <c r="E303" s="41" t="s">
        <v>695</v>
      </c>
      <c r="F303" s="41" t="s">
        <v>2955</v>
      </c>
      <c r="G303" s="17">
        <v>3.93</v>
      </c>
      <c r="H303" s="41" t="s">
        <v>85</v>
      </c>
      <c r="I303" s="18">
        <v>5.9500000000000004E-2</v>
      </c>
      <c r="J303" s="18">
        <v>5.9500000000000004E-2</v>
      </c>
      <c r="K303" s="17">
        <v>331800</v>
      </c>
      <c r="L303" s="17">
        <v>119.09</v>
      </c>
      <c r="M303" s="17">
        <v>395.13</v>
      </c>
      <c r="N303" s="18">
        <v>0</v>
      </c>
      <c r="O303" s="18">
        <v>9.6022193688145014E-5</v>
      </c>
      <c r="P303" s="18">
        <v>1.8964787414647137E-5</v>
      </c>
    </row>
    <row r="304" spans="2:16" ht="15" x14ac:dyDescent="0.25">
      <c r="B304" s="19" t="s">
        <v>2811</v>
      </c>
      <c r="C304" s="41" t="s">
        <v>2956</v>
      </c>
      <c r="D304" s="41" t="s">
        <v>179</v>
      </c>
      <c r="E304" s="41" t="s">
        <v>695</v>
      </c>
      <c r="F304" s="41" t="s">
        <v>2620</v>
      </c>
      <c r="G304" s="17">
        <v>0.17</v>
      </c>
      <c r="H304" s="41" t="s">
        <v>85</v>
      </c>
      <c r="I304" s="18">
        <v>5.9500000000000011E-2</v>
      </c>
      <c r="J304" s="18">
        <v>5.9500000000000011E-2</v>
      </c>
      <c r="K304" s="17">
        <v>35000</v>
      </c>
      <c r="L304" s="17">
        <v>138.24</v>
      </c>
      <c r="M304" s="17">
        <v>48.38</v>
      </c>
      <c r="N304" s="18">
        <v>1.1999999999999999E-3</v>
      </c>
      <c r="O304" s="18">
        <v>1.1757026119587112E-5</v>
      </c>
      <c r="P304" s="18">
        <v>2.3220621444097603E-6</v>
      </c>
    </row>
    <row r="305" spans="2:16" ht="15" x14ac:dyDescent="0.25">
      <c r="B305" s="19" t="s">
        <v>2811</v>
      </c>
      <c r="C305" s="41" t="s">
        <v>2957</v>
      </c>
      <c r="D305" s="41" t="s">
        <v>179</v>
      </c>
      <c r="E305" s="41" t="s">
        <v>695</v>
      </c>
      <c r="F305" s="41" t="s">
        <v>2622</v>
      </c>
      <c r="G305" s="17">
        <v>0.34000000000000008</v>
      </c>
      <c r="H305" s="41" t="s">
        <v>85</v>
      </c>
      <c r="I305" s="18">
        <v>5.9499999999999997E-2</v>
      </c>
      <c r="J305" s="18">
        <v>5.9499999999999997E-2</v>
      </c>
      <c r="K305" s="17">
        <v>60000</v>
      </c>
      <c r="L305" s="17">
        <v>136.93</v>
      </c>
      <c r="M305" s="17">
        <v>82.16</v>
      </c>
      <c r="N305" s="18">
        <v>0</v>
      </c>
      <c r="O305" s="18">
        <v>1.9966045183655996E-5</v>
      </c>
      <c r="P305" s="18">
        <v>3.9433779616516303E-6</v>
      </c>
    </row>
    <row r="306" spans="2:16" ht="15" x14ac:dyDescent="0.25">
      <c r="B306" s="19" t="s">
        <v>2811</v>
      </c>
      <c r="C306" s="41" t="s">
        <v>2958</v>
      </c>
      <c r="D306" s="41" t="s">
        <v>179</v>
      </c>
      <c r="E306" s="41" t="s">
        <v>695</v>
      </c>
      <c r="F306" s="41" t="s">
        <v>2624</v>
      </c>
      <c r="G306" s="17">
        <v>0.42</v>
      </c>
      <c r="H306" s="41" t="s">
        <v>85</v>
      </c>
      <c r="I306" s="18">
        <v>5.9500000000000011E-2</v>
      </c>
      <c r="J306" s="18">
        <v>5.9500000000000011E-2</v>
      </c>
      <c r="K306" s="17">
        <v>100000</v>
      </c>
      <c r="L306" s="17">
        <v>136.29</v>
      </c>
      <c r="M306" s="17">
        <v>136.29</v>
      </c>
      <c r="N306" s="18">
        <v>3.3E-3</v>
      </c>
      <c r="O306" s="18">
        <v>3.3120402849080762E-5</v>
      </c>
      <c r="P306" s="18">
        <v>6.5414189677884704E-6</v>
      </c>
    </row>
    <row r="307" spans="2:16" ht="15" x14ac:dyDescent="0.25">
      <c r="B307" s="19" t="s">
        <v>2811</v>
      </c>
      <c r="C307" s="41" t="s">
        <v>2959</v>
      </c>
      <c r="D307" s="41" t="s">
        <v>179</v>
      </c>
      <c r="E307" s="41" t="s">
        <v>695</v>
      </c>
      <c r="F307" s="41" t="s">
        <v>2626</v>
      </c>
      <c r="G307" s="17">
        <v>0.5</v>
      </c>
      <c r="H307" s="41" t="s">
        <v>85</v>
      </c>
      <c r="I307" s="18">
        <v>5.9499999999999997E-2</v>
      </c>
      <c r="J307" s="18">
        <v>5.9499999999999997E-2</v>
      </c>
      <c r="K307" s="17">
        <v>390000</v>
      </c>
      <c r="L307" s="17">
        <v>135.72999999999999</v>
      </c>
      <c r="M307" s="17">
        <v>529.34</v>
      </c>
      <c r="N307" s="18">
        <v>1.2999999999999998E-2</v>
      </c>
      <c r="O307" s="18">
        <v>1.2863712703890538E-4</v>
      </c>
      <c r="P307" s="18">
        <v>2.5406374028976076E-5</v>
      </c>
    </row>
    <row r="308" spans="2:16" ht="15" x14ac:dyDescent="0.25">
      <c r="B308" s="19" t="s">
        <v>2811</v>
      </c>
      <c r="C308" s="41" t="s">
        <v>2960</v>
      </c>
      <c r="D308" s="41" t="s">
        <v>179</v>
      </c>
      <c r="E308" s="41" t="s">
        <v>695</v>
      </c>
      <c r="F308" s="41" t="s">
        <v>2628</v>
      </c>
      <c r="G308" s="17">
        <v>0.58999999999999986</v>
      </c>
      <c r="H308" s="41" t="s">
        <v>85</v>
      </c>
      <c r="I308" s="18">
        <v>5.9500000000000004E-2</v>
      </c>
      <c r="J308" s="18">
        <v>5.9500000000000004E-2</v>
      </c>
      <c r="K308" s="17">
        <v>140000</v>
      </c>
      <c r="L308" s="17">
        <v>135.88</v>
      </c>
      <c r="M308" s="17">
        <v>190.23000000000002</v>
      </c>
      <c r="N308" s="18">
        <v>4.6999999999999993E-3</v>
      </c>
      <c r="O308" s="18">
        <v>4.6228587819947426E-5</v>
      </c>
      <c r="P308" s="18">
        <v>9.1303406724073735E-6</v>
      </c>
    </row>
    <row r="309" spans="2:16" ht="15" x14ac:dyDescent="0.25">
      <c r="B309" s="19" t="s">
        <v>2811</v>
      </c>
      <c r="C309" s="41" t="s">
        <v>2961</v>
      </c>
      <c r="D309" s="41" t="s">
        <v>179</v>
      </c>
      <c r="E309" s="41" t="s">
        <v>695</v>
      </c>
      <c r="F309" s="41" t="s">
        <v>2962</v>
      </c>
      <c r="G309" s="17">
        <v>0.66999999999999993</v>
      </c>
      <c r="H309" s="41" t="s">
        <v>85</v>
      </c>
      <c r="I309" s="18">
        <v>5.9499999999999997E-2</v>
      </c>
      <c r="J309" s="18">
        <v>5.9499999999999997E-2</v>
      </c>
      <c r="K309" s="17">
        <v>27000</v>
      </c>
      <c r="L309" s="17">
        <v>135.41</v>
      </c>
      <c r="M309" s="17">
        <v>36.56</v>
      </c>
      <c r="N309" s="18">
        <v>0</v>
      </c>
      <c r="O309" s="18">
        <v>8.8845984897086569E-6</v>
      </c>
      <c r="P309" s="18">
        <v>1.7547455973464414E-6</v>
      </c>
    </row>
    <row r="310" spans="2:16" ht="15" x14ac:dyDescent="0.25">
      <c r="B310" s="19" t="s">
        <v>2811</v>
      </c>
      <c r="C310" s="41" t="s">
        <v>2963</v>
      </c>
      <c r="D310" s="41" t="s">
        <v>179</v>
      </c>
      <c r="E310" s="41" t="s">
        <v>695</v>
      </c>
      <c r="F310" s="41" t="s">
        <v>2964</v>
      </c>
      <c r="G310" s="17">
        <v>0.74</v>
      </c>
      <c r="H310" s="41" t="s">
        <v>85</v>
      </c>
      <c r="I310" s="18">
        <v>5.9500000000000004E-2</v>
      </c>
      <c r="J310" s="18">
        <v>5.9500000000000004E-2</v>
      </c>
      <c r="K310" s="17">
        <v>30000</v>
      </c>
      <c r="L310" s="17">
        <v>134.51</v>
      </c>
      <c r="M310" s="17">
        <v>40.35</v>
      </c>
      <c r="N310" s="18">
        <v>0</v>
      </c>
      <c r="O310" s="18">
        <v>9.8056222390520879E-6</v>
      </c>
      <c r="P310" s="18">
        <v>1.9366516644674208E-6</v>
      </c>
    </row>
    <row r="311" spans="2:16" ht="15" x14ac:dyDescent="0.25">
      <c r="B311" s="19" t="s">
        <v>2811</v>
      </c>
      <c r="C311" s="41" t="s">
        <v>2965</v>
      </c>
      <c r="D311" s="41" t="s">
        <v>179</v>
      </c>
      <c r="E311" s="41" t="s">
        <v>695</v>
      </c>
      <c r="F311" s="41" t="s">
        <v>2630</v>
      </c>
      <c r="G311" s="17">
        <v>0.83</v>
      </c>
      <c r="H311" s="41" t="s">
        <v>85</v>
      </c>
      <c r="I311" s="18">
        <v>5.9499999999999997E-2</v>
      </c>
      <c r="J311" s="18">
        <v>5.9499999999999997E-2</v>
      </c>
      <c r="K311" s="17">
        <v>70000</v>
      </c>
      <c r="L311" s="17">
        <v>132.63</v>
      </c>
      <c r="M311" s="17">
        <v>92.84</v>
      </c>
      <c r="N311" s="18">
        <v>0</v>
      </c>
      <c r="O311" s="18">
        <v>2.2561436646185768E-5</v>
      </c>
      <c r="P311" s="18">
        <v>4.4559786996073202E-6</v>
      </c>
    </row>
    <row r="312" spans="2:16" ht="15" x14ac:dyDescent="0.25">
      <c r="B312" s="19" t="s">
        <v>2811</v>
      </c>
      <c r="C312" s="41" t="s">
        <v>2966</v>
      </c>
      <c r="D312" s="41" t="s">
        <v>179</v>
      </c>
      <c r="E312" s="41" t="s">
        <v>695</v>
      </c>
      <c r="F312" s="41" t="s">
        <v>2632</v>
      </c>
      <c r="G312" s="17">
        <v>0.92</v>
      </c>
      <c r="H312" s="41" t="s">
        <v>85</v>
      </c>
      <c r="I312" s="18">
        <v>5.9500000000000011E-2</v>
      </c>
      <c r="J312" s="18">
        <v>5.9500000000000011E-2</v>
      </c>
      <c r="K312" s="17">
        <v>20000</v>
      </c>
      <c r="L312" s="17">
        <v>131.41999999999999</v>
      </c>
      <c r="M312" s="17">
        <v>26.28</v>
      </c>
      <c r="N312" s="18">
        <v>1E-3</v>
      </c>
      <c r="O312" s="18">
        <v>6.3864126999328094E-6</v>
      </c>
      <c r="P312" s="18">
        <v>1.2613433889022012E-6</v>
      </c>
    </row>
    <row r="313" spans="2:16" ht="15" x14ac:dyDescent="0.25">
      <c r="B313" s="19" t="s">
        <v>2811</v>
      </c>
      <c r="C313" s="41" t="s">
        <v>2967</v>
      </c>
      <c r="D313" s="41" t="s">
        <v>179</v>
      </c>
      <c r="E313" s="41" t="s">
        <v>695</v>
      </c>
      <c r="F313" s="41" t="s">
        <v>2968</v>
      </c>
      <c r="G313" s="17">
        <v>0.56999999999999995</v>
      </c>
      <c r="H313" s="41" t="s">
        <v>85</v>
      </c>
      <c r="I313" s="18">
        <v>5.9500000000000011E-2</v>
      </c>
      <c r="J313" s="18">
        <v>5.9500000000000011E-2</v>
      </c>
      <c r="K313" s="17">
        <v>240000</v>
      </c>
      <c r="L313" s="17">
        <v>136.97</v>
      </c>
      <c r="M313" s="17">
        <v>328.73</v>
      </c>
      <c r="N313" s="18">
        <v>8.0000000000000002E-3</v>
      </c>
      <c r="O313" s="18">
        <v>7.988605201099363E-5</v>
      </c>
      <c r="P313" s="18">
        <v>1.5777831515746599E-5</v>
      </c>
    </row>
    <row r="314" spans="2:16" ht="15" x14ac:dyDescent="0.25">
      <c r="B314" s="19" t="s">
        <v>2811</v>
      </c>
      <c r="C314" s="41" t="s">
        <v>2969</v>
      </c>
      <c r="D314" s="41" t="s">
        <v>179</v>
      </c>
      <c r="E314" s="41" t="s">
        <v>695</v>
      </c>
      <c r="F314" s="41" t="s">
        <v>2638</v>
      </c>
      <c r="G314" s="17">
        <v>0.65</v>
      </c>
      <c r="H314" s="41" t="s">
        <v>85</v>
      </c>
      <c r="I314" s="18">
        <v>5.9500000000000004E-2</v>
      </c>
      <c r="J314" s="18">
        <v>5.9500000000000004E-2</v>
      </c>
      <c r="K314" s="17">
        <v>194000</v>
      </c>
      <c r="L314" s="17">
        <v>135.93</v>
      </c>
      <c r="M314" s="17">
        <v>263.70999999999998</v>
      </c>
      <c r="N314" s="18">
        <v>6.5000000000000006E-3</v>
      </c>
      <c r="O314" s="18">
        <v>6.4085269904843261E-5</v>
      </c>
      <c r="P314" s="18">
        <v>1.2657110543660557E-5</v>
      </c>
    </row>
    <row r="315" spans="2:16" ht="15" x14ac:dyDescent="0.25">
      <c r="B315" s="19" t="s">
        <v>2811</v>
      </c>
      <c r="C315" s="41" t="s">
        <v>2970</v>
      </c>
      <c r="D315" s="41" t="s">
        <v>179</v>
      </c>
      <c r="E315" s="41" t="s">
        <v>695</v>
      </c>
      <c r="F315" s="41" t="s">
        <v>2640</v>
      </c>
      <c r="G315" s="17">
        <v>0.82000000000000006</v>
      </c>
      <c r="H315" s="41" t="s">
        <v>85</v>
      </c>
      <c r="I315" s="18">
        <v>5.9500000000000018E-2</v>
      </c>
      <c r="J315" s="18">
        <v>5.9500000000000018E-2</v>
      </c>
      <c r="K315" s="17">
        <v>268000</v>
      </c>
      <c r="L315" s="17">
        <v>134.22999999999999</v>
      </c>
      <c r="M315" s="17">
        <v>359.75</v>
      </c>
      <c r="N315" s="18">
        <v>0</v>
      </c>
      <c r="O315" s="18">
        <v>8.7424351933060434E-5</v>
      </c>
      <c r="P315" s="18">
        <v>1.7266677479359471E-5</v>
      </c>
    </row>
    <row r="316" spans="2:16" ht="15" x14ac:dyDescent="0.25">
      <c r="B316" s="19" t="s">
        <v>2811</v>
      </c>
      <c r="C316" s="41" t="s">
        <v>2971</v>
      </c>
      <c r="D316" s="41" t="s">
        <v>179</v>
      </c>
      <c r="E316" s="41" t="s">
        <v>695</v>
      </c>
      <c r="F316" s="41" t="s">
        <v>2642</v>
      </c>
      <c r="G316" s="17">
        <v>0.90000000000000013</v>
      </c>
      <c r="H316" s="41" t="s">
        <v>85</v>
      </c>
      <c r="I316" s="18">
        <v>5.9499999999999997E-2</v>
      </c>
      <c r="J316" s="18">
        <v>5.9499999999999997E-2</v>
      </c>
      <c r="K316" s="17">
        <v>591000</v>
      </c>
      <c r="L316" s="17">
        <v>134.41</v>
      </c>
      <c r="M316" s="17">
        <v>794.36</v>
      </c>
      <c r="N316" s="18">
        <v>1.9699999999999999E-2</v>
      </c>
      <c r="O316" s="18">
        <v>1.9304074552201774E-4</v>
      </c>
      <c r="P316" s="18">
        <v>3.8126359756786631E-5</v>
      </c>
    </row>
    <row r="317" spans="2:16" ht="15" x14ac:dyDescent="0.25">
      <c r="B317" s="19" t="s">
        <v>2811</v>
      </c>
      <c r="C317" s="41" t="s">
        <v>2972</v>
      </c>
      <c r="D317" s="41" t="s">
        <v>179</v>
      </c>
      <c r="E317" s="41" t="s">
        <v>695</v>
      </c>
      <c r="F317" s="41" t="s">
        <v>2644</v>
      </c>
      <c r="G317" s="17">
        <v>0.9900000000000001</v>
      </c>
      <c r="H317" s="41" t="s">
        <v>85</v>
      </c>
      <c r="I317" s="18">
        <v>5.9500000000000011E-2</v>
      </c>
      <c r="J317" s="18">
        <v>5.9500000000000011E-2</v>
      </c>
      <c r="K317" s="17">
        <v>981000</v>
      </c>
      <c r="L317" s="17">
        <v>133.84</v>
      </c>
      <c r="M317" s="17">
        <v>1312.9899999999998</v>
      </c>
      <c r="N317" s="18">
        <v>3.27E-2</v>
      </c>
      <c r="O317" s="18">
        <v>3.1907519067293674E-4</v>
      </c>
      <c r="P317" s="18">
        <v>6.3018693158093639E-5</v>
      </c>
    </row>
    <row r="318" spans="2:16" ht="15" x14ac:dyDescent="0.25">
      <c r="B318" s="19" t="s">
        <v>2811</v>
      </c>
      <c r="C318" s="41" t="s">
        <v>2973</v>
      </c>
      <c r="D318" s="41" t="s">
        <v>179</v>
      </c>
      <c r="E318" s="41" t="s">
        <v>695</v>
      </c>
      <c r="F318" s="41" t="s">
        <v>2646</v>
      </c>
      <c r="G318" s="17">
        <v>1.08</v>
      </c>
      <c r="H318" s="41" t="s">
        <v>85</v>
      </c>
      <c r="I318" s="18">
        <v>5.9499999999999997E-2</v>
      </c>
      <c r="J318" s="18">
        <v>5.9499999999999997E-2</v>
      </c>
      <c r="K318" s="17">
        <v>1500000</v>
      </c>
      <c r="L318" s="17">
        <v>131.78</v>
      </c>
      <c r="M318" s="17">
        <v>1976.71</v>
      </c>
      <c r="N318" s="18">
        <v>0.05</v>
      </c>
      <c r="O318" s="18">
        <v>4.8036856347352295E-4</v>
      </c>
      <c r="P318" s="18">
        <v>9.4874813176441033E-5</v>
      </c>
    </row>
    <row r="319" spans="2:16" ht="15" x14ac:dyDescent="0.25">
      <c r="B319" s="19" t="s">
        <v>2811</v>
      </c>
      <c r="C319" s="41" t="s">
        <v>2974</v>
      </c>
      <c r="D319" s="41" t="s">
        <v>179</v>
      </c>
      <c r="E319" s="41" t="s">
        <v>695</v>
      </c>
      <c r="F319" s="41" t="s">
        <v>2648</v>
      </c>
      <c r="G319" s="17">
        <v>1.1499999999999999</v>
      </c>
      <c r="H319" s="41" t="s">
        <v>85</v>
      </c>
      <c r="I319" s="18">
        <v>5.9499999999999997E-2</v>
      </c>
      <c r="J319" s="18">
        <v>5.9499999999999997E-2</v>
      </c>
      <c r="K319" s="17">
        <v>850000</v>
      </c>
      <c r="L319" s="17">
        <v>130.18</v>
      </c>
      <c r="M319" s="17">
        <v>1106.51</v>
      </c>
      <c r="N319" s="18">
        <v>2.8300000000000002E-2</v>
      </c>
      <c r="O319" s="18">
        <v>2.6889762239736123E-4</v>
      </c>
      <c r="P319" s="18">
        <v>5.3108412224283666E-5</v>
      </c>
    </row>
    <row r="320" spans="2:16" ht="15" x14ac:dyDescent="0.25">
      <c r="B320" s="19" t="s">
        <v>2811</v>
      </c>
      <c r="C320" s="41" t="s">
        <v>2975</v>
      </c>
      <c r="D320" s="41" t="s">
        <v>179</v>
      </c>
      <c r="E320" s="41" t="s">
        <v>695</v>
      </c>
      <c r="F320" s="41" t="s">
        <v>2650</v>
      </c>
      <c r="G320" s="17">
        <v>1.24</v>
      </c>
      <c r="H320" s="41" t="s">
        <v>85</v>
      </c>
      <c r="I320" s="18">
        <v>5.9500000000000004E-2</v>
      </c>
      <c r="J320" s="18">
        <v>5.9500000000000004E-2</v>
      </c>
      <c r="K320" s="17">
        <v>414000</v>
      </c>
      <c r="L320" s="17">
        <v>128.91</v>
      </c>
      <c r="M320" s="17">
        <v>533.69000000000005</v>
      </c>
      <c r="N320" s="18">
        <v>1.38E-2</v>
      </c>
      <c r="O320" s="18">
        <v>1.2969423873010431E-4</v>
      </c>
      <c r="P320" s="18">
        <v>2.5615158037413083E-5</v>
      </c>
    </row>
    <row r="321" spans="2:16" ht="15" x14ac:dyDescent="0.25">
      <c r="B321" s="19" t="s">
        <v>2811</v>
      </c>
      <c r="C321" s="41" t="s">
        <v>2976</v>
      </c>
      <c r="D321" s="41" t="s">
        <v>179</v>
      </c>
      <c r="E321" s="41" t="s">
        <v>695</v>
      </c>
      <c r="F321" s="41" t="s">
        <v>2652</v>
      </c>
      <c r="G321" s="17">
        <v>1.3200000000000003</v>
      </c>
      <c r="H321" s="41" t="s">
        <v>85</v>
      </c>
      <c r="I321" s="18">
        <v>5.9500000000000011E-2</v>
      </c>
      <c r="J321" s="18">
        <v>5.9500000000000011E-2</v>
      </c>
      <c r="K321" s="17">
        <v>57043.91</v>
      </c>
      <c r="L321" s="17">
        <v>126.35</v>
      </c>
      <c r="M321" s="17">
        <v>72.069999999999993</v>
      </c>
      <c r="N321" s="18">
        <v>0</v>
      </c>
      <c r="O321" s="18">
        <v>1.7514032088438262E-5</v>
      </c>
      <c r="P321" s="18">
        <v>3.4590950547253284E-6</v>
      </c>
    </row>
    <row r="322" spans="2:16" ht="15" x14ac:dyDescent="0.25">
      <c r="B322" s="19" t="s">
        <v>2811</v>
      </c>
      <c r="C322" s="41" t="s">
        <v>2977</v>
      </c>
      <c r="D322" s="41" t="s">
        <v>179</v>
      </c>
      <c r="E322" s="41" t="s">
        <v>695</v>
      </c>
      <c r="F322" s="41" t="s">
        <v>2654</v>
      </c>
      <c r="G322" s="17">
        <v>1.4</v>
      </c>
      <c r="H322" s="41" t="s">
        <v>85</v>
      </c>
      <c r="I322" s="18">
        <v>5.9500000000000004E-2</v>
      </c>
      <c r="J322" s="18">
        <v>5.9500000000000004E-2</v>
      </c>
      <c r="K322" s="17">
        <v>31000</v>
      </c>
      <c r="L322" s="17">
        <v>124.55</v>
      </c>
      <c r="M322" s="17">
        <v>38.61</v>
      </c>
      <c r="N322" s="18">
        <v>1.5E-3</v>
      </c>
      <c r="O322" s="18">
        <v>9.3827775625725171E-6</v>
      </c>
      <c r="P322" s="18">
        <v>1.8531380610926175E-6</v>
      </c>
    </row>
    <row r="323" spans="2:16" ht="15" x14ac:dyDescent="0.25">
      <c r="B323" s="19" t="s">
        <v>2811</v>
      </c>
      <c r="C323" s="41" t="s">
        <v>2978</v>
      </c>
      <c r="D323" s="41" t="s">
        <v>179</v>
      </c>
      <c r="E323" s="41" t="s">
        <v>695</v>
      </c>
      <c r="F323" s="41" t="s">
        <v>2979</v>
      </c>
      <c r="G323" s="17">
        <v>1.49</v>
      </c>
      <c r="H323" s="41" t="s">
        <v>85</v>
      </c>
      <c r="I323" s="18">
        <v>5.9500000000000004E-2</v>
      </c>
      <c r="J323" s="18">
        <v>5.9500000000000004E-2</v>
      </c>
      <c r="K323" s="17">
        <v>172000</v>
      </c>
      <c r="L323" s="17">
        <v>122.32</v>
      </c>
      <c r="M323" s="17">
        <v>210.39</v>
      </c>
      <c r="N323" s="18">
        <v>0</v>
      </c>
      <c r="O323" s="18">
        <v>5.1127753726745189E-5</v>
      </c>
      <c r="P323" s="18">
        <v>1.0097946559784403E-5</v>
      </c>
    </row>
    <row r="324" spans="2:16" ht="15" x14ac:dyDescent="0.25">
      <c r="B324" s="19" t="s">
        <v>2811</v>
      </c>
      <c r="C324" s="41" t="s">
        <v>2980</v>
      </c>
      <c r="D324" s="41" t="s">
        <v>179</v>
      </c>
      <c r="E324" s="41" t="s">
        <v>695</v>
      </c>
      <c r="F324" s="41" t="s">
        <v>2981</v>
      </c>
      <c r="G324" s="17">
        <v>1.1200000000000001</v>
      </c>
      <c r="H324" s="41" t="s">
        <v>85</v>
      </c>
      <c r="I324" s="18">
        <v>5.9500000000000004E-2</v>
      </c>
      <c r="J324" s="18">
        <v>5.9500000000000004E-2</v>
      </c>
      <c r="K324" s="17">
        <v>407960</v>
      </c>
      <c r="L324" s="17">
        <v>128.15</v>
      </c>
      <c r="M324" s="17">
        <v>522.80999999999995</v>
      </c>
      <c r="N324" s="18">
        <v>1.3600000000000001E-2</v>
      </c>
      <c r="O324" s="18">
        <v>1.2705024443119756E-4</v>
      </c>
      <c r="P324" s="18">
        <v>2.5092958034701666E-5</v>
      </c>
    </row>
    <row r="325" spans="2:16" ht="15" x14ac:dyDescent="0.25">
      <c r="B325" s="19" t="s">
        <v>2811</v>
      </c>
      <c r="C325" s="41" t="s">
        <v>2982</v>
      </c>
      <c r="D325" s="41" t="s">
        <v>179</v>
      </c>
      <c r="E325" s="41" t="s">
        <v>695</v>
      </c>
      <c r="F325" s="41" t="s">
        <v>2983</v>
      </c>
      <c r="G325" s="17">
        <v>1.19</v>
      </c>
      <c r="H325" s="41" t="s">
        <v>85</v>
      </c>
      <c r="I325" s="18">
        <v>5.9500000000000004E-2</v>
      </c>
      <c r="J325" s="18">
        <v>5.9500000000000004E-2</v>
      </c>
      <c r="K325" s="17">
        <v>179200</v>
      </c>
      <c r="L325" s="17">
        <v>128.05000000000001</v>
      </c>
      <c r="M325" s="17">
        <v>229.46</v>
      </c>
      <c r="N325" s="18">
        <v>6.0000000000000001E-3</v>
      </c>
      <c r="O325" s="18">
        <v>5.576203417528852E-5</v>
      </c>
      <c r="P325" s="18">
        <v>1.1013236454242736E-5</v>
      </c>
    </row>
    <row r="326" spans="2:16" ht="15" x14ac:dyDescent="0.25">
      <c r="B326" s="19" t="s">
        <v>2811</v>
      </c>
      <c r="C326" s="41" t="s">
        <v>2984</v>
      </c>
      <c r="D326" s="41" t="s">
        <v>179</v>
      </c>
      <c r="E326" s="41" t="s">
        <v>695</v>
      </c>
      <c r="F326" s="41" t="s">
        <v>2656</v>
      </c>
      <c r="G326" s="17">
        <v>1.28</v>
      </c>
      <c r="H326" s="41" t="s">
        <v>85</v>
      </c>
      <c r="I326" s="18">
        <v>5.9500000000000004E-2</v>
      </c>
      <c r="J326" s="18">
        <v>5.9500000000000004E-2</v>
      </c>
      <c r="K326" s="17">
        <v>178640</v>
      </c>
      <c r="L326" s="17">
        <v>126.94</v>
      </c>
      <c r="M326" s="17">
        <v>226.77</v>
      </c>
      <c r="N326" s="18">
        <v>5.8999999999999999E-3</v>
      </c>
      <c r="O326" s="18">
        <v>5.5108326026018386E-5</v>
      </c>
      <c r="P326" s="18">
        <v>1.0884126343278241E-5</v>
      </c>
    </row>
    <row r="327" spans="2:16" ht="15" x14ac:dyDescent="0.25">
      <c r="B327" s="19" t="s">
        <v>2811</v>
      </c>
      <c r="C327" s="41" t="s">
        <v>2985</v>
      </c>
      <c r="D327" s="41" t="s">
        <v>179</v>
      </c>
      <c r="E327" s="41" t="s">
        <v>695</v>
      </c>
      <c r="F327" s="41" t="s">
        <v>2658</v>
      </c>
      <c r="G327" s="17">
        <v>1.37</v>
      </c>
      <c r="H327" s="41" t="s">
        <v>85</v>
      </c>
      <c r="I327" s="18">
        <v>5.9500000000000011E-2</v>
      </c>
      <c r="J327" s="18">
        <v>5.9500000000000011E-2</v>
      </c>
      <c r="K327" s="17">
        <v>408800</v>
      </c>
      <c r="L327" s="17">
        <v>125.52</v>
      </c>
      <c r="M327" s="17">
        <v>513.12</v>
      </c>
      <c r="N327" s="18">
        <v>1.3599999999999999E-2</v>
      </c>
      <c r="O327" s="18">
        <v>1.2469543700873375E-4</v>
      </c>
      <c r="P327" s="18">
        <v>2.4627873657286814E-5</v>
      </c>
    </row>
    <row r="328" spans="2:16" ht="15" x14ac:dyDescent="0.25">
      <c r="B328" s="19" t="s">
        <v>2811</v>
      </c>
      <c r="C328" s="41" t="s">
        <v>2986</v>
      </c>
      <c r="D328" s="41" t="s">
        <v>179</v>
      </c>
      <c r="E328" s="41" t="s">
        <v>695</v>
      </c>
      <c r="F328" s="41" t="s">
        <v>2987</v>
      </c>
      <c r="G328" s="17">
        <v>1.44</v>
      </c>
      <c r="H328" s="41" t="s">
        <v>85</v>
      </c>
      <c r="I328" s="18">
        <v>5.9500000000000004E-2</v>
      </c>
      <c r="J328" s="18">
        <v>5.9500000000000004E-2</v>
      </c>
      <c r="K328" s="17">
        <v>69720</v>
      </c>
      <c r="L328" s="17">
        <v>126.01</v>
      </c>
      <c r="M328" s="17">
        <v>87.85</v>
      </c>
      <c r="N328" s="18">
        <v>0</v>
      </c>
      <c r="O328" s="18">
        <v>2.1348795878580565E-5</v>
      </c>
      <c r="P328" s="18">
        <v>4.2164770439519931E-6</v>
      </c>
    </row>
    <row r="329" spans="2:16" ht="15" x14ac:dyDescent="0.25">
      <c r="B329" s="19" t="s">
        <v>2811</v>
      </c>
      <c r="C329" s="41" t="s">
        <v>2988</v>
      </c>
      <c r="D329" s="41" t="s">
        <v>179</v>
      </c>
      <c r="E329" s="41" t="s">
        <v>695</v>
      </c>
      <c r="F329" s="41" t="s">
        <v>2660</v>
      </c>
      <c r="G329" s="17">
        <v>1.5399999999999998</v>
      </c>
      <c r="H329" s="41" t="s">
        <v>85</v>
      </c>
      <c r="I329" s="18">
        <v>5.9500000000000004E-2</v>
      </c>
      <c r="J329" s="18">
        <v>5.9500000000000004E-2</v>
      </c>
      <c r="K329" s="17">
        <v>2604000</v>
      </c>
      <c r="L329" s="17">
        <v>125.68</v>
      </c>
      <c r="M329" s="17">
        <v>3272.67</v>
      </c>
      <c r="N329" s="18">
        <v>8.6800000000000002E-2</v>
      </c>
      <c r="O329" s="18">
        <v>7.9530522262896144E-4</v>
      </c>
      <c r="P329" s="18">
        <v>1.5707612894058474E-4</v>
      </c>
    </row>
    <row r="330" spans="2:16" ht="15" x14ac:dyDescent="0.25">
      <c r="B330" s="19" t="s">
        <v>2811</v>
      </c>
      <c r="C330" s="41" t="s">
        <v>2989</v>
      </c>
      <c r="D330" s="41" t="s">
        <v>179</v>
      </c>
      <c r="E330" s="41" t="s">
        <v>695</v>
      </c>
      <c r="F330" s="41" t="s">
        <v>2662</v>
      </c>
      <c r="G330" s="17">
        <v>1.62</v>
      </c>
      <c r="H330" s="41" t="s">
        <v>85</v>
      </c>
      <c r="I330" s="18">
        <v>5.9499999999999997E-2</v>
      </c>
      <c r="J330" s="18">
        <v>5.9499999999999997E-2</v>
      </c>
      <c r="K330" s="17">
        <v>635600</v>
      </c>
      <c r="L330" s="17">
        <v>124.87</v>
      </c>
      <c r="M330" s="17">
        <v>793.66</v>
      </c>
      <c r="N330" s="18">
        <v>2.1099999999999997E-2</v>
      </c>
      <c r="O330" s="18">
        <v>1.9287063559469836E-4</v>
      </c>
      <c r="P330" s="18">
        <v>3.8092762330141593E-5</v>
      </c>
    </row>
    <row r="331" spans="2:16" ht="15" x14ac:dyDescent="0.25">
      <c r="B331" s="19" t="s">
        <v>2811</v>
      </c>
      <c r="C331" s="41" t="s">
        <v>2990</v>
      </c>
      <c r="D331" s="41" t="s">
        <v>179</v>
      </c>
      <c r="E331" s="41" t="s">
        <v>695</v>
      </c>
      <c r="F331" s="41" t="s">
        <v>2664</v>
      </c>
      <c r="G331" s="17">
        <v>1.69</v>
      </c>
      <c r="H331" s="41" t="s">
        <v>85</v>
      </c>
      <c r="I331" s="18">
        <v>5.9500000000000004E-2</v>
      </c>
      <c r="J331" s="18">
        <v>5.9500000000000004E-2</v>
      </c>
      <c r="K331" s="17">
        <v>938000</v>
      </c>
      <c r="L331" s="17">
        <v>123.82</v>
      </c>
      <c r="M331" s="17">
        <v>1161.47</v>
      </c>
      <c r="N331" s="18">
        <v>3.1300000000000001E-2</v>
      </c>
      <c r="O331" s="18">
        <v>2.8225368183375037E-4</v>
      </c>
      <c r="P331" s="18">
        <v>5.5746290179156763E-5</v>
      </c>
    </row>
    <row r="332" spans="2:16" ht="15" x14ac:dyDescent="0.25">
      <c r="B332" s="19" t="s">
        <v>2811</v>
      </c>
      <c r="C332" s="41" t="s">
        <v>2991</v>
      </c>
      <c r="D332" s="41" t="s">
        <v>179</v>
      </c>
      <c r="E332" s="41" t="s">
        <v>695</v>
      </c>
      <c r="F332" s="41" t="s">
        <v>2666</v>
      </c>
      <c r="G332" s="17">
        <v>1.78</v>
      </c>
      <c r="H332" s="41" t="s">
        <v>85</v>
      </c>
      <c r="I332" s="18">
        <v>5.9500000000000004E-2</v>
      </c>
      <c r="J332" s="18">
        <v>5.9500000000000004E-2</v>
      </c>
      <c r="K332" s="17">
        <v>481600</v>
      </c>
      <c r="L332" s="17">
        <v>122.95</v>
      </c>
      <c r="M332" s="17">
        <v>592.12</v>
      </c>
      <c r="N332" s="18">
        <v>0</v>
      </c>
      <c r="O332" s="18">
        <v>1.4389355737763374E-4</v>
      </c>
      <c r="P332" s="18">
        <v>2.8419583235797999E-5</v>
      </c>
    </row>
    <row r="333" spans="2:16" ht="15" x14ac:dyDescent="0.25">
      <c r="B333" s="19" t="s">
        <v>2811</v>
      </c>
      <c r="C333" s="41" t="s">
        <v>2992</v>
      </c>
      <c r="D333" s="41" t="s">
        <v>179</v>
      </c>
      <c r="E333" s="41" t="s">
        <v>695</v>
      </c>
      <c r="F333" s="41" t="s">
        <v>2668</v>
      </c>
      <c r="G333" s="17">
        <v>1.8599999999999999</v>
      </c>
      <c r="H333" s="41" t="s">
        <v>85</v>
      </c>
      <c r="I333" s="18">
        <v>5.9500000000000004E-2</v>
      </c>
      <c r="J333" s="18">
        <v>5.9500000000000004E-2</v>
      </c>
      <c r="K333" s="17">
        <v>410480</v>
      </c>
      <c r="L333" s="17">
        <v>122.6</v>
      </c>
      <c r="M333" s="17">
        <v>503.23</v>
      </c>
      <c r="N333" s="18">
        <v>0</v>
      </c>
      <c r="O333" s="18">
        <v>1.2229202674989299E-4</v>
      </c>
      <c r="P333" s="18">
        <v>2.4153190015116238E-5</v>
      </c>
    </row>
    <row r="334" spans="2:16" ht="15" x14ac:dyDescent="0.25">
      <c r="B334" s="19" t="s">
        <v>2811</v>
      </c>
      <c r="C334" s="41" t="s">
        <v>2993</v>
      </c>
      <c r="D334" s="41" t="s">
        <v>179</v>
      </c>
      <c r="E334" s="41" t="s">
        <v>695</v>
      </c>
      <c r="F334" s="41" t="s">
        <v>2994</v>
      </c>
      <c r="G334" s="17">
        <v>2.0299999999999998</v>
      </c>
      <c r="H334" s="41" t="s">
        <v>85</v>
      </c>
      <c r="I334" s="18">
        <v>5.9499999999999997E-2</v>
      </c>
      <c r="J334" s="18">
        <v>5.9499999999999997E-2</v>
      </c>
      <c r="K334" s="17">
        <v>460656</v>
      </c>
      <c r="L334" s="17">
        <v>122.71</v>
      </c>
      <c r="M334" s="17">
        <v>565.30000000000007</v>
      </c>
      <c r="N334" s="18">
        <v>1.5299999999999998E-2</v>
      </c>
      <c r="O334" s="18">
        <v>1.3737591701948315E-4</v>
      </c>
      <c r="P334" s="18">
        <v>2.7132321832055343E-5</v>
      </c>
    </row>
    <row r="335" spans="2:16" ht="15" x14ac:dyDescent="0.25">
      <c r="B335" s="19" t="s">
        <v>2811</v>
      </c>
      <c r="C335" s="41" t="s">
        <v>2995</v>
      </c>
      <c r="D335" s="41" t="s">
        <v>179</v>
      </c>
      <c r="E335" s="41" t="s">
        <v>695</v>
      </c>
      <c r="F335" s="41" t="s">
        <v>2996</v>
      </c>
      <c r="G335" s="17">
        <v>1.62</v>
      </c>
      <c r="H335" s="41" t="s">
        <v>85</v>
      </c>
      <c r="I335" s="18">
        <v>5.9500000000000004E-2</v>
      </c>
      <c r="J335" s="18">
        <v>5.9500000000000004E-2</v>
      </c>
      <c r="K335" s="17">
        <v>297000</v>
      </c>
      <c r="L335" s="17">
        <v>130.30000000000001</v>
      </c>
      <c r="M335" s="17">
        <v>387</v>
      </c>
      <c r="N335" s="18">
        <v>9.8999999999999991E-3</v>
      </c>
      <c r="O335" s="18">
        <v>9.4046488389421502E-5</v>
      </c>
      <c r="P335" s="18">
        <v>1.8574577302326937E-5</v>
      </c>
    </row>
    <row r="336" spans="2:16" ht="15" x14ac:dyDescent="0.25">
      <c r="B336" s="19" t="s">
        <v>2811</v>
      </c>
      <c r="C336" s="41" t="s">
        <v>2997</v>
      </c>
      <c r="D336" s="41" t="s">
        <v>179</v>
      </c>
      <c r="E336" s="41" t="s">
        <v>695</v>
      </c>
      <c r="F336" s="41" t="s">
        <v>2670</v>
      </c>
      <c r="G336" s="17">
        <v>1.71</v>
      </c>
      <c r="H336" s="41" t="s">
        <v>85</v>
      </c>
      <c r="I336" s="18">
        <v>5.9500000000000004E-2</v>
      </c>
      <c r="J336" s="18">
        <v>5.9500000000000004E-2</v>
      </c>
      <c r="K336" s="17">
        <v>645480</v>
      </c>
      <c r="L336" s="17">
        <v>129.41999999999999</v>
      </c>
      <c r="M336" s="17">
        <v>835.36</v>
      </c>
      <c r="N336" s="18">
        <v>2.1499999999999998E-2</v>
      </c>
      <c r="O336" s="18">
        <v>2.0300432697929494E-4</v>
      </c>
      <c r="P336" s="18">
        <v>4.0094209031710153E-5</v>
      </c>
    </row>
    <row r="337" spans="2:16" ht="15" x14ac:dyDescent="0.25">
      <c r="B337" s="19" t="s">
        <v>2811</v>
      </c>
      <c r="C337" s="41" t="s">
        <v>2998</v>
      </c>
      <c r="D337" s="41" t="s">
        <v>179</v>
      </c>
      <c r="E337" s="41" t="s">
        <v>695</v>
      </c>
      <c r="F337" s="41" t="s">
        <v>2672</v>
      </c>
      <c r="G337" s="17">
        <v>1.79</v>
      </c>
      <c r="H337" s="41" t="s">
        <v>85</v>
      </c>
      <c r="I337" s="18">
        <v>5.9500000000000011E-2</v>
      </c>
      <c r="J337" s="18">
        <v>5.9500000000000011E-2</v>
      </c>
      <c r="K337" s="17">
        <v>720000</v>
      </c>
      <c r="L337" s="17">
        <v>129.46</v>
      </c>
      <c r="M337" s="17">
        <v>932.11</v>
      </c>
      <c r="N337" s="18">
        <v>0.24</v>
      </c>
      <c r="O337" s="18">
        <v>2.2651594907665033E-4</v>
      </c>
      <c r="P337" s="18">
        <v>4.4737853357291889E-5</v>
      </c>
    </row>
    <row r="338" spans="2:16" ht="15" x14ac:dyDescent="0.25">
      <c r="B338" s="19" t="s">
        <v>2811</v>
      </c>
      <c r="C338" s="41" t="s">
        <v>2999</v>
      </c>
      <c r="D338" s="41" t="s">
        <v>179</v>
      </c>
      <c r="E338" s="41" t="s">
        <v>695</v>
      </c>
      <c r="F338" s="41" t="s">
        <v>2674</v>
      </c>
      <c r="G338" s="17">
        <v>1.8699999999999999</v>
      </c>
      <c r="H338" s="41" t="s">
        <v>85</v>
      </c>
      <c r="I338" s="18">
        <v>5.9499999999999997E-2</v>
      </c>
      <c r="J338" s="18">
        <v>5.9499999999999997E-2</v>
      </c>
      <c r="K338" s="17">
        <v>495360</v>
      </c>
      <c r="L338" s="17">
        <v>128.83000000000001</v>
      </c>
      <c r="M338" s="17">
        <v>638.18000000000006</v>
      </c>
      <c r="N338" s="18">
        <v>1.6500000000000001E-2</v>
      </c>
      <c r="O338" s="18">
        <v>1.5508679059524812E-4</v>
      </c>
      <c r="P338" s="18">
        <v>3.0630293909041354E-5</v>
      </c>
    </row>
    <row r="339" spans="2:16" ht="15" x14ac:dyDescent="0.25">
      <c r="B339" s="19" t="s">
        <v>2811</v>
      </c>
      <c r="C339" s="41" t="s">
        <v>3000</v>
      </c>
      <c r="D339" s="41" t="s">
        <v>179</v>
      </c>
      <c r="E339" s="41" t="s">
        <v>695</v>
      </c>
      <c r="F339" s="41" t="s">
        <v>2676</v>
      </c>
      <c r="G339" s="17">
        <v>1.96</v>
      </c>
      <c r="H339" s="41" t="s">
        <v>85</v>
      </c>
      <c r="I339" s="18">
        <v>5.9499999999999997E-2</v>
      </c>
      <c r="J339" s="18">
        <v>5.9499999999999997E-2</v>
      </c>
      <c r="K339" s="17">
        <v>873360</v>
      </c>
      <c r="L339" s="17">
        <v>128.47999999999999</v>
      </c>
      <c r="M339" s="17">
        <v>1122.1400000000001</v>
      </c>
      <c r="N339" s="18">
        <v>2.9100000000000001E-2</v>
      </c>
      <c r="O339" s="18">
        <v>2.7269593406022082E-4</v>
      </c>
      <c r="P339" s="18">
        <v>5.3858594764943539E-5</v>
      </c>
    </row>
    <row r="340" spans="2:16" ht="15" x14ac:dyDescent="0.25">
      <c r="B340" s="19" t="s">
        <v>2811</v>
      </c>
      <c r="C340" s="41" t="s">
        <v>3001</v>
      </c>
      <c r="D340" s="41" t="s">
        <v>179</v>
      </c>
      <c r="E340" s="41" t="s">
        <v>695</v>
      </c>
      <c r="F340" s="41" t="s">
        <v>2678</v>
      </c>
      <c r="G340" s="17">
        <v>2.04</v>
      </c>
      <c r="H340" s="41" t="s">
        <v>85</v>
      </c>
      <c r="I340" s="18">
        <v>5.9500000000000004E-2</v>
      </c>
      <c r="J340" s="18">
        <v>5.9500000000000004E-2</v>
      </c>
      <c r="K340" s="17">
        <v>1965600</v>
      </c>
      <c r="L340" s="17">
        <v>128.09</v>
      </c>
      <c r="M340" s="17">
        <v>2517.83</v>
      </c>
      <c r="N340" s="18">
        <v>6.5500000000000003E-2</v>
      </c>
      <c r="O340" s="18">
        <v>6.1186839757503139E-4</v>
      </c>
      <c r="P340" s="18">
        <v>1.2084658389952927E-4</v>
      </c>
    </row>
    <row r="341" spans="2:16" ht="15" x14ac:dyDescent="0.25">
      <c r="B341" s="19" t="s">
        <v>2811</v>
      </c>
      <c r="C341" s="41" t="s">
        <v>3002</v>
      </c>
      <c r="D341" s="41" t="s">
        <v>179</v>
      </c>
      <c r="E341" s="41" t="s">
        <v>695</v>
      </c>
      <c r="F341" s="41" t="s">
        <v>2680</v>
      </c>
      <c r="G341" s="17">
        <v>2.12</v>
      </c>
      <c r="H341" s="41" t="s">
        <v>85</v>
      </c>
      <c r="I341" s="18">
        <v>5.9499999999999997E-2</v>
      </c>
      <c r="J341" s="18">
        <v>5.9499999999999997E-2</v>
      </c>
      <c r="K341" s="17">
        <v>1214280</v>
      </c>
      <c r="L341" s="17">
        <v>127.76</v>
      </c>
      <c r="M341" s="17">
        <v>1551.4</v>
      </c>
      <c r="N341" s="18">
        <v>4.0500000000000001E-2</v>
      </c>
      <c r="O341" s="18">
        <v>3.770122017760944E-4</v>
      </c>
      <c r="P341" s="18">
        <v>7.4461496710155067E-5</v>
      </c>
    </row>
    <row r="342" spans="2:16" ht="15" x14ac:dyDescent="0.25">
      <c r="B342" s="19" t="s">
        <v>2811</v>
      </c>
      <c r="C342" s="41" t="s">
        <v>3003</v>
      </c>
      <c r="D342" s="41" t="s">
        <v>179</v>
      </c>
      <c r="E342" s="41" t="s">
        <v>695</v>
      </c>
      <c r="F342" s="41" t="s">
        <v>2682</v>
      </c>
      <c r="G342" s="17">
        <v>2.2000000000000002</v>
      </c>
      <c r="H342" s="41" t="s">
        <v>85</v>
      </c>
      <c r="I342" s="18">
        <v>5.9500000000000011E-2</v>
      </c>
      <c r="J342" s="18">
        <v>5.9500000000000011E-2</v>
      </c>
      <c r="K342" s="17">
        <v>1685880</v>
      </c>
      <c r="L342" s="17">
        <v>126.92</v>
      </c>
      <c r="M342" s="17">
        <v>2139.6799999999998</v>
      </c>
      <c r="N342" s="18">
        <v>5.62E-2</v>
      </c>
      <c r="O342" s="18">
        <v>5.199725846952904E-4</v>
      </c>
      <c r="P342" s="18">
        <v>1.0269677406264315E-4</v>
      </c>
    </row>
    <row r="343" spans="2:16" ht="15" x14ac:dyDescent="0.25">
      <c r="B343" s="19" t="s">
        <v>2811</v>
      </c>
      <c r="C343" s="41" t="s">
        <v>3004</v>
      </c>
      <c r="D343" s="41" t="s">
        <v>179</v>
      </c>
      <c r="E343" s="41" t="s">
        <v>695</v>
      </c>
      <c r="F343" s="41" t="s">
        <v>2684</v>
      </c>
      <c r="G343" s="17">
        <v>2.29</v>
      </c>
      <c r="H343" s="41" t="s">
        <v>85</v>
      </c>
      <c r="I343" s="18">
        <v>5.9500000000000004E-2</v>
      </c>
      <c r="J343" s="18">
        <v>5.9500000000000004E-2</v>
      </c>
      <c r="K343" s="17">
        <v>671760</v>
      </c>
      <c r="L343" s="17">
        <v>126.42</v>
      </c>
      <c r="M343" s="17">
        <v>849.21</v>
      </c>
      <c r="N343" s="18">
        <v>0</v>
      </c>
      <c r="O343" s="18">
        <v>2.0637007339839957E-4</v>
      </c>
      <c r="P343" s="18">
        <v>4.0758958116044075E-5</v>
      </c>
    </row>
    <row r="344" spans="2:16" ht="15" x14ac:dyDescent="0.25">
      <c r="B344" s="19" t="s">
        <v>2811</v>
      </c>
      <c r="C344" s="41" t="s">
        <v>3005</v>
      </c>
      <c r="D344" s="41" t="s">
        <v>179</v>
      </c>
      <c r="E344" s="41" t="s">
        <v>695</v>
      </c>
      <c r="F344" s="41" t="s">
        <v>2686</v>
      </c>
      <c r="G344" s="17">
        <v>2.37</v>
      </c>
      <c r="H344" s="41" t="s">
        <v>85</v>
      </c>
      <c r="I344" s="18">
        <v>5.9499999999999997E-2</v>
      </c>
      <c r="J344" s="18">
        <v>5.9499999999999997E-2</v>
      </c>
      <c r="K344" s="17">
        <v>614520</v>
      </c>
      <c r="L344" s="17">
        <v>124.43</v>
      </c>
      <c r="M344" s="17">
        <v>764.64</v>
      </c>
      <c r="N344" s="18">
        <v>0</v>
      </c>
      <c r="O344" s="18">
        <v>1.8581836403640118E-4</v>
      </c>
      <c r="P344" s="18">
        <v>3.6699909014085963E-5</v>
      </c>
    </row>
    <row r="345" spans="2:16" ht="15" x14ac:dyDescent="0.25">
      <c r="B345" s="19" t="s">
        <v>2811</v>
      </c>
      <c r="C345" s="41" t="s">
        <v>3006</v>
      </c>
      <c r="D345" s="41" t="s">
        <v>179</v>
      </c>
      <c r="E345" s="41" t="s">
        <v>695</v>
      </c>
      <c r="F345" s="41" t="s">
        <v>2688</v>
      </c>
      <c r="G345" s="17">
        <v>2.46</v>
      </c>
      <c r="H345" s="41" t="s">
        <v>85</v>
      </c>
      <c r="I345" s="18">
        <v>5.9500000000000004E-2</v>
      </c>
      <c r="J345" s="18">
        <v>5.9500000000000004E-2</v>
      </c>
      <c r="K345" s="17">
        <v>470160</v>
      </c>
      <c r="L345" s="17">
        <v>123.29</v>
      </c>
      <c r="M345" s="17">
        <v>579.67999999999995</v>
      </c>
      <c r="N345" s="18">
        <v>0</v>
      </c>
      <c r="O345" s="18">
        <v>1.4087046095498669E-4</v>
      </c>
      <c r="P345" s="18">
        <v>2.7822508967991931E-5</v>
      </c>
    </row>
    <row r="346" spans="2:16" ht="15" x14ac:dyDescent="0.25">
      <c r="B346" s="19" t="s">
        <v>2811</v>
      </c>
      <c r="C346" s="41" t="s">
        <v>3007</v>
      </c>
      <c r="D346" s="41" t="s">
        <v>179</v>
      </c>
      <c r="E346" s="41" t="s">
        <v>695</v>
      </c>
      <c r="F346" s="41" t="s">
        <v>3008</v>
      </c>
      <c r="G346" s="17">
        <v>2.5400000000000005</v>
      </c>
      <c r="H346" s="41" t="s">
        <v>85</v>
      </c>
      <c r="I346" s="18">
        <v>5.9500000000000004E-2</v>
      </c>
      <c r="J346" s="18">
        <v>5.9500000000000004E-2</v>
      </c>
      <c r="K346" s="17">
        <v>347400</v>
      </c>
      <c r="L346" s="17">
        <v>122.71</v>
      </c>
      <c r="M346" s="17">
        <v>426.31</v>
      </c>
      <c r="N346" s="18">
        <v>1.1599999999999999E-2</v>
      </c>
      <c r="O346" s="18">
        <v>1.0359937587931339E-4</v>
      </c>
      <c r="P346" s="18">
        <v>2.0461312790064591E-5</v>
      </c>
    </row>
    <row r="347" spans="2:16" ht="15" x14ac:dyDescent="0.25">
      <c r="B347" s="19" t="s">
        <v>2811</v>
      </c>
      <c r="C347" s="41" t="s">
        <v>3009</v>
      </c>
      <c r="D347" s="41" t="s">
        <v>179</v>
      </c>
      <c r="E347" s="41" t="s">
        <v>695</v>
      </c>
      <c r="F347" s="41" t="s">
        <v>3010</v>
      </c>
      <c r="G347" s="17">
        <v>2.1</v>
      </c>
      <c r="H347" s="41" t="s">
        <v>85</v>
      </c>
      <c r="I347" s="18">
        <v>5.9500000000000004E-2</v>
      </c>
      <c r="J347" s="18">
        <v>5.9500000000000004E-2</v>
      </c>
      <c r="K347" s="17">
        <v>251240</v>
      </c>
      <c r="L347" s="17">
        <v>129.69</v>
      </c>
      <c r="M347" s="17">
        <v>325.83999999999997</v>
      </c>
      <c r="N347" s="18">
        <v>8.3999999999999995E-3</v>
      </c>
      <c r="O347" s="18">
        <v>7.9183741025346517E-5</v>
      </c>
      <c r="P347" s="18">
        <v>1.5639122140026378E-5</v>
      </c>
    </row>
    <row r="348" spans="2:16" ht="15" x14ac:dyDescent="0.25">
      <c r="B348" s="19" t="s">
        <v>2811</v>
      </c>
      <c r="C348" s="41" t="s">
        <v>3011</v>
      </c>
      <c r="D348" s="41" t="s">
        <v>179</v>
      </c>
      <c r="E348" s="41" t="s">
        <v>695</v>
      </c>
      <c r="F348" s="41" t="s">
        <v>2692</v>
      </c>
      <c r="G348" s="17">
        <v>2.1900000000000004</v>
      </c>
      <c r="H348" s="41" t="s">
        <v>85</v>
      </c>
      <c r="I348" s="18">
        <v>5.9500000000000004E-2</v>
      </c>
      <c r="J348" s="18">
        <v>5.9500000000000004E-2</v>
      </c>
      <c r="K348" s="17">
        <v>905960</v>
      </c>
      <c r="L348" s="17">
        <v>128.78</v>
      </c>
      <c r="M348" s="17">
        <v>1166.6599999999999</v>
      </c>
      <c r="N348" s="18">
        <v>3.0099999999999998E-2</v>
      </c>
      <c r="O348" s="18">
        <v>2.8351492543773248E-4</v>
      </c>
      <c r="P348" s="18">
        <v>5.5995391099567806E-5</v>
      </c>
    </row>
    <row r="349" spans="2:16" ht="15" x14ac:dyDescent="0.25">
      <c r="B349" s="19" t="s">
        <v>2811</v>
      </c>
      <c r="C349" s="41" t="s">
        <v>3012</v>
      </c>
      <c r="D349" s="41" t="s">
        <v>179</v>
      </c>
      <c r="E349" s="41" t="s">
        <v>695</v>
      </c>
      <c r="F349" s="41" t="s">
        <v>3013</v>
      </c>
      <c r="G349" s="17">
        <v>2.27</v>
      </c>
      <c r="H349" s="41" t="s">
        <v>85</v>
      </c>
      <c r="I349" s="18">
        <v>5.9500000000000011E-2</v>
      </c>
      <c r="J349" s="18">
        <v>5.9500000000000011E-2</v>
      </c>
      <c r="K349" s="17">
        <v>469040</v>
      </c>
      <c r="L349" s="17">
        <v>128.44999999999999</v>
      </c>
      <c r="M349" s="17">
        <v>602.49</v>
      </c>
      <c r="N349" s="18">
        <v>1.5600000000000001E-2</v>
      </c>
      <c r="O349" s="18">
        <v>1.4641361444377922E-4</v>
      </c>
      <c r="P349" s="18">
        <v>2.8917305113382315E-5</v>
      </c>
    </row>
    <row r="350" spans="2:16" ht="15" x14ac:dyDescent="0.25">
      <c r="B350" s="19" t="s">
        <v>2811</v>
      </c>
      <c r="C350" s="41" t="s">
        <v>3014</v>
      </c>
      <c r="D350" s="41" t="s">
        <v>179</v>
      </c>
      <c r="E350" s="41" t="s">
        <v>695</v>
      </c>
      <c r="F350" s="41" t="s">
        <v>2694</v>
      </c>
      <c r="G350" s="17">
        <v>2.3600000000000003</v>
      </c>
      <c r="H350" s="41" t="s">
        <v>85</v>
      </c>
      <c r="I350" s="18">
        <v>5.9500000000000011E-2</v>
      </c>
      <c r="J350" s="18">
        <v>5.9500000000000011E-2</v>
      </c>
      <c r="K350" s="17">
        <v>993520</v>
      </c>
      <c r="L350" s="17">
        <v>127.81</v>
      </c>
      <c r="M350" s="17">
        <v>1269.82</v>
      </c>
      <c r="N350" s="18">
        <v>3.32E-2</v>
      </c>
      <c r="O350" s="18">
        <v>3.0858426844096952E-4</v>
      </c>
      <c r="P350" s="18">
        <v>6.0946691860570512E-5</v>
      </c>
    </row>
    <row r="351" spans="2:16" ht="15" x14ac:dyDescent="0.25">
      <c r="B351" s="19" t="s">
        <v>2811</v>
      </c>
      <c r="C351" s="41" t="s">
        <v>3015</v>
      </c>
      <c r="D351" s="41" t="s">
        <v>179</v>
      </c>
      <c r="E351" s="41" t="s">
        <v>695</v>
      </c>
      <c r="F351" s="41" t="s">
        <v>2696</v>
      </c>
      <c r="G351" s="17">
        <v>2.44</v>
      </c>
      <c r="H351" s="41" t="s">
        <v>85</v>
      </c>
      <c r="I351" s="18">
        <v>5.9500000000000004E-2</v>
      </c>
      <c r="J351" s="18">
        <v>5.9500000000000004E-2</v>
      </c>
      <c r="K351" s="17">
        <v>1360920</v>
      </c>
      <c r="L351" s="17">
        <v>127.33</v>
      </c>
      <c r="M351" s="17">
        <v>1732.92</v>
      </c>
      <c r="N351" s="18">
        <v>4.5400000000000003E-2</v>
      </c>
      <c r="O351" s="18">
        <v>4.2112413607182513E-4</v>
      </c>
      <c r="P351" s="18">
        <v>8.3173789402450632E-5</v>
      </c>
    </row>
    <row r="352" spans="2:16" ht="15" x14ac:dyDescent="0.25">
      <c r="B352" s="19" t="s">
        <v>2811</v>
      </c>
      <c r="C352" s="41" t="s">
        <v>3016</v>
      </c>
      <c r="D352" s="41" t="s">
        <v>179</v>
      </c>
      <c r="E352" s="41" t="s">
        <v>695</v>
      </c>
      <c r="F352" s="41" t="s">
        <v>2698</v>
      </c>
      <c r="G352" s="17">
        <v>2.5299999999999998</v>
      </c>
      <c r="H352" s="41" t="s">
        <v>85</v>
      </c>
      <c r="I352" s="18">
        <v>5.9500000000000004E-2</v>
      </c>
      <c r="J352" s="18">
        <v>5.9500000000000004E-2</v>
      </c>
      <c r="K352" s="17">
        <v>2691920</v>
      </c>
      <c r="L352" s="17">
        <v>126.57</v>
      </c>
      <c r="M352" s="17">
        <v>3407.08</v>
      </c>
      <c r="N352" s="18">
        <v>8.9700000000000002E-2</v>
      </c>
      <c r="O352" s="18">
        <v>8.2796875881609871E-4</v>
      </c>
      <c r="P352" s="18">
        <v>1.6352731481966939E-4</v>
      </c>
    </row>
    <row r="353" spans="2:16" ht="15" x14ac:dyDescent="0.25">
      <c r="B353" s="19" t="s">
        <v>2811</v>
      </c>
      <c r="C353" s="41" t="s">
        <v>3017</v>
      </c>
      <c r="D353" s="41" t="s">
        <v>179</v>
      </c>
      <c r="E353" s="41" t="s">
        <v>695</v>
      </c>
      <c r="F353" s="41" t="s">
        <v>2700</v>
      </c>
      <c r="G353" s="17">
        <v>2.61</v>
      </c>
      <c r="H353" s="41" t="s">
        <v>85</v>
      </c>
      <c r="I353" s="18">
        <v>5.9500000000000004E-2</v>
      </c>
      <c r="J353" s="18">
        <v>5.9500000000000004E-2</v>
      </c>
      <c r="K353" s="17">
        <v>2611840</v>
      </c>
      <c r="L353" s="17">
        <v>126.72</v>
      </c>
      <c r="M353" s="17">
        <v>3309.74</v>
      </c>
      <c r="N353" s="18">
        <v>8.6999999999999994E-2</v>
      </c>
      <c r="O353" s="18">
        <v>8.0431375835143132E-4</v>
      </c>
      <c r="P353" s="18">
        <v>1.5885535266305827E-4</v>
      </c>
    </row>
    <row r="354" spans="2:16" ht="15" x14ac:dyDescent="0.25">
      <c r="B354" s="19" t="s">
        <v>2811</v>
      </c>
      <c r="C354" s="41" t="s">
        <v>3018</v>
      </c>
      <c r="D354" s="41" t="s">
        <v>179</v>
      </c>
      <c r="E354" s="41" t="s">
        <v>695</v>
      </c>
      <c r="F354" s="41" t="s">
        <v>2702</v>
      </c>
      <c r="G354" s="17">
        <v>2.6899999999999995</v>
      </c>
      <c r="H354" s="41" t="s">
        <v>85</v>
      </c>
      <c r="I354" s="18">
        <v>5.9499999999999997E-2</v>
      </c>
      <c r="J354" s="18">
        <v>5.9499999999999997E-2</v>
      </c>
      <c r="K354" s="17">
        <v>1396120</v>
      </c>
      <c r="L354" s="17">
        <v>125.9</v>
      </c>
      <c r="M354" s="17">
        <v>1757.79</v>
      </c>
      <c r="N354" s="18">
        <v>4.6500000000000007E-2</v>
      </c>
      <c r="O354" s="18">
        <v>4.2716789877530033E-4</v>
      </c>
      <c r="P354" s="18">
        <v>8.4367457974824975E-5</v>
      </c>
    </row>
    <row r="355" spans="2:16" ht="15" x14ac:dyDescent="0.25">
      <c r="B355" s="19" t="s">
        <v>2811</v>
      </c>
      <c r="C355" s="41" t="s">
        <v>3019</v>
      </c>
      <c r="D355" s="41" t="s">
        <v>179</v>
      </c>
      <c r="E355" s="41" t="s">
        <v>695</v>
      </c>
      <c r="F355" s="41" t="s">
        <v>2704</v>
      </c>
      <c r="G355" s="17">
        <v>2.77</v>
      </c>
      <c r="H355" s="41" t="s">
        <v>85</v>
      </c>
      <c r="I355" s="18">
        <v>5.9500000000000004E-2</v>
      </c>
      <c r="J355" s="18">
        <v>5.9500000000000004E-2</v>
      </c>
      <c r="K355" s="17">
        <v>866360</v>
      </c>
      <c r="L355" s="17">
        <v>125.53</v>
      </c>
      <c r="M355" s="17">
        <v>1087.55</v>
      </c>
      <c r="N355" s="18">
        <v>0</v>
      </c>
      <c r="O355" s="18">
        <v>2.642900735088252E-4</v>
      </c>
      <c r="P355" s="18">
        <v>5.2198401925440979E-5</v>
      </c>
    </row>
    <row r="356" spans="2:16" ht="15" x14ac:dyDescent="0.25">
      <c r="B356" s="19" t="s">
        <v>2811</v>
      </c>
      <c r="C356" s="41" t="s">
        <v>3020</v>
      </c>
      <c r="D356" s="41" t="s">
        <v>179</v>
      </c>
      <c r="E356" s="41" t="s">
        <v>695</v>
      </c>
      <c r="F356" s="41" t="s">
        <v>3021</v>
      </c>
      <c r="G356" s="17">
        <v>2.8499999999999996</v>
      </c>
      <c r="H356" s="41" t="s">
        <v>85</v>
      </c>
      <c r="I356" s="18">
        <v>5.9500000000000004E-2</v>
      </c>
      <c r="J356" s="18">
        <v>5.9500000000000004E-2</v>
      </c>
      <c r="K356" s="17">
        <v>156200</v>
      </c>
      <c r="L356" s="17">
        <v>124.1</v>
      </c>
      <c r="M356" s="17">
        <v>193.84</v>
      </c>
      <c r="N356" s="18">
        <v>0</v>
      </c>
      <c r="O356" s="18">
        <v>4.7105869016551587E-5</v>
      </c>
      <c r="P356" s="18">
        <v>9.3036074012482004E-6</v>
      </c>
    </row>
    <row r="357" spans="2:16" ht="15" x14ac:dyDescent="0.25">
      <c r="B357" s="19" t="s">
        <v>2811</v>
      </c>
      <c r="C357" s="41" t="s">
        <v>3022</v>
      </c>
      <c r="D357" s="41" t="s">
        <v>179</v>
      </c>
      <c r="E357" s="41" t="s">
        <v>695</v>
      </c>
      <c r="F357" s="41" t="s">
        <v>2706</v>
      </c>
      <c r="G357" s="17">
        <v>2.94</v>
      </c>
      <c r="H357" s="41" t="s">
        <v>85</v>
      </c>
      <c r="I357" s="18">
        <v>5.9500000000000004E-2</v>
      </c>
      <c r="J357" s="18">
        <v>5.9500000000000004E-2</v>
      </c>
      <c r="K357" s="17">
        <v>649440</v>
      </c>
      <c r="L357" s="17">
        <v>123.05</v>
      </c>
      <c r="M357" s="17">
        <v>799.14</v>
      </c>
      <c r="N357" s="18">
        <v>0</v>
      </c>
      <c r="O357" s="18">
        <v>1.9420235331142713E-4</v>
      </c>
      <c r="P357" s="18">
        <v>3.8355782184448445E-5</v>
      </c>
    </row>
    <row r="358" spans="2:16" ht="15" x14ac:dyDescent="0.25">
      <c r="B358" s="19" t="s">
        <v>2811</v>
      </c>
      <c r="C358" s="41" t="s">
        <v>3023</v>
      </c>
      <c r="D358" s="41" t="s">
        <v>179</v>
      </c>
      <c r="E358" s="41" t="s">
        <v>695</v>
      </c>
      <c r="F358" s="41" t="s">
        <v>3024</v>
      </c>
      <c r="G358" s="17">
        <v>3.02</v>
      </c>
      <c r="H358" s="41" t="s">
        <v>85</v>
      </c>
      <c r="I358" s="18">
        <v>5.9499999999999997E-2</v>
      </c>
      <c r="J358" s="18">
        <v>5.9499999999999997E-2</v>
      </c>
      <c r="K358" s="17">
        <v>481800</v>
      </c>
      <c r="L358" s="17">
        <v>122.35</v>
      </c>
      <c r="M358" s="17">
        <v>589.49</v>
      </c>
      <c r="N358" s="18">
        <v>1.61E-2</v>
      </c>
      <c r="O358" s="18">
        <v>1.4325443007927671E-4</v>
      </c>
      <c r="P358" s="18">
        <v>2.8293352904260222E-5</v>
      </c>
    </row>
    <row r="359" spans="2:16" ht="15" x14ac:dyDescent="0.25">
      <c r="B359" s="19" t="s">
        <v>2811</v>
      </c>
      <c r="C359" s="41" t="s">
        <v>3025</v>
      </c>
      <c r="D359" s="41" t="s">
        <v>179</v>
      </c>
      <c r="E359" s="41" t="s">
        <v>695</v>
      </c>
      <c r="F359" s="41" t="s">
        <v>2708</v>
      </c>
      <c r="G359" s="17">
        <v>2.58</v>
      </c>
      <c r="H359" s="41" t="s">
        <v>85</v>
      </c>
      <c r="I359" s="18">
        <v>5.9500000000000004E-2</v>
      </c>
      <c r="J359" s="18">
        <v>5.9500000000000004E-2</v>
      </c>
      <c r="K359" s="17">
        <v>1037400</v>
      </c>
      <c r="L359" s="17">
        <v>127.62</v>
      </c>
      <c r="M359" s="17">
        <v>1323.97</v>
      </c>
      <c r="N359" s="18">
        <v>3.4599999999999999E-2</v>
      </c>
      <c r="O359" s="18">
        <v>3.2174348639003202E-4</v>
      </c>
      <c r="P359" s="18">
        <v>6.3545692793182931E-5</v>
      </c>
    </row>
    <row r="360" spans="2:16" ht="15" x14ac:dyDescent="0.25">
      <c r="B360" s="19" t="s">
        <v>2811</v>
      </c>
      <c r="C360" s="41" t="s">
        <v>3026</v>
      </c>
      <c r="D360" s="41" t="s">
        <v>179</v>
      </c>
      <c r="E360" s="41" t="s">
        <v>695</v>
      </c>
      <c r="F360" s="41" t="s">
        <v>2710</v>
      </c>
      <c r="G360" s="17">
        <v>2.66</v>
      </c>
      <c r="H360" s="41" t="s">
        <v>85</v>
      </c>
      <c r="I360" s="18">
        <v>5.9500000000000004E-2</v>
      </c>
      <c r="J360" s="18">
        <v>5.9500000000000004E-2</v>
      </c>
      <c r="K360" s="17">
        <v>1026480</v>
      </c>
      <c r="L360" s="17">
        <v>126.76</v>
      </c>
      <c r="M360" s="17">
        <v>1301.2</v>
      </c>
      <c r="N360" s="18">
        <v>3.4200000000000001E-2</v>
      </c>
      <c r="O360" s="18">
        <v>3.1621005346851492E-4</v>
      </c>
      <c r="P360" s="18">
        <v>6.2452816500743689E-5</v>
      </c>
    </row>
    <row r="361" spans="2:16" ht="15" x14ac:dyDescent="0.25">
      <c r="B361" s="19" t="s">
        <v>2811</v>
      </c>
      <c r="C361" s="41" t="s">
        <v>3027</v>
      </c>
      <c r="D361" s="41" t="s">
        <v>179</v>
      </c>
      <c r="E361" s="41" t="s">
        <v>695</v>
      </c>
      <c r="F361" s="41" t="s">
        <v>2712</v>
      </c>
      <c r="G361" s="17">
        <v>2.74</v>
      </c>
      <c r="H361" s="41" t="s">
        <v>85</v>
      </c>
      <c r="I361" s="18">
        <v>5.9500000000000011E-2</v>
      </c>
      <c r="J361" s="18">
        <v>5.9500000000000011E-2</v>
      </c>
      <c r="K361" s="17">
        <v>822640</v>
      </c>
      <c r="L361" s="17">
        <v>126.07</v>
      </c>
      <c r="M361" s="17">
        <v>1037.0899999999999</v>
      </c>
      <c r="N361" s="18">
        <v>2.7399999999999997E-2</v>
      </c>
      <c r="O361" s="18">
        <v>2.5202757789091767E-4</v>
      </c>
      <c r="P361" s="18">
        <v>4.977650742757168E-5</v>
      </c>
    </row>
    <row r="362" spans="2:16" ht="15" x14ac:dyDescent="0.25">
      <c r="B362" s="19" t="s">
        <v>2811</v>
      </c>
      <c r="C362" s="41" t="s">
        <v>3028</v>
      </c>
      <c r="D362" s="41" t="s">
        <v>179</v>
      </c>
      <c r="E362" s="41" t="s">
        <v>695</v>
      </c>
      <c r="F362" s="41" t="s">
        <v>2714</v>
      </c>
      <c r="G362" s="17">
        <v>2.8299999999999996</v>
      </c>
      <c r="H362" s="41" t="s">
        <v>85</v>
      </c>
      <c r="I362" s="18">
        <v>5.9500000000000011E-2</v>
      </c>
      <c r="J362" s="18">
        <v>5.9500000000000011E-2</v>
      </c>
      <c r="K362" s="17">
        <v>1058720</v>
      </c>
      <c r="L362" s="17">
        <v>124.47</v>
      </c>
      <c r="M362" s="17">
        <v>1317.77</v>
      </c>
      <c r="N362" s="18">
        <v>3.5300000000000005E-2</v>
      </c>
      <c r="O362" s="18">
        <v>3.2023679846234616E-4</v>
      </c>
      <c r="P362" s="18">
        <v>6.3248115585755473E-5</v>
      </c>
    </row>
    <row r="363" spans="2:16" ht="15" x14ac:dyDescent="0.25">
      <c r="B363" s="19" t="s">
        <v>2811</v>
      </c>
      <c r="C363" s="41" t="s">
        <v>3029</v>
      </c>
      <c r="D363" s="41" t="s">
        <v>179</v>
      </c>
      <c r="E363" s="41" t="s">
        <v>695</v>
      </c>
      <c r="F363" s="41" t="s">
        <v>2716</v>
      </c>
      <c r="G363" s="17">
        <v>2.91</v>
      </c>
      <c r="H363" s="41" t="s">
        <v>85</v>
      </c>
      <c r="I363" s="18">
        <v>5.9500000000000004E-2</v>
      </c>
      <c r="J363" s="18">
        <v>5.9500000000000004E-2</v>
      </c>
      <c r="K363" s="17">
        <v>1626040</v>
      </c>
      <c r="L363" s="17">
        <v>124</v>
      </c>
      <c r="M363" s="17">
        <v>2016.3400000000001</v>
      </c>
      <c r="N363" s="18">
        <v>5.4199999999999998E-2</v>
      </c>
      <c r="O363" s="18">
        <v>4.8999921550161804E-4</v>
      </c>
      <c r="P363" s="18">
        <v>9.6776907487787847E-5</v>
      </c>
    </row>
    <row r="364" spans="2:16" ht="15" x14ac:dyDescent="0.25">
      <c r="B364" s="19" t="s">
        <v>2811</v>
      </c>
      <c r="C364" s="41" t="s">
        <v>3030</v>
      </c>
      <c r="D364" s="41" t="s">
        <v>179</v>
      </c>
      <c r="E364" s="41" t="s">
        <v>695</v>
      </c>
      <c r="F364" s="41" t="s">
        <v>2718</v>
      </c>
      <c r="G364" s="17">
        <v>2.9900000000000007</v>
      </c>
      <c r="H364" s="41" t="s">
        <v>85</v>
      </c>
      <c r="I364" s="18">
        <v>5.9500000000000004E-2</v>
      </c>
      <c r="J364" s="18">
        <v>5.9500000000000004E-2</v>
      </c>
      <c r="K364" s="17">
        <v>3736200</v>
      </c>
      <c r="L364" s="17">
        <v>123.68</v>
      </c>
      <c r="M364" s="17">
        <v>4620.8</v>
      </c>
      <c r="N364" s="18">
        <v>0.1245</v>
      </c>
      <c r="O364" s="18">
        <v>1.1229199316533304E-3</v>
      </c>
      <c r="P364" s="18">
        <v>2.2178141291625921E-4</v>
      </c>
    </row>
    <row r="365" spans="2:16" ht="15" x14ac:dyDescent="0.25">
      <c r="B365" s="19" t="s">
        <v>2811</v>
      </c>
      <c r="C365" s="41" t="s">
        <v>3031</v>
      </c>
      <c r="D365" s="41" t="s">
        <v>179</v>
      </c>
      <c r="E365" s="41" t="s">
        <v>695</v>
      </c>
      <c r="F365" s="41" t="s">
        <v>2720</v>
      </c>
      <c r="G365" s="17">
        <v>3.08</v>
      </c>
      <c r="H365" s="41" t="s">
        <v>85</v>
      </c>
      <c r="I365" s="18">
        <v>5.9500000000000018E-2</v>
      </c>
      <c r="J365" s="18">
        <v>5.9500000000000018E-2</v>
      </c>
      <c r="K365" s="17">
        <v>4452240</v>
      </c>
      <c r="L365" s="17">
        <v>123.39</v>
      </c>
      <c r="M365" s="17">
        <v>5493.58</v>
      </c>
      <c r="N365" s="18">
        <v>0.1484</v>
      </c>
      <c r="O365" s="18">
        <v>1.3350178493187551E-3</v>
      </c>
      <c r="P365" s="18">
        <v>2.6367164438376541E-4</v>
      </c>
    </row>
    <row r="366" spans="2:16" ht="15" x14ac:dyDescent="0.25">
      <c r="B366" s="19" t="s">
        <v>2811</v>
      </c>
      <c r="C366" s="41" t="s">
        <v>3032</v>
      </c>
      <c r="D366" s="41" t="s">
        <v>179</v>
      </c>
      <c r="E366" s="41" t="s">
        <v>695</v>
      </c>
      <c r="F366" s="41" t="s">
        <v>2722</v>
      </c>
      <c r="G366" s="17">
        <v>3.15</v>
      </c>
      <c r="H366" s="41" t="s">
        <v>85</v>
      </c>
      <c r="I366" s="18">
        <v>5.9499999999999997E-2</v>
      </c>
      <c r="J366" s="18">
        <v>5.9499999999999997E-2</v>
      </c>
      <c r="K366" s="17">
        <v>2648880</v>
      </c>
      <c r="L366" s="17">
        <v>122.13</v>
      </c>
      <c r="M366" s="17">
        <v>3234.9900000000002</v>
      </c>
      <c r="N366" s="18">
        <v>8.8300000000000003E-2</v>
      </c>
      <c r="O366" s="18">
        <v>7.8614844825554181E-4</v>
      </c>
      <c r="P366" s="18">
        <v>1.5526762746060626E-4</v>
      </c>
    </row>
    <row r="367" spans="2:16" ht="15" x14ac:dyDescent="0.25">
      <c r="B367" s="19" t="s">
        <v>2811</v>
      </c>
      <c r="C367" s="41" t="s">
        <v>3033</v>
      </c>
      <c r="D367" s="41" t="s">
        <v>179</v>
      </c>
      <c r="E367" s="41" t="s">
        <v>695</v>
      </c>
      <c r="F367" s="41" t="s">
        <v>2724</v>
      </c>
      <c r="G367" s="17">
        <v>3.24</v>
      </c>
      <c r="H367" s="41" t="s">
        <v>85</v>
      </c>
      <c r="I367" s="18">
        <v>5.9500000000000011E-2</v>
      </c>
      <c r="J367" s="18">
        <v>5.9500000000000011E-2</v>
      </c>
      <c r="K367" s="17">
        <v>664560</v>
      </c>
      <c r="L367" s="17">
        <v>121.17</v>
      </c>
      <c r="M367" s="17">
        <v>805.24</v>
      </c>
      <c r="N367" s="18">
        <v>0</v>
      </c>
      <c r="O367" s="18">
        <v>1.9568473982092447E-4</v>
      </c>
      <c r="P367" s="18">
        <v>3.8648559759498044E-5</v>
      </c>
    </row>
    <row r="368" spans="2:16" ht="15" x14ac:dyDescent="0.25">
      <c r="B368" s="19" t="s">
        <v>2811</v>
      </c>
      <c r="C368" s="41" t="s">
        <v>3034</v>
      </c>
      <c r="D368" s="41" t="s">
        <v>179</v>
      </c>
      <c r="E368" s="41" t="s">
        <v>695</v>
      </c>
      <c r="F368" s="41" t="s">
        <v>2726</v>
      </c>
      <c r="G368" s="17">
        <v>3.32</v>
      </c>
      <c r="H368" s="41" t="s">
        <v>85</v>
      </c>
      <c r="I368" s="18">
        <v>5.9500000000000004E-2</v>
      </c>
      <c r="J368" s="18">
        <v>5.9500000000000004E-2</v>
      </c>
      <c r="K368" s="17">
        <v>631800</v>
      </c>
      <c r="L368" s="17">
        <v>119.55</v>
      </c>
      <c r="M368" s="17">
        <v>755.29000000000008</v>
      </c>
      <c r="N368" s="18">
        <v>0</v>
      </c>
      <c r="O368" s="18">
        <v>1.8354618143577822E-4</v>
      </c>
      <c r="P368" s="18">
        <v>3.6251143386755847E-5</v>
      </c>
    </row>
    <row r="369" spans="2:16" ht="15" x14ac:dyDescent="0.25">
      <c r="B369" s="19" t="s">
        <v>2811</v>
      </c>
      <c r="C369" s="41" t="s">
        <v>3035</v>
      </c>
      <c r="D369" s="41" t="s">
        <v>179</v>
      </c>
      <c r="E369" s="41" t="s">
        <v>695</v>
      </c>
      <c r="F369" s="41" t="s">
        <v>2728</v>
      </c>
      <c r="G369" s="17">
        <v>3.4</v>
      </c>
      <c r="H369" s="41" t="s">
        <v>85</v>
      </c>
      <c r="I369" s="18">
        <v>5.9500000000000004E-2</v>
      </c>
      <c r="J369" s="18">
        <v>5.9500000000000004E-2</v>
      </c>
      <c r="K369" s="17">
        <v>123240</v>
      </c>
      <c r="L369" s="17">
        <v>118.93</v>
      </c>
      <c r="M369" s="17">
        <v>146.57</v>
      </c>
      <c r="N369" s="18">
        <v>4.0999999999999995E-3</v>
      </c>
      <c r="O369" s="18">
        <v>3.5618588638856615E-5</v>
      </c>
      <c r="P369" s="18">
        <v>7.0348211762327101E-6</v>
      </c>
    </row>
    <row r="370" spans="2:16" ht="15" x14ac:dyDescent="0.25">
      <c r="B370" s="19" t="s">
        <v>2811</v>
      </c>
      <c r="C370" s="41" t="s">
        <v>3036</v>
      </c>
      <c r="D370" s="41" t="s">
        <v>179</v>
      </c>
      <c r="E370" s="41" t="s">
        <v>695</v>
      </c>
      <c r="F370" s="41" t="s">
        <v>3037</v>
      </c>
      <c r="G370" s="17">
        <v>3.4899999999999998</v>
      </c>
      <c r="H370" s="41" t="s">
        <v>85</v>
      </c>
      <c r="I370" s="18">
        <v>5.9500000000000011E-2</v>
      </c>
      <c r="J370" s="18">
        <v>5.9500000000000011E-2</v>
      </c>
      <c r="K370" s="17">
        <v>78000</v>
      </c>
      <c r="L370" s="17">
        <v>118.26</v>
      </c>
      <c r="M370" s="17">
        <v>92.240000000000009</v>
      </c>
      <c r="N370" s="18">
        <v>2.5999999999999999E-3</v>
      </c>
      <c r="O370" s="18">
        <v>2.2415628137054884E-5</v>
      </c>
      <c r="P370" s="18">
        <v>4.4271809053401466E-6</v>
      </c>
    </row>
    <row r="371" spans="2:16" ht="15" x14ac:dyDescent="0.25">
      <c r="B371" s="19" t="s">
        <v>2811</v>
      </c>
      <c r="C371" s="41" t="s">
        <v>3038</v>
      </c>
      <c r="D371" s="41" t="s">
        <v>179</v>
      </c>
      <c r="E371" s="41" t="s">
        <v>695</v>
      </c>
      <c r="F371" s="41" t="s">
        <v>2730</v>
      </c>
      <c r="G371" s="17">
        <v>3.0300000000000002</v>
      </c>
      <c r="H371" s="41" t="s">
        <v>85</v>
      </c>
      <c r="I371" s="18">
        <v>5.9500000000000004E-2</v>
      </c>
      <c r="J371" s="18">
        <v>5.9500000000000004E-2</v>
      </c>
      <c r="K371" s="17">
        <v>739800</v>
      </c>
      <c r="L371" s="17">
        <v>124.58</v>
      </c>
      <c r="M371" s="17">
        <v>921.61</v>
      </c>
      <c r="N371" s="18">
        <v>2.4699999999999996E-2</v>
      </c>
      <c r="O371" s="18">
        <v>2.2396430016685982E-4</v>
      </c>
      <c r="P371" s="18">
        <v>4.423389195761635E-5</v>
      </c>
    </row>
    <row r="372" spans="2:16" ht="15" x14ac:dyDescent="0.25">
      <c r="B372" s="19" t="s">
        <v>2811</v>
      </c>
      <c r="C372" s="41" t="s">
        <v>3039</v>
      </c>
      <c r="D372" s="41" t="s">
        <v>179</v>
      </c>
      <c r="E372" s="41" t="s">
        <v>695</v>
      </c>
      <c r="F372" s="41" t="s">
        <v>2732</v>
      </c>
      <c r="G372" s="17">
        <v>3.11</v>
      </c>
      <c r="H372" s="41" t="s">
        <v>85</v>
      </c>
      <c r="I372" s="18">
        <v>5.9499999999999997E-2</v>
      </c>
      <c r="J372" s="18">
        <v>5.9499999999999997E-2</v>
      </c>
      <c r="K372" s="17">
        <v>645000</v>
      </c>
      <c r="L372" s="17">
        <v>123.98</v>
      </c>
      <c r="M372" s="17">
        <v>799.67000000000007</v>
      </c>
      <c r="N372" s="18">
        <v>2.1499999999999998E-2</v>
      </c>
      <c r="O372" s="18">
        <v>1.9433115082782609E-4</v>
      </c>
      <c r="P372" s="18">
        <v>3.8381220236051114E-5</v>
      </c>
    </row>
    <row r="373" spans="2:16" ht="15" x14ac:dyDescent="0.25">
      <c r="B373" s="19" t="s">
        <v>2811</v>
      </c>
      <c r="C373" s="41" t="s">
        <v>3040</v>
      </c>
      <c r="D373" s="41" t="s">
        <v>179</v>
      </c>
      <c r="E373" s="41" t="s">
        <v>695</v>
      </c>
      <c r="F373" s="41" t="s">
        <v>3041</v>
      </c>
      <c r="G373" s="17">
        <v>3.1900000000000004</v>
      </c>
      <c r="H373" s="41" t="s">
        <v>85</v>
      </c>
      <c r="I373" s="18">
        <v>5.9500000000000011E-2</v>
      </c>
      <c r="J373" s="18">
        <v>5.9500000000000011E-2</v>
      </c>
      <c r="K373" s="17">
        <v>982200</v>
      </c>
      <c r="L373" s="17">
        <v>124.49</v>
      </c>
      <c r="M373" s="17">
        <v>1222.75</v>
      </c>
      <c r="N373" s="18">
        <v>3.27E-2</v>
      </c>
      <c r="O373" s="18">
        <v>2.9714559089965154E-4</v>
      </c>
      <c r="P373" s="18">
        <v>5.8687504900310751E-5</v>
      </c>
    </row>
    <row r="374" spans="2:16" ht="15" x14ac:dyDescent="0.25">
      <c r="B374" s="19" t="s">
        <v>2811</v>
      </c>
      <c r="C374" s="41" t="s">
        <v>3042</v>
      </c>
      <c r="D374" s="41" t="s">
        <v>179</v>
      </c>
      <c r="E374" s="41" t="s">
        <v>695</v>
      </c>
      <c r="F374" s="41" t="s">
        <v>2734</v>
      </c>
      <c r="G374" s="17">
        <v>3.28</v>
      </c>
      <c r="H374" s="41" t="s">
        <v>85</v>
      </c>
      <c r="I374" s="18">
        <v>5.9499999999999997E-2</v>
      </c>
      <c r="J374" s="18">
        <v>5.9499999999999997E-2</v>
      </c>
      <c r="K374" s="17">
        <v>1343400</v>
      </c>
      <c r="L374" s="17">
        <v>124.71</v>
      </c>
      <c r="M374" s="17">
        <v>1675.3600000000001</v>
      </c>
      <c r="N374" s="18">
        <v>0.26869999999999999</v>
      </c>
      <c r="O374" s="18">
        <v>4.0713623976253545E-4</v>
      </c>
      <c r="P374" s="18">
        <v>8.041112100575312E-5</v>
      </c>
    </row>
    <row r="375" spans="2:16" ht="15" x14ac:dyDescent="0.25">
      <c r="B375" s="19" t="s">
        <v>2811</v>
      </c>
      <c r="C375" s="41" t="s">
        <v>3043</v>
      </c>
      <c r="D375" s="41" t="s">
        <v>179</v>
      </c>
      <c r="E375" s="41" t="s">
        <v>695</v>
      </c>
      <c r="F375" s="41" t="s">
        <v>2736</v>
      </c>
      <c r="G375" s="17">
        <v>3.36</v>
      </c>
      <c r="H375" s="41" t="s">
        <v>85</v>
      </c>
      <c r="I375" s="18">
        <v>5.949999999999999E-2</v>
      </c>
      <c r="J375" s="18">
        <v>5.949999999999999E-2</v>
      </c>
      <c r="K375" s="17">
        <v>957000</v>
      </c>
      <c r="L375" s="17">
        <v>124.36</v>
      </c>
      <c r="M375" s="17">
        <v>1190.17</v>
      </c>
      <c r="N375" s="18">
        <v>0</v>
      </c>
      <c r="O375" s="18">
        <v>2.8922818885384444E-4</v>
      </c>
      <c r="P375" s="18">
        <v>5.7123784671603235E-5</v>
      </c>
    </row>
    <row r="376" spans="2:16" ht="15" x14ac:dyDescent="0.25">
      <c r="B376" s="19" t="s">
        <v>2811</v>
      </c>
      <c r="C376" s="41" t="s">
        <v>3044</v>
      </c>
      <c r="D376" s="41" t="s">
        <v>179</v>
      </c>
      <c r="E376" s="41" t="s">
        <v>695</v>
      </c>
      <c r="F376" s="41" t="s">
        <v>2738</v>
      </c>
      <c r="G376" s="17">
        <v>3.45</v>
      </c>
      <c r="H376" s="41" t="s">
        <v>85</v>
      </c>
      <c r="I376" s="18">
        <v>5.9499999999999997E-2</v>
      </c>
      <c r="J376" s="18">
        <v>5.9499999999999997E-2</v>
      </c>
      <c r="K376" s="17">
        <v>2922000</v>
      </c>
      <c r="L376" s="17">
        <v>123.74</v>
      </c>
      <c r="M376" s="17">
        <v>3615.6</v>
      </c>
      <c r="N376" s="18">
        <v>0</v>
      </c>
      <c r="O376" s="18">
        <v>8.7864207602271927E-4</v>
      </c>
      <c r="P376" s="18">
        <v>1.7353550825398778E-4</v>
      </c>
    </row>
    <row r="377" spans="2:16" ht="15" x14ac:dyDescent="0.25">
      <c r="B377" s="19" t="s">
        <v>2811</v>
      </c>
      <c r="C377" s="41" t="s">
        <v>3045</v>
      </c>
      <c r="D377" s="41" t="s">
        <v>179</v>
      </c>
      <c r="E377" s="41" t="s">
        <v>695</v>
      </c>
      <c r="F377" s="41" t="s">
        <v>2740</v>
      </c>
      <c r="G377" s="17">
        <v>3.53</v>
      </c>
      <c r="H377" s="41" t="s">
        <v>85</v>
      </c>
      <c r="I377" s="18">
        <v>5.9500000000000004E-2</v>
      </c>
      <c r="J377" s="18">
        <v>5.9500000000000004E-2</v>
      </c>
      <c r="K377" s="17">
        <v>3260400</v>
      </c>
      <c r="L377" s="17">
        <v>123.31</v>
      </c>
      <c r="M377" s="17">
        <v>4020.5800000000004</v>
      </c>
      <c r="N377" s="18">
        <v>0</v>
      </c>
      <c r="O377" s="18">
        <v>9.7705795940242982E-4</v>
      </c>
      <c r="P377" s="18">
        <v>1.9297305945785437E-4</v>
      </c>
    </row>
    <row r="378" spans="2:16" ht="15" x14ac:dyDescent="0.25">
      <c r="B378" s="19" t="s">
        <v>2811</v>
      </c>
      <c r="C378" s="41" t="s">
        <v>3046</v>
      </c>
      <c r="D378" s="41" t="s">
        <v>179</v>
      </c>
      <c r="E378" s="41" t="s">
        <v>695</v>
      </c>
      <c r="F378" s="41" t="s">
        <v>2742</v>
      </c>
      <c r="G378" s="17">
        <v>3.6099999999999994</v>
      </c>
      <c r="H378" s="41" t="s">
        <v>85</v>
      </c>
      <c r="I378" s="18">
        <v>5.9500000000000011E-2</v>
      </c>
      <c r="J378" s="18">
        <v>5.9500000000000011E-2</v>
      </c>
      <c r="K378" s="17">
        <v>2669400</v>
      </c>
      <c r="L378" s="17">
        <v>123.14</v>
      </c>
      <c r="M378" s="17">
        <v>3287.07</v>
      </c>
      <c r="N378" s="18">
        <v>0</v>
      </c>
      <c r="O378" s="18">
        <v>7.9880462684810269E-4</v>
      </c>
      <c r="P378" s="18">
        <v>1.5776727600299692E-4</v>
      </c>
    </row>
    <row r="379" spans="2:16" ht="15" x14ac:dyDescent="0.25">
      <c r="B379" s="19" t="s">
        <v>2811</v>
      </c>
      <c r="C379" s="41" t="s">
        <v>3047</v>
      </c>
      <c r="D379" s="41" t="s">
        <v>179</v>
      </c>
      <c r="E379" s="41" t="s">
        <v>695</v>
      </c>
      <c r="F379" s="41" t="s">
        <v>2744</v>
      </c>
      <c r="G379" s="17">
        <v>3.69</v>
      </c>
      <c r="H379" s="41" t="s">
        <v>85</v>
      </c>
      <c r="I379" s="18">
        <v>5.9499999999999997E-2</v>
      </c>
      <c r="J379" s="18">
        <v>5.9499999999999997E-2</v>
      </c>
      <c r="K379" s="17">
        <v>164039.29</v>
      </c>
      <c r="L379" s="17">
        <v>122.32</v>
      </c>
      <c r="M379" s="17">
        <v>200.65</v>
      </c>
      <c r="N379" s="18">
        <v>0</v>
      </c>
      <c r="O379" s="18">
        <v>4.8760795595187144E-5</v>
      </c>
      <c r="P379" s="18">
        <v>9.6304623661806201E-6</v>
      </c>
    </row>
    <row r="380" spans="2:16" ht="15" x14ac:dyDescent="0.25">
      <c r="B380" s="19" t="s">
        <v>2811</v>
      </c>
      <c r="C380" s="41" t="s">
        <v>3048</v>
      </c>
      <c r="D380" s="41" t="s">
        <v>179</v>
      </c>
      <c r="E380" s="41" t="s">
        <v>695</v>
      </c>
      <c r="F380" s="41" t="s">
        <v>2746</v>
      </c>
      <c r="G380" s="17">
        <v>3.77</v>
      </c>
      <c r="H380" s="41" t="s">
        <v>85</v>
      </c>
      <c r="I380" s="18">
        <v>5.9499999999999997E-2</v>
      </c>
      <c r="J380" s="18">
        <v>5.9499999999999997E-2</v>
      </c>
      <c r="K380" s="17">
        <v>235800</v>
      </c>
      <c r="L380" s="17">
        <v>121.08</v>
      </c>
      <c r="M380" s="17">
        <v>285.5</v>
      </c>
      <c r="N380" s="18">
        <v>0</v>
      </c>
      <c r="O380" s="18">
        <v>6.9380548928113281E-5</v>
      </c>
      <c r="P380" s="18">
        <v>1.3702950438796745E-5</v>
      </c>
    </row>
    <row r="381" spans="2:16" ht="15" x14ac:dyDescent="0.25">
      <c r="B381" s="19" t="s">
        <v>2811</v>
      </c>
      <c r="C381" s="41" t="s">
        <v>3049</v>
      </c>
      <c r="D381" s="41" t="s">
        <v>179</v>
      </c>
      <c r="E381" s="41" t="s">
        <v>695</v>
      </c>
      <c r="F381" s="41" t="s">
        <v>2748</v>
      </c>
      <c r="G381" s="17">
        <v>3.86</v>
      </c>
      <c r="H381" s="41" t="s">
        <v>85</v>
      </c>
      <c r="I381" s="18">
        <v>5.9500000000000004E-2</v>
      </c>
      <c r="J381" s="18">
        <v>5.9500000000000004E-2</v>
      </c>
      <c r="K381" s="17">
        <v>543000</v>
      </c>
      <c r="L381" s="17">
        <v>120.45</v>
      </c>
      <c r="M381" s="17">
        <v>654.05999999999995</v>
      </c>
      <c r="N381" s="18">
        <v>0</v>
      </c>
      <c r="O381" s="18">
        <v>1.5894585580357887E-4</v>
      </c>
      <c r="P381" s="18">
        <v>3.139247553064588E-5</v>
      </c>
    </row>
    <row r="382" spans="2:16" ht="15" x14ac:dyDescent="0.25">
      <c r="B382" s="19" t="s">
        <v>2811</v>
      </c>
      <c r="C382" s="41" t="s">
        <v>3050</v>
      </c>
      <c r="D382" s="41" t="s">
        <v>179</v>
      </c>
      <c r="E382" s="41" t="s">
        <v>695</v>
      </c>
      <c r="F382" s="41" t="s">
        <v>3051</v>
      </c>
      <c r="G382" s="17">
        <v>3.47</v>
      </c>
      <c r="H382" s="41" t="s">
        <v>85</v>
      </c>
      <c r="I382" s="18">
        <v>5.9500000000000004E-2</v>
      </c>
      <c r="J382" s="18">
        <v>5.9500000000000004E-2</v>
      </c>
      <c r="K382" s="17">
        <v>461720</v>
      </c>
      <c r="L382" s="17">
        <v>124.17</v>
      </c>
      <c r="M382" s="17">
        <v>573.29999999999995</v>
      </c>
      <c r="N382" s="18">
        <v>0</v>
      </c>
      <c r="O382" s="18">
        <v>1.3932003047456161E-4</v>
      </c>
      <c r="P382" s="18">
        <v>2.7516292422284319E-5</v>
      </c>
    </row>
    <row r="383" spans="2:16" ht="15" x14ac:dyDescent="0.25">
      <c r="B383" s="19" t="s">
        <v>2811</v>
      </c>
      <c r="C383" s="41" t="s">
        <v>3052</v>
      </c>
      <c r="D383" s="41" t="s">
        <v>179</v>
      </c>
      <c r="E383" s="41" t="s">
        <v>695</v>
      </c>
      <c r="F383" s="41" t="s">
        <v>2750</v>
      </c>
      <c r="G383" s="17">
        <v>3.64</v>
      </c>
      <c r="H383" s="41" t="s">
        <v>85</v>
      </c>
      <c r="I383" s="18">
        <v>5.9500000000000004E-2</v>
      </c>
      <c r="J383" s="18">
        <v>5.9500000000000004E-2</v>
      </c>
      <c r="K383" s="17">
        <v>563720</v>
      </c>
      <c r="L383" s="17">
        <v>122.75</v>
      </c>
      <c r="M383" s="17">
        <v>691.98</v>
      </c>
      <c r="N383" s="18">
        <v>0</v>
      </c>
      <c r="O383" s="18">
        <v>1.6816095358065087E-4</v>
      </c>
      <c r="P383" s="18">
        <v>3.3212496128331248E-5</v>
      </c>
    </row>
    <row r="384" spans="2:16" ht="15" x14ac:dyDescent="0.25">
      <c r="B384" s="19" t="s">
        <v>2811</v>
      </c>
      <c r="C384" s="41" t="s">
        <v>3053</v>
      </c>
      <c r="D384" s="41" t="s">
        <v>179</v>
      </c>
      <c r="E384" s="41" t="s">
        <v>695</v>
      </c>
      <c r="F384" s="41" t="s">
        <v>2750</v>
      </c>
      <c r="G384" s="17">
        <v>3.64</v>
      </c>
      <c r="H384" s="41" t="s">
        <v>85</v>
      </c>
      <c r="I384" s="18">
        <v>5.9500000000000004E-2</v>
      </c>
      <c r="J384" s="18">
        <v>5.9500000000000004E-2</v>
      </c>
      <c r="K384" s="17">
        <v>87040</v>
      </c>
      <c r="L384" s="17">
        <v>122.75</v>
      </c>
      <c r="M384" s="17">
        <v>106.84</v>
      </c>
      <c r="N384" s="18">
        <v>4.3E-3</v>
      </c>
      <c r="O384" s="18">
        <v>2.5963635192573109E-5</v>
      </c>
      <c r="P384" s="18">
        <v>5.1279272325080361E-6</v>
      </c>
    </row>
    <row r="385" spans="2:16" ht="15" x14ac:dyDescent="0.25">
      <c r="B385" s="19" t="s">
        <v>2811</v>
      </c>
      <c r="C385" s="41" t="s">
        <v>3054</v>
      </c>
      <c r="D385" s="41" t="s">
        <v>179</v>
      </c>
      <c r="E385" s="41" t="s">
        <v>695</v>
      </c>
      <c r="F385" s="41" t="s">
        <v>2752</v>
      </c>
      <c r="G385" s="17">
        <v>3.72</v>
      </c>
      <c r="H385" s="41" t="s">
        <v>85</v>
      </c>
      <c r="I385" s="18">
        <v>5.9500000000000004E-2</v>
      </c>
      <c r="J385" s="18">
        <v>5.9500000000000004E-2</v>
      </c>
      <c r="K385" s="17">
        <v>426360</v>
      </c>
      <c r="L385" s="17">
        <v>122.04</v>
      </c>
      <c r="M385" s="17">
        <v>520.32000000000005</v>
      </c>
      <c r="N385" s="18">
        <v>2.1299999999999999E-2</v>
      </c>
      <c r="O385" s="18">
        <v>1.264451391183044E-4</v>
      </c>
      <c r="P385" s="18">
        <v>2.49734471884929E-5</v>
      </c>
    </row>
    <row r="386" spans="2:16" ht="15" x14ac:dyDescent="0.25">
      <c r="B386" s="19" t="s">
        <v>2811</v>
      </c>
      <c r="C386" s="41" t="s">
        <v>3055</v>
      </c>
      <c r="D386" s="41" t="s">
        <v>179</v>
      </c>
      <c r="E386" s="41" t="s">
        <v>695</v>
      </c>
      <c r="F386" s="41" t="s">
        <v>2754</v>
      </c>
      <c r="G386" s="17">
        <v>3.8</v>
      </c>
      <c r="H386" s="41" t="s">
        <v>85</v>
      </c>
      <c r="I386" s="18">
        <v>5.9499999999999997E-2</v>
      </c>
      <c r="J386" s="18">
        <v>5.9499999999999997E-2</v>
      </c>
      <c r="K386" s="17">
        <v>269960</v>
      </c>
      <c r="L386" s="17">
        <v>121.01</v>
      </c>
      <c r="M386" s="17">
        <v>326.67</v>
      </c>
      <c r="N386" s="18">
        <v>1.3500000000000002E-2</v>
      </c>
      <c r="O386" s="18">
        <v>7.9385442796310916E-5</v>
      </c>
      <c r="P386" s="18">
        <v>1.5678959088762637E-5</v>
      </c>
    </row>
    <row r="387" spans="2:16" ht="15" x14ac:dyDescent="0.25">
      <c r="B387" s="19" t="s">
        <v>2811</v>
      </c>
      <c r="C387" s="41" t="s">
        <v>3056</v>
      </c>
      <c r="D387" s="41" t="s">
        <v>179</v>
      </c>
      <c r="E387" s="41" t="s">
        <v>695</v>
      </c>
      <c r="F387" s="41" t="s">
        <v>2756</v>
      </c>
      <c r="G387" s="17">
        <v>3.89</v>
      </c>
      <c r="H387" s="41" t="s">
        <v>85</v>
      </c>
      <c r="I387" s="18">
        <v>5.9500000000000004E-2</v>
      </c>
      <c r="J387" s="18">
        <v>5.9500000000000004E-2</v>
      </c>
      <c r="K387" s="17">
        <v>656200</v>
      </c>
      <c r="L387" s="17">
        <v>119.67</v>
      </c>
      <c r="M387" s="17">
        <v>785.3</v>
      </c>
      <c r="N387" s="18">
        <v>3.2799999999999996E-2</v>
      </c>
      <c r="O387" s="18">
        <v>1.9083903703414134E-4</v>
      </c>
      <c r="P387" s="18">
        <v>3.7691513063352303E-5</v>
      </c>
    </row>
    <row r="388" spans="2:16" ht="15" x14ac:dyDescent="0.25">
      <c r="B388" s="19" t="s">
        <v>2811</v>
      </c>
      <c r="C388" s="41" t="s">
        <v>3057</v>
      </c>
      <c r="D388" s="41" t="s">
        <v>179</v>
      </c>
      <c r="E388" s="41" t="s">
        <v>695</v>
      </c>
      <c r="F388" s="41" t="s">
        <v>2758</v>
      </c>
      <c r="G388" s="17">
        <v>3.97</v>
      </c>
      <c r="H388" s="41" t="s">
        <v>85</v>
      </c>
      <c r="I388" s="18">
        <v>5.9500000000000004E-2</v>
      </c>
      <c r="J388" s="18">
        <v>5.9500000000000004E-2</v>
      </c>
      <c r="K388" s="17">
        <v>181575.38</v>
      </c>
      <c r="L388" s="17">
        <v>119.1</v>
      </c>
      <c r="M388" s="17">
        <v>216.26</v>
      </c>
      <c r="N388" s="18">
        <v>9.1000000000000004E-3</v>
      </c>
      <c r="O388" s="18">
        <v>5.2554246974409028E-5</v>
      </c>
      <c r="P388" s="18">
        <v>1.0379684980364918E-5</v>
      </c>
    </row>
    <row r="389" spans="2:16" ht="15" x14ac:dyDescent="0.25">
      <c r="B389" s="19" t="s">
        <v>2811</v>
      </c>
      <c r="C389" s="41" t="s">
        <v>3058</v>
      </c>
      <c r="D389" s="41" t="s">
        <v>179</v>
      </c>
      <c r="E389" s="41" t="s">
        <v>695</v>
      </c>
      <c r="F389" s="41" t="s">
        <v>2760</v>
      </c>
      <c r="G389" s="17">
        <v>4.05</v>
      </c>
      <c r="H389" s="41" t="s">
        <v>85</v>
      </c>
      <c r="I389" s="18">
        <v>5.9499999999999997E-2</v>
      </c>
      <c r="J389" s="18">
        <v>5.9499999999999997E-2</v>
      </c>
      <c r="K389" s="17">
        <v>227120</v>
      </c>
      <c r="L389" s="17">
        <v>118.81</v>
      </c>
      <c r="M389" s="17">
        <v>269.83</v>
      </c>
      <c r="N389" s="18">
        <v>1.1399999999999999E-2</v>
      </c>
      <c r="O389" s="18">
        <v>6.5572516697978296E-5</v>
      </c>
      <c r="P389" s="18">
        <v>1.2950848045185727E-5</v>
      </c>
    </row>
    <row r="390" spans="2:16" ht="15" x14ac:dyDescent="0.25">
      <c r="B390" s="19" t="s">
        <v>2811</v>
      </c>
      <c r="C390" s="41" t="s">
        <v>3059</v>
      </c>
      <c r="D390" s="41" t="s">
        <v>179</v>
      </c>
      <c r="E390" s="41" t="s">
        <v>695</v>
      </c>
      <c r="F390" s="41" t="s">
        <v>2762</v>
      </c>
      <c r="G390" s="17">
        <v>4.13</v>
      </c>
      <c r="H390" s="41" t="s">
        <v>85</v>
      </c>
      <c r="I390" s="18">
        <v>5.9500000000000004E-2</v>
      </c>
      <c r="J390" s="18">
        <v>5.9500000000000004E-2</v>
      </c>
      <c r="K390" s="17">
        <v>135884.4</v>
      </c>
      <c r="L390" s="17">
        <v>117.87</v>
      </c>
      <c r="M390" s="17">
        <v>160.16999999999999</v>
      </c>
      <c r="N390" s="18">
        <v>6.8000000000000005E-3</v>
      </c>
      <c r="O390" s="18">
        <v>3.892358151249003E-5</v>
      </c>
      <c r="P390" s="18">
        <v>7.6875711796219776E-6</v>
      </c>
    </row>
    <row r="391" spans="2:16" ht="15" x14ac:dyDescent="0.25">
      <c r="B391" s="19" t="s">
        <v>2811</v>
      </c>
      <c r="C391" s="41" t="s">
        <v>3060</v>
      </c>
      <c r="D391" s="41" t="s">
        <v>179</v>
      </c>
      <c r="E391" s="41" t="s">
        <v>695</v>
      </c>
      <c r="F391" s="41" t="s">
        <v>2764</v>
      </c>
      <c r="G391" s="17">
        <v>4.21</v>
      </c>
      <c r="H391" s="41" t="s">
        <v>85</v>
      </c>
      <c r="I391" s="18">
        <v>5.9500000000000004E-2</v>
      </c>
      <c r="J391" s="18">
        <v>5.9500000000000004E-2</v>
      </c>
      <c r="K391" s="17">
        <v>310080</v>
      </c>
      <c r="L391" s="17">
        <v>115.61</v>
      </c>
      <c r="M391" s="17">
        <v>358.49</v>
      </c>
      <c r="N391" s="18">
        <v>1.55E-2</v>
      </c>
      <c r="O391" s="18">
        <v>8.7118154063885566E-5</v>
      </c>
      <c r="P391" s="18">
        <v>1.7206202111398406E-5</v>
      </c>
    </row>
    <row r="392" spans="2:16" ht="15" x14ac:dyDescent="0.25">
      <c r="B392" s="19" t="s">
        <v>2811</v>
      </c>
      <c r="C392" s="41" t="s">
        <v>3061</v>
      </c>
      <c r="D392" s="41" t="s">
        <v>179</v>
      </c>
      <c r="E392" s="41" t="s">
        <v>695</v>
      </c>
      <c r="F392" s="41" t="s">
        <v>2774</v>
      </c>
      <c r="G392" s="17">
        <v>4.07</v>
      </c>
      <c r="H392" s="41" t="s">
        <v>85</v>
      </c>
      <c r="I392" s="18">
        <v>5.9500000000000004E-2</v>
      </c>
      <c r="J392" s="18">
        <v>5.9500000000000004E-2</v>
      </c>
      <c r="K392" s="17">
        <v>313880</v>
      </c>
      <c r="L392" s="17">
        <v>116.35</v>
      </c>
      <c r="M392" s="17">
        <v>365.19</v>
      </c>
      <c r="N392" s="18">
        <v>1.5700000000000002E-2</v>
      </c>
      <c r="O392" s="18">
        <v>8.8746349082513798E-5</v>
      </c>
      <c r="P392" s="18">
        <v>1.7527777480715178E-5</v>
      </c>
    </row>
    <row r="393" spans="2:16" ht="15" x14ac:dyDescent="0.25">
      <c r="B393" s="19" t="s">
        <v>2811</v>
      </c>
      <c r="C393" s="41" t="s">
        <v>3062</v>
      </c>
      <c r="D393" s="41" t="s">
        <v>179</v>
      </c>
      <c r="E393" s="41" t="s">
        <v>695</v>
      </c>
      <c r="F393" s="41" t="s">
        <v>2776</v>
      </c>
      <c r="G393" s="17">
        <v>4.1500000000000004</v>
      </c>
      <c r="H393" s="41" t="s">
        <v>85</v>
      </c>
      <c r="I393" s="18">
        <v>5.9500000000000004E-2</v>
      </c>
      <c r="J393" s="18">
        <v>5.9500000000000004E-2</v>
      </c>
      <c r="K393" s="17">
        <v>512240</v>
      </c>
      <c r="L393" s="17">
        <v>115.68</v>
      </c>
      <c r="M393" s="17">
        <v>592.54</v>
      </c>
      <c r="N393" s="18">
        <v>2.5600000000000001E-2</v>
      </c>
      <c r="O393" s="18">
        <v>1.4399562333402535E-4</v>
      </c>
      <c r="P393" s="18">
        <v>2.8439741691785019E-5</v>
      </c>
    </row>
    <row r="394" spans="2:16" ht="15" x14ac:dyDescent="0.25">
      <c r="B394" s="19" t="s">
        <v>2811</v>
      </c>
      <c r="C394" s="41" t="s">
        <v>3063</v>
      </c>
      <c r="D394" s="41" t="s">
        <v>179</v>
      </c>
      <c r="E394" s="41" t="s">
        <v>695</v>
      </c>
      <c r="F394" s="41" t="s">
        <v>2778</v>
      </c>
      <c r="G394" s="17">
        <v>4.2300000000000004</v>
      </c>
      <c r="H394" s="41" t="s">
        <v>85</v>
      </c>
      <c r="I394" s="18">
        <v>5.9500000000000004E-2</v>
      </c>
      <c r="J394" s="18">
        <v>5.9500000000000004E-2</v>
      </c>
      <c r="K394" s="17">
        <v>317680</v>
      </c>
      <c r="L394" s="17">
        <v>115.76</v>
      </c>
      <c r="M394" s="17">
        <v>367.75</v>
      </c>
      <c r="N394" s="18">
        <v>1.5900000000000001E-2</v>
      </c>
      <c r="O394" s="18">
        <v>8.9368465388138903E-5</v>
      </c>
      <c r="P394" s="18">
        <v>1.7650648069588451E-5</v>
      </c>
    </row>
    <row r="395" spans="2:16" ht="15" x14ac:dyDescent="0.25">
      <c r="B395" s="19" t="s">
        <v>2811</v>
      </c>
      <c r="C395" s="41" t="s">
        <v>3064</v>
      </c>
      <c r="D395" s="41" t="s">
        <v>179</v>
      </c>
      <c r="E395" s="41" t="s">
        <v>695</v>
      </c>
      <c r="F395" s="41" t="s">
        <v>2780</v>
      </c>
      <c r="G395" s="17">
        <v>4.32</v>
      </c>
      <c r="H395" s="41" t="s">
        <v>85</v>
      </c>
      <c r="I395" s="18">
        <v>5.9500000000000004E-2</v>
      </c>
      <c r="J395" s="18">
        <v>5.9500000000000004E-2</v>
      </c>
      <c r="K395" s="17">
        <v>770640</v>
      </c>
      <c r="L395" s="17">
        <v>115.29</v>
      </c>
      <c r="M395" s="17">
        <v>888.44</v>
      </c>
      <c r="N395" s="18">
        <v>3.85E-2</v>
      </c>
      <c r="O395" s="18">
        <v>2.1590351975374068E-4</v>
      </c>
      <c r="P395" s="18">
        <v>4.2641853897879441E-5</v>
      </c>
    </row>
    <row r="396" spans="2:16" ht="15" x14ac:dyDescent="0.25">
      <c r="B396" s="19" t="s">
        <v>2811</v>
      </c>
      <c r="C396" s="41" t="s">
        <v>3065</v>
      </c>
      <c r="D396" s="41" t="s">
        <v>179</v>
      </c>
      <c r="E396" s="41" t="s">
        <v>695</v>
      </c>
      <c r="F396" s="41" t="s">
        <v>2782</v>
      </c>
      <c r="G396" s="17">
        <v>4.4000000000000004</v>
      </c>
      <c r="H396" s="41" t="s">
        <v>85</v>
      </c>
      <c r="I396" s="18">
        <v>5.9500000000000011E-2</v>
      </c>
      <c r="J396" s="18">
        <v>5.9500000000000011E-2</v>
      </c>
      <c r="K396" s="17">
        <v>149354.44</v>
      </c>
      <c r="L396" s="17">
        <v>115.45</v>
      </c>
      <c r="M396" s="17">
        <v>172.42</v>
      </c>
      <c r="N396" s="18">
        <v>7.4999999999999997E-3</v>
      </c>
      <c r="O396" s="18">
        <v>4.190050524057895E-5</v>
      </c>
      <c r="P396" s="18">
        <v>8.275526145910104E-6</v>
      </c>
    </row>
    <row r="397" spans="2:16" ht="15" x14ac:dyDescent="0.25">
      <c r="B397" s="19" t="s">
        <v>2811</v>
      </c>
      <c r="C397" s="41" t="s">
        <v>3066</v>
      </c>
      <c r="D397" s="41" t="s">
        <v>179</v>
      </c>
      <c r="E397" s="41" t="s">
        <v>695</v>
      </c>
      <c r="F397" s="41" t="s">
        <v>2784</v>
      </c>
      <c r="G397" s="17">
        <v>4.47</v>
      </c>
      <c r="H397" s="41" t="s">
        <v>85</v>
      </c>
      <c r="I397" s="18">
        <v>5.9499999999999997E-2</v>
      </c>
      <c r="J397" s="18">
        <v>5.9499999999999997E-2</v>
      </c>
      <c r="K397" s="17">
        <v>484120</v>
      </c>
      <c r="L397" s="17">
        <v>114.97</v>
      </c>
      <c r="M397" s="17">
        <v>556.59</v>
      </c>
      <c r="N397" s="18">
        <v>2.4199999999999999E-2</v>
      </c>
      <c r="O397" s="18">
        <v>1.3525926349526645E-4</v>
      </c>
      <c r="P397" s="18">
        <v>2.6714273851943538E-5</v>
      </c>
    </row>
    <row r="398" spans="2:16" ht="15" x14ac:dyDescent="0.25">
      <c r="B398" s="19" t="s">
        <v>2811</v>
      </c>
      <c r="C398" s="41" t="s">
        <v>3067</v>
      </c>
      <c r="D398" s="41" t="s">
        <v>179</v>
      </c>
      <c r="E398" s="41" t="s">
        <v>695</v>
      </c>
      <c r="F398" s="41" t="s">
        <v>2786</v>
      </c>
      <c r="G398" s="17">
        <v>4.5599999999999996</v>
      </c>
      <c r="H398" s="41" t="s">
        <v>85</v>
      </c>
      <c r="I398" s="18">
        <v>5.9499999999999997E-2</v>
      </c>
      <c r="J398" s="18">
        <v>5.9499999999999997E-2</v>
      </c>
      <c r="K398" s="17">
        <v>15210.64</v>
      </c>
      <c r="L398" s="17">
        <v>113.82</v>
      </c>
      <c r="M398" s="17">
        <v>17.309999999999999</v>
      </c>
      <c r="N398" s="18">
        <v>8.0000000000000004E-4</v>
      </c>
      <c r="O398" s="18">
        <v>4.2065754884260623E-6</v>
      </c>
      <c r="P398" s="18">
        <v>8.3081636460795664E-7</v>
      </c>
    </row>
    <row r="399" spans="2:16" ht="15" x14ac:dyDescent="0.25">
      <c r="B399" s="19" t="s">
        <v>2811</v>
      </c>
      <c r="C399" s="41" t="s">
        <v>3068</v>
      </c>
      <c r="D399" s="41" t="s">
        <v>179</v>
      </c>
      <c r="E399" s="41" t="s">
        <v>695</v>
      </c>
      <c r="F399" s="41" t="s">
        <v>2788</v>
      </c>
      <c r="G399" s="17">
        <v>4.6399999999999997</v>
      </c>
      <c r="H399" s="41" t="s">
        <v>85</v>
      </c>
      <c r="I399" s="18">
        <v>5.9499999999999997E-2</v>
      </c>
      <c r="J399" s="18">
        <v>5.9499999999999997E-2</v>
      </c>
      <c r="K399" s="17">
        <v>149650.84</v>
      </c>
      <c r="L399" s="17">
        <v>112.16</v>
      </c>
      <c r="M399" s="17">
        <v>167.84</v>
      </c>
      <c r="N399" s="18">
        <v>7.4999999999999997E-3</v>
      </c>
      <c r="O399" s="18">
        <v>4.0787500287546525E-5</v>
      </c>
      <c r="P399" s="18">
        <v>8.0557029830040125E-6</v>
      </c>
    </row>
    <row r="400" spans="2:16" ht="15" x14ac:dyDescent="0.25">
      <c r="B400" s="19" t="s">
        <v>2811</v>
      </c>
      <c r="C400" s="41" t="s">
        <v>3069</v>
      </c>
      <c r="D400" s="41" t="s">
        <v>179</v>
      </c>
      <c r="E400" s="41" t="s">
        <v>695</v>
      </c>
      <c r="F400" s="41" t="s">
        <v>2790</v>
      </c>
      <c r="G400" s="17">
        <v>4.72</v>
      </c>
      <c r="H400" s="41" t="s">
        <v>85</v>
      </c>
      <c r="I400" s="18">
        <v>5.9500000000000004E-2</v>
      </c>
      <c r="J400" s="18">
        <v>5.9500000000000004E-2</v>
      </c>
      <c r="K400" s="17">
        <v>118677.8</v>
      </c>
      <c r="L400" s="17">
        <v>111.14</v>
      </c>
      <c r="M400" s="17">
        <v>131.9</v>
      </c>
      <c r="N400" s="18">
        <v>5.8999999999999999E-3</v>
      </c>
      <c r="O400" s="18">
        <v>3.2053570590606454E-5</v>
      </c>
      <c r="P400" s="18">
        <v>6.3307151064003177E-6</v>
      </c>
    </row>
    <row r="401" spans="2:16" ht="15" x14ac:dyDescent="0.25">
      <c r="B401" s="19" t="s">
        <v>2811</v>
      </c>
      <c r="C401" s="41" t="s">
        <v>3070</v>
      </c>
      <c r="D401" s="41" t="s">
        <v>179</v>
      </c>
      <c r="E401" s="41" t="s">
        <v>695</v>
      </c>
      <c r="F401" s="41" t="s">
        <v>2792</v>
      </c>
      <c r="G401" s="17">
        <v>4.33</v>
      </c>
      <c r="H401" s="41" t="s">
        <v>85</v>
      </c>
      <c r="I401" s="18">
        <v>5.9500000000000011E-2</v>
      </c>
      <c r="J401" s="18">
        <v>5.9500000000000011E-2</v>
      </c>
      <c r="K401" s="17">
        <v>21528.36</v>
      </c>
      <c r="L401" s="17">
        <v>114.41</v>
      </c>
      <c r="M401" s="17">
        <v>24.63</v>
      </c>
      <c r="N401" s="18">
        <v>1.1000000000000001E-3</v>
      </c>
      <c r="O401" s="18">
        <v>5.985439299822872E-6</v>
      </c>
      <c r="P401" s="18">
        <v>1.1821494546674739E-6</v>
      </c>
    </row>
    <row r="402" spans="2:16" ht="15" x14ac:dyDescent="0.25">
      <c r="B402" s="19" t="s">
        <v>2811</v>
      </c>
      <c r="C402" s="41" t="s">
        <v>3071</v>
      </c>
      <c r="D402" s="41" t="s">
        <v>179</v>
      </c>
      <c r="E402" s="41" t="s">
        <v>695</v>
      </c>
      <c r="F402" s="41" t="s">
        <v>2798</v>
      </c>
      <c r="G402" s="17">
        <v>4.57</v>
      </c>
      <c r="H402" s="41" t="s">
        <v>85</v>
      </c>
      <c r="I402" s="18">
        <v>5.9500000000000004E-2</v>
      </c>
      <c r="J402" s="18">
        <v>5.9500000000000004E-2</v>
      </c>
      <c r="K402" s="17">
        <v>640920</v>
      </c>
      <c r="L402" s="17">
        <v>112.37</v>
      </c>
      <c r="M402" s="17">
        <v>720.21</v>
      </c>
      <c r="N402" s="18">
        <v>3.2000000000000001E-2</v>
      </c>
      <c r="O402" s="18">
        <v>1.7502124393525907E-4</v>
      </c>
      <c r="P402" s="18">
        <v>3.4567432348601767E-5</v>
      </c>
    </row>
    <row r="403" spans="2:16" ht="15" x14ac:dyDescent="0.25">
      <c r="B403" s="19" t="s">
        <v>2811</v>
      </c>
      <c r="C403" s="41" t="s">
        <v>3072</v>
      </c>
      <c r="D403" s="41" t="s">
        <v>179</v>
      </c>
      <c r="E403" s="41" t="s">
        <v>695</v>
      </c>
      <c r="F403" s="41" t="s">
        <v>2800</v>
      </c>
      <c r="G403" s="17">
        <v>4.6500000000000004</v>
      </c>
      <c r="H403" s="41" t="s">
        <v>85</v>
      </c>
      <c r="I403" s="18">
        <v>5.9499999999999997E-2</v>
      </c>
      <c r="J403" s="18">
        <v>5.9499999999999997E-2</v>
      </c>
      <c r="K403" s="17">
        <v>350280</v>
      </c>
      <c r="L403" s="17">
        <v>111.51</v>
      </c>
      <c r="M403" s="17">
        <v>390.58</v>
      </c>
      <c r="N403" s="18">
        <v>1.7500000000000002E-2</v>
      </c>
      <c r="O403" s="18">
        <v>9.4916479160569116E-5</v>
      </c>
      <c r="P403" s="18">
        <v>1.8746404141454406E-5</v>
      </c>
    </row>
    <row r="404" spans="2:16" ht="15" x14ac:dyDescent="0.25">
      <c r="B404" s="19" t="s">
        <v>2811</v>
      </c>
      <c r="C404" s="41" t="s">
        <v>3073</v>
      </c>
      <c r="D404" s="41" t="s">
        <v>179</v>
      </c>
      <c r="E404" s="41" t="s">
        <v>695</v>
      </c>
      <c r="F404" s="41" t="s">
        <v>2802</v>
      </c>
      <c r="G404" s="17">
        <v>4.74</v>
      </c>
      <c r="H404" s="41" t="s">
        <v>85</v>
      </c>
      <c r="I404" s="18">
        <v>5.9500000000000004E-2</v>
      </c>
      <c r="J404" s="18">
        <v>5.9500000000000004E-2</v>
      </c>
      <c r="K404" s="17">
        <v>470400</v>
      </c>
      <c r="L404" s="17">
        <v>110.94</v>
      </c>
      <c r="M404" s="17">
        <v>521.88</v>
      </c>
      <c r="N404" s="18">
        <v>2.35E-2</v>
      </c>
      <c r="O404" s="18">
        <v>1.268242412420447E-4</v>
      </c>
      <c r="P404" s="18">
        <v>2.5048321453587549E-5</v>
      </c>
    </row>
    <row r="405" spans="2:16" ht="15" x14ac:dyDescent="0.25">
      <c r="B405" s="19" t="s">
        <v>2811</v>
      </c>
      <c r="C405" s="41" t="s">
        <v>3074</v>
      </c>
      <c r="D405" s="41" t="s">
        <v>179</v>
      </c>
      <c r="E405" s="41" t="s">
        <v>695</v>
      </c>
      <c r="F405" s="41" t="s">
        <v>2804</v>
      </c>
      <c r="G405" s="17">
        <v>4.82</v>
      </c>
      <c r="H405" s="41" t="s">
        <v>85</v>
      </c>
      <c r="I405" s="18">
        <v>5.9500000000000004E-2</v>
      </c>
      <c r="J405" s="18">
        <v>5.9500000000000004E-2</v>
      </c>
      <c r="K405" s="17">
        <v>1020600</v>
      </c>
      <c r="L405" s="17">
        <v>111.16</v>
      </c>
      <c r="M405" s="17">
        <v>1134.46</v>
      </c>
      <c r="N405" s="18">
        <v>5.0999999999999997E-2</v>
      </c>
      <c r="O405" s="18">
        <v>2.7568986878104165E-4</v>
      </c>
      <c r="P405" s="18">
        <v>5.4449909473896164E-5</v>
      </c>
    </row>
    <row r="406" spans="2:16" ht="15" x14ac:dyDescent="0.25">
      <c r="B406" s="19" t="s">
        <v>2811</v>
      </c>
      <c r="C406" s="41" t="s">
        <v>3075</v>
      </c>
      <c r="D406" s="41" t="s">
        <v>179</v>
      </c>
      <c r="E406" s="41" t="s">
        <v>695</v>
      </c>
      <c r="F406" s="41" t="s">
        <v>2855</v>
      </c>
      <c r="G406" s="17">
        <v>4.9000000000000004</v>
      </c>
      <c r="H406" s="41" t="s">
        <v>85</v>
      </c>
      <c r="I406" s="18">
        <v>5.9499999999999997E-2</v>
      </c>
      <c r="J406" s="18">
        <v>5.9499999999999997E-2</v>
      </c>
      <c r="K406" s="17">
        <v>293160</v>
      </c>
      <c r="L406" s="17">
        <v>110.85</v>
      </c>
      <c r="M406" s="17">
        <v>324.98</v>
      </c>
      <c r="N406" s="18">
        <v>1.47E-2</v>
      </c>
      <c r="O406" s="18">
        <v>7.8974748828925591E-5</v>
      </c>
      <c r="P406" s="18">
        <v>1.5597845301576765E-5</v>
      </c>
    </row>
    <row r="407" spans="2:16" ht="15" x14ac:dyDescent="0.25">
      <c r="B407" s="19" t="s">
        <v>2811</v>
      </c>
      <c r="C407" s="41" t="s">
        <v>3076</v>
      </c>
      <c r="D407" s="41" t="s">
        <v>179</v>
      </c>
      <c r="E407" s="41" t="s">
        <v>695</v>
      </c>
      <c r="F407" s="41" t="s">
        <v>2808</v>
      </c>
      <c r="G407" s="17">
        <v>4.9800000000000004</v>
      </c>
      <c r="H407" s="41" t="s">
        <v>85</v>
      </c>
      <c r="I407" s="18">
        <v>5.9500000000000004E-2</v>
      </c>
      <c r="J407" s="18">
        <v>5.9500000000000004E-2</v>
      </c>
      <c r="K407" s="17">
        <v>268952.88</v>
      </c>
      <c r="L407" s="17">
        <v>110.32</v>
      </c>
      <c r="M407" s="17">
        <v>296.72000000000003</v>
      </c>
      <c r="N407" s="18">
        <v>1.34E-2</v>
      </c>
      <c r="O407" s="18">
        <v>7.2107168048860857E-5</v>
      </c>
      <c r="P407" s="18">
        <v>1.4241469191592891E-5</v>
      </c>
    </row>
    <row r="408" spans="2:16" ht="15" x14ac:dyDescent="0.25">
      <c r="B408" s="19" t="s">
        <v>3077</v>
      </c>
      <c r="C408" s="41" t="s">
        <v>3078</v>
      </c>
      <c r="D408" s="41" t="s">
        <v>179</v>
      </c>
      <c r="E408" s="41" t="s">
        <v>695</v>
      </c>
      <c r="F408" s="41" t="s">
        <v>2776</v>
      </c>
      <c r="G408" s="17">
        <v>4.1500000000000004</v>
      </c>
      <c r="H408" s="41" t="s">
        <v>85</v>
      </c>
      <c r="I408" s="18">
        <v>5.9500000000000004E-2</v>
      </c>
      <c r="J408" s="18">
        <v>5.9500000000000004E-2</v>
      </c>
      <c r="K408" s="17">
        <v>84360</v>
      </c>
      <c r="L408" s="17">
        <v>115.78</v>
      </c>
      <c r="M408" s="17">
        <v>97.67</v>
      </c>
      <c r="N408" s="18">
        <v>0.76</v>
      </c>
      <c r="O408" s="18">
        <v>2.3735195144689401E-5</v>
      </c>
      <c r="P408" s="18">
        <v>4.6878009434580669E-6</v>
      </c>
    </row>
    <row r="409" spans="2:16" ht="15" x14ac:dyDescent="0.25">
      <c r="B409" s="19" t="s">
        <v>3077</v>
      </c>
      <c r="C409" s="41" t="s">
        <v>3079</v>
      </c>
      <c r="D409" s="41" t="s">
        <v>179</v>
      </c>
      <c r="E409" s="41" t="s">
        <v>695</v>
      </c>
      <c r="F409" s="41" t="s">
        <v>2752</v>
      </c>
      <c r="G409" s="17">
        <v>3.72</v>
      </c>
      <c r="H409" s="41" t="s">
        <v>85</v>
      </c>
      <c r="I409" s="18">
        <v>5.9500000000000004E-2</v>
      </c>
      <c r="J409" s="18">
        <v>5.9500000000000004E-2</v>
      </c>
      <c r="K409" s="17">
        <v>164560</v>
      </c>
      <c r="L409" s="17">
        <v>122.16</v>
      </c>
      <c r="M409" s="17">
        <v>201.02</v>
      </c>
      <c r="N409" s="18">
        <v>0.68</v>
      </c>
      <c r="O409" s="18">
        <v>4.8850710842484526E-5</v>
      </c>
      <c r="P409" s="18">
        <v>9.6482210059787102E-6</v>
      </c>
    </row>
    <row r="410" spans="2:16" ht="15" x14ac:dyDescent="0.25">
      <c r="B410" s="19" t="s">
        <v>3077</v>
      </c>
      <c r="C410" s="41" t="s">
        <v>3080</v>
      </c>
      <c r="D410" s="41" t="s">
        <v>179</v>
      </c>
      <c r="E410" s="41" t="s">
        <v>695</v>
      </c>
      <c r="F410" s="41" t="s">
        <v>2825</v>
      </c>
      <c r="G410" s="17">
        <v>3.8</v>
      </c>
      <c r="H410" s="41" t="s">
        <v>85</v>
      </c>
      <c r="I410" s="18">
        <v>5.9500000000000004E-2</v>
      </c>
      <c r="J410" s="18">
        <v>5.9500000000000004E-2</v>
      </c>
      <c r="K410" s="17">
        <v>473280</v>
      </c>
      <c r="L410" s="17">
        <v>121.46</v>
      </c>
      <c r="M410" s="17">
        <v>574.87</v>
      </c>
      <c r="N410" s="18">
        <v>4.7300000000000002E-2</v>
      </c>
      <c r="O410" s="18">
        <v>1.3970156274012077E-4</v>
      </c>
      <c r="P410" s="18">
        <v>2.7591646650616758E-5</v>
      </c>
    </row>
    <row r="411" spans="2:16" ht="15" x14ac:dyDescent="0.25">
      <c r="B411" s="19" t="s">
        <v>3077</v>
      </c>
      <c r="C411" s="41" t="s">
        <v>3081</v>
      </c>
      <c r="D411" s="41" t="s">
        <v>179</v>
      </c>
      <c r="E411" s="41" t="s">
        <v>695</v>
      </c>
      <c r="F411" s="41" t="s">
        <v>2756</v>
      </c>
      <c r="G411" s="17">
        <v>3.89</v>
      </c>
      <c r="H411" s="41" t="s">
        <v>85</v>
      </c>
      <c r="I411" s="18">
        <v>5.9500000000000004E-2</v>
      </c>
      <c r="J411" s="18">
        <v>5.9500000000000004E-2</v>
      </c>
      <c r="K411" s="17">
        <v>990496.16</v>
      </c>
      <c r="L411" s="17">
        <v>120.38</v>
      </c>
      <c r="M411" s="17">
        <v>1192.33</v>
      </c>
      <c r="N411" s="18">
        <v>9.9000000000000005E-2</v>
      </c>
      <c r="O411" s="18">
        <v>2.8975309948671559E-4</v>
      </c>
      <c r="P411" s="18">
        <v>5.7227456730965053E-5</v>
      </c>
    </row>
    <row r="412" spans="2:16" ht="15" x14ac:dyDescent="0.25">
      <c r="B412" s="19" t="s">
        <v>3077</v>
      </c>
      <c r="C412" s="41" t="s">
        <v>3082</v>
      </c>
      <c r="D412" s="41" t="s">
        <v>179</v>
      </c>
      <c r="E412" s="41" t="s">
        <v>695</v>
      </c>
      <c r="F412" s="41" t="s">
        <v>2828</v>
      </c>
      <c r="G412" s="17">
        <v>3.9700000000000006</v>
      </c>
      <c r="H412" s="41" t="s">
        <v>85</v>
      </c>
      <c r="I412" s="18">
        <v>5.9500000000000004E-2</v>
      </c>
      <c r="J412" s="18">
        <v>5.9500000000000004E-2</v>
      </c>
      <c r="K412" s="17">
        <v>1861669.32</v>
      </c>
      <c r="L412" s="17">
        <v>119.1</v>
      </c>
      <c r="M412" s="17">
        <v>2217.34</v>
      </c>
      <c r="N412" s="18">
        <v>0.1862</v>
      </c>
      <c r="O412" s="18">
        <v>5.3884506606046486E-4</v>
      </c>
      <c r="P412" s="18">
        <v>1.0642416856729098E-4</v>
      </c>
    </row>
    <row r="413" spans="2:16" ht="15" x14ac:dyDescent="0.25">
      <c r="B413" s="19" t="s">
        <v>3077</v>
      </c>
      <c r="C413" s="41" t="s">
        <v>3083</v>
      </c>
      <c r="D413" s="41" t="s">
        <v>179</v>
      </c>
      <c r="E413" s="41" t="s">
        <v>695</v>
      </c>
      <c r="F413" s="41" t="s">
        <v>2828</v>
      </c>
      <c r="G413" s="17">
        <v>4.05</v>
      </c>
      <c r="H413" s="41" t="s">
        <v>85</v>
      </c>
      <c r="I413" s="18">
        <v>5.9500000000000004E-2</v>
      </c>
      <c r="J413" s="18">
        <v>5.9500000000000004E-2</v>
      </c>
      <c r="K413" s="17">
        <v>360965.76</v>
      </c>
      <c r="L413" s="17">
        <v>118.57</v>
      </c>
      <c r="M413" s="17">
        <v>428.01</v>
      </c>
      <c r="N413" s="18">
        <v>3.61E-2</v>
      </c>
      <c r="O413" s="18">
        <v>1.0401249998851757E-4</v>
      </c>
      <c r="P413" s="18">
        <v>2.0542906540488247E-5</v>
      </c>
    </row>
    <row r="414" spans="2:16" ht="15" x14ac:dyDescent="0.25">
      <c r="B414" s="19" t="s">
        <v>3077</v>
      </c>
      <c r="C414" s="41" t="s">
        <v>3084</v>
      </c>
      <c r="D414" s="41" t="s">
        <v>179</v>
      </c>
      <c r="E414" s="41" t="s">
        <v>695</v>
      </c>
      <c r="F414" s="41" t="s">
        <v>2837</v>
      </c>
      <c r="G414" s="17">
        <v>4.07</v>
      </c>
      <c r="H414" s="41" t="s">
        <v>85</v>
      </c>
      <c r="I414" s="18">
        <v>5.9500000000000004E-2</v>
      </c>
      <c r="J414" s="18">
        <v>5.9500000000000004E-2</v>
      </c>
      <c r="K414" s="17">
        <v>53960</v>
      </c>
      <c r="L414" s="17">
        <v>116.35</v>
      </c>
      <c r="M414" s="17">
        <v>62.78</v>
      </c>
      <c r="N414" s="18">
        <v>0</v>
      </c>
      <c r="O414" s="18">
        <v>1.5256430338728378E-5</v>
      </c>
      <c r="P414" s="18">
        <v>3.0132092068219251E-6</v>
      </c>
    </row>
    <row r="415" spans="2:16" ht="15" x14ac:dyDescent="0.25">
      <c r="B415" s="19" t="s">
        <v>3077</v>
      </c>
      <c r="C415" s="41" t="s">
        <v>3085</v>
      </c>
      <c r="D415" s="41" t="s">
        <v>179</v>
      </c>
      <c r="E415" s="41" t="s">
        <v>695</v>
      </c>
      <c r="F415" s="41" t="s">
        <v>2828</v>
      </c>
      <c r="G415" s="17">
        <v>4.2300000000000004</v>
      </c>
      <c r="H415" s="41" t="s">
        <v>85</v>
      </c>
      <c r="I415" s="18">
        <v>5.9500000000000004E-2</v>
      </c>
      <c r="J415" s="18">
        <v>5.9500000000000004E-2</v>
      </c>
      <c r="K415" s="17">
        <v>671080</v>
      </c>
      <c r="L415" s="17">
        <v>115.09</v>
      </c>
      <c r="M415" s="17">
        <v>772.38</v>
      </c>
      <c r="N415" s="18">
        <v>0.13419999999999999</v>
      </c>
      <c r="O415" s="18">
        <v>1.876992938041896E-4</v>
      </c>
      <c r="P415" s="18">
        <v>3.7071400560132506E-5</v>
      </c>
    </row>
    <row r="416" spans="2:16" ht="15" x14ac:dyDescent="0.25">
      <c r="B416" s="19" t="s">
        <v>3077</v>
      </c>
      <c r="C416" s="41" t="s">
        <v>3086</v>
      </c>
      <c r="D416" s="41" t="s">
        <v>179</v>
      </c>
      <c r="E416" s="41" t="s">
        <v>695</v>
      </c>
      <c r="F416" s="41" t="s">
        <v>2828</v>
      </c>
      <c r="G416" s="17">
        <v>4.32</v>
      </c>
      <c r="H416" s="41" t="s">
        <v>85</v>
      </c>
      <c r="I416" s="18">
        <v>5.9500000000000004E-2</v>
      </c>
      <c r="J416" s="18">
        <v>5.9500000000000004E-2</v>
      </c>
      <c r="K416" s="17">
        <v>2155360</v>
      </c>
      <c r="L416" s="17">
        <v>115.18</v>
      </c>
      <c r="M416" s="17">
        <v>2482.5</v>
      </c>
      <c r="N416" s="18">
        <v>0.43109999999999998</v>
      </c>
      <c r="O416" s="18">
        <v>6.0328270652904102E-4</v>
      </c>
      <c r="P416" s="18">
        <v>1.1915087378043053E-4</v>
      </c>
    </row>
    <row r="417" spans="2:16" ht="15" x14ac:dyDescent="0.25">
      <c r="B417" s="19" t="s">
        <v>3077</v>
      </c>
      <c r="C417" s="41" t="s">
        <v>3087</v>
      </c>
      <c r="D417" s="41" t="s">
        <v>179</v>
      </c>
      <c r="E417" s="41" t="s">
        <v>695</v>
      </c>
      <c r="F417" s="41" t="s">
        <v>2842</v>
      </c>
      <c r="G417" s="17">
        <v>4.47</v>
      </c>
      <c r="H417" s="41" t="s">
        <v>85</v>
      </c>
      <c r="I417" s="18">
        <v>5.9500000000000004E-2</v>
      </c>
      <c r="J417" s="18">
        <v>5.9500000000000004E-2</v>
      </c>
      <c r="K417" s="17">
        <v>206597.64</v>
      </c>
      <c r="L417" s="17">
        <v>114.85</v>
      </c>
      <c r="M417" s="17">
        <v>237.29</v>
      </c>
      <c r="N417" s="18">
        <v>1.03E-2</v>
      </c>
      <c r="O417" s="18">
        <v>5.7664835219446585E-5</v>
      </c>
      <c r="P417" s="18">
        <v>1.138904766942935E-5</v>
      </c>
    </row>
    <row r="418" spans="2:16" ht="15" x14ac:dyDescent="0.25">
      <c r="B418" s="19" t="s">
        <v>3077</v>
      </c>
      <c r="C418" s="41" t="s">
        <v>3088</v>
      </c>
      <c r="D418" s="41" t="s">
        <v>179</v>
      </c>
      <c r="E418" s="41" t="s">
        <v>695</v>
      </c>
      <c r="F418" s="41" t="s">
        <v>3089</v>
      </c>
      <c r="G418" s="17">
        <v>4.72</v>
      </c>
      <c r="H418" s="41" t="s">
        <v>85</v>
      </c>
      <c r="I418" s="18">
        <v>5.9500000000000004E-2</v>
      </c>
      <c r="J418" s="18">
        <v>5.9500000000000004E-2</v>
      </c>
      <c r="K418" s="17">
        <v>21831.759999999998</v>
      </c>
      <c r="L418" s="17">
        <v>111.58</v>
      </c>
      <c r="M418" s="17">
        <v>24.36</v>
      </c>
      <c r="N418" s="18">
        <v>0</v>
      </c>
      <c r="O418" s="18">
        <v>5.9198254707139733E-6</v>
      </c>
      <c r="P418" s="18">
        <v>1.1691904472472459E-6</v>
      </c>
    </row>
    <row r="419" spans="2:16" ht="15" x14ac:dyDescent="0.25">
      <c r="B419" s="19" t="s">
        <v>3077</v>
      </c>
      <c r="C419" s="41" t="s">
        <v>3090</v>
      </c>
      <c r="D419" s="41" t="s">
        <v>179</v>
      </c>
      <c r="E419" s="41" t="s">
        <v>695</v>
      </c>
      <c r="F419" s="41" t="s">
        <v>2846</v>
      </c>
      <c r="G419" s="17">
        <v>4.33</v>
      </c>
      <c r="H419" s="41" t="s">
        <v>85</v>
      </c>
      <c r="I419" s="18">
        <v>5.9500000000000004E-2</v>
      </c>
      <c r="J419" s="18">
        <v>5.9500000000000004E-2</v>
      </c>
      <c r="K419" s="17">
        <v>73647</v>
      </c>
      <c r="L419" s="17">
        <v>115.63</v>
      </c>
      <c r="M419" s="17">
        <v>85.16</v>
      </c>
      <c r="N419" s="18">
        <v>7.3599999999999999E-2</v>
      </c>
      <c r="O419" s="18">
        <v>2.0695087729310427E-5</v>
      </c>
      <c r="P419" s="18">
        <v>4.087366932987498E-6</v>
      </c>
    </row>
    <row r="420" spans="2:16" ht="15" x14ac:dyDescent="0.25">
      <c r="B420" s="19" t="s">
        <v>3077</v>
      </c>
      <c r="C420" s="41" t="s">
        <v>3091</v>
      </c>
      <c r="D420" s="41" t="s">
        <v>179</v>
      </c>
      <c r="E420" s="41" t="s">
        <v>695</v>
      </c>
      <c r="F420" s="41" t="s">
        <v>2798</v>
      </c>
      <c r="G420" s="17">
        <v>4.57</v>
      </c>
      <c r="H420" s="41" t="s">
        <v>85</v>
      </c>
      <c r="I420" s="18">
        <v>5.9500000000000004E-2</v>
      </c>
      <c r="J420" s="18">
        <v>5.9500000000000004E-2</v>
      </c>
      <c r="K420" s="17">
        <v>429240</v>
      </c>
      <c r="L420" s="17">
        <v>112.58</v>
      </c>
      <c r="M420" s="17">
        <v>483.26</v>
      </c>
      <c r="N420" s="18">
        <v>0.42920000000000003</v>
      </c>
      <c r="O420" s="18">
        <v>1.1743903353765332E-4</v>
      </c>
      <c r="P420" s="18">
        <v>2.3194703429257146E-5</v>
      </c>
    </row>
    <row r="421" spans="2:16" ht="15" x14ac:dyDescent="0.25">
      <c r="B421" s="19" t="s">
        <v>3077</v>
      </c>
      <c r="C421" s="41" t="s">
        <v>3092</v>
      </c>
      <c r="D421" s="41" t="s">
        <v>179</v>
      </c>
      <c r="E421" s="41" t="s">
        <v>695</v>
      </c>
      <c r="F421" s="41" t="s">
        <v>2842</v>
      </c>
      <c r="G421" s="17">
        <v>4.6500000000000004</v>
      </c>
      <c r="H421" s="41" t="s">
        <v>85</v>
      </c>
      <c r="I421" s="18">
        <v>5.9500000000000004E-2</v>
      </c>
      <c r="J421" s="18">
        <v>5.9500000000000004E-2</v>
      </c>
      <c r="K421" s="17">
        <v>723240</v>
      </c>
      <c r="L421" s="17">
        <v>111.82</v>
      </c>
      <c r="M421" s="17">
        <v>808.76</v>
      </c>
      <c r="N421" s="18">
        <v>7.2300000000000003E-2</v>
      </c>
      <c r="O421" s="18">
        <v>1.9654014974115899E-4</v>
      </c>
      <c r="P421" s="18">
        <v>3.8817506819198789E-5</v>
      </c>
    </row>
    <row r="422" spans="2:16" ht="15" x14ac:dyDescent="0.25">
      <c r="B422" s="19" t="s">
        <v>3077</v>
      </c>
      <c r="C422" s="41" t="s">
        <v>3093</v>
      </c>
      <c r="D422" s="41" t="s">
        <v>179</v>
      </c>
      <c r="E422" s="41" t="s">
        <v>695</v>
      </c>
      <c r="F422" s="41" t="s">
        <v>2802</v>
      </c>
      <c r="G422" s="17">
        <v>4.74</v>
      </c>
      <c r="H422" s="41" t="s">
        <v>85</v>
      </c>
      <c r="I422" s="18">
        <v>5.9500000000000004E-2</v>
      </c>
      <c r="J422" s="18">
        <v>5.9500000000000004E-2</v>
      </c>
      <c r="K422" s="17">
        <v>2876160</v>
      </c>
      <c r="L422" s="17">
        <v>110.94</v>
      </c>
      <c r="M422" s="17">
        <v>3190.91</v>
      </c>
      <c r="N422" s="18">
        <v>1</v>
      </c>
      <c r="O422" s="18">
        <v>7.7543638311805931E-4</v>
      </c>
      <c r="P422" s="18">
        <v>1.5315194950844455E-4</v>
      </c>
    </row>
    <row r="423" spans="2:16" ht="15" x14ac:dyDescent="0.25">
      <c r="B423" s="19" t="s">
        <v>3077</v>
      </c>
      <c r="C423" s="41" t="s">
        <v>3094</v>
      </c>
      <c r="D423" s="41" t="s">
        <v>179</v>
      </c>
      <c r="E423" s="41" t="s">
        <v>695</v>
      </c>
      <c r="F423" s="41" t="s">
        <v>2853</v>
      </c>
      <c r="G423" s="17">
        <v>4.82</v>
      </c>
      <c r="H423" s="41" t="s">
        <v>85</v>
      </c>
      <c r="I423" s="18">
        <v>5.9500000000000004E-2</v>
      </c>
      <c r="J423" s="18">
        <v>5.9500000000000004E-2</v>
      </c>
      <c r="K423" s="17">
        <v>293366.64</v>
      </c>
      <c r="L423" s="17">
        <v>110.42</v>
      </c>
      <c r="M423" s="17">
        <v>323.92</v>
      </c>
      <c r="N423" s="18">
        <v>9.2399999999999996E-2</v>
      </c>
      <c r="O423" s="18">
        <v>7.8717153796127687E-5</v>
      </c>
      <c r="P423" s="18">
        <v>1.5546969198371424E-5</v>
      </c>
    </row>
    <row r="424" spans="2:16" ht="15" x14ac:dyDescent="0.25">
      <c r="B424" s="19" t="s">
        <v>3077</v>
      </c>
      <c r="C424" s="41" t="s">
        <v>3095</v>
      </c>
      <c r="D424" s="41" t="s">
        <v>179</v>
      </c>
      <c r="E424" s="41" t="s">
        <v>695</v>
      </c>
      <c r="F424" s="41" t="s">
        <v>2855</v>
      </c>
      <c r="G424" s="17">
        <v>4.9000000000000004</v>
      </c>
      <c r="H424" s="41" t="s">
        <v>85</v>
      </c>
      <c r="I424" s="18">
        <v>5.9500000000000004E-2</v>
      </c>
      <c r="J424" s="18">
        <v>5.9500000000000004E-2</v>
      </c>
      <c r="K424" s="17">
        <v>299468.40000000002</v>
      </c>
      <c r="L424" s="17">
        <v>110.64</v>
      </c>
      <c r="M424" s="17">
        <v>331.34</v>
      </c>
      <c r="N424" s="18">
        <v>1.4999999999999999E-2</v>
      </c>
      <c r="O424" s="18">
        <v>8.0520319025712973E-5</v>
      </c>
      <c r="P424" s="18">
        <v>1.5903101920808802E-5</v>
      </c>
    </row>
    <row r="425" spans="2:16" ht="15" x14ac:dyDescent="0.25">
      <c r="B425" s="19" t="s">
        <v>3077</v>
      </c>
      <c r="C425" s="41" t="s">
        <v>3096</v>
      </c>
      <c r="D425" s="41" t="s">
        <v>179</v>
      </c>
      <c r="E425" s="41" t="s">
        <v>695</v>
      </c>
      <c r="F425" s="41" t="s">
        <v>2860</v>
      </c>
      <c r="G425" s="17">
        <v>5.22</v>
      </c>
      <c r="H425" s="41" t="s">
        <v>85</v>
      </c>
      <c r="I425" s="18">
        <v>5.9500000000000004E-2</v>
      </c>
      <c r="J425" s="18">
        <v>5.9500000000000004E-2</v>
      </c>
      <c r="K425" s="17">
        <v>169680</v>
      </c>
      <c r="L425" s="17">
        <v>107.37</v>
      </c>
      <c r="M425" s="17">
        <v>182.19</v>
      </c>
      <c r="N425" s="18">
        <v>3.4000000000000002E-3</v>
      </c>
      <c r="O425" s="18">
        <v>4.4274753797593548E-5</v>
      </c>
      <c r="P425" s="18">
        <v>8.7444502292272467E-6</v>
      </c>
    </row>
    <row r="426" spans="2:16" ht="15" x14ac:dyDescent="0.25">
      <c r="B426" s="19" t="s">
        <v>3077</v>
      </c>
      <c r="C426" s="41" t="s">
        <v>3097</v>
      </c>
      <c r="D426" s="41" t="s">
        <v>179</v>
      </c>
      <c r="E426" s="41" t="s">
        <v>695</v>
      </c>
      <c r="F426" s="41" t="s">
        <v>2487</v>
      </c>
      <c r="G426" s="17">
        <v>4.82</v>
      </c>
      <c r="H426" s="41" t="s">
        <v>85</v>
      </c>
      <c r="I426" s="18">
        <v>5.9500000000000004E-2</v>
      </c>
      <c r="J426" s="18">
        <v>5.9500000000000004E-2</v>
      </c>
      <c r="K426" s="17">
        <v>1028098.16</v>
      </c>
      <c r="L426" s="17">
        <v>111.83</v>
      </c>
      <c r="M426" s="17">
        <v>1149.71</v>
      </c>
      <c r="N426" s="18">
        <v>0.20559999999999998</v>
      </c>
      <c r="O426" s="18">
        <v>2.7939583505478502E-4</v>
      </c>
      <c r="P426" s="18">
        <v>5.5181853411520162E-5</v>
      </c>
    </row>
    <row r="427" spans="2:16" ht="15" x14ac:dyDescent="0.25">
      <c r="B427" s="19" t="s">
        <v>3077</v>
      </c>
      <c r="C427" s="41" t="s">
        <v>3098</v>
      </c>
      <c r="D427" s="41" t="s">
        <v>179</v>
      </c>
      <c r="E427" s="41" t="s">
        <v>695</v>
      </c>
      <c r="F427" s="41" t="s">
        <v>2489</v>
      </c>
      <c r="G427" s="17">
        <v>4.9000000000000004</v>
      </c>
      <c r="H427" s="41" t="s">
        <v>85</v>
      </c>
      <c r="I427" s="18">
        <v>5.9500000000000004E-2</v>
      </c>
      <c r="J427" s="18">
        <v>5.9500000000000004E-2</v>
      </c>
      <c r="K427" s="17">
        <v>123868.8</v>
      </c>
      <c r="L427" s="17">
        <v>110.8</v>
      </c>
      <c r="M427" s="17">
        <v>137.25</v>
      </c>
      <c r="N427" s="18">
        <v>1.24E-2</v>
      </c>
      <c r="O427" s="18">
        <v>3.3353696463690184E-5</v>
      </c>
      <c r="P427" s="18">
        <v>6.5874954386159486E-6</v>
      </c>
    </row>
    <row r="428" spans="2:16" ht="15" x14ac:dyDescent="0.25">
      <c r="B428" s="19" t="s">
        <v>3077</v>
      </c>
      <c r="C428" s="41" t="s">
        <v>3099</v>
      </c>
      <c r="D428" s="41" t="s">
        <v>179</v>
      </c>
      <c r="E428" s="41" t="s">
        <v>695</v>
      </c>
      <c r="F428" s="41" t="s">
        <v>2491</v>
      </c>
      <c r="G428" s="17">
        <v>4.9800000000000013</v>
      </c>
      <c r="H428" s="41" t="s">
        <v>85</v>
      </c>
      <c r="I428" s="18">
        <v>5.9500000000000011E-2</v>
      </c>
      <c r="J428" s="18">
        <v>5.9500000000000011E-2</v>
      </c>
      <c r="K428" s="17">
        <v>1240160</v>
      </c>
      <c r="L428" s="17">
        <v>109.94</v>
      </c>
      <c r="M428" s="17">
        <v>1363.4599999999998</v>
      </c>
      <c r="N428" s="18">
        <v>0.124</v>
      </c>
      <c r="O428" s="18">
        <v>3.3134011643266311E-4</v>
      </c>
      <c r="P428" s="18">
        <v>6.5441067619200724E-5</v>
      </c>
    </row>
    <row r="429" spans="2:16" ht="15" x14ac:dyDescent="0.25">
      <c r="B429" s="19" t="s">
        <v>3077</v>
      </c>
      <c r="C429" s="41" t="s">
        <v>3100</v>
      </c>
      <c r="D429" s="41" t="s">
        <v>179</v>
      </c>
      <c r="E429" s="41" t="s">
        <v>695</v>
      </c>
      <c r="F429" s="41" t="s">
        <v>2493</v>
      </c>
      <c r="G429" s="17">
        <v>5.0599999999999996</v>
      </c>
      <c r="H429" s="41" t="s">
        <v>85</v>
      </c>
      <c r="I429" s="18">
        <v>5.9500000000000004E-2</v>
      </c>
      <c r="J429" s="18">
        <v>5.9500000000000004E-2</v>
      </c>
      <c r="K429" s="17">
        <v>2859360</v>
      </c>
      <c r="L429" s="17">
        <v>109.12</v>
      </c>
      <c r="M429" s="17">
        <v>3120.14</v>
      </c>
      <c r="N429" s="18">
        <v>0.81689999999999996</v>
      </c>
      <c r="O429" s="18">
        <v>7.5823826946607126E-4</v>
      </c>
      <c r="P429" s="18">
        <v>1.4975524967463143E-4</v>
      </c>
    </row>
    <row r="430" spans="2:16" ht="15" x14ac:dyDescent="0.25">
      <c r="B430" s="19" t="s">
        <v>3077</v>
      </c>
      <c r="C430" s="41" t="s">
        <v>3101</v>
      </c>
      <c r="D430" s="41" t="s">
        <v>179</v>
      </c>
      <c r="E430" s="41" t="s">
        <v>695</v>
      </c>
      <c r="F430" s="41" t="s">
        <v>2495</v>
      </c>
      <c r="G430" s="17">
        <v>5.1399999999999988</v>
      </c>
      <c r="H430" s="41" t="s">
        <v>85</v>
      </c>
      <c r="I430" s="18">
        <v>5.9499999999999997E-2</v>
      </c>
      <c r="J430" s="18">
        <v>5.9499999999999997E-2</v>
      </c>
      <c r="K430" s="17">
        <v>12507231.640000001</v>
      </c>
      <c r="L430" s="17">
        <v>108.47</v>
      </c>
      <c r="M430" s="17">
        <v>13566.470000000001</v>
      </c>
      <c r="N430" s="18">
        <v>1.2507999999999999</v>
      </c>
      <c r="O430" s="18">
        <v>3.2968446081148199E-3</v>
      </c>
      <c r="P430" s="18">
        <v>6.5114068665296987E-4</v>
      </c>
    </row>
    <row r="431" spans="2:16" ht="15" x14ac:dyDescent="0.25">
      <c r="B431" s="19" t="s">
        <v>3077</v>
      </c>
      <c r="C431" s="41" t="s">
        <v>3102</v>
      </c>
      <c r="D431" s="41" t="s">
        <v>179</v>
      </c>
      <c r="E431" s="41" t="s">
        <v>695</v>
      </c>
      <c r="F431" s="41" t="s">
        <v>2497</v>
      </c>
      <c r="G431" s="17">
        <v>5.23</v>
      </c>
      <c r="H431" s="41" t="s">
        <v>85</v>
      </c>
      <c r="I431" s="18">
        <v>5.9500000000000004E-2</v>
      </c>
      <c r="J431" s="18">
        <v>5.9500000000000004E-2</v>
      </c>
      <c r="K431" s="17">
        <v>14430104.32</v>
      </c>
      <c r="L431" s="17">
        <v>107.55</v>
      </c>
      <c r="M431" s="17">
        <v>15520.03</v>
      </c>
      <c r="N431" s="18">
        <v>0.28859999999999997</v>
      </c>
      <c r="O431" s="18">
        <v>3.7715873932777093E-3</v>
      </c>
      <c r="P431" s="18">
        <v>7.4490438493393576E-4</v>
      </c>
    </row>
    <row r="432" spans="2:16" ht="15" x14ac:dyDescent="0.25">
      <c r="B432" s="19" t="s">
        <v>3077</v>
      </c>
      <c r="C432" s="41" t="s">
        <v>3103</v>
      </c>
      <c r="D432" s="41" t="s">
        <v>179</v>
      </c>
      <c r="E432" s="41" t="s">
        <v>695</v>
      </c>
      <c r="F432" s="41" t="s">
        <v>2499</v>
      </c>
      <c r="G432" s="17">
        <v>5.3</v>
      </c>
      <c r="H432" s="41" t="s">
        <v>85</v>
      </c>
      <c r="I432" s="18">
        <v>5.9499999999999997E-2</v>
      </c>
      <c r="J432" s="18">
        <v>5.9499999999999997E-2</v>
      </c>
      <c r="K432" s="17">
        <v>1585409.32</v>
      </c>
      <c r="L432" s="17">
        <v>106.85</v>
      </c>
      <c r="M432" s="17">
        <v>1694.08</v>
      </c>
      <c r="N432" s="18">
        <v>3.9599999999999996E-2</v>
      </c>
      <c r="O432" s="18">
        <v>4.1168546524741905E-4</v>
      </c>
      <c r="P432" s="18">
        <v>8.1309612186888927E-5</v>
      </c>
    </row>
    <row r="433" spans="2:16" ht="15" x14ac:dyDescent="0.25">
      <c r="B433" s="19" t="s">
        <v>3077</v>
      </c>
      <c r="C433" s="41" t="s">
        <v>3104</v>
      </c>
      <c r="D433" s="41" t="s">
        <v>179</v>
      </c>
      <c r="E433" s="41" t="s">
        <v>695</v>
      </c>
      <c r="F433" s="41" t="s">
        <v>2501</v>
      </c>
      <c r="G433" s="17">
        <v>5.33</v>
      </c>
      <c r="H433" s="41" t="s">
        <v>85</v>
      </c>
      <c r="I433" s="18">
        <v>5.9500000000000004E-2</v>
      </c>
      <c r="J433" s="18">
        <v>5.9500000000000004E-2</v>
      </c>
      <c r="K433" s="17">
        <v>172304.04</v>
      </c>
      <c r="L433" s="17">
        <v>106.01</v>
      </c>
      <c r="M433" s="17">
        <v>182.67</v>
      </c>
      <c r="N433" s="18">
        <v>3.4500000000000003E-2</v>
      </c>
      <c r="O433" s="18">
        <v>4.4391400604898256E-5</v>
      </c>
      <c r="P433" s="18">
        <v>8.7674884646409846E-6</v>
      </c>
    </row>
    <row r="434" spans="2:16" ht="15" x14ac:dyDescent="0.25">
      <c r="B434" s="19" t="s">
        <v>3077</v>
      </c>
      <c r="C434" s="41" t="s">
        <v>3105</v>
      </c>
      <c r="D434" s="41" t="s">
        <v>179</v>
      </c>
      <c r="E434" s="41" t="s">
        <v>695</v>
      </c>
      <c r="F434" s="41" t="s">
        <v>2873</v>
      </c>
      <c r="G434" s="17">
        <v>5.59</v>
      </c>
      <c r="H434" s="41" t="s">
        <v>85</v>
      </c>
      <c r="I434" s="18">
        <v>5.9500000000000004E-2</v>
      </c>
      <c r="J434" s="18">
        <v>5.9500000000000004E-2</v>
      </c>
      <c r="K434" s="17">
        <v>71760</v>
      </c>
      <c r="L434" s="17">
        <v>103.15</v>
      </c>
      <c r="M434" s="17">
        <v>74.02</v>
      </c>
      <c r="N434" s="18">
        <v>7.1800000000000003E-2</v>
      </c>
      <c r="O434" s="18">
        <v>1.7987909743113642E-5</v>
      </c>
      <c r="P434" s="18">
        <v>3.5526878860936427E-6</v>
      </c>
    </row>
    <row r="435" spans="2:16" ht="15" x14ac:dyDescent="0.25">
      <c r="B435" s="19" t="s">
        <v>3077</v>
      </c>
      <c r="C435" s="41" t="s">
        <v>3106</v>
      </c>
      <c r="D435" s="41" t="s">
        <v>179</v>
      </c>
      <c r="E435" s="41" t="s">
        <v>695</v>
      </c>
      <c r="F435" s="41" t="s">
        <v>2507</v>
      </c>
      <c r="G435" s="17">
        <v>5.07</v>
      </c>
      <c r="H435" s="41" t="s">
        <v>85</v>
      </c>
      <c r="I435" s="18">
        <v>5.9500000000000004E-2</v>
      </c>
      <c r="J435" s="18">
        <v>5.9500000000000004E-2</v>
      </c>
      <c r="K435" s="17">
        <v>378109</v>
      </c>
      <c r="L435" s="17">
        <v>108.35</v>
      </c>
      <c r="M435" s="17">
        <v>409.68</v>
      </c>
      <c r="N435" s="18">
        <v>3.78E-2</v>
      </c>
      <c r="O435" s="18">
        <v>9.9558050034569002E-5</v>
      </c>
      <c r="P435" s="18">
        <v>1.9663133925626097E-5</v>
      </c>
    </row>
    <row r="436" spans="2:16" ht="15" x14ac:dyDescent="0.25">
      <c r="B436" s="19" t="s">
        <v>3077</v>
      </c>
      <c r="C436" s="41" t="s">
        <v>3107</v>
      </c>
      <c r="D436" s="41" t="s">
        <v>179</v>
      </c>
      <c r="E436" s="41" t="s">
        <v>695</v>
      </c>
      <c r="F436" s="41" t="s">
        <v>2511</v>
      </c>
      <c r="G436" s="17">
        <v>5.25</v>
      </c>
      <c r="H436" s="41" t="s">
        <v>85</v>
      </c>
      <c r="I436" s="18">
        <v>5.9499999999999997E-2</v>
      </c>
      <c r="J436" s="18">
        <v>5.9499999999999997E-2</v>
      </c>
      <c r="K436" s="17">
        <v>207661</v>
      </c>
      <c r="L436" s="17">
        <v>107.16</v>
      </c>
      <c r="M436" s="17">
        <v>222.52</v>
      </c>
      <c r="N436" s="18">
        <v>2.0799999999999999E-2</v>
      </c>
      <c r="O436" s="18">
        <v>5.4075515753007942E-5</v>
      </c>
      <c r="P436" s="18">
        <v>1.0680141967219096E-5</v>
      </c>
    </row>
    <row r="437" spans="2:16" ht="15" x14ac:dyDescent="0.25">
      <c r="B437" s="19" t="s">
        <v>3077</v>
      </c>
      <c r="C437" s="41" t="s">
        <v>3108</v>
      </c>
      <c r="D437" s="41" t="s">
        <v>179</v>
      </c>
      <c r="E437" s="41" t="s">
        <v>695</v>
      </c>
      <c r="F437" s="41" t="s">
        <v>2499</v>
      </c>
      <c r="G437" s="17">
        <v>5.42</v>
      </c>
      <c r="H437" s="41" t="s">
        <v>85</v>
      </c>
      <c r="I437" s="18">
        <v>5.9500000000000011E-2</v>
      </c>
      <c r="J437" s="18">
        <v>5.9500000000000011E-2</v>
      </c>
      <c r="K437" s="17">
        <v>1945000</v>
      </c>
      <c r="L437" s="17">
        <v>106.21</v>
      </c>
      <c r="M437" s="17">
        <v>2065.6999999999998</v>
      </c>
      <c r="N437" s="18">
        <v>1</v>
      </c>
      <c r="O437" s="18">
        <v>5.0199439551945212E-4</v>
      </c>
      <c r="P437" s="18">
        <v>9.9146006029500645E-5</v>
      </c>
    </row>
    <row r="438" spans="2:16" ht="15" x14ac:dyDescent="0.25">
      <c r="B438" s="19" t="s">
        <v>3077</v>
      </c>
      <c r="C438" s="41" t="s">
        <v>3109</v>
      </c>
      <c r="D438" s="41" t="s">
        <v>179</v>
      </c>
      <c r="E438" s="41" t="s">
        <v>695</v>
      </c>
      <c r="F438" s="41" t="s">
        <v>2516</v>
      </c>
      <c r="G438" s="17">
        <v>5.51</v>
      </c>
      <c r="H438" s="41" t="s">
        <v>85</v>
      </c>
      <c r="I438" s="18">
        <v>5.9500000000000004E-2</v>
      </c>
      <c r="J438" s="18">
        <v>5.9500000000000004E-2</v>
      </c>
      <c r="K438" s="17">
        <v>819905.45</v>
      </c>
      <c r="L438" s="17">
        <v>105.77</v>
      </c>
      <c r="M438" s="17">
        <v>867.22</v>
      </c>
      <c r="N438" s="18">
        <v>7.7000000000000002E-3</v>
      </c>
      <c r="O438" s="18">
        <v>2.10746758814145E-4</v>
      </c>
      <c r="P438" s="18">
        <v>4.1623371907297071E-5</v>
      </c>
    </row>
    <row r="439" spans="2:16" ht="15" x14ac:dyDescent="0.25">
      <c r="B439" s="19" t="s">
        <v>3077</v>
      </c>
      <c r="C439" s="41" t="s">
        <v>3110</v>
      </c>
      <c r="D439" s="41" t="s">
        <v>179</v>
      </c>
      <c r="E439" s="41" t="s">
        <v>695</v>
      </c>
      <c r="F439" s="41" t="s">
        <v>2880</v>
      </c>
      <c r="G439" s="17">
        <v>5.5</v>
      </c>
      <c r="H439" s="41" t="s">
        <v>85</v>
      </c>
      <c r="I439" s="18">
        <v>5.9500000000000011E-2</v>
      </c>
      <c r="J439" s="18">
        <v>5.9500000000000011E-2</v>
      </c>
      <c r="K439" s="17">
        <v>10282408</v>
      </c>
      <c r="L439" s="17">
        <v>105.8</v>
      </c>
      <c r="M439" s="17">
        <v>10879.26</v>
      </c>
      <c r="N439" s="18">
        <v>0.10279999999999999</v>
      </c>
      <c r="O439" s="18">
        <v>2.6438144684121389E-3</v>
      </c>
      <c r="P439" s="18">
        <v>5.2216448543181745E-4</v>
      </c>
    </row>
    <row r="440" spans="2:16" ht="15" x14ac:dyDescent="0.25">
      <c r="B440" s="19" t="s">
        <v>3077</v>
      </c>
      <c r="C440" s="41" t="s">
        <v>3111</v>
      </c>
      <c r="D440" s="41" t="s">
        <v>179</v>
      </c>
      <c r="E440" s="41" t="s">
        <v>695</v>
      </c>
      <c r="F440" s="41" t="s">
        <v>2518</v>
      </c>
      <c r="G440" s="17">
        <v>5.59</v>
      </c>
      <c r="H440" s="41" t="s">
        <v>85</v>
      </c>
      <c r="I440" s="18">
        <v>5.9499999999999997E-2</v>
      </c>
      <c r="J440" s="18">
        <v>5.9499999999999997E-2</v>
      </c>
      <c r="K440" s="17">
        <v>9692690.3100000005</v>
      </c>
      <c r="L440" s="17">
        <v>105.27</v>
      </c>
      <c r="M440" s="17">
        <v>10203.35</v>
      </c>
      <c r="N440" s="18">
        <v>9.6999999999999989E-2</v>
      </c>
      <c r="O440" s="18">
        <v>2.4795587527343772E-3</v>
      </c>
      <c r="P440" s="18">
        <v>4.8972329022660866E-4</v>
      </c>
    </row>
    <row r="441" spans="2:16" ht="15" x14ac:dyDescent="0.25">
      <c r="B441" s="19" t="s">
        <v>3077</v>
      </c>
      <c r="C441" s="41" t="s">
        <v>3112</v>
      </c>
      <c r="D441" s="41" t="s">
        <v>179</v>
      </c>
      <c r="E441" s="41" t="s">
        <v>695</v>
      </c>
      <c r="F441" s="41" t="s">
        <v>2520</v>
      </c>
      <c r="G441" s="17">
        <v>5.6599999999999993</v>
      </c>
      <c r="H441" s="41" t="s">
        <v>85</v>
      </c>
      <c r="I441" s="18">
        <v>5.9500000000000011E-2</v>
      </c>
      <c r="J441" s="18">
        <v>5.9500000000000011E-2</v>
      </c>
      <c r="K441" s="17">
        <v>904513</v>
      </c>
      <c r="L441" s="17">
        <v>104.8</v>
      </c>
      <c r="M441" s="17">
        <v>947.93</v>
      </c>
      <c r="N441" s="18">
        <v>9.0999999999999987E-3</v>
      </c>
      <c r="O441" s="18">
        <v>2.30360433434068E-4</v>
      </c>
      <c r="P441" s="18">
        <v>4.5497155199469692E-5</v>
      </c>
    </row>
    <row r="442" spans="2:16" ht="15" x14ac:dyDescent="0.25">
      <c r="B442" s="19" t="s">
        <v>3077</v>
      </c>
      <c r="C442" s="41" t="s">
        <v>3113</v>
      </c>
      <c r="D442" s="41" t="s">
        <v>179</v>
      </c>
      <c r="E442" s="41" t="s">
        <v>695</v>
      </c>
      <c r="F442" s="41" t="s">
        <v>2522</v>
      </c>
      <c r="G442" s="17">
        <v>5.7500000000000009</v>
      </c>
      <c r="H442" s="41" t="s">
        <v>85</v>
      </c>
      <c r="I442" s="18">
        <v>5.9500000000000011E-2</v>
      </c>
      <c r="J442" s="18">
        <v>5.9500000000000011E-2</v>
      </c>
      <c r="K442" s="17">
        <v>331316</v>
      </c>
      <c r="L442" s="17">
        <v>104.25</v>
      </c>
      <c r="M442" s="17">
        <v>345.39</v>
      </c>
      <c r="N442" s="18">
        <v>3.2999999999999995E-3</v>
      </c>
      <c r="O442" s="18">
        <v>8.3934668281194556E-5</v>
      </c>
      <c r="P442" s="18">
        <v>1.6577450269898451E-5</v>
      </c>
    </row>
    <row r="443" spans="2:16" ht="15" x14ac:dyDescent="0.25">
      <c r="B443" s="19" t="s">
        <v>3077</v>
      </c>
      <c r="C443" s="41" t="s">
        <v>3114</v>
      </c>
      <c r="D443" s="41" t="s">
        <v>179</v>
      </c>
      <c r="E443" s="41" t="s">
        <v>695</v>
      </c>
      <c r="F443" s="41" t="s">
        <v>3115</v>
      </c>
      <c r="G443" s="17">
        <v>5.9999999999999991</v>
      </c>
      <c r="H443" s="41" t="s">
        <v>85</v>
      </c>
      <c r="I443" s="18">
        <v>5.9499999999999997E-2</v>
      </c>
      <c r="J443" s="18">
        <v>5.9499999999999997E-2</v>
      </c>
      <c r="K443" s="17">
        <v>89000</v>
      </c>
      <c r="L443" s="17">
        <v>101.5</v>
      </c>
      <c r="M443" s="17">
        <v>90.34</v>
      </c>
      <c r="N443" s="18">
        <v>8.9999999999999998E-4</v>
      </c>
      <c r="O443" s="18">
        <v>2.1953901191473745E-5</v>
      </c>
      <c r="P443" s="18">
        <v>4.3359878901607639E-6</v>
      </c>
    </row>
    <row r="444" spans="2:16" ht="15" x14ac:dyDescent="0.25">
      <c r="B444" s="19" t="s">
        <v>3077</v>
      </c>
      <c r="C444" s="41" t="s">
        <v>3116</v>
      </c>
      <c r="D444" s="41" t="s">
        <v>179</v>
      </c>
      <c r="E444" s="41" t="s">
        <v>695</v>
      </c>
      <c r="F444" s="41" t="s">
        <v>2528</v>
      </c>
      <c r="G444" s="17">
        <v>5.82</v>
      </c>
      <c r="H444" s="41" t="s">
        <v>85</v>
      </c>
      <c r="I444" s="18">
        <v>5.9500000000000004E-2</v>
      </c>
      <c r="J444" s="18">
        <v>5.9500000000000004E-2</v>
      </c>
      <c r="K444" s="17">
        <v>32900</v>
      </c>
      <c r="L444" s="17">
        <v>107.32</v>
      </c>
      <c r="M444" s="17">
        <v>35.31</v>
      </c>
      <c r="N444" s="18">
        <v>2.9999999999999997E-4</v>
      </c>
      <c r="O444" s="18">
        <v>8.580830762352644E-6</v>
      </c>
      <c r="P444" s="18">
        <v>1.6947501926231632E-6</v>
      </c>
    </row>
    <row r="445" spans="2:16" ht="15" x14ac:dyDescent="0.25">
      <c r="B445" s="19" t="s">
        <v>3077</v>
      </c>
      <c r="C445" s="41" t="s">
        <v>3117</v>
      </c>
      <c r="D445" s="41" t="s">
        <v>179</v>
      </c>
      <c r="E445" s="41" t="s">
        <v>695</v>
      </c>
      <c r="F445" s="41" t="s">
        <v>2530</v>
      </c>
      <c r="G445" s="17">
        <v>5.9</v>
      </c>
      <c r="H445" s="41" t="s">
        <v>85</v>
      </c>
      <c r="I445" s="18">
        <v>5.9500000000000004E-2</v>
      </c>
      <c r="J445" s="18">
        <v>5.9500000000000004E-2</v>
      </c>
      <c r="K445" s="17">
        <v>526000</v>
      </c>
      <c r="L445" s="17">
        <v>106.7</v>
      </c>
      <c r="M445" s="17">
        <v>561.26</v>
      </c>
      <c r="N445" s="18">
        <v>5.3E-3</v>
      </c>
      <c r="O445" s="18">
        <v>1.3639413972466852E-4</v>
      </c>
      <c r="P445" s="18">
        <v>2.6938416683989706E-5</v>
      </c>
    </row>
    <row r="446" spans="2:16" ht="15" x14ac:dyDescent="0.25">
      <c r="B446" s="19" t="s">
        <v>3077</v>
      </c>
      <c r="C446" s="41" t="s">
        <v>3118</v>
      </c>
      <c r="D446" s="41" t="s">
        <v>179</v>
      </c>
      <c r="E446" s="41" t="s">
        <v>695</v>
      </c>
      <c r="F446" s="41" t="s">
        <v>2534</v>
      </c>
      <c r="G446" s="17">
        <v>6.0499999999999989</v>
      </c>
      <c r="H446" s="41" t="s">
        <v>85</v>
      </c>
      <c r="I446" s="18">
        <v>5.9500000000000011E-2</v>
      </c>
      <c r="J446" s="18">
        <v>5.9500000000000011E-2</v>
      </c>
      <c r="K446" s="17">
        <v>1367006</v>
      </c>
      <c r="L446" s="17">
        <v>104.6</v>
      </c>
      <c r="M446" s="17">
        <v>1429.86</v>
      </c>
      <c r="N446" s="18">
        <v>1.37E-2</v>
      </c>
      <c r="O446" s="18">
        <v>3.4747625810981455E-4</v>
      </c>
      <c r="P446" s="18">
        <v>6.8628023518101265E-5</v>
      </c>
    </row>
    <row r="447" spans="2:16" ht="15" x14ac:dyDescent="0.25">
      <c r="B447" s="19" t="s">
        <v>3077</v>
      </c>
      <c r="C447" s="41" t="s">
        <v>3119</v>
      </c>
      <c r="D447" s="41" t="s">
        <v>179</v>
      </c>
      <c r="E447" s="41" t="s">
        <v>695</v>
      </c>
      <c r="F447" s="41" t="s">
        <v>2536</v>
      </c>
      <c r="G447" s="17">
        <v>6.12</v>
      </c>
      <c r="H447" s="41" t="s">
        <v>85</v>
      </c>
      <c r="I447" s="18">
        <v>5.9499999999999997E-2</v>
      </c>
      <c r="J447" s="18">
        <v>5.9499999999999997E-2</v>
      </c>
      <c r="K447" s="17">
        <v>530000</v>
      </c>
      <c r="L447" s="17">
        <v>104.3</v>
      </c>
      <c r="M447" s="17">
        <v>552.79999999999995</v>
      </c>
      <c r="N447" s="18">
        <v>5.3E-3</v>
      </c>
      <c r="O447" s="18">
        <v>1.34338239745923E-4</v>
      </c>
      <c r="P447" s="18">
        <v>2.6532367784822555E-5</v>
      </c>
    </row>
    <row r="448" spans="2:16" ht="15" x14ac:dyDescent="0.25">
      <c r="B448" s="19" t="s">
        <v>3077</v>
      </c>
      <c r="C448" s="41" t="s">
        <v>3120</v>
      </c>
      <c r="D448" s="41" t="s">
        <v>179</v>
      </c>
      <c r="E448" s="41" t="s">
        <v>695</v>
      </c>
      <c r="F448" s="41" t="s">
        <v>2538</v>
      </c>
      <c r="G448" s="17">
        <v>6.2</v>
      </c>
      <c r="H448" s="41" t="s">
        <v>85</v>
      </c>
      <c r="I448" s="18">
        <v>5.9500000000000004E-2</v>
      </c>
      <c r="J448" s="18">
        <v>5.9500000000000004E-2</v>
      </c>
      <c r="K448" s="17">
        <v>17150000</v>
      </c>
      <c r="L448" s="17">
        <v>104.27</v>
      </c>
      <c r="M448" s="17">
        <v>17881.82</v>
      </c>
      <c r="N448" s="18">
        <v>0.17149999999999999</v>
      </c>
      <c r="O448" s="18">
        <v>4.3455358579114348E-3</v>
      </c>
      <c r="P448" s="18">
        <v>8.5826162247104869E-4</v>
      </c>
    </row>
    <row r="449" spans="2:16" ht="15" x14ac:dyDescent="0.25">
      <c r="B449" s="19" t="s">
        <v>3077</v>
      </c>
      <c r="C449" s="41" t="s">
        <v>3121</v>
      </c>
      <c r="D449" s="41" t="s">
        <v>179</v>
      </c>
      <c r="E449" s="41" t="s">
        <v>695</v>
      </c>
      <c r="F449" s="41" t="s">
        <v>2540</v>
      </c>
      <c r="G449" s="17">
        <v>6.2900000000000009</v>
      </c>
      <c r="H449" s="41" t="s">
        <v>85</v>
      </c>
      <c r="I449" s="18">
        <v>5.9500000000000004E-2</v>
      </c>
      <c r="J449" s="18">
        <v>5.9500000000000004E-2</v>
      </c>
      <c r="K449" s="17">
        <v>13617661</v>
      </c>
      <c r="L449" s="17">
        <v>103.58</v>
      </c>
      <c r="M449" s="17">
        <v>14104.66</v>
      </c>
      <c r="N449" s="18">
        <v>0.13620000000000002</v>
      </c>
      <c r="O449" s="18">
        <v>3.4276324106634055E-3</v>
      </c>
      <c r="P449" s="18">
        <v>6.7697182814738667E-4</v>
      </c>
    </row>
    <row r="450" spans="2:16" ht="15" x14ac:dyDescent="0.25">
      <c r="B450" s="19" t="s">
        <v>3077</v>
      </c>
      <c r="C450" s="41" t="s">
        <v>3122</v>
      </c>
      <c r="D450" s="41" t="s">
        <v>179</v>
      </c>
      <c r="E450" s="41" t="s">
        <v>695</v>
      </c>
      <c r="F450" s="41" t="s">
        <v>2542</v>
      </c>
      <c r="G450" s="17">
        <v>6.36</v>
      </c>
      <c r="H450" s="41" t="s">
        <v>85</v>
      </c>
      <c r="I450" s="18">
        <v>5.9499999999999997E-2</v>
      </c>
      <c r="J450" s="18">
        <v>5.9499999999999997E-2</v>
      </c>
      <c r="K450" s="17">
        <v>10817714</v>
      </c>
      <c r="L450" s="17">
        <v>103.29</v>
      </c>
      <c r="M450" s="17">
        <v>11174.080000000002</v>
      </c>
      <c r="N450" s="18">
        <v>0.1082</v>
      </c>
      <c r="O450" s="18">
        <v>2.7154599095154191E-3</v>
      </c>
      <c r="P450" s="18">
        <v>5.3631476160823099E-4</v>
      </c>
    </row>
    <row r="451" spans="2:16" ht="15" x14ac:dyDescent="0.25">
      <c r="B451" s="19" t="s">
        <v>3077</v>
      </c>
      <c r="C451" s="41" t="s">
        <v>3123</v>
      </c>
      <c r="D451" s="41" t="s">
        <v>179</v>
      </c>
      <c r="E451" s="41" t="s">
        <v>695</v>
      </c>
      <c r="F451" s="41" t="s">
        <v>2897</v>
      </c>
      <c r="G451" s="17">
        <v>6.68</v>
      </c>
      <c r="H451" s="41" t="s">
        <v>85</v>
      </c>
      <c r="I451" s="18">
        <v>5.9500000000000004E-2</v>
      </c>
      <c r="J451" s="18">
        <v>5.9500000000000004E-2</v>
      </c>
      <c r="K451" s="17">
        <v>64000</v>
      </c>
      <c r="L451" s="17">
        <v>100.58</v>
      </c>
      <c r="M451" s="17">
        <v>64.37</v>
      </c>
      <c r="N451" s="18">
        <v>5.9999999999999995E-4</v>
      </c>
      <c r="O451" s="18">
        <v>1.5642822887925227E-5</v>
      </c>
      <c r="P451" s="18">
        <v>3.0895233616299352E-6</v>
      </c>
    </row>
    <row r="452" spans="2:16" ht="15" x14ac:dyDescent="0.25">
      <c r="B452" s="19" t="s">
        <v>3077</v>
      </c>
      <c r="C452" s="41" t="s">
        <v>3124</v>
      </c>
      <c r="D452" s="41" t="s">
        <v>179</v>
      </c>
      <c r="E452" s="41" t="s">
        <v>695</v>
      </c>
      <c r="F452" s="41" t="s">
        <v>2899</v>
      </c>
      <c r="G452" s="17">
        <v>6.46</v>
      </c>
      <c r="H452" s="41" t="s">
        <v>85</v>
      </c>
      <c r="I452" s="18">
        <v>5.9500000000000004E-2</v>
      </c>
      <c r="J452" s="18">
        <v>5.9500000000000004E-2</v>
      </c>
      <c r="K452" s="17">
        <v>199000</v>
      </c>
      <c r="L452" s="17">
        <v>105.44</v>
      </c>
      <c r="M452" s="17">
        <v>209.83</v>
      </c>
      <c r="N452" s="18">
        <v>2E-3</v>
      </c>
      <c r="O452" s="18">
        <v>5.0991665784889704E-5</v>
      </c>
      <c r="P452" s="18">
        <v>1.0071068618468376E-5</v>
      </c>
    </row>
    <row r="453" spans="2:16" ht="15" x14ac:dyDescent="0.25">
      <c r="B453" s="19" t="s">
        <v>3077</v>
      </c>
      <c r="C453" s="41" t="s">
        <v>3125</v>
      </c>
      <c r="D453" s="41" t="s">
        <v>179</v>
      </c>
      <c r="E453" s="41" t="s">
        <v>695</v>
      </c>
      <c r="F453" s="41" t="s">
        <v>2550</v>
      </c>
      <c r="G453" s="17">
        <v>6.54</v>
      </c>
      <c r="H453" s="41" t="s">
        <v>85</v>
      </c>
      <c r="I453" s="18">
        <v>5.9500000000000011E-2</v>
      </c>
      <c r="J453" s="18">
        <v>5.9500000000000011E-2</v>
      </c>
      <c r="K453" s="17">
        <v>173000</v>
      </c>
      <c r="L453" s="17">
        <v>104.96</v>
      </c>
      <c r="M453" s="17">
        <v>181.57</v>
      </c>
      <c r="N453" s="18">
        <v>1.7000000000000001E-3</v>
      </c>
      <c r="O453" s="18">
        <v>4.4124085004824963E-5</v>
      </c>
      <c r="P453" s="18">
        <v>8.7146925084844996E-6</v>
      </c>
    </row>
    <row r="454" spans="2:16" ht="15" x14ac:dyDescent="0.25">
      <c r="B454" s="19" t="s">
        <v>3077</v>
      </c>
      <c r="C454" s="41" t="s">
        <v>3126</v>
      </c>
      <c r="D454" s="41" t="s">
        <v>179</v>
      </c>
      <c r="E454" s="41" t="s">
        <v>695</v>
      </c>
      <c r="F454" s="41" t="s">
        <v>2552</v>
      </c>
      <c r="G454" s="17">
        <v>6.62</v>
      </c>
      <c r="H454" s="41" t="s">
        <v>85</v>
      </c>
      <c r="I454" s="18">
        <v>5.9500000000000004E-2</v>
      </c>
      <c r="J454" s="18">
        <v>5.9500000000000004E-2</v>
      </c>
      <c r="K454" s="17">
        <v>241000</v>
      </c>
      <c r="L454" s="17">
        <v>104.45</v>
      </c>
      <c r="M454" s="17">
        <v>251.72</v>
      </c>
      <c r="N454" s="18">
        <v>2.3999999999999998E-3</v>
      </c>
      <c r="O454" s="18">
        <v>6.1171529864044392E-5</v>
      </c>
      <c r="P454" s="18">
        <v>1.2081634621554875E-5</v>
      </c>
    </row>
    <row r="455" spans="2:16" ht="15" x14ac:dyDescent="0.25">
      <c r="B455" s="19" t="s">
        <v>3077</v>
      </c>
      <c r="C455" s="41" t="s">
        <v>3127</v>
      </c>
      <c r="D455" s="41" t="s">
        <v>179</v>
      </c>
      <c r="E455" s="41" t="s">
        <v>695</v>
      </c>
      <c r="F455" s="41" t="s">
        <v>2556</v>
      </c>
      <c r="G455" s="17">
        <v>6.76</v>
      </c>
      <c r="H455" s="41" t="s">
        <v>85</v>
      </c>
      <c r="I455" s="18">
        <v>5.9500000000000004E-2</v>
      </c>
      <c r="J455" s="18">
        <v>5.9500000000000004E-2</v>
      </c>
      <c r="K455" s="17">
        <v>1590000</v>
      </c>
      <c r="L455" s="17">
        <v>103.47</v>
      </c>
      <c r="M455" s="17">
        <v>1645.2</v>
      </c>
      <c r="N455" s="18">
        <v>1.5899999999999997E-2</v>
      </c>
      <c r="O455" s="18">
        <v>3.9980693203688956E-4</v>
      </c>
      <c r="P455" s="18">
        <v>7.8963551880589862E-5</v>
      </c>
    </row>
    <row r="456" spans="2:16" ht="15" x14ac:dyDescent="0.25">
      <c r="B456" s="19" t="s">
        <v>3077</v>
      </c>
      <c r="C456" s="41" t="s">
        <v>3128</v>
      </c>
      <c r="D456" s="41" t="s">
        <v>179</v>
      </c>
      <c r="E456" s="41" t="s">
        <v>695</v>
      </c>
      <c r="F456" s="41" t="s">
        <v>2558</v>
      </c>
      <c r="G456" s="17">
        <v>6.839999999999999</v>
      </c>
      <c r="H456" s="41" t="s">
        <v>85</v>
      </c>
      <c r="I456" s="18">
        <v>5.9500000000000004E-2</v>
      </c>
      <c r="J456" s="18">
        <v>5.9500000000000004E-2</v>
      </c>
      <c r="K456" s="17">
        <v>17893000</v>
      </c>
      <c r="L456" s="17">
        <v>102.93</v>
      </c>
      <c r="M456" s="17">
        <v>18418.02</v>
      </c>
      <c r="N456" s="18">
        <v>0.1789</v>
      </c>
      <c r="O456" s="18">
        <v>4.4758400622380698E-3</v>
      </c>
      <c r="P456" s="18">
        <v>8.8399725128114615E-4</v>
      </c>
    </row>
    <row r="457" spans="2:16" ht="15" x14ac:dyDescent="0.25">
      <c r="B457" s="19" t="s">
        <v>3077</v>
      </c>
      <c r="C457" s="41" t="s">
        <v>3129</v>
      </c>
      <c r="D457" s="41" t="s">
        <v>179</v>
      </c>
      <c r="E457" s="41" t="s">
        <v>695</v>
      </c>
      <c r="F457" s="41" t="s">
        <v>2560</v>
      </c>
      <c r="G457" s="17">
        <v>7.05</v>
      </c>
      <c r="H457" s="41" t="s">
        <v>85</v>
      </c>
      <c r="I457" s="18">
        <v>5.9500000000000004E-2</v>
      </c>
      <c r="J457" s="18">
        <v>5.9500000000000004E-2</v>
      </c>
      <c r="K457" s="17">
        <v>11743164</v>
      </c>
      <c r="L457" s="17">
        <v>102.44</v>
      </c>
      <c r="M457" s="17">
        <v>12030.31</v>
      </c>
      <c r="N457" s="18">
        <v>0.1174</v>
      </c>
      <c r="O457" s="18">
        <v>2.9235359424706494E-3</v>
      </c>
      <c r="P457" s="18">
        <v>5.7741065391720087E-4</v>
      </c>
    </row>
    <row r="458" spans="2:16" ht="15" x14ac:dyDescent="0.25">
      <c r="B458" s="19" t="s">
        <v>3077</v>
      </c>
      <c r="C458" s="41" t="s">
        <v>3130</v>
      </c>
      <c r="D458" s="41" t="s">
        <v>179</v>
      </c>
      <c r="E458" s="41" t="s">
        <v>695</v>
      </c>
      <c r="F458" s="41" t="s">
        <v>2562</v>
      </c>
      <c r="G458" s="17">
        <v>6.98</v>
      </c>
      <c r="H458" s="41" t="s">
        <v>85</v>
      </c>
      <c r="I458" s="18">
        <v>5.9500000000000011E-2</v>
      </c>
      <c r="J458" s="18">
        <v>5.9500000000000011E-2</v>
      </c>
      <c r="K458" s="17">
        <v>3955004</v>
      </c>
      <c r="L458" s="17">
        <v>101.99</v>
      </c>
      <c r="M458" s="17">
        <v>4033.66</v>
      </c>
      <c r="N458" s="18">
        <v>3.95E-2</v>
      </c>
      <c r="O458" s="18">
        <v>9.8023658490148293E-4</v>
      </c>
      <c r="P458" s="18">
        <v>1.9360085137287873E-4</v>
      </c>
    </row>
    <row r="459" spans="2:16" ht="15" x14ac:dyDescent="0.25">
      <c r="B459" s="19" t="s">
        <v>3077</v>
      </c>
      <c r="C459" s="41" t="s">
        <v>3131</v>
      </c>
      <c r="D459" s="41" t="s">
        <v>179</v>
      </c>
      <c r="E459" s="41" t="s">
        <v>695</v>
      </c>
      <c r="F459" s="41" t="s">
        <v>2564</v>
      </c>
      <c r="G459" s="17">
        <v>7.06</v>
      </c>
      <c r="H459" s="41" t="s">
        <v>85</v>
      </c>
      <c r="I459" s="18">
        <v>5.9500000000000004E-2</v>
      </c>
      <c r="J459" s="18">
        <v>5.9500000000000004E-2</v>
      </c>
      <c r="K459" s="17">
        <v>16000</v>
      </c>
      <c r="L459" s="17">
        <v>101.57</v>
      </c>
      <c r="M459" s="17">
        <v>16.25</v>
      </c>
      <c r="N459" s="18">
        <v>2.0000000000000001E-4</v>
      </c>
      <c r="O459" s="18">
        <v>3.9489804556281636E-6</v>
      </c>
      <c r="P459" s="18">
        <v>7.7994026140261686E-7</v>
      </c>
    </row>
    <row r="460" spans="2:16" ht="15" x14ac:dyDescent="0.25">
      <c r="B460" s="19" t="s">
        <v>3077</v>
      </c>
      <c r="C460" s="41" t="s">
        <v>3132</v>
      </c>
      <c r="D460" s="41" t="s">
        <v>179</v>
      </c>
      <c r="E460" s="41" t="s">
        <v>695</v>
      </c>
      <c r="F460" s="41" t="s">
        <v>2913</v>
      </c>
      <c r="G460" s="17">
        <v>7.2400000000000011</v>
      </c>
      <c r="H460" s="41" t="s">
        <v>85</v>
      </c>
      <c r="I460" s="18">
        <v>5.9500000000000004E-2</v>
      </c>
      <c r="J460" s="18">
        <v>5.9500000000000004E-2</v>
      </c>
      <c r="K460" s="17">
        <v>189226</v>
      </c>
      <c r="L460" s="17">
        <v>105.44</v>
      </c>
      <c r="M460" s="17">
        <v>199.53</v>
      </c>
      <c r="N460" s="18">
        <v>1.9E-3</v>
      </c>
      <c r="O460" s="18">
        <v>4.8488619711476153E-5</v>
      </c>
      <c r="P460" s="18">
        <v>9.5767064835485623E-6</v>
      </c>
    </row>
    <row r="461" spans="2:16" ht="15" x14ac:dyDescent="0.25">
      <c r="B461" s="19" t="s">
        <v>3077</v>
      </c>
      <c r="C461" s="41" t="s">
        <v>3133</v>
      </c>
      <c r="D461" s="41" t="s">
        <v>179</v>
      </c>
      <c r="E461" s="41" t="s">
        <v>695</v>
      </c>
      <c r="F461" s="41" t="s">
        <v>2572</v>
      </c>
      <c r="G461" s="17">
        <v>7.22</v>
      </c>
      <c r="H461" s="41" t="s">
        <v>85</v>
      </c>
      <c r="I461" s="18">
        <v>5.9500000000000004E-2</v>
      </c>
      <c r="J461" s="18">
        <v>5.9500000000000004E-2</v>
      </c>
      <c r="K461" s="17">
        <v>262000</v>
      </c>
      <c r="L461" s="17">
        <v>104.45</v>
      </c>
      <c r="M461" s="17">
        <v>273.66000000000003</v>
      </c>
      <c r="N461" s="18">
        <v>2.5999999999999999E-3</v>
      </c>
      <c r="O461" s="18">
        <v>6.650326101459714E-5</v>
      </c>
      <c r="P461" s="18">
        <v>1.3134673965257855E-5</v>
      </c>
    </row>
    <row r="462" spans="2:16" ht="15" x14ac:dyDescent="0.25">
      <c r="B462" s="19" t="s">
        <v>3077</v>
      </c>
      <c r="C462" s="41" t="s">
        <v>3134</v>
      </c>
      <c r="D462" s="41" t="s">
        <v>179</v>
      </c>
      <c r="E462" s="41" t="s">
        <v>695</v>
      </c>
      <c r="F462" s="41" t="s">
        <v>2574</v>
      </c>
      <c r="G462" s="17">
        <v>7.3</v>
      </c>
      <c r="H462" s="41" t="s">
        <v>85</v>
      </c>
      <c r="I462" s="18">
        <v>5.9500000000000011E-2</v>
      </c>
      <c r="J462" s="18">
        <v>5.9500000000000011E-2</v>
      </c>
      <c r="K462" s="17">
        <v>2299000</v>
      </c>
      <c r="L462" s="17">
        <v>103.94</v>
      </c>
      <c r="M462" s="17">
        <v>2389.69</v>
      </c>
      <c r="N462" s="18">
        <v>2.3E-2</v>
      </c>
      <c r="O462" s="18">
        <v>5.8072856030831187E-4</v>
      </c>
      <c r="P462" s="18">
        <v>1.1469633497053658E-4</v>
      </c>
    </row>
    <row r="463" spans="2:16" ht="15" x14ac:dyDescent="0.25">
      <c r="B463" s="19" t="s">
        <v>3077</v>
      </c>
      <c r="C463" s="41" t="s">
        <v>3135</v>
      </c>
      <c r="D463" s="41" t="s">
        <v>179</v>
      </c>
      <c r="E463" s="41" t="s">
        <v>695</v>
      </c>
      <c r="F463" s="41" t="s">
        <v>2576</v>
      </c>
      <c r="G463" s="17">
        <v>7.38</v>
      </c>
      <c r="H463" s="41" t="s">
        <v>85</v>
      </c>
      <c r="I463" s="18">
        <v>5.9500000000000004E-2</v>
      </c>
      <c r="J463" s="18">
        <v>5.9500000000000004E-2</v>
      </c>
      <c r="K463" s="17">
        <v>2048000</v>
      </c>
      <c r="L463" s="17">
        <v>103.46</v>
      </c>
      <c r="M463" s="17">
        <v>2118.7799999999997</v>
      </c>
      <c r="N463" s="18">
        <v>2.0499999999999997E-2</v>
      </c>
      <c r="O463" s="18">
        <v>5.1489358829389785E-4</v>
      </c>
      <c r="P463" s="18">
        <v>1.0169365089566993E-4</v>
      </c>
    </row>
    <row r="464" spans="2:16" ht="15" x14ac:dyDescent="0.25">
      <c r="B464" s="19" t="s">
        <v>3077</v>
      </c>
      <c r="C464" s="41" t="s">
        <v>3136</v>
      </c>
      <c r="D464" s="41" t="s">
        <v>179</v>
      </c>
      <c r="E464" s="41" t="s">
        <v>695</v>
      </c>
      <c r="F464" s="41" t="s">
        <v>2578</v>
      </c>
      <c r="G464" s="17">
        <v>7.49</v>
      </c>
      <c r="H464" s="41" t="s">
        <v>85</v>
      </c>
      <c r="I464" s="18">
        <v>5.9500000000000004E-2</v>
      </c>
      <c r="J464" s="18">
        <v>5.9500000000000004E-2</v>
      </c>
      <c r="K464" s="17">
        <v>20210000</v>
      </c>
      <c r="L464" s="17">
        <v>102.93</v>
      </c>
      <c r="M464" s="17">
        <v>20803</v>
      </c>
      <c r="N464" s="18">
        <v>0.20209999999999997</v>
      </c>
      <c r="O464" s="18">
        <v>5.0554240257497038E-3</v>
      </c>
      <c r="P464" s="18">
        <v>9.9846752356668529E-4</v>
      </c>
    </row>
    <row r="465" spans="2:16" ht="15" x14ac:dyDescent="0.25">
      <c r="B465" s="19" t="s">
        <v>3077</v>
      </c>
      <c r="C465" s="41" t="s">
        <v>3137</v>
      </c>
      <c r="D465" s="41" t="s">
        <v>179</v>
      </c>
      <c r="E465" s="41" t="s">
        <v>695</v>
      </c>
      <c r="F465" s="41" t="s">
        <v>2580</v>
      </c>
      <c r="G465" s="17">
        <v>7.57</v>
      </c>
      <c r="H465" s="41" t="s">
        <v>85</v>
      </c>
      <c r="I465" s="18">
        <v>5.9499999999999997E-2</v>
      </c>
      <c r="J465" s="18">
        <v>5.9499999999999997E-2</v>
      </c>
      <c r="K465" s="17">
        <v>15305812</v>
      </c>
      <c r="L465" s="17">
        <v>102.43</v>
      </c>
      <c r="M465" s="17">
        <v>15677.58</v>
      </c>
      <c r="N465" s="18">
        <v>0.153</v>
      </c>
      <c r="O465" s="18">
        <v>3.8098742776336608E-3</v>
      </c>
      <c r="P465" s="18">
        <v>7.5246620574525767E-4</v>
      </c>
    </row>
    <row r="466" spans="2:16" ht="15" x14ac:dyDescent="0.25">
      <c r="B466" s="19" t="s">
        <v>3077</v>
      </c>
      <c r="C466" s="41" t="s">
        <v>3138</v>
      </c>
      <c r="D466" s="41" t="s">
        <v>179</v>
      </c>
      <c r="E466" s="41" t="s">
        <v>695</v>
      </c>
      <c r="F466" s="41" t="s">
        <v>2582</v>
      </c>
      <c r="G466" s="17">
        <v>7.5000000000000009</v>
      </c>
      <c r="H466" s="41" t="s">
        <v>85</v>
      </c>
      <c r="I466" s="18">
        <v>5.9500000000000004E-2</v>
      </c>
      <c r="J466" s="18">
        <v>5.9500000000000004E-2</v>
      </c>
      <c r="K466" s="17">
        <v>6243787</v>
      </c>
      <c r="L466" s="17">
        <v>102.37</v>
      </c>
      <c r="M466" s="17">
        <v>6392.1</v>
      </c>
      <c r="N466" s="18">
        <v>6.25E-2</v>
      </c>
      <c r="O466" s="18">
        <v>1.5533709520258946E-3</v>
      </c>
      <c r="P466" s="18">
        <v>3.067973012253334E-4</v>
      </c>
    </row>
    <row r="467" spans="2:16" ht="15" x14ac:dyDescent="0.25">
      <c r="B467" s="19" t="s">
        <v>3077</v>
      </c>
      <c r="C467" s="41" t="s">
        <v>3139</v>
      </c>
      <c r="D467" s="41" t="s">
        <v>179</v>
      </c>
      <c r="E467" s="41" t="s">
        <v>695</v>
      </c>
      <c r="F467" s="41" t="s">
        <v>2586</v>
      </c>
      <c r="G467" s="17">
        <v>7.7200000000000006</v>
      </c>
      <c r="H467" s="41" t="s">
        <v>85</v>
      </c>
      <c r="I467" s="18">
        <v>5.9500000000000004E-2</v>
      </c>
      <c r="J467" s="18">
        <v>5.9500000000000004E-2</v>
      </c>
      <c r="K467" s="17">
        <v>3000</v>
      </c>
      <c r="L467" s="17">
        <v>101.8</v>
      </c>
      <c r="M467" s="17">
        <v>3.05</v>
      </c>
      <c r="N467" s="18">
        <v>0</v>
      </c>
      <c r="O467" s="18">
        <v>7.411932547486707E-7</v>
      </c>
      <c r="P467" s="18">
        <v>1.4638878752479885E-7</v>
      </c>
    </row>
    <row r="468" spans="2:16" ht="15" x14ac:dyDescent="0.25">
      <c r="B468" s="19" t="s">
        <v>3077</v>
      </c>
      <c r="C468" s="41" t="s">
        <v>3140</v>
      </c>
      <c r="D468" s="41" t="s">
        <v>179</v>
      </c>
      <c r="E468" s="41" t="s">
        <v>695</v>
      </c>
      <c r="F468" s="41" t="s">
        <v>2927</v>
      </c>
      <c r="G468" s="17">
        <v>7.62</v>
      </c>
      <c r="H468" s="41" t="s">
        <v>85</v>
      </c>
      <c r="I468" s="18">
        <v>5.9500000000000004E-2</v>
      </c>
      <c r="J468" s="18">
        <v>5.9500000000000004E-2</v>
      </c>
      <c r="K468" s="17">
        <v>86000</v>
      </c>
      <c r="L468" s="17">
        <v>105.44</v>
      </c>
      <c r="M468" s="17">
        <v>90.68</v>
      </c>
      <c r="N468" s="18">
        <v>8.9999999999999998E-4</v>
      </c>
      <c r="O468" s="18">
        <v>2.2036526013314581E-5</v>
      </c>
      <c r="P468" s="18">
        <v>4.3523066402454949E-6</v>
      </c>
    </row>
    <row r="469" spans="2:16" ht="15" x14ac:dyDescent="0.25">
      <c r="B469" s="19" t="s">
        <v>3077</v>
      </c>
      <c r="C469" s="41" t="s">
        <v>3141</v>
      </c>
      <c r="D469" s="41" t="s">
        <v>179</v>
      </c>
      <c r="E469" s="41" t="s">
        <v>695</v>
      </c>
      <c r="F469" s="41" t="s">
        <v>2590</v>
      </c>
      <c r="G469" s="17">
        <v>7.7600000000000007</v>
      </c>
      <c r="H469" s="41" t="s">
        <v>85</v>
      </c>
      <c r="I469" s="18">
        <v>5.9500000000000011E-2</v>
      </c>
      <c r="J469" s="18">
        <v>5.9500000000000011E-2</v>
      </c>
      <c r="K469" s="17">
        <v>674337</v>
      </c>
      <c r="L469" s="17">
        <v>104.45</v>
      </c>
      <c r="M469" s="17">
        <v>704.33999999999992</v>
      </c>
      <c r="N469" s="18">
        <v>6.6999999999999994E-3</v>
      </c>
      <c r="O469" s="18">
        <v>1.711646088687471E-4</v>
      </c>
      <c r="P469" s="18">
        <v>3.3805730690235022E-5</v>
      </c>
    </row>
    <row r="470" spans="2:16" ht="15" x14ac:dyDescent="0.25">
      <c r="B470" s="19" t="s">
        <v>3077</v>
      </c>
      <c r="C470" s="41" t="s">
        <v>3142</v>
      </c>
      <c r="D470" s="41" t="s">
        <v>179</v>
      </c>
      <c r="E470" s="41" t="s">
        <v>695</v>
      </c>
      <c r="F470" s="41" t="s">
        <v>2592</v>
      </c>
      <c r="G470" s="17">
        <v>7.81</v>
      </c>
      <c r="H470" s="41" t="s">
        <v>85</v>
      </c>
      <c r="I470" s="18">
        <v>5.9500000000000004E-2</v>
      </c>
      <c r="J470" s="18">
        <v>5.9500000000000004E-2</v>
      </c>
      <c r="K470" s="17">
        <v>488159</v>
      </c>
      <c r="L470" s="17">
        <v>104.06</v>
      </c>
      <c r="M470" s="17">
        <v>507.97</v>
      </c>
      <c r="N470" s="18">
        <v>4.8999999999999998E-3</v>
      </c>
      <c r="O470" s="18">
        <v>1.2344391397202698E-4</v>
      </c>
      <c r="P470" s="18">
        <v>2.438069258982691E-5</v>
      </c>
    </row>
    <row r="471" spans="2:16" ht="15" x14ac:dyDescent="0.25">
      <c r="B471" s="19" t="s">
        <v>3077</v>
      </c>
      <c r="C471" s="41" t="s">
        <v>3143</v>
      </c>
      <c r="D471" s="41" t="s">
        <v>179</v>
      </c>
      <c r="E471" s="41" t="s">
        <v>695</v>
      </c>
      <c r="F471" s="41" t="s">
        <v>2594</v>
      </c>
      <c r="G471" s="17">
        <v>7.910000000000001</v>
      </c>
      <c r="H471" s="41" t="s">
        <v>85</v>
      </c>
      <c r="I471" s="18">
        <v>5.9500000000000004E-2</v>
      </c>
      <c r="J471" s="18">
        <v>5.9500000000000004E-2</v>
      </c>
      <c r="K471" s="17">
        <v>1413000</v>
      </c>
      <c r="L471" s="17">
        <v>103.46</v>
      </c>
      <c r="M471" s="17">
        <v>1461.83</v>
      </c>
      <c r="N471" s="18">
        <v>1.41E-2</v>
      </c>
      <c r="O471" s="18">
        <v>3.552454215046719E-4</v>
      </c>
      <c r="P471" s="18">
        <v>7.0162465989303835E-5</v>
      </c>
    </row>
    <row r="472" spans="2:16" ht="15" x14ac:dyDescent="0.25">
      <c r="B472" s="19" t="s">
        <v>3077</v>
      </c>
      <c r="C472" s="41" t="s">
        <v>3144</v>
      </c>
      <c r="D472" s="41" t="s">
        <v>179</v>
      </c>
      <c r="E472" s="41" t="s">
        <v>695</v>
      </c>
      <c r="F472" s="41" t="s">
        <v>2596</v>
      </c>
      <c r="G472" s="17">
        <v>8.1</v>
      </c>
      <c r="H472" s="41" t="s">
        <v>85</v>
      </c>
      <c r="I472" s="18">
        <v>5.9500000000000004E-2</v>
      </c>
      <c r="J472" s="18">
        <v>5.9500000000000004E-2</v>
      </c>
      <c r="K472" s="17">
        <v>20213000</v>
      </c>
      <c r="L472" s="17">
        <v>103.34</v>
      </c>
      <c r="M472" s="17">
        <v>20888.28</v>
      </c>
      <c r="N472" s="18">
        <v>0.2021</v>
      </c>
      <c r="O472" s="18">
        <v>5.0761482751808407E-3</v>
      </c>
      <c r="P472" s="18">
        <v>1.0025606500585263E-3</v>
      </c>
    </row>
    <row r="473" spans="2:16" ht="15" x14ac:dyDescent="0.25">
      <c r="B473" s="19" t="s">
        <v>3077</v>
      </c>
      <c r="C473" s="41" t="s">
        <v>3145</v>
      </c>
      <c r="D473" s="41" t="s">
        <v>179</v>
      </c>
      <c r="E473" s="41" t="s">
        <v>695</v>
      </c>
      <c r="F473" s="41" t="s">
        <v>2598</v>
      </c>
      <c r="G473" s="17">
        <v>8.06</v>
      </c>
      <c r="H473" s="41" t="s">
        <v>85</v>
      </c>
      <c r="I473" s="18">
        <v>5.9500000000000011E-2</v>
      </c>
      <c r="J473" s="18">
        <v>5.9500000000000011E-2</v>
      </c>
      <c r="K473" s="17">
        <v>11795020</v>
      </c>
      <c r="L473" s="17">
        <v>102.95</v>
      </c>
      <c r="M473" s="17">
        <v>12143.49</v>
      </c>
      <c r="N473" s="18">
        <v>0.11800000000000001</v>
      </c>
      <c r="O473" s="18">
        <v>2.9510402875763723E-3</v>
      </c>
      <c r="P473" s="18">
        <v>5.8284287784246547E-4</v>
      </c>
    </row>
    <row r="474" spans="2:16" ht="15" x14ac:dyDescent="0.25">
      <c r="B474" s="19" t="s">
        <v>3077</v>
      </c>
      <c r="C474" s="41" t="s">
        <v>3146</v>
      </c>
      <c r="D474" s="41" t="s">
        <v>179</v>
      </c>
      <c r="E474" s="41" t="s">
        <v>695</v>
      </c>
      <c r="F474" s="41" t="s">
        <v>2600</v>
      </c>
      <c r="G474" s="17">
        <v>8.120000000000001</v>
      </c>
      <c r="H474" s="41" t="s">
        <v>85</v>
      </c>
      <c r="I474" s="18">
        <v>5.9500000000000004E-2</v>
      </c>
      <c r="J474" s="18">
        <v>5.9500000000000004E-2</v>
      </c>
      <c r="K474" s="17">
        <v>8891993</v>
      </c>
      <c r="L474" s="17">
        <v>103.01</v>
      </c>
      <c r="M474" s="17">
        <v>9160.07</v>
      </c>
      <c r="N474" s="18">
        <v>8.8900000000000007E-2</v>
      </c>
      <c r="O474" s="18">
        <v>2.2260269170575921E-3</v>
      </c>
      <c r="P474" s="18">
        <v>4.3964968555484728E-4</v>
      </c>
    </row>
    <row r="475" spans="2:16" ht="15" x14ac:dyDescent="0.25">
      <c r="B475" s="19" t="s">
        <v>3077</v>
      </c>
      <c r="C475" s="41" t="s">
        <v>3147</v>
      </c>
      <c r="D475" s="41" t="s">
        <v>179</v>
      </c>
      <c r="E475" s="41" t="s">
        <v>695</v>
      </c>
      <c r="F475" s="41" t="s">
        <v>3148</v>
      </c>
      <c r="G475" s="17">
        <v>8.16</v>
      </c>
      <c r="H475" s="41" t="s">
        <v>85</v>
      </c>
      <c r="I475" s="18">
        <v>5.9500000000000004E-2</v>
      </c>
      <c r="J475" s="18">
        <v>5.9500000000000004E-2</v>
      </c>
      <c r="K475" s="17">
        <v>112000</v>
      </c>
      <c r="L475" s="17">
        <v>102.82</v>
      </c>
      <c r="M475" s="17">
        <v>115.16</v>
      </c>
      <c r="N475" s="18">
        <v>1.1000000000000001E-3</v>
      </c>
      <c r="O475" s="18">
        <v>2.798551318585473E-5</v>
      </c>
      <c r="P475" s="18">
        <v>5.5272566463461757E-6</v>
      </c>
    </row>
    <row r="476" spans="2:16" ht="15" x14ac:dyDescent="0.25">
      <c r="B476" s="19" t="s">
        <v>3077</v>
      </c>
      <c r="C476" s="41" t="s">
        <v>3149</v>
      </c>
      <c r="D476" s="41" t="s">
        <v>179</v>
      </c>
      <c r="E476" s="41" t="s">
        <v>695</v>
      </c>
      <c r="F476" s="41" t="s">
        <v>2937</v>
      </c>
      <c r="G476" s="17">
        <v>8.27</v>
      </c>
      <c r="H476" s="41" t="s">
        <v>85</v>
      </c>
      <c r="I476" s="18">
        <v>5.9499999999999997E-2</v>
      </c>
      <c r="J476" s="18">
        <v>5.9499999999999997E-2</v>
      </c>
      <c r="K476" s="17">
        <v>72152</v>
      </c>
      <c r="L476" s="17">
        <v>101.59</v>
      </c>
      <c r="M476" s="17">
        <v>73.3</v>
      </c>
      <c r="N476" s="18">
        <v>7.000000000000001E-4</v>
      </c>
      <c r="O476" s="18">
        <v>1.7812939532156577E-5</v>
      </c>
      <c r="P476" s="18">
        <v>3.5181305329730346E-6</v>
      </c>
    </row>
    <row r="477" spans="2:16" ht="15" x14ac:dyDescent="0.25">
      <c r="B477" s="19" t="s">
        <v>3077</v>
      </c>
      <c r="C477" s="41" t="s">
        <v>3150</v>
      </c>
      <c r="D477" s="41" t="s">
        <v>179</v>
      </c>
      <c r="E477" s="41" t="s">
        <v>695</v>
      </c>
      <c r="F477" s="41" t="s">
        <v>2941</v>
      </c>
      <c r="G477" s="17">
        <v>7.94</v>
      </c>
      <c r="H477" s="41" t="s">
        <v>85</v>
      </c>
      <c r="I477" s="18">
        <v>5.9500000000000011E-2</v>
      </c>
      <c r="J477" s="18">
        <v>5.9500000000000011E-2</v>
      </c>
      <c r="K477" s="17">
        <v>452000</v>
      </c>
      <c r="L477" s="17">
        <v>105.97</v>
      </c>
      <c r="M477" s="17">
        <v>478.98</v>
      </c>
      <c r="N477" s="18">
        <v>4.5000000000000005E-3</v>
      </c>
      <c r="O477" s="18">
        <v>1.1639893283918634E-4</v>
      </c>
      <c r="P477" s="18">
        <v>2.2989279163484643E-5</v>
      </c>
    </row>
    <row r="478" spans="2:16" ht="15" x14ac:dyDescent="0.25">
      <c r="B478" s="19" t="s">
        <v>3077</v>
      </c>
      <c r="C478" s="41" t="s">
        <v>3151</v>
      </c>
      <c r="D478" s="41" t="s">
        <v>179</v>
      </c>
      <c r="E478" s="41" t="s">
        <v>695</v>
      </c>
      <c r="F478" s="41" t="s">
        <v>2604</v>
      </c>
      <c r="G478" s="17">
        <v>7.9900000000000011</v>
      </c>
      <c r="H478" s="41" t="s">
        <v>85</v>
      </c>
      <c r="I478" s="18">
        <v>5.9500000000000004E-2</v>
      </c>
      <c r="J478" s="18">
        <v>5.9500000000000004E-2</v>
      </c>
      <c r="K478" s="17">
        <v>385000</v>
      </c>
      <c r="L478" s="17">
        <v>105.04</v>
      </c>
      <c r="M478" s="17">
        <v>404.39</v>
      </c>
      <c r="N478" s="18">
        <v>3.8E-3</v>
      </c>
      <c r="O478" s="18">
        <v>9.8272505012398352E-5</v>
      </c>
      <c r="P478" s="18">
        <v>1.9409233372837182E-5</v>
      </c>
    </row>
    <row r="479" spans="2:16" ht="15" x14ac:dyDescent="0.25">
      <c r="B479" s="19" t="s">
        <v>3077</v>
      </c>
      <c r="C479" s="41" t="s">
        <v>3152</v>
      </c>
      <c r="D479" s="41" t="s">
        <v>179</v>
      </c>
      <c r="E479" s="41" t="s">
        <v>695</v>
      </c>
      <c r="F479" s="41" t="s">
        <v>2606</v>
      </c>
      <c r="G479" s="17">
        <v>8.08</v>
      </c>
      <c r="H479" s="41" t="s">
        <v>85</v>
      </c>
      <c r="I479" s="18">
        <v>5.9499999999999997E-2</v>
      </c>
      <c r="J479" s="18">
        <v>5.9499999999999997E-2</v>
      </c>
      <c r="K479" s="17">
        <v>203000</v>
      </c>
      <c r="L479" s="17">
        <v>104.86</v>
      </c>
      <c r="M479" s="17">
        <v>212.87</v>
      </c>
      <c r="N479" s="18">
        <v>2E-3</v>
      </c>
      <c r="O479" s="18">
        <v>5.1730428897819523E-5</v>
      </c>
      <c r="P479" s="18">
        <v>1.0216977442755388E-5</v>
      </c>
    </row>
    <row r="480" spans="2:16" ht="15" x14ac:dyDescent="0.25">
      <c r="B480" s="19" t="s">
        <v>3077</v>
      </c>
      <c r="C480" s="41" t="s">
        <v>3153</v>
      </c>
      <c r="D480" s="41" t="s">
        <v>179</v>
      </c>
      <c r="E480" s="41" t="s">
        <v>695</v>
      </c>
      <c r="F480" s="41" t="s">
        <v>2608</v>
      </c>
      <c r="G480" s="17">
        <v>8.1999999999999993</v>
      </c>
      <c r="H480" s="41" t="s">
        <v>85</v>
      </c>
      <c r="I480" s="18">
        <v>5.9500000000000004E-2</v>
      </c>
      <c r="J480" s="18">
        <v>5.9500000000000004E-2</v>
      </c>
      <c r="K480" s="17">
        <v>1709000</v>
      </c>
      <c r="L480" s="17">
        <v>104.46</v>
      </c>
      <c r="M480" s="17">
        <v>1785.24</v>
      </c>
      <c r="N480" s="18">
        <v>1.7100000000000001E-2</v>
      </c>
      <c r="O480" s="18">
        <v>4.3383863806803838E-4</v>
      </c>
      <c r="P480" s="18">
        <v>8.5684957062548165E-5</v>
      </c>
    </row>
    <row r="481" spans="2:16" ht="15" x14ac:dyDescent="0.25">
      <c r="B481" s="19" t="s">
        <v>3077</v>
      </c>
      <c r="C481" s="41" t="s">
        <v>3154</v>
      </c>
      <c r="D481" s="41" t="s">
        <v>179</v>
      </c>
      <c r="E481" s="41" t="s">
        <v>695</v>
      </c>
      <c r="F481" s="41" t="s">
        <v>2610</v>
      </c>
      <c r="G481" s="17">
        <v>8.24</v>
      </c>
      <c r="H481" s="41" t="s">
        <v>85</v>
      </c>
      <c r="I481" s="18">
        <v>5.9500000000000011E-2</v>
      </c>
      <c r="J481" s="18">
        <v>5.9500000000000011E-2</v>
      </c>
      <c r="K481" s="17">
        <v>1113000</v>
      </c>
      <c r="L481" s="17">
        <v>103.76</v>
      </c>
      <c r="M481" s="17">
        <v>1154.8499999999999</v>
      </c>
      <c r="N481" s="18">
        <v>1.11E-2</v>
      </c>
      <c r="O481" s="18">
        <v>2.8064492794967292E-4</v>
      </c>
      <c r="P481" s="18">
        <v>5.5428554515742275E-5</v>
      </c>
    </row>
    <row r="482" spans="2:16" ht="15" x14ac:dyDescent="0.25">
      <c r="B482" s="19" t="s">
        <v>3077</v>
      </c>
      <c r="C482" s="41" t="s">
        <v>3155</v>
      </c>
      <c r="D482" s="41" t="s">
        <v>179</v>
      </c>
      <c r="E482" s="41" t="s">
        <v>695</v>
      </c>
      <c r="F482" s="41" t="s">
        <v>2612</v>
      </c>
      <c r="G482" s="17">
        <v>8.32</v>
      </c>
      <c r="H482" s="41" t="s">
        <v>85</v>
      </c>
      <c r="I482" s="18">
        <v>5.9500000000000004E-2</v>
      </c>
      <c r="J482" s="18">
        <v>5.9500000000000004E-2</v>
      </c>
      <c r="K482" s="17">
        <v>20076000</v>
      </c>
      <c r="L482" s="17">
        <v>103.69</v>
      </c>
      <c r="M482" s="17">
        <v>20816.32</v>
      </c>
      <c r="N482" s="18">
        <v>0.20079999999999998</v>
      </c>
      <c r="O482" s="18">
        <v>5.0586609746524095E-3</v>
      </c>
      <c r="P482" s="18">
        <v>9.9910683459941674E-4</v>
      </c>
    </row>
    <row r="483" spans="2:16" ht="15" x14ac:dyDescent="0.25">
      <c r="B483" s="19" t="s">
        <v>3077</v>
      </c>
      <c r="C483" s="41" t="s">
        <v>3156</v>
      </c>
      <c r="D483" s="41" t="s">
        <v>179</v>
      </c>
      <c r="E483" s="41" t="s">
        <v>695</v>
      </c>
      <c r="F483" s="41" t="s">
        <v>2614</v>
      </c>
      <c r="G483" s="17">
        <v>8.34</v>
      </c>
      <c r="H483" s="41" t="s">
        <v>85</v>
      </c>
      <c r="I483" s="18">
        <v>5.9500000000000004E-2</v>
      </c>
      <c r="J483" s="18">
        <v>5.9500000000000004E-2</v>
      </c>
      <c r="K483" s="17">
        <v>9422103</v>
      </c>
      <c r="L483" s="17">
        <v>103.18</v>
      </c>
      <c r="M483" s="17">
        <v>9721.61</v>
      </c>
      <c r="N483" s="18">
        <v>9.4200000000000006E-2</v>
      </c>
      <c r="O483" s="18">
        <v>2.3624891007531885E-3</v>
      </c>
      <c r="P483" s="18">
        <v>4.66601541209495E-4</v>
      </c>
    </row>
    <row r="484" spans="2:16" ht="15" x14ac:dyDescent="0.25">
      <c r="B484" s="19" t="s">
        <v>3077</v>
      </c>
      <c r="C484" s="41" t="s">
        <v>3157</v>
      </c>
      <c r="D484" s="41" t="s">
        <v>179</v>
      </c>
      <c r="E484" s="41" t="s">
        <v>695</v>
      </c>
      <c r="F484" s="41" t="s">
        <v>2616</v>
      </c>
      <c r="G484" s="17">
        <v>0</v>
      </c>
      <c r="H484" s="41" t="s">
        <v>85</v>
      </c>
      <c r="I484" s="18">
        <v>5.9499999999999997E-2</v>
      </c>
      <c r="J484" s="18">
        <v>5.9499999999999997E-2</v>
      </c>
      <c r="K484" s="17">
        <v>9519994</v>
      </c>
      <c r="L484" s="17">
        <v>108.4</v>
      </c>
      <c r="M484" s="17">
        <v>10319.900000000001</v>
      </c>
      <c r="N484" s="18">
        <v>9.5199999999999993E-2</v>
      </c>
      <c r="O484" s="18">
        <v>2.5078820556330519E-3</v>
      </c>
      <c r="P484" s="18">
        <v>4.9531726176300721E-4</v>
      </c>
    </row>
    <row r="485" spans="2:16" ht="15" x14ac:dyDescent="0.25">
      <c r="B485" s="19" t="s">
        <v>3077</v>
      </c>
      <c r="C485" s="41" t="s">
        <v>3158</v>
      </c>
      <c r="D485" s="41" t="s">
        <v>179</v>
      </c>
      <c r="E485" s="41" t="s">
        <v>695</v>
      </c>
      <c r="F485" s="41" t="s">
        <v>2618</v>
      </c>
      <c r="G485" s="17">
        <v>8.43</v>
      </c>
      <c r="H485" s="41" t="s">
        <v>85</v>
      </c>
      <c r="I485" s="18">
        <v>5.9499999999999997E-2</v>
      </c>
      <c r="J485" s="18">
        <v>5.9499999999999997E-2</v>
      </c>
      <c r="K485" s="17">
        <v>366000</v>
      </c>
      <c r="L485" s="17">
        <v>101.6</v>
      </c>
      <c r="M485" s="17">
        <v>371.86</v>
      </c>
      <c r="N485" s="18">
        <v>3.5999999999999999E-3</v>
      </c>
      <c r="O485" s="18">
        <v>9.0367253675685476E-5</v>
      </c>
      <c r="P485" s="18">
        <v>1.7847912960318591E-5</v>
      </c>
    </row>
    <row r="486" spans="2:16" ht="15" x14ac:dyDescent="0.25">
      <c r="B486" s="19" t="s">
        <v>3077</v>
      </c>
      <c r="C486" s="41" t="s">
        <v>3159</v>
      </c>
      <c r="D486" s="41" t="s">
        <v>179</v>
      </c>
      <c r="E486" s="41" t="s">
        <v>695</v>
      </c>
      <c r="F486" s="41" t="s">
        <v>2622</v>
      </c>
      <c r="G486" s="17">
        <v>0.33999999999999997</v>
      </c>
      <c r="H486" s="41" t="s">
        <v>85</v>
      </c>
      <c r="I486" s="18">
        <v>5.9500000000000004E-2</v>
      </c>
      <c r="J486" s="18">
        <v>5.9500000000000004E-2</v>
      </c>
      <c r="K486" s="17">
        <v>175000</v>
      </c>
      <c r="L486" s="17">
        <v>137.71</v>
      </c>
      <c r="M486" s="17">
        <v>240.99</v>
      </c>
      <c r="N486" s="18">
        <v>0</v>
      </c>
      <c r="O486" s="18">
        <v>5.8563987692420386E-5</v>
      </c>
      <c r="P486" s="18">
        <v>1.1566634067410255E-5</v>
      </c>
    </row>
    <row r="487" spans="2:16" ht="15" x14ac:dyDescent="0.25">
      <c r="B487" s="19" t="s">
        <v>3077</v>
      </c>
      <c r="C487" s="41" t="s">
        <v>3160</v>
      </c>
      <c r="D487" s="41" t="s">
        <v>179</v>
      </c>
      <c r="E487" s="41" t="s">
        <v>695</v>
      </c>
      <c r="F487" s="41" t="s">
        <v>2624</v>
      </c>
      <c r="G487" s="17">
        <v>0.42</v>
      </c>
      <c r="H487" s="41" t="s">
        <v>85</v>
      </c>
      <c r="I487" s="18">
        <v>5.9500000000000004E-2</v>
      </c>
      <c r="J487" s="18">
        <v>5.9500000000000004E-2</v>
      </c>
      <c r="K487" s="17">
        <v>50000</v>
      </c>
      <c r="L487" s="17">
        <v>136.29</v>
      </c>
      <c r="M487" s="17">
        <v>68.14</v>
      </c>
      <c r="N487" s="18">
        <v>0</v>
      </c>
      <c r="O487" s="18">
        <v>1.655898635363096E-5</v>
      </c>
      <c r="P487" s="18">
        <v>3.270469502275342E-6</v>
      </c>
    </row>
    <row r="488" spans="2:16" ht="15" x14ac:dyDescent="0.25">
      <c r="B488" s="19" t="s">
        <v>3077</v>
      </c>
      <c r="C488" s="41" t="s">
        <v>3161</v>
      </c>
      <c r="D488" s="41" t="s">
        <v>179</v>
      </c>
      <c r="E488" s="41" t="s">
        <v>695</v>
      </c>
      <c r="F488" s="41" t="s">
        <v>2626</v>
      </c>
      <c r="G488" s="17">
        <v>0.5</v>
      </c>
      <c r="H488" s="41" t="s">
        <v>85</v>
      </c>
      <c r="I488" s="18">
        <v>5.9500000000000011E-2</v>
      </c>
      <c r="J488" s="18">
        <v>5.9500000000000011E-2</v>
      </c>
      <c r="K488" s="17">
        <v>440000</v>
      </c>
      <c r="L488" s="17">
        <v>135.6</v>
      </c>
      <c r="M488" s="17">
        <v>596.64</v>
      </c>
      <c r="N488" s="18">
        <v>0</v>
      </c>
      <c r="O488" s="18">
        <v>1.449919814797531E-4</v>
      </c>
      <c r="P488" s="18">
        <v>2.8636526619277372E-5</v>
      </c>
    </row>
    <row r="489" spans="2:16" ht="15" x14ac:dyDescent="0.25">
      <c r="B489" s="19" t="s">
        <v>3077</v>
      </c>
      <c r="C489" s="41" t="s">
        <v>3162</v>
      </c>
      <c r="D489" s="41" t="s">
        <v>179</v>
      </c>
      <c r="E489" s="41" t="s">
        <v>695</v>
      </c>
      <c r="F489" s="41" t="s">
        <v>2628</v>
      </c>
      <c r="G489" s="17">
        <v>0.58999999999999986</v>
      </c>
      <c r="H489" s="41" t="s">
        <v>85</v>
      </c>
      <c r="I489" s="18">
        <v>5.9500000000000004E-2</v>
      </c>
      <c r="J489" s="18">
        <v>5.9500000000000004E-2</v>
      </c>
      <c r="K489" s="17">
        <v>1030000</v>
      </c>
      <c r="L489" s="17">
        <v>135.08000000000001</v>
      </c>
      <c r="M489" s="17">
        <v>1391.3700000000001</v>
      </c>
      <c r="N489" s="18">
        <v>0</v>
      </c>
      <c r="O489" s="18">
        <v>3.3812264224906822E-4</v>
      </c>
      <c r="P489" s="18">
        <v>6.67806450158621E-5</v>
      </c>
    </row>
    <row r="490" spans="2:16" ht="15" x14ac:dyDescent="0.25">
      <c r="B490" s="19" t="s">
        <v>3077</v>
      </c>
      <c r="C490" s="41" t="s">
        <v>3163</v>
      </c>
      <c r="D490" s="41" t="s">
        <v>179</v>
      </c>
      <c r="E490" s="41" t="s">
        <v>695</v>
      </c>
      <c r="F490" s="41" t="s">
        <v>2638</v>
      </c>
      <c r="G490" s="17">
        <v>0.74</v>
      </c>
      <c r="H490" s="41" t="s">
        <v>85</v>
      </c>
      <c r="I490" s="18">
        <v>5.9499999999999997E-2</v>
      </c>
      <c r="J490" s="18">
        <v>5.9499999999999997E-2</v>
      </c>
      <c r="K490" s="17">
        <v>101091.43</v>
      </c>
      <c r="L490" s="17">
        <v>135.28</v>
      </c>
      <c r="M490" s="17">
        <v>136.76</v>
      </c>
      <c r="N490" s="18">
        <v>5.0000000000000001E-3</v>
      </c>
      <c r="O490" s="18">
        <v>3.3234619514566627E-5</v>
      </c>
      <c r="P490" s="18">
        <v>6.5639772399644227E-6</v>
      </c>
    </row>
    <row r="491" spans="2:16" ht="15" x14ac:dyDescent="0.25">
      <c r="B491" s="19" t="s">
        <v>3077</v>
      </c>
      <c r="C491" s="41" t="s">
        <v>3164</v>
      </c>
      <c r="D491" s="41" t="s">
        <v>179</v>
      </c>
      <c r="E491" s="41" t="s">
        <v>695</v>
      </c>
      <c r="F491" s="41" t="s">
        <v>2640</v>
      </c>
      <c r="G491" s="17">
        <v>0.82000000000000006</v>
      </c>
      <c r="H491" s="41" t="s">
        <v>85</v>
      </c>
      <c r="I491" s="18">
        <v>5.9500000000000011E-2</v>
      </c>
      <c r="J491" s="18">
        <v>5.9500000000000011E-2</v>
      </c>
      <c r="K491" s="17">
        <v>480000</v>
      </c>
      <c r="L491" s="17">
        <v>134.36000000000001</v>
      </c>
      <c r="M491" s="17">
        <v>644.94000000000005</v>
      </c>
      <c r="N491" s="18">
        <v>0</v>
      </c>
      <c r="O491" s="18">
        <v>1.5672956646478942E-4</v>
      </c>
      <c r="P491" s="18">
        <v>3.0954749057784843E-5</v>
      </c>
    </row>
    <row r="492" spans="2:16" ht="15" x14ac:dyDescent="0.25">
      <c r="B492" s="19" t="s">
        <v>3077</v>
      </c>
      <c r="C492" s="41" t="s">
        <v>3165</v>
      </c>
      <c r="D492" s="41" t="s">
        <v>179</v>
      </c>
      <c r="E492" s="41" t="s">
        <v>695</v>
      </c>
      <c r="F492" s="41" t="s">
        <v>2642</v>
      </c>
      <c r="G492" s="17">
        <v>0.9</v>
      </c>
      <c r="H492" s="41" t="s">
        <v>85</v>
      </c>
      <c r="I492" s="18">
        <v>5.9499999999999997E-2</v>
      </c>
      <c r="J492" s="18">
        <v>5.9499999999999997E-2</v>
      </c>
      <c r="K492" s="17">
        <v>785200</v>
      </c>
      <c r="L492" s="17">
        <v>133.62</v>
      </c>
      <c r="M492" s="17">
        <v>1049.19</v>
      </c>
      <c r="N492" s="18">
        <v>0</v>
      </c>
      <c r="O492" s="18">
        <v>2.5496804949172393E-4</v>
      </c>
      <c r="P492" s="18">
        <v>5.035726294529302E-5</v>
      </c>
    </row>
    <row r="493" spans="2:16" ht="15" x14ac:dyDescent="0.25">
      <c r="B493" s="19" t="s">
        <v>3077</v>
      </c>
      <c r="C493" s="41" t="s">
        <v>3166</v>
      </c>
      <c r="D493" s="41" t="s">
        <v>179</v>
      </c>
      <c r="E493" s="41" t="s">
        <v>695</v>
      </c>
      <c r="F493" s="41" t="s">
        <v>2644</v>
      </c>
      <c r="G493" s="17">
        <v>0.99</v>
      </c>
      <c r="H493" s="41" t="s">
        <v>85</v>
      </c>
      <c r="I493" s="18">
        <v>5.9500000000000004E-2</v>
      </c>
      <c r="J493" s="18">
        <v>5.9500000000000004E-2</v>
      </c>
      <c r="K493" s="17">
        <v>295600</v>
      </c>
      <c r="L493" s="17">
        <v>133.71</v>
      </c>
      <c r="M493" s="17">
        <v>395.25</v>
      </c>
      <c r="N493" s="18">
        <v>0</v>
      </c>
      <c r="O493" s="18">
        <v>9.6051355389971187E-5</v>
      </c>
      <c r="P493" s="18">
        <v>1.8970546973500574E-5</v>
      </c>
    </row>
    <row r="494" spans="2:16" ht="15" x14ac:dyDescent="0.25">
      <c r="B494" s="19" t="s">
        <v>3077</v>
      </c>
      <c r="C494" s="41" t="s">
        <v>3167</v>
      </c>
      <c r="D494" s="41" t="s">
        <v>179</v>
      </c>
      <c r="E494" s="41" t="s">
        <v>695</v>
      </c>
      <c r="F494" s="41" t="s">
        <v>2646</v>
      </c>
      <c r="G494" s="17">
        <v>1.08</v>
      </c>
      <c r="H494" s="41" t="s">
        <v>85</v>
      </c>
      <c r="I494" s="18">
        <v>5.9500000000000011E-2</v>
      </c>
      <c r="J494" s="18">
        <v>5.9500000000000011E-2</v>
      </c>
      <c r="K494" s="17">
        <v>2440000</v>
      </c>
      <c r="L494" s="17">
        <v>133.21</v>
      </c>
      <c r="M494" s="17">
        <v>3250.2400000000002</v>
      </c>
      <c r="N494" s="18">
        <v>0</v>
      </c>
      <c r="O494" s="18">
        <v>7.8985441452928524E-4</v>
      </c>
      <c r="P494" s="18">
        <v>1.5599957139823025E-4</v>
      </c>
    </row>
    <row r="495" spans="2:16" ht="15" x14ac:dyDescent="0.25">
      <c r="B495" s="19" t="s">
        <v>3077</v>
      </c>
      <c r="C495" s="41" t="s">
        <v>3168</v>
      </c>
      <c r="D495" s="41" t="s">
        <v>179</v>
      </c>
      <c r="E495" s="41" t="s">
        <v>695</v>
      </c>
      <c r="F495" s="41" t="s">
        <v>2648</v>
      </c>
      <c r="G495" s="17">
        <v>1.1499999999999999</v>
      </c>
      <c r="H495" s="41" t="s">
        <v>85</v>
      </c>
      <c r="I495" s="18">
        <v>5.9499999999999997E-2</v>
      </c>
      <c r="J495" s="18">
        <v>5.9499999999999997E-2</v>
      </c>
      <c r="K495" s="17">
        <v>920000</v>
      </c>
      <c r="L495" s="17">
        <v>131.19</v>
      </c>
      <c r="M495" s="17">
        <v>1206.98</v>
      </c>
      <c r="N495" s="18">
        <v>0</v>
      </c>
      <c r="O495" s="18">
        <v>2.9331325725132806E-4</v>
      </c>
      <c r="P495" s="18">
        <v>5.7930602874321872E-5</v>
      </c>
    </row>
    <row r="496" spans="2:16" ht="15" x14ac:dyDescent="0.25">
      <c r="B496" s="19" t="s">
        <v>3077</v>
      </c>
      <c r="C496" s="41" t="s">
        <v>3169</v>
      </c>
      <c r="D496" s="41" t="s">
        <v>179</v>
      </c>
      <c r="E496" s="41" t="s">
        <v>695</v>
      </c>
      <c r="F496" s="41" t="s">
        <v>2656</v>
      </c>
      <c r="G496" s="17">
        <v>1.2800000000000002</v>
      </c>
      <c r="H496" s="41" t="s">
        <v>85</v>
      </c>
      <c r="I496" s="18">
        <v>5.9500000000000004E-2</v>
      </c>
      <c r="J496" s="18">
        <v>5.9500000000000004E-2</v>
      </c>
      <c r="K496" s="17">
        <v>1061480</v>
      </c>
      <c r="L496" s="17">
        <v>127.41</v>
      </c>
      <c r="M496" s="17">
        <v>1352.4399999999998</v>
      </c>
      <c r="N496" s="18">
        <v>0</v>
      </c>
      <c r="O496" s="18">
        <v>3.2866210014829251E-4</v>
      </c>
      <c r="P496" s="18">
        <v>6.491214813116031E-5</v>
      </c>
    </row>
    <row r="497" spans="2:16" ht="15" x14ac:dyDescent="0.25">
      <c r="B497" s="19" t="s">
        <v>3077</v>
      </c>
      <c r="C497" s="41" t="s">
        <v>3170</v>
      </c>
      <c r="D497" s="41" t="s">
        <v>179</v>
      </c>
      <c r="E497" s="41" t="s">
        <v>695</v>
      </c>
      <c r="F497" s="41" t="s">
        <v>2658</v>
      </c>
      <c r="G497" s="17">
        <v>1.37</v>
      </c>
      <c r="H497" s="41" t="s">
        <v>85</v>
      </c>
      <c r="I497" s="18">
        <v>5.9500000000000004E-2</v>
      </c>
      <c r="J497" s="18">
        <v>5.9500000000000004E-2</v>
      </c>
      <c r="K497" s="17">
        <v>266000</v>
      </c>
      <c r="L497" s="17">
        <v>126.33</v>
      </c>
      <c r="M497" s="17">
        <v>336.03</v>
      </c>
      <c r="N497" s="18">
        <v>0</v>
      </c>
      <c r="O497" s="18">
        <v>8.1660055538752729E-5</v>
      </c>
      <c r="P497" s="18">
        <v>1.6128204679330541E-5</v>
      </c>
    </row>
    <row r="498" spans="2:16" ht="15" x14ac:dyDescent="0.25">
      <c r="B498" s="19" t="s">
        <v>3077</v>
      </c>
      <c r="C498" s="41" t="s">
        <v>3171</v>
      </c>
      <c r="D498" s="41" t="s">
        <v>179</v>
      </c>
      <c r="E498" s="41" t="s">
        <v>695</v>
      </c>
      <c r="F498" s="41" t="s">
        <v>2660</v>
      </c>
      <c r="G498" s="17">
        <v>1.5399999999999998</v>
      </c>
      <c r="H498" s="41" t="s">
        <v>85</v>
      </c>
      <c r="I498" s="18">
        <v>5.9499999999999997E-2</v>
      </c>
      <c r="J498" s="18">
        <v>5.9499999999999997E-2</v>
      </c>
      <c r="K498" s="17">
        <v>2716000</v>
      </c>
      <c r="L498" s="17">
        <v>125.33</v>
      </c>
      <c r="M498" s="17">
        <v>3403.98</v>
      </c>
      <c r="N498" s="18">
        <v>0</v>
      </c>
      <c r="O498" s="18">
        <v>8.2721541485225581E-4</v>
      </c>
      <c r="P498" s="18">
        <v>1.6337852621595568E-4</v>
      </c>
    </row>
    <row r="499" spans="2:16" ht="15" x14ac:dyDescent="0.25">
      <c r="B499" s="19" t="s">
        <v>3077</v>
      </c>
      <c r="C499" s="41" t="s">
        <v>3172</v>
      </c>
      <c r="D499" s="41" t="s">
        <v>179</v>
      </c>
      <c r="E499" s="41" t="s">
        <v>695</v>
      </c>
      <c r="F499" s="41" t="s">
        <v>2662</v>
      </c>
      <c r="G499" s="17">
        <v>1.62</v>
      </c>
      <c r="H499" s="41" t="s">
        <v>85</v>
      </c>
      <c r="I499" s="18">
        <v>5.9500000000000004E-2</v>
      </c>
      <c r="J499" s="18">
        <v>5.9500000000000004E-2</v>
      </c>
      <c r="K499" s="17">
        <v>2856000</v>
      </c>
      <c r="L499" s="17">
        <v>125.1</v>
      </c>
      <c r="M499" s="17">
        <v>3572.89</v>
      </c>
      <c r="N499" s="18">
        <v>0</v>
      </c>
      <c r="O499" s="18">
        <v>8.6826294031441906E-4</v>
      </c>
      <c r="P499" s="18">
        <v>1.7148558526540279E-4</v>
      </c>
    </row>
    <row r="500" spans="2:16" ht="15" x14ac:dyDescent="0.25">
      <c r="B500" s="19" t="s">
        <v>3077</v>
      </c>
      <c r="C500" s="41" t="s">
        <v>3173</v>
      </c>
      <c r="D500" s="41" t="s">
        <v>179</v>
      </c>
      <c r="E500" s="41" t="s">
        <v>695</v>
      </c>
      <c r="F500" s="41" t="s">
        <v>2664</v>
      </c>
      <c r="G500" s="17">
        <v>1.69</v>
      </c>
      <c r="H500" s="41" t="s">
        <v>85</v>
      </c>
      <c r="I500" s="18">
        <v>5.9500000000000004E-2</v>
      </c>
      <c r="J500" s="18">
        <v>5.9500000000000004E-2</v>
      </c>
      <c r="K500" s="17">
        <v>604800</v>
      </c>
      <c r="L500" s="17">
        <v>124.31</v>
      </c>
      <c r="M500" s="17">
        <v>751.84</v>
      </c>
      <c r="N500" s="18">
        <v>0</v>
      </c>
      <c r="O500" s="18">
        <v>1.8270778250827562E-4</v>
      </c>
      <c r="P500" s="18">
        <v>3.6085556069719599E-5</v>
      </c>
    </row>
    <row r="501" spans="2:16" ht="15" x14ac:dyDescent="0.25">
      <c r="B501" s="19" t="s">
        <v>3077</v>
      </c>
      <c r="C501" s="41" t="s">
        <v>3174</v>
      </c>
      <c r="D501" s="41" t="s">
        <v>179</v>
      </c>
      <c r="E501" s="41" t="s">
        <v>695</v>
      </c>
      <c r="F501" s="41" t="s">
        <v>2664</v>
      </c>
      <c r="G501" s="17">
        <v>1.69</v>
      </c>
      <c r="H501" s="41" t="s">
        <v>85</v>
      </c>
      <c r="I501" s="18">
        <v>5.9500000000000004E-2</v>
      </c>
      <c r="J501" s="18">
        <v>5.9500000000000004E-2</v>
      </c>
      <c r="K501" s="17">
        <v>2996000</v>
      </c>
      <c r="L501" s="17">
        <v>124.31</v>
      </c>
      <c r="M501" s="17">
        <v>3724.38</v>
      </c>
      <c r="N501" s="18">
        <v>0.25390000000000001</v>
      </c>
      <c r="O501" s="18">
        <v>9.0507715872814901E-4</v>
      </c>
      <c r="P501" s="18">
        <v>1.7875654835462635E-4</v>
      </c>
    </row>
    <row r="502" spans="2:16" ht="15" x14ac:dyDescent="0.25">
      <c r="B502" s="19" t="s">
        <v>3077</v>
      </c>
      <c r="C502" s="41" t="s">
        <v>3175</v>
      </c>
      <c r="D502" s="41" t="s">
        <v>179</v>
      </c>
      <c r="E502" s="41" t="s">
        <v>695</v>
      </c>
      <c r="F502" s="41" t="s">
        <v>2994</v>
      </c>
      <c r="G502" s="17">
        <v>2.0299999999999998</v>
      </c>
      <c r="H502" s="41" t="s">
        <v>85</v>
      </c>
      <c r="I502" s="18">
        <v>5.9500000000000004E-2</v>
      </c>
      <c r="J502" s="18">
        <v>5.9500000000000004E-2</v>
      </c>
      <c r="K502" s="17">
        <v>83720</v>
      </c>
      <c r="L502" s="17">
        <v>121.99</v>
      </c>
      <c r="M502" s="17">
        <v>102.13</v>
      </c>
      <c r="N502" s="18">
        <v>0</v>
      </c>
      <c r="O502" s="18">
        <v>2.4819038395895652E-5</v>
      </c>
      <c r="P502" s="18">
        <v>4.9018645475107235E-6</v>
      </c>
    </row>
    <row r="503" spans="2:16" ht="15" x14ac:dyDescent="0.25">
      <c r="B503" s="19" t="s">
        <v>3077</v>
      </c>
      <c r="C503" s="41" t="s">
        <v>3176</v>
      </c>
      <c r="D503" s="41" t="s">
        <v>179</v>
      </c>
      <c r="E503" s="41" t="s">
        <v>695</v>
      </c>
      <c r="F503" s="41" t="s">
        <v>2670</v>
      </c>
      <c r="G503" s="17">
        <v>1.7100000000000002</v>
      </c>
      <c r="H503" s="41" t="s">
        <v>85</v>
      </c>
      <c r="I503" s="18">
        <v>5.9499999999999997E-2</v>
      </c>
      <c r="J503" s="18">
        <v>5.9499999999999997E-2</v>
      </c>
      <c r="K503" s="17">
        <v>485349.23</v>
      </c>
      <c r="L503" s="17">
        <v>129.68</v>
      </c>
      <c r="M503" s="17">
        <v>629.38</v>
      </c>
      <c r="N503" s="18">
        <v>0.151</v>
      </c>
      <c r="O503" s="18">
        <v>1.5294826579466178E-4</v>
      </c>
      <c r="P503" s="18">
        <v>3.0207926259789474E-5</v>
      </c>
    </row>
    <row r="504" spans="2:16" ht="15" x14ac:dyDescent="0.25">
      <c r="B504" s="19" t="s">
        <v>3077</v>
      </c>
      <c r="C504" s="41" t="s">
        <v>3177</v>
      </c>
      <c r="D504" s="41" t="s">
        <v>179</v>
      </c>
      <c r="E504" s="41" t="s">
        <v>695</v>
      </c>
      <c r="F504" s="41" t="s">
        <v>2672</v>
      </c>
      <c r="G504" s="17">
        <v>1.79</v>
      </c>
      <c r="H504" s="41" t="s">
        <v>85</v>
      </c>
      <c r="I504" s="18">
        <v>5.9500000000000011E-2</v>
      </c>
      <c r="J504" s="18">
        <v>5.9500000000000011E-2</v>
      </c>
      <c r="K504" s="17">
        <v>46331.64</v>
      </c>
      <c r="L504" s="17">
        <v>128.81</v>
      </c>
      <c r="M504" s="17">
        <v>59.69</v>
      </c>
      <c r="N504" s="18">
        <v>0</v>
      </c>
      <c r="O504" s="18">
        <v>1.4505516516704313E-5</v>
      </c>
      <c r="P504" s="18">
        <v>2.8649005663459812E-6</v>
      </c>
    </row>
    <row r="505" spans="2:16" ht="15" x14ac:dyDescent="0.25">
      <c r="B505" s="19" t="s">
        <v>3077</v>
      </c>
      <c r="C505" s="41" t="s">
        <v>3178</v>
      </c>
      <c r="D505" s="41" t="s">
        <v>179</v>
      </c>
      <c r="E505" s="41" t="s">
        <v>695</v>
      </c>
      <c r="F505" s="41" t="s">
        <v>2674</v>
      </c>
      <c r="G505" s="17">
        <v>1.87</v>
      </c>
      <c r="H505" s="41" t="s">
        <v>85</v>
      </c>
      <c r="I505" s="18">
        <v>5.9500000000000004E-2</v>
      </c>
      <c r="J505" s="18">
        <v>5.9500000000000004E-2</v>
      </c>
      <c r="K505" s="17">
        <v>1140480</v>
      </c>
      <c r="L505" s="17">
        <v>128.83000000000001</v>
      </c>
      <c r="M505" s="17">
        <v>1469.32</v>
      </c>
      <c r="N505" s="18">
        <v>5.7000000000000002E-2</v>
      </c>
      <c r="O505" s="18">
        <v>3.5706559772698916E-4</v>
      </c>
      <c r="P505" s="18">
        <v>7.052195845440571E-5</v>
      </c>
    </row>
    <row r="506" spans="2:16" ht="15" x14ac:dyDescent="0.25">
      <c r="B506" s="19" t="s">
        <v>3077</v>
      </c>
      <c r="C506" s="41" t="s">
        <v>3179</v>
      </c>
      <c r="D506" s="41" t="s">
        <v>179</v>
      </c>
      <c r="E506" s="41" t="s">
        <v>695</v>
      </c>
      <c r="F506" s="41" t="s">
        <v>2676</v>
      </c>
      <c r="G506" s="17">
        <v>1.9600000000000002</v>
      </c>
      <c r="H506" s="41" t="s">
        <v>85</v>
      </c>
      <c r="I506" s="18">
        <v>5.9500000000000011E-2</v>
      </c>
      <c r="J506" s="18">
        <v>5.9500000000000011E-2</v>
      </c>
      <c r="K506" s="17">
        <v>1191960</v>
      </c>
      <c r="L506" s="17">
        <v>128.22999999999999</v>
      </c>
      <c r="M506" s="17">
        <v>1528.4099999999999</v>
      </c>
      <c r="N506" s="18">
        <v>0</v>
      </c>
      <c r="O506" s="18">
        <v>3.7142530573456255E-4</v>
      </c>
      <c r="P506" s="18">
        <v>7.3358061226484519E-5</v>
      </c>
    </row>
    <row r="507" spans="2:16" ht="15" x14ac:dyDescent="0.25">
      <c r="B507" s="19" t="s">
        <v>3077</v>
      </c>
      <c r="C507" s="41" t="s">
        <v>3180</v>
      </c>
      <c r="D507" s="41" t="s">
        <v>179</v>
      </c>
      <c r="E507" s="41" t="s">
        <v>695</v>
      </c>
      <c r="F507" s="41" t="s">
        <v>2678</v>
      </c>
      <c r="G507" s="17">
        <v>2.04</v>
      </c>
      <c r="H507" s="41" t="s">
        <v>85</v>
      </c>
      <c r="I507" s="18">
        <v>5.9500000000000004E-2</v>
      </c>
      <c r="J507" s="18">
        <v>5.9500000000000004E-2</v>
      </c>
      <c r="K507" s="17">
        <v>3198240</v>
      </c>
      <c r="L507" s="17">
        <v>127.84</v>
      </c>
      <c r="M507" s="17">
        <v>4088.54</v>
      </c>
      <c r="N507" s="18">
        <v>0</v>
      </c>
      <c r="O507" s="18">
        <v>9.9357320320332134E-4</v>
      </c>
      <c r="P507" s="18">
        <v>1.9623488962184954E-4</v>
      </c>
    </row>
    <row r="508" spans="2:16" ht="15" x14ac:dyDescent="0.25">
      <c r="B508" s="19" t="s">
        <v>3077</v>
      </c>
      <c r="C508" s="41" t="s">
        <v>3181</v>
      </c>
      <c r="D508" s="41" t="s">
        <v>179</v>
      </c>
      <c r="E508" s="41" t="s">
        <v>695</v>
      </c>
      <c r="F508" s="41" t="s">
        <v>2680</v>
      </c>
      <c r="G508" s="17">
        <v>2.12</v>
      </c>
      <c r="H508" s="41" t="s">
        <v>85</v>
      </c>
      <c r="I508" s="18">
        <v>5.9500000000000004E-2</v>
      </c>
      <c r="J508" s="18">
        <v>5.9500000000000004E-2</v>
      </c>
      <c r="K508" s="17">
        <v>1865160</v>
      </c>
      <c r="L508" s="17">
        <v>127.51</v>
      </c>
      <c r="M508" s="17">
        <v>2378.19</v>
      </c>
      <c r="N508" s="18">
        <v>0</v>
      </c>
      <c r="O508" s="18">
        <v>5.7793389721663647E-4</v>
      </c>
      <c r="P508" s="18">
        <v>1.1414437724708242E-4</v>
      </c>
    </row>
    <row r="509" spans="2:16" ht="15" x14ac:dyDescent="0.25">
      <c r="B509" s="19" t="s">
        <v>3077</v>
      </c>
      <c r="C509" s="41" t="s">
        <v>3182</v>
      </c>
      <c r="D509" s="41" t="s">
        <v>179</v>
      </c>
      <c r="E509" s="41" t="s">
        <v>695</v>
      </c>
      <c r="F509" s="41" t="s">
        <v>2682</v>
      </c>
      <c r="G509" s="17">
        <v>2.2000000000000002</v>
      </c>
      <c r="H509" s="41" t="s">
        <v>85</v>
      </c>
      <c r="I509" s="18">
        <v>5.9500000000000011E-2</v>
      </c>
      <c r="J509" s="18">
        <v>5.9500000000000011E-2</v>
      </c>
      <c r="K509" s="17">
        <v>500128.39</v>
      </c>
      <c r="L509" s="17">
        <v>127.17</v>
      </c>
      <c r="M509" s="17">
        <v>636.03</v>
      </c>
      <c r="N509" s="18">
        <v>2.5000000000000001E-2</v>
      </c>
      <c r="O509" s="18">
        <v>1.5456431010419576E-4</v>
      </c>
      <c r="P509" s="18">
        <v>3.0527101812917317E-5</v>
      </c>
    </row>
    <row r="510" spans="2:16" ht="15" x14ac:dyDescent="0.25">
      <c r="B510" s="19" t="s">
        <v>3077</v>
      </c>
      <c r="C510" s="41" t="s">
        <v>3183</v>
      </c>
      <c r="D510" s="41" t="s">
        <v>179</v>
      </c>
      <c r="E510" s="41" t="s">
        <v>695</v>
      </c>
      <c r="F510" s="41" t="s">
        <v>2684</v>
      </c>
      <c r="G510" s="17">
        <v>2.29</v>
      </c>
      <c r="H510" s="41" t="s">
        <v>85</v>
      </c>
      <c r="I510" s="18">
        <v>5.9500000000000011E-2</v>
      </c>
      <c r="J510" s="18">
        <v>5.9500000000000011E-2</v>
      </c>
      <c r="K510" s="17">
        <v>1683.52</v>
      </c>
      <c r="L510" s="17">
        <v>126.29</v>
      </c>
      <c r="M510" s="17">
        <v>2.13</v>
      </c>
      <c r="N510" s="18">
        <v>0</v>
      </c>
      <c r="O510" s="18">
        <v>5.1762020741464545E-7</v>
      </c>
      <c r="P510" s="18">
        <v>1.0223216964846607E-7</v>
      </c>
    </row>
    <row r="511" spans="2:16" ht="15" x14ac:dyDescent="0.25">
      <c r="B511" s="19" t="s">
        <v>3077</v>
      </c>
      <c r="C511" s="41" t="s">
        <v>3184</v>
      </c>
      <c r="D511" s="41" t="s">
        <v>179</v>
      </c>
      <c r="E511" s="41" t="s">
        <v>695</v>
      </c>
      <c r="F511" s="41" t="s">
        <v>3013</v>
      </c>
      <c r="G511" s="17">
        <v>2.27</v>
      </c>
      <c r="H511" s="41" t="s">
        <v>85</v>
      </c>
      <c r="I511" s="18">
        <v>5.9500000000000004E-2</v>
      </c>
      <c r="J511" s="18">
        <v>5.9500000000000004E-2</v>
      </c>
      <c r="K511" s="17">
        <v>92840</v>
      </c>
      <c r="L511" s="17">
        <v>128.19999999999999</v>
      </c>
      <c r="M511" s="17">
        <v>119.02</v>
      </c>
      <c r="N511" s="18">
        <v>0</v>
      </c>
      <c r="O511" s="18">
        <v>2.8923547927930096E-5</v>
      </c>
      <c r="P511" s="18">
        <v>5.7125224561316587E-6</v>
      </c>
    </row>
    <row r="512" spans="2:16" ht="15" x14ac:dyDescent="0.25">
      <c r="B512" s="19" t="s">
        <v>3077</v>
      </c>
      <c r="C512" s="41" t="s">
        <v>3185</v>
      </c>
      <c r="D512" s="41" t="s">
        <v>179</v>
      </c>
      <c r="E512" s="41" t="s">
        <v>695</v>
      </c>
      <c r="F512" s="41" t="s">
        <v>2694</v>
      </c>
      <c r="G512" s="17">
        <v>2.36</v>
      </c>
      <c r="H512" s="41" t="s">
        <v>85</v>
      </c>
      <c r="I512" s="18">
        <v>5.9500000000000004E-2</v>
      </c>
      <c r="J512" s="18">
        <v>5.9500000000000004E-2</v>
      </c>
      <c r="K512" s="17">
        <v>1581360</v>
      </c>
      <c r="L512" s="17">
        <v>127.81</v>
      </c>
      <c r="M512" s="17">
        <v>2021.13</v>
      </c>
      <c r="N512" s="18">
        <v>0</v>
      </c>
      <c r="O512" s="18">
        <v>4.9116325343284619E-4</v>
      </c>
      <c r="P512" s="18">
        <v>9.7006809878687442E-5</v>
      </c>
    </row>
    <row r="513" spans="2:16" ht="15" x14ac:dyDescent="0.25">
      <c r="B513" s="19" t="s">
        <v>3077</v>
      </c>
      <c r="C513" s="41" t="s">
        <v>3186</v>
      </c>
      <c r="D513" s="41" t="s">
        <v>179</v>
      </c>
      <c r="E513" s="41" t="s">
        <v>695</v>
      </c>
      <c r="F513" s="41" t="s">
        <v>2696</v>
      </c>
      <c r="G513" s="17">
        <v>2.44</v>
      </c>
      <c r="H513" s="41" t="s">
        <v>85</v>
      </c>
      <c r="I513" s="18">
        <v>5.9500000000000004E-2</v>
      </c>
      <c r="J513" s="18">
        <v>5.9500000000000004E-2</v>
      </c>
      <c r="K513" s="17">
        <v>1137400</v>
      </c>
      <c r="L513" s="17">
        <v>127.21</v>
      </c>
      <c r="M513" s="17">
        <v>1446.87</v>
      </c>
      <c r="N513" s="18">
        <v>0</v>
      </c>
      <c r="O513" s="18">
        <v>3.5160992934367516E-4</v>
      </c>
      <c r="P513" s="18">
        <v>6.9444440985575633E-5</v>
      </c>
    </row>
    <row r="514" spans="2:16" ht="15" x14ac:dyDescent="0.25">
      <c r="B514" s="19" t="s">
        <v>3077</v>
      </c>
      <c r="C514" s="41" t="s">
        <v>3187</v>
      </c>
      <c r="D514" s="41" t="s">
        <v>179</v>
      </c>
      <c r="E514" s="41" t="s">
        <v>695</v>
      </c>
      <c r="F514" s="41" t="s">
        <v>2698</v>
      </c>
      <c r="G514" s="17">
        <v>2.5299999999999998</v>
      </c>
      <c r="H514" s="41" t="s">
        <v>85</v>
      </c>
      <c r="I514" s="18">
        <v>5.9500000000000004E-2</v>
      </c>
      <c r="J514" s="18">
        <v>5.9500000000000004E-2</v>
      </c>
      <c r="K514" s="17">
        <v>3979360</v>
      </c>
      <c r="L514" s="17">
        <v>126.69</v>
      </c>
      <c r="M514" s="17">
        <v>5041.54</v>
      </c>
      <c r="N514" s="18">
        <v>0</v>
      </c>
      <c r="O514" s="18">
        <v>1.2251657185395454E-3</v>
      </c>
      <c r="P514" s="18">
        <v>2.4197538618287684E-4</v>
      </c>
    </row>
    <row r="515" spans="2:16" ht="15" x14ac:dyDescent="0.25">
      <c r="B515" s="19" t="s">
        <v>3077</v>
      </c>
      <c r="C515" s="41" t="s">
        <v>3188</v>
      </c>
      <c r="D515" s="41" t="s">
        <v>179</v>
      </c>
      <c r="E515" s="41" t="s">
        <v>695</v>
      </c>
      <c r="F515" s="41" t="s">
        <v>2700</v>
      </c>
      <c r="G515" s="17">
        <v>2.61</v>
      </c>
      <c r="H515" s="41" t="s">
        <v>85</v>
      </c>
      <c r="I515" s="18">
        <v>5.9500000000000004E-2</v>
      </c>
      <c r="J515" s="18">
        <v>5.9500000000000004E-2</v>
      </c>
      <c r="K515" s="17">
        <v>5188040</v>
      </c>
      <c r="L515" s="17">
        <v>125.97</v>
      </c>
      <c r="M515" s="17">
        <v>6535.1399999999994</v>
      </c>
      <c r="N515" s="18">
        <v>0</v>
      </c>
      <c r="O515" s="18">
        <v>1.5881317006026976E-3</v>
      </c>
      <c r="P515" s="18">
        <v>3.1366269537862749E-4</v>
      </c>
    </row>
    <row r="516" spans="2:16" ht="15" x14ac:dyDescent="0.25">
      <c r="B516" s="19" t="s">
        <v>3077</v>
      </c>
      <c r="C516" s="41" t="s">
        <v>3189</v>
      </c>
      <c r="D516" s="41" t="s">
        <v>179</v>
      </c>
      <c r="E516" s="41" t="s">
        <v>695</v>
      </c>
      <c r="F516" s="41" t="s">
        <v>2702</v>
      </c>
      <c r="G516" s="17">
        <v>2.69</v>
      </c>
      <c r="H516" s="41" t="s">
        <v>85</v>
      </c>
      <c r="I516" s="18">
        <v>5.9500000000000004E-2</v>
      </c>
      <c r="J516" s="18">
        <v>5.9500000000000004E-2</v>
      </c>
      <c r="K516" s="17">
        <v>2398440</v>
      </c>
      <c r="L516" s="17">
        <v>126.16</v>
      </c>
      <c r="M516" s="17">
        <v>3025.78</v>
      </c>
      <c r="N516" s="18">
        <v>0</v>
      </c>
      <c r="O516" s="18">
        <v>7.3530745126342066E-4</v>
      </c>
      <c r="P516" s="18">
        <v>1.4522631656288063E-4</v>
      </c>
    </row>
    <row r="517" spans="2:16" ht="15" x14ac:dyDescent="0.25">
      <c r="B517" s="19" t="s">
        <v>3077</v>
      </c>
      <c r="C517" s="41" t="s">
        <v>3190</v>
      </c>
      <c r="D517" s="41" t="s">
        <v>179</v>
      </c>
      <c r="E517" s="41" t="s">
        <v>695</v>
      </c>
      <c r="F517" s="41" t="s">
        <v>3024</v>
      </c>
      <c r="G517" s="17">
        <v>3.02</v>
      </c>
      <c r="H517" s="41" t="s">
        <v>85</v>
      </c>
      <c r="I517" s="18">
        <v>5.9500000000000011E-2</v>
      </c>
      <c r="J517" s="18">
        <v>5.9500000000000011E-2</v>
      </c>
      <c r="K517" s="17">
        <v>59400</v>
      </c>
      <c r="L517" s="17">
        <v>122.47</v>
      </c>
      <c r="M517" s="17">
        <v>72.75</v>
      </c>
      <c r="N517" s="18">
        <v>0</v>
      </c>
      <c r="O517" s="18">
        <v>1.7679281732119934E-5</v>
      </c>
      <c r="P517" s="18">
        <v>3.4917325548947922E-6</v>
      </c>
    </row>
    <row r="518" spans="2:16" ht="15" x14ac:dyDescent="0.25">
      <c r="B518" s="19" t="s">
        <v>3077</v>
      </c>
      <c r="C518" s="41" t="s">
        <v>3191</v>
      </c>
      <c r="D518" s="41" t="s">
        <v>179</v>
      </c>
      <c r="E518" s="41" t="s">
        <v>695</v>
      </c>
      <c r="F518" s="41" t="s">
        <v>2712</v>
      </c>
      <c r="G518" s="17">
        <v>2.74</v>
      </c>
      <c r="H518" s="41" t="s">
        <v>85</v>
      </c>
      <c r="I518" s="18">
        <v>5.9500000000000004E-2</v>
      </c>
      <c r="J518" s="18">
        <v>5.9500000000000004E-2</v>
      </c>
      <c r="K518" s="17">
        <v>893880</v>
      </c>
      <c r="L518" s="17">
        <v>126.19</v>
      </c>
      <c r="M518" s="17">
        <v>1128.01</v>
      </c>
      <c r="N518" s="18">
        <v>0</v>
      </c>
      <c r="O518" s="18">
        <v>2.7412242730788462E-4</v>
      </c>
      <c r="P518" s="18">
        <v>5.4140333185524052E-5</v>
      </c>
    </row>
    <row r="519" spans="2:16" ht="15" x14ac:dyDescent="0.25">
      <c r="B519" s="19" t="s">
        <v>3077</v>
      </c>
      <c r="C519" s="41" t="s">
        <v>3192</v>
      </c>
      <c r="D519" s="41" t="s">
        <v>179</v>
      </c>
      <c r="E519" s="41" t="s">
        <v>695</v>
      </c>
      <c r="F519" s="41" t="s">
        <v>2716</v>
      </c>
      <c r="G519" s="17">
        <v>2.91</v>
      </c>
      <c r="H519" s="41" t="s">
        <v>85</v>
      </c>
      <c r="I519" s="18">
        <v>5.9500000000000011E-2</v>
      </c>
      <c r="J519" s="18">
        <v>5.9500000000000011E-2</v>
      </c>
      <c r="K519" s="17">
        <v>62400</v>
      </c>
      <c r="L519" s="17">
        <v>124</v>
      </c>
      <c r="M519" s="17">
        <v>77.38</v>
      </c>
      <c r="N519" s="18">
        <v>0</v>
      </c>
      <c r="O519" s="18">
        <v>1.8804437394246603E-5</v>
      </c>
      <c r="P519" s="18">
        <v>3.7139555339898146E-6</v>
      </c>
    </row>
    <row r="520" spans="2:16" ht="15" x14ac:dyDescent="0.25">
      <c r="B520" s="19" t="s">
        <v>3077</v>
      </c>
      <c r="C520" s="41" t="s">
        <v>3193</v>
      </c>
      <c r="D520" s="41" t="s">
        <v>179</v>
      </c>
      <c r="E520" s="41" t="s">
        <v>695</v>
      </c>
      <c r="F520" s="41" t="s">
        <v>2718</v>
      </c>
      <c r="G520" s="17">
        <v>2.99</v>
      </c>
      <c r="H520" s="41" t="s">
        <v>85</v>
      </c>
      <c r="I520" s="18">
        <v>5.9500000000000004E-2</v>
      </c>
      <c r="J520" s="18">
        <v>5.9500000000000004E-2</v>
      </c>
      <c r="K520" s="17">
        <v>5243160</v>
      </c>
      <c r="L520" s="17">
        <v>123.44</v>
      </c>
      <c r="M520" s="17">
        <v>6471.99</v>
      </c>
      <c r="N520" s="18">
        <v>0</v>
      </c>
      <c r="O520" s="18">
        <v>1.572785355016672E-3</v>
      </c>
      <c r="P520" s="18">
        <v>3.1063172753200753E-4</v>
      </c>
    </row>
    <row r="521" spans="2:16" ht="15" x14ac:dyDescent="0.25">
      <c r="B521" s="19" t="s">
        <v>3077</v>
      </c>
      <c r="C521" s="41" t="s">
        <v>3194</v>
      </c>
      <c r="D521" s="41" t="s">
        <v>179</v>
      </c>
      <c r="E521" s="41" t="s">
        <v>695</v>
      </c>
      <c r="F521" s="41" t="s">
        <v>2720</v>
      </c>
      <c r="G521" s="17">
        <v>3.08</v>
      </c>
      <c r="H521" s="41" t="s">
        <v>85</v>
      </c>
      <c r="I521" s="18">
        <v>5.9500000000000004E-2</v>
      </c>
      <c r="J521" s="18">
        <v>5.9500000000000004E-2</v>
      </c>
      <c r="K521" s="17">
        <v>6975280</v>
      </c>
      <c r="L521" s="17">
        <v>123.03</v>
      </c>
      <c r="M521" s="17">
        <v>8581.7199999999993</v>
      </c>
      <c r="N521" s="18">
        <v>0</v>
      </c>
      <c r="O521" s="18">
        <v>2.0854796649645122E-3</v>
      </c>
      <c r="P521" s="18">
        <v>4.1189101169748088E-4</v>
      </c>
    </row>
    <row r="522" spans="2:16" ht="15" x14ac:dyDescent="0.25">
      <c r="B522" s="19" t="s">
        <v>3077</v>
      </c>
      <c r="C522" s="41" t="s">
        <v>3195</v>
      </c>
      <c r="D522" s="41" t="s">
        <v>179</v>
      </c>
      <c r="E522" s="41" t="s">
        <v>695</v>
      </c>
      <c r="F522" s="41" t="s">
        <v>2722</v>
      </c>
      <c r="G522" s="17">
        <v>3.15</v>
      </c>
      <c r="H522" s="41" t="s">
        <v>85</v>
      </c>
      <c r="I522" s="18">
        <v>5.9499999999999997E-2</v>
      </c>
      <c r="J522" s="18">
        <v>5.9499999999999997E-2</v>
      </c>
      <c r="K522" s="17">
        <v>5015920</v>
      </c>
      <c r="L522" s="17">
        <v>122.84</v>
      </c>
      <c r="M522" s="17">
        <v>6161.5300000000007</v>
      </c>
      <c r="N522" s="18">
        <v>0</v>
      </c>
      <c r="O522" s="18">
        <v>1.4973391721087141E-3</v>
      </c>
      <c r="P522" s="18">
        <v>2.9573078885169638E-4</v>
      </c>
    </row>
    <row r="523" spans="2:16" ht="15" x14ac:dyDescent="0.25">
      <c r="B523" s="19" t="s">
        <v>3077</v>
      </c>
      <c r="C523" s="41" t="s">
        <v>3196</v>
      </c>
      <c r="D523" s="41" t="s">
        <v>179</v>
      </c>
      <c r="E523" s="41" t="s">
        <v>695</v>
      </c>
      <c r="F523" s="41" t="s">
        <v>2732</v>
      </c>
      <c r="G523" s="17">
        <v>3.11</v>
      </c>
      <c r="H523" s="41" t="s">
        <v>85</v>
      </c>
      <c r="I523" s="18">
        <v>5.9500000000000004E-2</v>
      </c>
      <c r="J523" s="18">
        <v>5.9500000000000004E-2</v>
      </c>
      <c r="K523" s="17">
        <v>87600</v>
      </c>
      <c r="L523" s="17">
        <v>123.98</v>
      </c>
      <c r="M523" s="17">
        <v>108.61</v>
      </c>
      <c r="N523" s="18">
        <v>0</v>
      </c>
      <c r="O523" s="18">
        <v>2.6393770294509221E-5</v>
      </c>
      <c r="P523" s="18">
        <v>5.2128807255961976E-6</v>
      </c>
    </row>
    <row r="524" spans="2:16" ht="15" x14ac:dyDescent="0.25">
      <c r="B524" s="19" t="s">
        <v>3077</v>
      </c>
      <c r="C524" s="41" t="s">
        <v>3197</v>
      </c>
      <c r="D524" s="41" t="s">
        <v>179</v>
      </c>
      <c r="E524" s="41" t="s">
        <v>695</v>
      </c>
      <c r="F524" s="41" t="s">
        <v>3198</v>
      </c>
      <c r="G524" s="17">
        <v>3.28</v>
      </c>
      <c r="H524" s="41" t="s">
        <v>85</v>
      </c>
      <c r="I524" s="18">
        <v>5.9500000000000004E-2</v>
      </c>
      <c r="J524" s="18">
        <v>5.9500000000000004E-2</v>
      </c>
      <c r="K524" s="17">
        <v>1692000</v>
      </c>
      <c r="L524" s="17">
        <v>124.71</v>
      </c>
      <c r="M524" s="17">
        <v>2110.09</v>
      </c>
      <c r="N524" s="18">
        <v>0</v>
      </c>
      <c r="O524" s="18">
        <v>5.1278179505331899E-4</v>
      </c>
      <c r="P524" s="18">
        <v>1.0127656284203372E-4</v>
      </c>
    </row>
    <row r="525" spans="2:16" ht="15" x14ac:dyDescent="0.25">
      <c r="B525" s="19" t="s">
        <v>3077</v>
      </c>
      <c r="C525" s="41" t="s">
        <v>3199</v>
      </c>
      <c r="D525" s="41" t="s">
        <v>179</v>
      </c>
      <c r="E525" s="41" t="s">
        <v>695</v>
      </c>
      <c r="F525" s="41" t="s">
        <v>2736</v>
      </c>
      <c r="G525" s="17">
        <v>3.36</v>
      </c>
      <c r="H525" s="41" t="s">
        <v>85</v>
      </c>
      <c r="I525" s="18">
        <v>5.9500000000000004E-2</v>
      </c>
      <c r="J525" s="18">
        <v>5.9500000000000004E-2</v>
      </c>
      <c r="K525" s="17">
        <v>2261400</v>
      </c>
      <c r="L525" s="17">
        <v>124.12</v>
      </c>
      <c r="M525" s="17">
        <v>2806.93</v>
      </c>
      <c r="N525" s="18">
        <v>0</v>
      </c>
      <c r="O525" s="18">
        <v>6.8212379755792994E-4</v>
      </c>
      <c r="P525" s="18">
        <v>1.3472232110392905E-4</v>
      </c>
    </row>
    <row r="526" spans="2:16" ht="15" x14ac:dyDescent="0.25">
      <c r="B526" s="19" t="s">
        <v>3077</v>
      </c>
      <c r="C526" s="41" t="s">
        <v>3200</v>
      </c>
      <c r="D526" s="41" t="s">
        <v>179</v>
      </c>
      <c r="E526" s="41" t="s">
        <v>695</v>
      </c>
      <c r="F526" s="41" t="s">
        <v>2738</v>
      </c>
      <c r="G526" s="17">
        <v>3.4499999999999997</v>
      </c>
      <c r="H526" s="41" t="s">
        <v>85</v>
      </c>
      <c r="I526" s="18">
        <v>5.9500000000000004E-2</v>
      </c>
      <c r="J526" s="18">
        <v>5.9500000000000004E-2</v>
      </c>
      <c r="K526" s="17">
        <v>6067200</v>
      </c>
      <c r="L526" s="17">
        <v>123.74</v>
      </c>
      <c r="M526" s="17">
        <v>7507.3899999999994</v>
      </c>
      <c r="N526" s="18">
        <v>0</v>
      </c>
      <c r="O526" s="18">
        <v>1.8244022389402041E-3</v>
      </c>
      <c r="P526" s="18">
        <v>3.6032712117239332E-4</v>
      </c>
    </row>
    <row r="527" spans="2:16" ht="15" x14ac:dyDescent="0.25">
      <c r="B527" s="19" t="s">
        <v>3077</v>
      </c>
      <c r="C527" s="41" t="s">
        <v>3201</v>
      </c>
      <c r="D527" s="41" t="s">
        <v>179</v>
      </c>
      <c r="E527" s="41" t="s">
        <v>695</v>
      </c>
      <c r="F527" s="41" t="s">
        <v>2740</v>
      </c>
      <c r="G527" s="17">
        <v>3.53</v>
      </c>
      <c r="H527" s="41" t="s">
        <v>85</v>
      </c>
      <c r="I527" s="18">
        <v>5.9500000000000004E-2</v>
      </c>
      <c r="J527" s="18">
        <v>5.9500000000000004E-2</v>
      </c>
      <c r="K527" s="17">
        <v>6479758</v>
      </c>
      <c r="L527" s="17">
        <v>123.15</v>
      </c>
      <c r="M527" s="17">
        <v>7979.78</v>
      </c>
      <c r="N527" s="18">
        <v>0</v>
      </c>
      <c r="O527" s="18">
        <v>1.9391997083207698E-3</v>
      </c>
      <c r="P527" s="18">
        <v>3.8300010456217683E-4</v>
      </c>
    </row>
    <row r="528" spans="2:16" ht="15" x14ac:dyDescent="0.25">
      <c r="B528" s="19" t="s">
        <v>3077</v>
      </c>
      <c r="C528" s="41" t="s">
        <v>3202</v>
      </c>
      <c r="D528" s="41" t="s">
        <v>179</v>
      </c>
      <c r="E528" s="41" t="s">
        <v>695</v>
      </c>
      <c r="F528" s="41" t="s">
        <v>2742</v>
      </c>
      <c r="G528" s="17">
        <v>3.61</v>
      </c>
      <c r="H528" s="41" t="s">
        <v>85</v>
      </c>
      <c r="I528" s="18">
        <v>5.9500000000000011E-2</v>
      </c>
      <c r="J528" s="18">
        <v>5.9500000000000011E-2</v>
      </c>
      <c r="K528" s="17">
        <v>3263915.74</v>
      </c>
      <c r="L528" s="17">
        <v>122.77</v>
      </c>
      <c r="M528" s="17">
        <v>4006.98</v>
      </c>
      <c r="N528" s="18">
        <v>0</v>
      </c>
      <c r="O528" s="18">
        <v>9.7375296652879627E-4</v>
      </c>
      <c r="P528" s="18">
        <v>1.9232030945446509E-4</v>
      </c>
    </row>
    <row r="529" spans="2:16" ht="15" x14ac:dyDescent="0.25">
      <c r="B529" s="19" t="s">
        <v>3077</v>
      </c>
      <c r="C529" s="41" t="s">
        <v>3203</v>
      </c>
      <c r="D529" s="41" t="s">
        <v>179</v>
      </c>
      <c r="E529" s="41" t="s">
        <v>695</v>
      </c>
      <c r="F529" s="41" t="s">
        <v>3051</v>
      </c>
      <c r="G529" s="17">
        <v>3.47</v>
      </c>
      <c r="H529" s="41" t="s">
        <v>85</v>
      </c>
      <c r="I529" s="18">
        <v>5.9500000000000004E-2</v>
      </c>
      <c r="J529" s="18">
        <v>5.9500000000000004E-2</v>
      </c>
      <c r="K529" s="17">
        <v>44880</v>
      </c>
      <c r="L529" s="17">
        <v>125.53</v>
      </c>
      <c r="M529" s="17">
        <v>56.34</v>
      </c>
      <c r="N529" s="18">
        <v>0</v>
      </c>
      <c r="O529" s="18">
        <v>1.3691419007390201E-5</v>
      </c>
      <c r="P529" s="18">
        <v>2.704112881687596E-6</v>
      </c>
    </row>
    <row r="530" spans="2:16" ht="15" x14ac:dyDescent="0.25">
      <c r="B530" s="19" t="s">
        <v>3077</v>
      </c>
      <c r="C530" s="41" t="s">
        <v>3204</v>
      </c>
      <c r="D530" s="41" t="s">
        <v>179</v>
      </c>
      <c r="E530" s="41" t="s">
        <v>695</v>
      </c>
      <c r="F530" s="41" t="s">
        <v>2750</v>
      </c>
      <c r="G530" s="17">
        <v>3.64</v>
      </c>
      <c r="H530" s="41" t="s">
        <v>85</v>
      </c>
      <c r="I530" s="18">
        <v>5.9500000000000011E-2</v>
      </c>
      <c r="J530" s="18">
        <v>5.9500000000000011E-2</v>
      </c>
      <c r="K530" s="17">
        <v>57120</v>
      </c>
      <c r="L530" s="17">
        <v>122.15</v>
      </c>
      <c r="M530" s="17">
        <v>69.77</v>
      </c>
      <c r="N530" s="18">
        <v>0</v>
      </c>
      <c r="O530" s="18">
        <v>1.6955099470103198E-5</v>
      </c>
      <c r="P530" s="18">
        <v>3.3487035100344967E-6</v>
      </c>
    </row>
    <row r="531" spans="2:16" ht="15" x14ac:dyDescent="0.25">
      <c r="B531" s="19" t="s">
        <v>3077</v>
      </c>
      <c r="C531" s="41" t="s">
        <v>3205</v>
      </c>
      <c r="D531" s="41" t="s">
        <v>179</v>
      </c>
      <c r="E531" s="41" t="s">
        <v>695</v>
      </c>
      <c r="F531" s="41" t="s">
        <v>2752</v>
      </c>
      <c r="G531" s="17">
        <v>3.72</v>
      </c>
      <c r="H531" s="41" t="s">
        <v>85</v>
      </c>
      <c r="I531" s="18">
        <v>5.9500000000000004E-2</v>
      </c>
      <c r="J531" s="18">
        <v>5.9500000000000004E-2</v>
      </c>
      <c r="K531" s="17">
        <v>2023000</v>
      </c>
      <c r="L531" s="17">
        <v>122.16</v>
      </c>
      <c r="M531" s="17">
        <v>2471.2800000000002</v>
      </c>
      <c r="N531" s="18">
        <v>0.1011</v>
      </c>
      <c r="O531" s="18">
        <v>6.0055608740829352E-4</v>
      </c>
      <c r="P531" s="18">
        <v>1.186123550276344E-4</v>
      </c>
    </row>
    <row r="532" spans="2:16" ht="15" x14ac:dyDescent="0.25">
      <c r="B532" s="19" t="s">
        <v>3077</v>
      </c>
      <c r="C532" s="41" t="s">
        <v>3206</v>
      </c>
      <c r="D532" s="41" t="s">
        <v>179</v>
      </c>
      <c r="E532" s="41" t="s">
        <v>695</v>
      </c>
      <c r="F532" s="41" t="s">
        <v>2754</v>
      </c>
      <c r="G532" s="17">
        <v>3.7999999999999994</v>
      </c>
      <c r="H532" s="41" t="s">
        <v>85</v>
      </c>
      <c r="I532" s="18">
        <v>5.9500000000000004E-2</v>
      </c>
      <c r="J532" s="18">
        <v>5.9500000000000004E-2</v>
      </c>
      <c r="K532" s="17">
        <v>1869320</v>
      </c>
      <c r="L532" s="17">
        <v>121.48</v>
      </c>
      <c r="M532" s="17">
        <v>2270.92</v>
      </c>
      <c r="N532" s="18">
        <v>9.35E-2</v>
      </c>
      <c r="O532" s="18">
        <v>5.5186576592585292E-4</v>
      </c>
      <c r="P532" s="18">
        <v>1.0899581159534958E-4</v>
      </c>
    </row>
    <row r="533" spans="2:16" ht="15" x14ac:dyDescent="0.25">
      <c r="B533" s="19" t="s">
        <v>3077</v>
      </c>
      <c r="C533" s="41" t="s">
        <v>3207</v>
      </c>
      <c r="D533" s="41" t="s">
        <v>179</v>
      </c>
      <c r="E533" s="41" t="s">
        <v>695</v>
      </c>
      <c r="F533" s="41" t="s">
        <v>2756</v>
      </c>
      <c r="G533" s="17">
        <v>3.89</v>
      </c>
      <c r="H533" s="41" t="s">
        <v>85</v>
      </c>
      <c r="I533" s="18">
        <v>5.9500000000000004E-2</v>
      </c>
      <c r="J533" s="18">
        <v>5.9500000000000004E-2</v>
      </c>
      <c r="K533" s="17">
        <v>5245389.66</v>
      </c>
      <c r="L533" s="17">
        <v>120.38</v>
      </c>
      <c r="M533" s="17">
        <v>6314.26</v>
      </c>
      <c r="N533" s="18">
        <v>0.26229999999999998</v>
      </c>
      <c r="O533" s="18">
        <v>1.534454728107981E-3</v>
      </c>
      <c r="P533" s="18">
        <v>3.0306126738240536E-4</v>
      </c>
    </row>
    <row r="534" spans="2:16" ht="15" x14ac:dyDescent="0.25">
      <c r="B534" s="19" t="s">
        <v>3077</v>
      </c>
      <c r="C534" s="41" t="s">
        <v>3208</v>
      </c>
      <c r="D534" s="41" t="s">
        <v>179</v>
      </c>
      <c r="E534" s="41" t="s">
        <v>695</v>
      </c>
      <c r="F534" s="41" t="s">
        <v>2758</v>
      </c>
      <c r="G534" s="17">
        <v>3.97</v>
      </c>
      <c r="H534" s="41" t="s">
        <v>85</v>
      </c>
      <c r="I534" s="18">
        <v>5.9500000000000004E-2</v>
      </c>
      <c r="J534" s="18">
        <v>5.9500000000000004E-2</v>
      </c>
      <c r="K534" s="17">
        <v>4403085.68</v>
      </c>
      <c r="L534" s="17">
        <v>119.1</v>
      </c>
      <c r="M534" s="17">
        <v>5244.29</v>
      </c>
      <c r="N534" s="18">
        <v>0.22010000000000002</v>
      </c>
      <c r="O534" s="18">
        <v>1.2744368439166908E-3</v>
      </c>
      <c r="P534" s="18">
        <v>2.5170664082899255E-4</v>
      </c>
    </row>
    <row r="535" spans="2:16" ht="15" x14ac:dyDescent="0.25">
      <c r="B535" s="19" t="s">
        <v>3077</v>
      </c>
      <c r="C535" s="41" t="s">
        <v>3209</v>
      </c>
      <c r="D535" s="41" t="s">
        <v>179</v>
      </c>
      <c r="E535" s="41" t="s">
        <v>695</v>
      </c>
      <c r="F535" s="41" t="s">
        <v>2760</v>
      </c>
      <c r="G535" s="17">
        <v>4.05</v>
      </c>
      <c r="H535" s="41" t="s">
        <v>85</v>
      </c>
      <c r="I535" s="18">
        <v>5.9500000000000004E-2</v>
      </c>
      <c r="J535" s="18">
        <v>5.9500000000000004E-2</v>
      </c>
      <c r="K535" s="17">
        <v>4273327.4000000004</v>
      </c>
      <c r="L535" s="17">
        <v>118.57</v>
      </c>
      <c r="M535" s="17">
        <v>5067.0600000000004</v>
      </c>
      <c r="N535" s="18">
        <v>0.2137</v>
      </c>
      <c r="O535" s="18">
        <v>1.231367440461246E-3</v>
      </c>
      <c r="P535" s="18">
        <v>2.4320025236570733E-4</v>
      </c>
    </row>
    <row r="536" spans="2:16" ht="15" x14ac:dyDescent="0.25">
      <c r="B536" s="19" t="s">
        <v>3077</v>
      </c>
      <c r="C536" s="41" t="s">
        <v>3210</v>
      </c>
      <c r="D536" s="41" t="s">
        <v>179</v>
      </c>
      <c r="E536" s="41" t="s">
        <v>695</v>
      </c>
      <c r="F536" s="41" t="s">
        <v>2772</v>
      </c>
      <c r="G536" s="17">
        <v>3.99</v>
      </c>
      <c r="H536" s="41" t="s">
        <v>85</v>
      </c>
      <c r="I536" s="18">
        <v>5.9500000000000004E-2</v>
      </c>
      <c r="J536" s="18">
        <v>5.9500000000000004E-2</v>
      </c>
      <c r="K536" s="17">
        <v>16365.84</v>
      </c>
      <c r="L536" s="17">
        <v>117.86</v>
      </c>
      <c r="M536" s="17">
        <v>19.29</v>
      </c>
      <c r="N536" s="18">
        <v>8.0000000000000004E-4</v>
      </c>
      <c r="O536" s="18">
        <v>4.687743568557986E-6</v>
      </c>
      <c r="P536" s="18">
        <v>9.2584908568962941E-7</v>
      </c>
    </row>
    <row r="537" spans="2:16" ht="15" x14ac:dyDescent="0.25">
      <c r="B537" s="19" t="s">
        <v>3077</v>
      </c>
      <c r="C537" s="41" t="s">
        <v>3211</v>
      </c>
      <c r="D537" s="41" t="s">
        <v>179</v>
      </c>
      <c r="E537" s="41" t="s">
        <v>695</v>
      </c>
      <c r="F537" s="41" t="s">
        <v>2774</v>
      </c>
      <c r="G537" s="17">
        <v>4.07</v>
      </c>
      <c r="H537" s="41" t="s">
        <v>85</v>
      </c>
      <c r="I537" s="18">
        <v>5.9500000000000004E-2</v>
      </c>
      <c r="J537" s="18">
        <v>5.9500000000000004E-2</v>
      </c>
      <c r="K537" s="17">
        <v>662604.48</v>
      </c>
      <c r="L537" s="17">
        <v>116.35</v>
      </c>
      <c r="M537" s="17">
        <v>770.92</v>
      </c>
      <c r="N537" s="18">
        <v>3.3099999999999997E-2</v>
      </c>
      <c r="O537" s="18">
        <v>1.8734449309863778E-4</v>
      </c>
      <c r="P537" s="18">
        <v>3.7001325927415713E-5</v>
      </c>
    </row>
    <row r="538" spans="2:16" ht="15" x14ac:dyDescent="0.25">
      <c r="B538" s="19" t="s">
        <v>3077</v>
      </c>
      <c r="C538" s="41" t="s">
        <v>3212</v>
      </c>
      <c r="D538" s="41" t="s">
        <v>179</v>
      </c>
      <c r="E538" s="41" t="s">
        <v>695</v>
      </c>
      <c r="F538" s="41" t="s">
        <v>2776</v>
      </c>
      <c r="G538" s="17">
        <v>4.1500000000000004</v>
      </c>
      <c r="H538" s="41" t="s">
        <v>85</v>
      </c>
      <c r="I538" s="18">
        <v>5.9500000000000004E-2</v>
      </c>
      <c r="J538" s="18">
        <v>5.9500000000000004E-2</v>
      </c>
      <c r="K538" s="17">
        <v>292600</v>
      </c>
      <c r="L538" s="17">
        <v>115.78</v>
      </c>
      <c r="M538" s="17">
        <v>338.78</v>
      </c>
      <c r="N538" s="18">
        <v>1.46E-2</v>
      </c>
      <c r="O538" s="18">
        <v>8.2328344538935957E-5</v>
      </c>
      <c r="P538" s="18">
        <v>1.6260194569721754E-5</v>
      </c>
    </row>
    <row r="539" spans="2:16" ht="15" x14ac:dyDescent="0.25">
      <c r="B539" s="19" t="s">
        <v>3077</v>
      </c>
      <c r="C539" s="41" t="s">
        <v>3213</v>
      </c>
      <c r="D539" s="41" t="s">
        <v>179</v>
      </c>
      <c r="E539" s="41" t="s">
        <v>695</v>
      </c>
      <c r="F539" s="41" t="s">
        <v>2778</v>
      </c>
      <c r="G539" s="17">
        <v>4.2300000000000004</v>
      </c>
      <c r="H539" s="41" t="s">
        <v>85</v>
      </c>
      <c r="I539" s="18">
        <v>5.9500000000000004E-2</v>
      </c>
      <c r="J539" s="18">
        <v>5.9500000000000004E-2</v>
      </c>
      <c r="K539" s="17">
        <v>588240</v>
      </c>
      <c r="L539" s="17">
        <v>115.11</v>
      </c>
      <c r="M539" s="17">
        <v>677.14</v>
      </c>
      <c r="N539" s="18">
        <v>2.9399999999999999E-2</v>
      </c>
      <c r="O539" s="18">
        <v>1.645546231214803E-4</v>
      </c>
      <c r="P539" s="18">
        <v>3.2500230683456492E-5</v>
      </c>
    </row>
    <row r="540" spans="2:16" ht="15" x14ac:dyDescent="0.25">
      <c r="B540" s="19" t="s">
        <v>3077</v>
      </c>
      <c r="C540" s="41" t="s">
        <v>3214</v>
      </c>
      <c r="D540" s="41" t="s">
        <v>179</v>
      </c>
      <c r="E540" s="41" t="s">
        <v>695</v>
      </c>
      <c r="F540" s="41" t="s">
        <v>2780</v>
      </c>
      <c r="G540" s="17">
        <v>4.32</v>
      </c>
      <c r="H540" s="41" t="s">
        <v>85</v>
      </c>
      <c r="I540" s="18">
        <v>5.9500000000000004E-2</v>
      </c>
      <c r="J540" s="18">
        <v>5.9500000000000004E-2</v>
      </c>
      <c r="K540" s="17">
        <v>8415663.1600000001</v>
      </c>
      <c r="L540" s="17">
        <v>115.18</v>
      </c>
      <c r="M540" s="17">
        <v>9693.01</v>
      </c>
      <c r="N540" s="18">
        <v>0.42080000000000001</v>
      </c>
      <c r="O540" s="18">
        <v>2.3555388951512829E-3</v>
      </c>
      <c r="P540" s="18">
        <v>4.652288463494264E-4</v>
      </c>
    </row>
    <row r="541" spans="2:16" ht="15" x14ac:dyDescent="0.25">
      <c r="B541" s="19" t="s">
        <v>3077</v>
      </c>
      <c r="C541" s="41" t="s">
        <v>3215</v>
      </c>
      <c r="D541" s="41" t="s">
        <v>179</v>
      </c>
      <c r="E541" s="41" t="s">
        <v>695</v>
      </c>
      <c r="F541" s="41" t="s">
        <v>2782</v>
      </c>
      <c r="G541" s="17">
        <v>4.4000000000000004</v>
      </c>
      <c r="H541" s="41" t="s">
        <v>85</v>
      </c>
      <c r="I541" s="18">
        <v>5.9500000000000004E-2</v>
      </c>
      <c r="J541" s="18">
        <v>5.9500000000000004E-2</v>
      </c>
      <c r="K541" s="17">
        <v>5210959.76</v>
      </c>
      <c r="L541" s="17">
        <v>114.72</v>
      </c>
      <c r="M541" s="17">
        <v>5978.03</v>
      </c>
      <c r="N541" s="18">
        <v>0.26050000000000001</v>
      </c>
      <c r="O541" s="18">
        <v>1.4527460697328512E-3</v>
      </c>
      <c r="P541" s="18">
        <v>2.869234634383191E-4</v>
      </c>
    </row>
    <row r="542" spans="2:16" ht="15" x14ac:dyDescent="0.25">
      <c r="B542" s="19" t="s">
        <v>3077</v>
      </c>
      <c r="C542" s="41" t="s">
        <v>3216</v>
      </c>
      <c r="D542" s="41" t="s">
        <v>179</v>
      </c>
      <c r="E542" s="41" t="s">
        <v>695</v>
      </c>
      <c r="F542" s="41" t="s">
        <v>2784</v>
      </c>
      <c r="G542" s="17">
        <v>4.47</v>
      </c>
      <c r="H542" s="41" t="s">
        <v>85</v>
      </c>
      <c r="I542" s="18">
        <v>5.9500000000000004E-2</v>
      </c>
      <c r="J542" s="18">
        <v>5.9500000000000004E-2</v>
      </c>
      <c r="K542" s="17">
        <v>9111928.8000000007</v>
      </c>
      <c r="L542" s="17">
        <v>114.85</v>
      </c>
      <c r="M542" s="17">
        <v>10465.48</v>
      </c>
      <c r="N542" s="18">
        <v>0.4556</v>
      </c>
      <c r="O542" s="18">
        <v>2.543260060231842E-3</v>
      </c>
      <c r="P542" s="18">
        <v>5.0230456657869896E-4</v>
      </c>
    </row>
    <row r="543" spans="2:16" ht="15" x14ac:dyDescent="0.25">
      <c r="B543" s="19" t="s">
        <v>3077</v>
      </c>
      <c r="C543" s="41" t="s">
        <v>3217</v>
      </c>
      <c r="D543" s="41" t="s">
        <v>179</v>
      </c>
      <c r="E543" s="41" t="s">
        <v>695</v>
      </c>
      <c r="F543" s="41" t="s">
        <v>2796</v>
      </c>
      <c r="G543" s="17">
        <v>4.49</v>
      </c>
      <c r="H543" s="41" t="s">
        <v>85</v>
      </c>
      <c r="I543" s="18">
        <v>5.9500000000000004E-2</v>
      </c>
      <c r="J543" s="18">
        <v>5.9500000000000004E-2</v>
      </c>
      <c r="K543" s="17">
        <v>527829.96</v>
      </c>
      <c r="L543" s="17">
        <v>112.79</v>
      </c>
      <c r="M543" s="17">
        <v>595.35</v>
      </c>
      <c r="N543" s="18">
        <v>2.64E-2</v>
      </c>
      <c r="O543" s="18">
        <v>1.446784931851217E-4</v>
      </c>
      <c r="P543" s="18">
        <v>2.8574611361602952E-5</v>
      </c>
    </row>
    <row r="544" spans="2:16" ht="15" x14ac:dyDescent="0.25">
      <c r="B544" s="19" t="s">
        <v>3077</v>
      </c>
      <c r="C544" s="41" t="s">
        <v>3218</v>
      </c>
      <c r="D544" s="41" t="s">
        <v>179</v>
      </c>
      <c r="E544" s="41" t="s">
        <v>695</v>
      </c>
      <c r="F544" s="41" t="s">
        <v>2798</v>
      </c>
      <c r="G544" s="17">
        <v>4.57</v>
      </c>
      <c r="H544" s="41" t="s">
        <v>85</v>
      </c>
      <c r="I544" s="18">
        <v>5.9500000000000004E-2</v>
      </c>
      <c r="J544" s="18">
        <v>5.9500000000000004E-2</v>
      </c>
      <c r="K544" s="17">
        <v>1945440</v>
      </c>
      <c r="L544" s="17">
        <v>112.58</v>
      </c>
      <c r="M544" s="17">
        <v>2190.27</v>
      </c>
      <c r="N544" s="18">
        <v>9.7299999999999998E-2</v>
      </c>
      <c r="O544" s="18">
        <v>5.3226667215684298E-4</v>
      </c>
      <c r="P544" s="18">
        <v>1.0512490808260366E-4</v>
      </c>
    </row>
    <row r="545" spans="2:16" ht="15" x14ac:dyDescent="0.25">
      <c r="B545" s="19" t="s">
        <v>3077</v>
      </c>
      <c r="C545" s="41" t="s">
        <v>3219</v>
      </c>
      <c r="D545" s="41" t="s">
        <v>179</v>
      </c>
      <c r="E545" s="41" t="s">
        <v>695</v>
      </c>
      <c r="F545" s="41" t="s">
        <v>2800</v>
      </c>
      <c r="G545" s="17">
        <v>4.6500000000000004</v>
      </c>
      <c r="H545" s="41" t="s">
        <v>85</v>
      </c>
      <c r="I545" s="18">
        <v>5.9500000000000004E-2</v>
      </c>
      <c r="J545" s="18">
        <v>5.9500000000000004E-2</v>
      </c>
      <c r="K545" s="17">
        <v>325467.24</v>
      </c>
      <c r="L545" s="17">
        <v>111.82</v>
      </c>
      <c r="M545" s="17">
        <v>363.95</v>
      </c>
      <c r="N545" s="18">
        <v>1.6299999999999999E-2</v>
      </c>
      <c r="O545" s="18">
        <v>8.8445011496976627E-5</v>
      </c>
      <c r="P545" s="18">
        <v>1.7468262039229687E-5</v>
      </c>
    </row>
    <row r="546" spans="2:16" ht="15" x14ac:dyDescent="0.25">
      <c r="B546" s="19" t="s">
        <v>3077</v>
      </c>
      <c r="C546" s="41" t="s">
        <v>3220</v>
      </c>
      <c r="D546" s="41" t="s">
        <v>179</v>
      </c>
      <c r="E546" s="41" t="s">
        <v>695</v>
      </c>
      <c r="F546" s="41" t="s">
        <v>2802</v>
      </c>
      <c r="G546" s="17">
        <v>4.74</v>
      </c>
      <c r="H546" s="41" t="s">
        <v>85</v>
      </c>
      <c r="I546" s="18">
        <v>5.9500000000000004E-2</v>
      </c>
      <c r="J546" s="18">
        <v>5.9500000000000004E-2</v>
      </c>
      <c r="K546" s="17">
        <v>9769959.3599999994</v>
      </c>
      <c r="L546" s="17">
        <v>110.94</v>
      </c>
      <c r="M546" s="17">
        <v>10839.13</v>
      </c>
      <c r="N546" s="18">
        <v>0.48849999999999999</v>
      </c>
      <c r="O546" s="18">
        <v>2.6340623092931015E-3</v>
      </c>
      <c r="P546" s="18">
        <v>5.2023839295858127E-4</v>
      </c>
    </row>
    <row r="547" spans="2:16" ht="15" x14ac:dyDescent="0.25">
      <c r="B547" s="19" t="s">
        <v>3077</v>
      </c>
      <c r="C547" s="41" t="s">
        <v>3221</v>
      </c>
      <c r="D547" s="41" t="s">
        <v>179</v>
      </c>
      <c r="E547" s="41" t="s">
        <v>695</v>
      </c>
      <c r="F547" s="41" t="s">
        <v>2804</v>
      </c>
      <c r="G547" s="17">
        <v>4.82</v>
      </c>
      <c r="H547" s="41" t="s">
        <v>85</v>
      </c>
      <c r="I547" s="18">
        <v>5.9499999999999997E-2</v>
      </c>
      <c r="J547" s="18">
        <v>5.9499999999999997E-2</v>
      </c>
      <c r="K547" s="17">
        <v>10392854.640000001</v>
      </c>
      <c r="L547" s="17">
        <v>110.42</v>
      </c>
      <c r="M547" s="17">
        <v>11475.43</v>
      </c>
      <c r="N547" s="18">
        <v>0.51960000000000006</v>
      </c>
      <c r="O547" s="18">
        <v>2.7886922332264062E-3</v>
      </c>
      <c r="P547" s="18">
        <v>5.5077845377891888E-4</v>
      </c>
    </row>
    <row r="548" spans="2:16" ht="15" x14ac:dyDescent="0.25">
      <c r="B548" s="19" t="s">
        <v>3077</v>
      </c>
      <c r="C548" s="41" t="s">
        <v>3222</v>
      </c>
      <c r="D548" s="41" t="s">
        <v>179</v>
      </c>
      <c r="E548" s="41" t="s">
        <v>695</v>
      </c>
      <c r="F548" s="41" t="s">
        <v>2855</v>
      </c>
      <c r="G548" s="17">
        <v>4.9000000000000004</v>
      </c>
      <c r="H548" s="41" t="s">
        <v>85</v>
      </c>
      <c r="I548" s="18">
        <v>5.9500000000000004E-2</v>
      </c>
      <c r="J548" s="18">
        <v>5.9500000000000004E-2</v>
      </c>
      <c r="K548" s="17">
        <v>6572681.6399999997</v>
      </c>
      <c r="L548" s="17">
        <v>110.64</v>
      </c>
      <c r="M548" s="17">
        <v>7272.22</v>
      </c>
      <c r="N548" s="18">
        <v>0.3286</v>
      </c>
      <c r="O548" s="18">
        <v>1.7672525937863536E-3</v>
      </c>
      <c r="P548" s="18">
        <v>3.4903982570937467E-4</v>
      </c>
    </row>
    <row r="549" spans="2:16" x14ac:dyDescent="0.2">
      <c r="B549" s="42"/>
      <c r="C549" s="43"/>
      <c r="D549" s="43"/>
      <c r="E549" s="43"/>
      <c r="F549" s="43"/>
      <c r="G549" s="22"/>
      <c r="H549" s="43"/>
      <c r="I549" s="22"/>
      <c r="J549" s="22"/>
      <c r="K549" s="22"/>
      <c r="L549" s="22"/>
      <c r="M549" s="22"/>
      <c r="N549" s="22"/>
      <c r="O549" s="22"/>
      <c r="P549" s="22"/>
    </row>
    <row r="550" spans="2:16" ht="15" x14ac:dyDescent="0.25">
      <c r="B550" s="16" t="s">
        <v>56</v>
      </c>
      <c r="C550" s="40"/>
      <c r="D550" s="40"/>
      <c r="E550" s="40"/>
      <c r="F550" s="40"/>
      <c r="G550" s="17"/>
      <c r="H550" s="40"/>
      <c r="I550" s="18"/>
      <c r="J550" s="18"/>
      <c r="K550" s="17"/>
      <c r="L550" s="17"/>
      <c r="M550" s="17"/>
      <c r="N550" s="18"/>
      <c r="O550" s="18"/>
      <c r="P550" s="18"/>
    </row>
    <row r="551" spans="2:16" ht="15" x14ac:dyDescent="0.25">
      <c r="B551" s="19" t="s">
        <v>100</v>
      </c>
      <c r="C551" s="41" t="s">
        <v>100</v>
      </c>
      <c r="D551" s="41" t="s">
        <v>100</v>
      </c>
      <c r="E551" s="41" t="s">
        <v>100</v>
      </c>
      <c r="F551" s="41" t="s">
        <v>100</v>
      </c>
      <c r="G551" s="17"/>
      <c r="H551" s="41" t="s">
        <v>100</v>
      </c>
      <c r="I551" s="18">
        <v>0</v>
      </c>
      <c r="J551" s="18"/>
      <c r="K551" s="17">
        <v>0</v>
      </c>
      <c r="L551" s="17">
        <v>0</v>
      </c>
      <c r="M551" s="17"/>
      <c r="N551" s="18">
        <v>0</v>
      </c>
      <c r="O551" s="18"/>
      <c r="P551" s="18"/>
    </row>
    <row r="552" spans="2:16" x14ac:dyDescent="0.2">
      <c r="B552" s="42"/>
      <c r="C552" s="43"/>
      <c r="D552" s="43"/>
      <c r="E552" s="43"/>
      <c r="F552" s="43"/>
      <c r="G552" s="22"/>
      <c r="H552" s="43"/>
      <c r="I552" s="22"/>
      <c r="J552" s="22"/>
      <c r="K552" s="22"/>
      <c r="L552" s="22"/>
      <c r="M552" s="22"/>
      <c r="N552" s="22"/>
      <c r="O552" s="22"/>
      <c r="P552" s="22"/>
    </row>
    <row r="553" spans="2:16" ht="15" x14ac:dyDescent="0.25">
      <c r="B553" s="23" t="s">
        <v>153</v>
      </c>
      <c r="C553" s="40"/>
      <c r="D553" s="40"/>
      <c r="E553" s="40"/>
      <c r="F553" s="40"/>
      <c r="G553" s="17"/>
      <c r="H553" s="40"/>
      <c r="I553" s="18"/>
      <c r="J553" s="18"/>
      <c r="K553" s="17"/>
      <c r="L553" s="17"/>
      <c r="M553" s="17"/>
      <c r="N553" s="18"/>
      <c r="O553" s="18"/>
      <c r="P553" s="18"/>
    </row>
    <row r="554" spans="2:16" ht="15" x14ac:dyDescent="0.25">
      <c r="B554" s="16" t="s">
        <v>260</v>
      </c>
      <c r="C554" s="40"/>
      <c r="D554" s="40"/>
      <c r="E554" s="40"/>
      <c r="F554" s="40"/>
      <c r="G554" s="17"/>
      <c r="H554" s="40"/>
      <c r="I554" s="18"/>
      <c r="J554" s="18"/>
      <c r="K554" s="17"/>
      <c r="L554" s="17"/>
      <c r="M554" s="17"/>
      <c r="N554" s="18"/>
      <c r="O554" s="18"/>
      <c r="P554" s="18"/>
    </row>
    <row r="555" spans="2:16" ht="15" x14ac:dyDescent="0.25">
      <c r="B555" s="19" t="s">
        <v>100</v>
      </c>
      <c r="C555" s="41" t="s">
        <v>100</v>
      </c>
      <c r="D555" s="41" t="s">
        <v>100</v>
      </c>
      <c r="E555" s="41" t="s">
        <v>100</v>
      </c>
      <c r="F555" s="41" t="s">
        <v>100</v>
      </c>
      <c r="G555" s="17"/>
      <c r="H555" s="41" t="s">
        <v>100</v>
      </c>
      <c r="I555" s="18">
        <v>0</v>
      </c>
      <c r="J555" s="18"/>
      <c r="K555" s="17">
        <v>0</v>
      </c>
      <c r="L555" s="17">
        <v>0</v>
      </c>
      <c r="M555" s="17"/>
      <c r="N555" s="18">
        <v>0</v>
      </c>
      <c r="O555" s="18"/>
      <c r="P555" s="18"/>
    </row>
    <row r="556" spans="2:16" x14ac:dyDescent="0.2">
      <c r="B556" s="42"/>
      <c r="C556" s="43"/>
      <c r="D556" s="43"/>
      <c r="E556" s="43"/>
      <c r="F556" s="43"/>
      <c r="G556" s="22"/>
      <c r="H556" s="43"/>
      <c r="I556" s="22"/>
      <c r="J556" s="22"/>
      <c r="K556" s="22"/>
      <c r="L556" s="22"/>
      <c r="M556" s="22"/>
      <c r="N556" s="22"/>
      <c r="O556" s="22"/>
      <c r="P556" s="22"/>
    </row>
    <row r="557" spans="2:16" ht="15" x14ac:dyDescent="0.25">
      <c r="B557" s="16" t="s">
        <v>3223</v>
      </c>
      <c r="C557" s="40"/>
      <c r="D557" s="40"/>
      <c r="E557" s="40"/>
      <c r="F557" s="40"/>
      <c r="G557" s="17"/>
      <c r="H557" s="40"/>
      <c r="I557" s="18"/>
      <c r="J557" s="18"/>
      <c r="K557" s="17"/>
      <c r="L557" s="17"/>
      <c r="M557" s="17"/>
      <c r="N557" s="18"/>
      <c r="O557" s="18"/>
      <c r="P557" s="18"/>
    </row>
    <row r="558" spans="2:16" ht="15" x14ac:dyDescent="0.25">
      <c r="B558" s="19" t="s">
        <v>100</v>
      </c>
      <c r="C558" s="41" t="s">
        <v>100</v>
      </c>
      <c r="D558" s="41" t="s">
        <v>100</v>
      </c>
      <c r="E558" s="41" t="s">
        <v>100</v>
      </c>
      <c r="F558" s="41" t="s">
        <v>100</v>
      </c>
      <c r="G558" s="17"/>
      <c r="H558" s="41" t="s">
        <v>100</v>
      </c>
      <c r="I558" s="18">
        <v>0</v>
      </c>
      <c r="J558" s="18"/>
      <c r="K558" s="17">
        <v>0</v>
      </c>
      <c r="L558" s="17">
        <v>0</v>
      </c>
      <c r="M558" s="17"/>
      <c r="N558" s="18">
        <v>0</v>
      </c>
      <c r="O558" s="18"/>
      <c r="P558" s="18"/>
    </row>
    <row r="559" spans="2:16" x14ac:dyDescent="0.2">
      <c r="B559" s="42"/>
      <c r="C559" s="43"/>
      <c r="D559" s="43"/>
      <c r="E559" s="43"/>
      <c r="F559" s="43"/>
      <c r="G559" s="22"/>
      <c r="H559" s="43"/>
      <c r="I559" s="22"/>
      <c r="J559" s="22"/>
      <c r="K559" s="22"/>
      <c r="L559" s="22"/>
      <c r="M559" s="22"/>
      <c r="N559" s="22"/>
      <c r="O559" s="22"/>
      <c r="P559" s="22"/>
    </row>
    <row r="560" spans="2:16" x14ac:dyDescent="0.2">
      <c r="B560" s="45"/>
      <c r="C560" s="46"/>
      <c r="D560" s="46"/>
      <c r="E560" s="46"/>
      <c r="F560" s="46"/>
      <c r="G560" s="47"/>
      <c r="H560" s="46"/>
      <c r="I560" s="47"/>
      <c r="J560" s="47"/>
      <c r="K560" s="47"/>
      <c r="L560" s="47"/>
      <c r="M560" s="47"/>
      <c r="N560" s="47"/>
      <c r="O560" s="47"/>
      <c r="P560" s="47"/>
    </row>
    <row r="561" spans="2:2" x14ac:dyDescent="0.2">
      <c r="B561" s="34" t="s">
        <v>263</v>
      </c>
    </row>
    <row r="562" spans="2:2" x14ac:dyDescent="0.2">
      <c r="B562" s="34" t="s">
        <v>264</v>
      </c>
    </row>
    <row r="563" spans="2:2" x14ac:dyDescent="0.2">
      <c r="B563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19" width="19.25" customWidth="1"/>
  </cols>
  <sheetData>
    <row r="1" spans="2:19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15" x14ac:dyDescent="0.25">
      <c r="B6" s="5" t="s">
        <v>2476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5" x14ac:dyDescent="0.25">
      <c r="B7" s="5" t="s">
        <v>266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30" x14ac:dyDescent="0.2">
      <c r="B8" s="35" t="s">
        <v>2424</v>
      </c>
      <c r="C8" s="36" t="s">
        <v>60</v>
      </c>
      <c r="D8" s="36" t="s">
        <v>3224</v>
      </c>
      <c r="E8" s="36" t="s">
        <v>61</v>
      </c>
      <c r="F8" s="36" t="s">
        <v>268</v>
      </c>
      <c r="G8" s="36" t="s">
        <v>62</v>
      </c>
      <c r="H8" s="36" t="s">
        <v>63</v>
      </c>
      <c r="I8" s="36" t="s">
        <v>159</v>
      </c>
      <c r="J8" s="36" t="s">
        <v>160</v>
      </c>
      <c r="K8" s="36" t="s">
        <v>64</v>
      </c>
      <c r="L8" s="36" t="s">
        <v>65</v>
      </c>
      <c r="M8" s="36" t="s">
        <v>66</v>
      </c>
      <c r="N8" s="36" t="s">
        <v>161</v>
      </c>
      <c r="O8" s="36" t="s">
        <v>162</v>
      </c>
      <c r="P8" s="36" t="s">
        <v>9</v>
      </c>
      <c r="Q8" s="36" t="s">
        <v>269</v>
      </c>
      <c r="R8" s="36" t="s">
        <v>68</v>
      </c>
      <c r="S8" s="36" t="s">
        <v>164</v>
      </c>
    </row>
    <row r="9" spans="2:19" x14ac:dyDescent="0.2">
      <c r="B9" s="9"/>
      <c r="C9" s="10"/>
      <c r="D9" s="10"/>
      <c r="E9" s="10"/>
      <c r="F9" s="10"/>
      <c r="G9" s="10"/>
      <c r="H9" s="10"/>
      <c r="I9" s="10" t="s">
        <v>165</v>
      </c>
      <c r="J9" s="10" t="s">
        <v>166</v>
      </c>
      <c r="K9" s="10"/>
      <c r="L9" s="10" t="s">
        <v>12</v>
      </c>
      <c r="M9" s="10" t="s">
        <v>12</v>
      </c>
      <c r="N9" s="10" t="s">
        <v>167</v>
      </c>
      <c r="O9" s="10"/>
      <c r="P9" s="10" t="s">
        <v>11</v>
      </c>
      <c r="Q9" s="10" t="s">
        <v>12</v>
      </c>
      <c r="R9" s="10" t="s">
        <v>12</v>
      </c>
      <c r="S9" s="10" t="s">
        <v>12</v>
      </c>
    </row>
    <row r="10" spans="2:19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  <c r="O10" s="12" t="s">
        <v>170</v>
      </c>
      <c r="P10" s="12" t="s">
        <v>171</v>
      </c>
      <c r="Q10" s="12" t="s">
        <v>172</v>
      </c>
      <c r="R10" s="12" t="s">
        <v>270</v>
      </c>
      <c r="S10" s="12" t="s">
        <v>271</v>
      </c>
    </row>
    <row r="11" spans="2:19" ht="15" x14ac:dyDescent="0.25">
      <c r="B11" s="24" t="s">
        <v>278</v>
      </c>
      <c r="C11" s="44"/>
      <c r="D11" s="44"/>
      <c r="E11" s="44"/>
      <c r="F11" s="44"/>
      <c r="G11" s="44"/>
      <c r="H11" s="44"/>
      <c r="I11" s="44"/>
      <c r="J11" s="25"/>
      <c r="K11" s="44"/>
      <c r="L11" s="26"/>
      <c r="M11" s="26"/>
      <c r="N11" s="25"/>
      <c r="O11" s="25"/>
      <c r="P11" s="25"/>
      <c r="Q11" s="26"/>
      <c r="R11" s="26"/>
      <c r="S11" s="26"/>
    </row>
    <row r="12" spans="2:19" ht="15" x14ac:dyDescent="0.25">
      <c r="B12" s="13" t="s">
        <v>78</v>
      </c>
      <c r="C12" s="37"/>
      <c r="D12" s="37"/>
      <c r="E12" s="37"/>
      <c r="F12" s="37"/>
      <c r="G12" s="37"/>
      <c r="H12" s="37"/>
      <c r="I12" s="37"/>
      <c r="J12" s="39"/>
      <c r="K12" s="37"/>
      <c r="L12" s="38"/>
      <c r="M12" s="38"/>
      <c r="N12" s="39"/>
      <c r="O12" s="39"/>
      <c r="P12" s="39"/>
      <c r="Q12" s="38"/>
      <c r="R12" s="38"/>
      <c r="S12" s="38"/>
    </row>
    <row r="13" spans="2:19" ht="15" x14ac:dyDescent="0.25">
      <c r="B13" s="16" t="s">
        <v>3225</v>
      </c>
      <c r="C13" s="40"/>
      <c r="D13" s="40"/>
      <c r="E13" s="40"/>
      <c r="F13" s="40"/>
      <c r="G13" s="40"/>
      <c r="H13" s="40"/>
      <c r="I13" s="40"/>
      <c r="J13" s="17"/>
      <c r="K13" s="40"/>
      <c r="L13" s="18"/>
      <c r="M13" s="18"/>
      <c r="N13" s="17"/>
      <c r="O13" s="17"/>
      <c r="P13" s="17"/>
      <c r="Q13" s="18"/>
      <c r="R13" s="18"/>
      <c r="S13" s="18"/>
    </row>
    <row r="14" spans="2:19" ht="15" x14ac:dyDescent="0.25">
      <c r="B14" s="19" t="s">
        <v>100</v>
      </c>
      <c r="C14" s="41" t="s">
        <v>100</v>
      </c>
      <c r="D14" s="41" t="s">
        <v>100</v>
      </c>
      <c r="E14" s="41" t="s">
        <v>100</v>
      </c>
      <c r="F14" s="41" t="s">
        <v>100</v>
      </c>
      <c r="G14" s="41" t="s">
        <v>100</v>
      </c>
      <c r="H14" s="41" t="s">
        <v>100</v>
      </c>
      <c r="I14" s="41" t="s">
        <v>100</v>
      </c>
      <c r="J14" s="17"/>
      <c r="K14" s="41" t="s">
        <v>100</v>
      </c>
      <c r="L14" s="18">
        <v>0</v>
      </c>
      <c r="M14" s="18"/>
      <c r="N14" s="17">
        <v>0</v>
      </c>
      <c r="O14" s="17">
        <v>0</v>
      </c>
      <c r="P14" s="17"/>
      <c r="Q14" s="18">
        <v>0</v>
      </c>
      <c r="R14" s="18"/>
      <c r="S14" s="18"/>
    </row>
    <row r="15" spans="2:19" x14ac:dyDescent="0.2">
      <c r="B15" s="42"/>
      <c r="C15" s="43"/>
      <c r="D15" s="43"/>
      <c r="E15" s="43"/>
      <c r="F15" s="43"/>
      <c r="G15" s="43"/>
      <c r="H15" s="43"/>
      <c r="I15" s="43"/>
      <c r="J15" s="22"/>
      <c r="K15" s="43"/>
      <c r="L15" s="22"/>
      <c r="M15" s="22"/>
      <c r="N15" s="22"/>
      <c r="O15" s="22"/>
      <c r="P15" s="22"/>
      <c r="Q15" s="22"/>
      <c r="R15" s="22"/>
      <c r="S15" s="22"/>
    </row>
    <row r="16" spans="2:19" ht="15" x14ac:dyDescent="0.25">
      <c r="B16" s="16" t="s">
        <v>3226</v>
      </c>
      <c r="C16" s="40"/>
      <c r="D16" s="40"/>
      <c r="E16" s="40"/>
      <c r="F16" s="40"/>
      <c r="G16" s="40"/>
      <c r="H16" s="40"/>
      <c r="I16" s="40"/>
      <c r="J16" s="17"/>
      <c r="K16" s="40"/>
      <c r="L16" s="18"/>
      <c r="M16" s="18"/>
      <c r="N16" s="17"/>
      <c r="O16" s="17"/>
      <c r="P16" s="17"/>
      <c r="Q16" s="18"/>
      <c r="R16" s="18"/>
      <c r="S16" s="18"/>
    </row>
    <row r="17" spans="2:19" ht="15" x14ac:dyDescent="0.25">
      <c r="B17" s="19" t="s">
        <v>100</v>
      </c>
      <c r="C17" s="41" t="s">
        <v>100</v>
      </c>
      <c r="D17" s="41" t="s">
        <v>100</v>
      </c>
      <c r="E17" s="41" t="s">
        <v>100</v>
      </c>
      <c r="F17" s="41" t="s">
        <v>100</v>
      </c>
      <c r="G17" s="41" t="s">
        <v>100</v>
      </c>
      <c r="H17" s="41" t="s">
        <v>100</v>
      </c>
      <c r="I17" s="41" t="s">
        <v>100</v>
      </c>
      <c r="J17" s="17"/>
      <c r="K17" s="41" t="s">
        <v>100</v>
      </c>
      <c r="L17" s="18">
        <v>0</v>
      </c>
      <c r="M17" s="18"/>
      <c r="N17" s="17">
        <v>0</v>
      </c>
      <c r="O17" s="17">
        <v>0</v>
      </c>
      <c r="P17" s="17"/>
      <c r="Q17" s="18">
        <v>0</v>
      </c>
      <c r="R17" s="18"/>
      <c r="S17" s="18"/>
    </row>
    <row r="18" spans="2:19" x14ac:dyDescent="0.2">
      <c r="B18" s="42"/>
      <c r="C18" s="43"/>
      <c r="D18" s="43"/>
      <c r="E18" s="43"/>
      <c r="F18" s="43"/>
      <c r="G18" s="43"/>
      <c r="H18" s="43"/>
      <c r="I18" s="43"/>
      <c r="J18" s="22"/>
      <c r="K18" s="43"/>
      <c r="L18" s="22"/>
      <c r="M18" s="22"/>
      <c r="N18" s="22"/>
      <c r="O18" s="22"/>
      <c r="P18" s="22"/>
      <c r="Q18" s="22"/>
      <c r="R18" s="22"/>
      <c r="S18" s="22"/>
    </row>
    <row r="19" spans="2:19" ht="15" x14ac:dyDescent="0.25">
      <c r="B19" s="16" t="s">
        <v>274</v>
      </c>
      <c r="C19" s="40"/>
      <c r="D19" s="40"/>
      <c r="E19" s="40"/>
      <c r="F19" s="40"/>
      <c r="G19" s="40"/>
      <c r="H19" s="40"/>
      <c r="I19" s="40"/>
      <c r="J19" s="17"/>
      <c r="K19" s="40"/>
      <c r="L19" s="18"/>
      <c r="M19" s="18"/>
      <c r="N19" s="17"/>
      <c r="O19" s="17"/>
      <c r="P19" s="17"/>
      <c r="Q19" s="18"/>
      <c r="R19" s="18"/>
      <c r="S19" s="18"/>
    </row>
    <row r="20" spans="2:19" ht="15" x14ac:dyDescent="0.25">
      <c r="B20" s="19" t="s">
        <v>100</v>
      </c>
      <c r="C20" s="41" t="s">
        <v>100</v>
      </c>
      <c r="D20" s="41" t="s">
        <v>100</v>
      </c>
      <c r="E20" s="41" t="s">
        <v>100</v>
      </c>
      <c r="F20" s="41" t="s">
        <v>100</v>
      </c>
      <c r="G20" s="41" t="s">
        <v>100</v>
      </c>
      <c r="H20" s="41" t="s">
        <v>100</v>
      </c>
      <c r="I20" s="41" t="s">
        <v>100</v>
      </c>
      <c r="J20" s="17"/>
      <c r="K20" s="41" t="s">
        <v>100</v>
      </c>
      <c r="L20" s="18">
        <v>0</v>
      </c>
      <c r="M20" s="18"/>
      <c r="N20" s="17">
        <v>0</v>
      </c>
      <c r="O20" s="17">
        <v>0</v>
      </c>
      <c r="P20" s="17"/>
      <c r="Q20" s="18">
        <v>0</v>
      </c>
      <c r="R20" s="18"/>
      <c r="S20" s="18"/>
    </row>
    <row r="21" spans="2:19" x14ac:dyDescent="0.2">
      <c r="B21" s="42"/>
      <c r="C21" s="43"/>
      <c r="D21" s="43"/>
      <c r="E21" s="43"/>
      <c r="F21" s="43"/>
      <c r="G21" s="43"/>
      <c r="H21" s="43"/>
      <c r="I21" s="43"/>
      <c r="J21" s="22"/>
      <c r="K21" s="43"/>
      <c r="L21" s="22"/>
      <c r="M21" s="22"/>
      <c r="N21" s="22"/>
      <c r="O21" s="22"/>
      <c r="P21" s="22"/>
      <c r="Q21" s="22"/>
      <c r="R21" s="22"/>
      <c r="S21" s="22"/>
    </row>
    <row r="22" spans="2:19" ht="15" x14ac:dyDescent="0.25">
      <c r="B22" s="16" t="s">
        <v>2070</v>
      </c>
      <c r="C22" s="40"/>
      <c r="D22" s="40"/>
      <c r="E22" s="40"/>
      <c r="F22" s="40"/>
      <c r="G22" s="40"/>
      <c r="H22" s="40"/>
      <c r="I22" s="40"/>
      <c r="J22" s="17"/>
      <c r="K22" s="40"/>
      <c r="L22" s="18"/>
      <c r="M22" s="18"/>
      <c r="N22" s="17"/>
      <c r="O22" s="17"/>
      <c r="P22" s="17"/>
      <c r="Q22" s="18"/>
      <c r="R22" s="18"/>
      <c r="S22" s="18"/>
    </row>
    <row r="23" spans="2:19" ht="15" x14ac:dyDescent="0.25">
      <c r="B23" s="19" t="s">
        <v>100</v>
      </c>
      <c r="C23" s="41" t="s">
        <v>100</v>
      </c>
      <c r="D23" s="41" t="s">
        <v>100</v>
      </c>
      <c r="E23" s="41" t="s">
        <v>100</v>
      </c>
      <c r="F23" s="41" t="s">
        <v>100</v>
      </c>
      <c r="G23" s="41" t="s">
        <v>100</v>
      </c>
      <c r="H23" s="41" t="s">
        <v>100</v>
      </c>
      <c r="I23" s="41" t="s">
        <v>100</v>
      </c>
      <c r="J23" s="17"/>
      <c r="K23" s="41" t="s">
        <v>100</v>
      </c>
      <c r="L23" s="18">
        <v>0</v>
      </c>
      <c r="M23" s="18"/>
      <c r="N23" s="17">
        <v>0</v>
      </c>
      <c r="O23" s="17">
        <v>0</v>
      </c>
      <c r="P23" s="17"/>
      <c r="Q23" s="18">
        <v>0</v>
      </c>
      <c r="R23" s="18"/>
      <c r="S23" s="18"/>
    </row>
    <row r="24" spans="2:19" x14ac:dyDescent="0.2">
      <c r="B24" s="42"/>
      <c r="C24" s="43"/>
      <c r="D24" s="43"/>
      <c r="E24" s="43"/>
      <c r="F24" s="43"/>
      <c r="G24" s="43"/>
      <c r="H24" s="43"/>
      <c r="I24" s="43"/>
      <c r="J24" s="22"/>
      <c r="K24" s="43"/>
      <c r="L24" s="22"/>
      <c r="M24" s="22"/>
      <c r="N24" s="22"/>
      <c r="O24" s="22"/>
      <c r="P24" s="22"/>
      <c r="Q24" s="22"/>
      <c r="R24" s="22"/>
      <c r="S24" s="22"/>
    </row>
    <row r="25" spans="2:19" ht="15" x14ac:dyDescent="0.25">
      <c r="B25" s="23" t="s">
        <v>153</v>
      </c>
      <c r="C25" s="40"/>
      <c r="D25" s="40"/>
      <c r="E25" s="40"/>
      <c r="F25" s="40"/>
      <c r="G25" s="40"/>
      <c r="H25" s="40"/>
      <c r="I25" s="40"/>
      <c r="J25" s="17"/>
      <c r="K25" s="40"/>
      <c r="L25" s="18"/>
      <c r="M25" s="18"/>
      <c r="N25" s="17"/>
      <c r="O25" s="17"/>
      <c r="P25" s="17"/>
      <c r="Q25" s="18"/>
      <c r="R25" s="18"/>
      <c r="S25" s="18"/>
    </row>
    <row r="26" spans="2:19" ht="15" x14ac:dyDescent="0.25">
      <c r="B26" s="16" t="s">
        <v>3227</v>
      </c>
      <c r="C26" s="40"/>
      <c r="D26" s="40"/>
      <c r="E26" s="40"/>
      <c r="F26" s="40"/>
      <c r="G26" s="40"/>
      <c r="H26" s="40"/>
      <c r="I26" s="40"/>
      <c r="J26" s="17"/>
      <c r="K26" s="40"/>
      <c r="L26" s="18"/>
      <c r="M26" s="18"/>
      <c r="N26" s="17"/>
      <c r="O26" s="17"/>
      <c r="P26" s="17"/>
      <c r="Q26" s="18"/>
      <c r="R26" s="18"/>
      <c r="S26" s="18"/>
    </row>
    <row r="27" spans="2:19" ht="15" x14ac:dyDescent="0.25">
      <c r="B27" s="19" t="s">
        <v>100</v>
      </c>
      <c r="C27" s="41" t="s">
        <v>100</v>
      </c>
      <c r="D27" s="41" t="s">
        <v>100</v>
      </c>
      <c r="E27" s="41" t="s">
        <v>100</v>
      </c>
      <c r="F27" s="41" t="s">
        <v>100</v>
      </c>
      <c r="G27" s="41" t="s">
        <v>100</v>
      </c>
      <c r="H27" s="41" t="s">
        <v>100</v>
      </c>
      <c r="I27" s="41" t="s">
        <v>100</v>
      </c>
      <c r="J27" s="17"/>
      <c r="K27" s="41" t="s">
        <v>100</v>
      </c>
      <c r="L27" s="18">
        <v>0</v>
      </c>
      <c r="M27" s="18"/>
      <c r="N27" s="17">
        <v>0</v>
      </c>
      <c r="O27" s="17">
        <v>0</v>
      </c>
      <c r="P27" s="17"/>
      <c r="Q27" s="18">
        <v>0</v>
      </c>
      <c r="R27" s="18"/>
      <c r="S27" s="18"/>
    </row>
    <row r="28" spans="2:19" x14ac:dyDescent="0.2">
      <c r="B28" s="42"/>
      <c r="C28" s="43"/>
      <c r="D28" s="43"/>
      <c r="E28" s="43"/>
      <c r="F28" s="43"/>
      <c r="G28" s="43"/>
      <c r="H28" s="43"/>
      <c r="I28" s="43"/>
      <c r="J28" s="22"/>
      <c r="K28" s="43"/>
      <c r="L28" s="22"/>
      <c r="M28" s="22"/>
      <c r="N28" s="22"/>
      <c r="O28" s="22"/>
      <c r="P28" s="22"/>
      <c r="Q28" s="22"/>
      <c r="R28" s="22"/>
      <c r="S28" s="22"/>
    </row>
    <row r="29" spans="2:19" ht="15" x14ac:dyDescent="0.25">
      <c r="B29" s="16" t="s">
        <v>3228</v>
      </c>
      <c r="C29" s="40"/>
      <c r="D29" s="40"/>
      <c r="E29" s="40"/>
      <c r="F29" s="40"/>
      <c r="G29" s="40"/>
      <c r="H29" s="40"/>
      <c r="I29" s="40"/>
      <c r="J29" s="17"/>
      <c r="K29" s="40"/>
      <c r="L29" s="18"/>
      <c r="M29" s="18"/>
      <c r="N29" s="17"/>
      <c r="O29" s="17"/>
      <c r="P29" s="17"/>
      <c r="Q29" s="18"/>
      <c r="R29" s="18"/>
      <c r="S29" s="18"/>
    </row>
    <row r="30" spans="2:19" ht="15" x14ac:dyDescent="0.25">
      <c r="B30" s="19" t="s">
        <v>100</v>
      </c>
      <c r="C30" s="41" t="s">
        <v>100</v>
      </c>
      <c r="D30" s="41" t="s">
        <v>100</v>
      </c>
      <c r="E30" s="41" t="s">
        <v>100</v>
      </c>
      <c r="F30" s="41" t="s">
        <v>100</v>
      </c>
      <c r="G30" s="41" t="s">
        <v>100</v>
      </c>
      <c r="H30" s="41" t="s">
        <v>100</v>
      </c>
      <c r="I30" s="41" t="s">
        <v>100</v>
      </c>
      <c r="J30" s="17"/>
      <c r="K30" s="41" t="s">
        <v>100</v>
      </c>
      <c r="L30" s="18">
        <v>0</v>
      </c>
      <c r="M30" s="18"/>
      <c r="N30" s="17">
        <v>0</v>
      </c>
      <c r="O30" s="17">
        <v>0</v>
      </c>
      <c r="P30" s="17"/>
      <c r="Q30" s="18">
        <v>0</v>
      </c>
      <c r="R30" s="18"/>
      <c r="S30" s="18"/>
    </row>
    <row r="31" spans="2:19" x14ac:dyDescent="0.2">
      <c r="B31" s="42"/>
      <c r="C31" s="43"/>
      <c r="D31" s="43"/>
      <c r="E31" s="43"/>
      <c r="F31" s="43"/>
      <c r="G31" s="43"/>
      <c r="H31" s="43"/>
      <c r="I31" s="43"/>
      <c r="J31" s="22"/>
      <c r="K31" s="43"/>
      <c r="L31" s="22"/>
      <c r="M31" s="22"/>
      <c r="N31" s="22"/>
      <c r="O31" s="22"/>
      <c r="P31" s="22"/>
      <c r="Q31" s="22"/>
      <c r="R31" s="22"/>
      <c r="S31" s="22"/>
    </row>
    <row r="32" spans="2:19" x14ac:dyDescent="0.2">
      <c r="B32" s="45"/>
      <c r="C32" s="46"/>
      <c r="D32" s="46"/>
      <c r="E32" s="46"/>
      <c r="F32" s="46"/>
      <c r="G32" s="46"/>
      <c r="H32" s="46"/>
      <c r="I32" s="46"/>
      <c r="J32" s="47"/>
      <c r="K32" s="46"/>
      <c r="L32" s="47"/>
      <c r="M32" s="47"/>
      <c r="N32" s="47"/>
      <c r="O32" s="47"/>
      <c r="P32" s="47"/>
      <c r="Q32" s="47"/>
      <c r="R32" s="47"/>
      <c r="S32" s="47"/>
    </row>
    <row r="33" spans="2:2" x14ac:dyDescent="0.2">
      <c r="B33" s="34" t="s">
        <v>155</v>
      </c>
    </row>
    <row r="34" spans="2:2" x14ac:dyDescent="0.2">
      <c r="B34" s="34" t="s">
        <v>263</v>
      </c>
    </row>
    <row r="35" spans="2:2" x14ac:dyDescent="0.2">
      <c r="B35" s="34" t="s">
        <v>264</v>
      </c>
    </row>
    <row r="36" spans="2:2" x14ac:dyDescent="0.2">
      <c r="B36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4"/>
  <sheetViews>
    <sheetView showGridLines="0" rightToLeft="1" topLeftCell="A40" zoomScale="80" zoomScaleNormal="80" workbookViewId="0"/>
  </sheetViews>
  <sheetFormatPr defaultRowHeight="14.25" x14ac:dyDescent="0.2"/>
  <cols>
    <col min="2" max="2" width="67.625" bestFit="1" customWidth="1"/>
    <col min="3" max="19" width="19.25" customWidth="1"/>
    <col min="20" max="20" width="0" hidden="1" customWidth="1"/>
  </cols>
  <sheetData>
    <row r="1" spans="2:20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5" x14ac:dyDescent="0.25">
      <c r="B7" s="5" t="s">
        <v>279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30" x14ac:dyDescent="0.2">
      <c r="B8" s="35" t="s">
        <v>2424</v>
      </c>
      <c r="C8" s="36" t="s">
        <v>60</v>
      </c>
      <c r="D8" s="36" t="s">
        <v>3224</v>
      </c>
      <c r="E8" s="36" t="s">
        <v>61</v>
      </c>
      <c r="F8" s="36" t="s">
        <v>268</v>
      </c>
      <c r="G8" s="36" t="s">
        <v>62</v>
      </c>
      <c r="H8" s="36" t="s">
        <v>63</v>
      </c>
      <c r="I8" s="36" t="s">
        <v>159</v>
      </c>
      <c r="J8" s="36" t="s">
        <v>160</v>
      </c>
      <c r="K8" s="36" t="s">
        <v>64</v>
      </c>
      <c r="L8" s="36" t="s">
        <v>65</v>
      </c>
      <c r="M8" s="36" t="s">
        <v>66</v>
      </c>
      <c r="N8" s="36" t="s">
        <v>161</v>
      </c>
      <c r="O8" s="36" t="s">
        <v>162</v>
      </c>
      <c r="P8" s="36" t="s">
        <v>9</v>
      </c>
      <c r="Q8" s="36" t="s">
        <v>269</v>
      </c>
      <c r="R8" s="36" t="s">
        <v>68</v>
      </c>
      <c r="S8" s="36" t="s">
        <v>164</v>
      </c>
      <c r="T8" s="36"/>
    </row>
    <row r="9" spans="2:20" x14ac:dyDescent="0.2">
      <c r="B9" s="9"/>
      <c r="C9" s="10"/>
      <c r="D9" s="10"/>
      <c r="E9" s="10"/>
      <c r="F9" s="10"/>
      <c r="G9" s="10"/>
      <c r="H9" s="10"/>
      <c r="I9" s="10" t="s">
        <v>165</v>
      </c>
      <c r="J9" s="10" t="s">
        <v>166</v>
      </c>
      <c r="K9" s="10"/>
      <c r="L9" s="10" t="s">
        <v>12</v>
      </c>
      <c r="M9" s="10" t="s">
        <v>12</v>
      </c>
      <c r="N9" s="10" t="s">
        <v>167</v>
      </c>
      <c r="O9" s="10"/>
      <c r="P9" s="10" t="s">
        <v>11</v>
      </c>
      <c r="Q9" s="10" t="s">
        <v>12</v>
      </c>
      <c r="R9" s="10" t="s">
        <v>12</v>
      </c>
      <c r="S9" s="10" t="s">
        <v>12</v>
      </c>
      <c r="T9" s="10"/>
    </row>
    <row r="10" spans="2:20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  <c r="O10" s="12" t="s">
        <v>170</v>
      </c>
      <c r="P10" s="12" t="s">
        <v>171</v>
      </c>
      <c r="Q10" s="12" t="s">
        <v>172</v>
      </c>
      <c r="R10" s="12" t="s">
        <v>270</v>
      </c>
      <c r="S10" s="12" t="s">
        <v>271</v>
      </c>
      <c r="T10" s="12"/>
    </row>
    <row r="11" spans="2:20" ht="15" x14ac:dyDescent="0.25">
      <c r="B11" s="24" t="s">
        <v>3633</v>
      </c>
      <c r="C11" s="44"/>
      <c r="D11" s="44"/>
      <c r="E11" s="44"/>
      <c r="F11" s="44"/>
      <c r="G11" s="44"/>
      <c r="H11" s="44"/>
      <c r="I11" s="44"/>
      <c r="J11" s="25">
        <v>5.3965186230664637</v>
      </c>
      <c r="K11" s="44"/>
      <c r="L11" s="26"/>
      <c r="M11" s="26">
        <v>1.8840192525185019E-2</v>
      </c>
      <c r="N11" s="25"/>
      <c r="O11" s="25"/>
      <c r="P11" s="25">
        <v>767856.36793671304</v>
      </c>
      <c r="Q11" s="26"/>
      <c r="R11" s="26">
        <v>1</v>
      </c>
      <c r="S11" s="26">
        <v>3.6854282850967625E-2</v>
      </c>
      <c r="T11" s="27">
        <v>84</v>
      </c>
    </row>
    <row r="12" spans="2:20" ht="15" x14ac:dyDescent="0.25">
      <c r="B12" s="13" t="s">
        <v>78</v>
      </c>
      <c r="C12" s="37"/>
      <c r="D12" s="37"/>
      <c r="E12" s="37"/>
      <c r="F12" s="37"/>
      <c r="G12" s="37"/>
      <c r="H12" s="37"/>
      <c r="I12" s="37"/>
      <c r="J12" s="39">
        <v>5.3965186230664601</v>
      </c>
      <c r="K12" s="37"/>
      <c r="L12" s="38"/>
      <c r="M12" s="38">
        <v>1.8840192525185009E-2</v>
      </c>
      <c r="N12" s="39"/>
      <c r="O12" s="39"/>
      <c r="P12" s="39">
        <v>767856.36793671339</v>
      </c>
      <c r="Q12" s="38"/>
      <c r="R12" s="38">
        <v>1.0000000000000004</v>
      </c>
      <c r="S12" s="38">
        <v>3.6854282850967639E-2</v>
      </c>
      <c r="T12" s="15">
        <v>84</v>
      </c>
    </row>
    <row r="13" spans="2:20" ht="15" x14ac:dyDescent="0.25">
      <c r="B13" s="16" t="s">
        <v>3225</v>
      </c>
      <c r="C13" s="40"/>
      <c r="D13" s="40"/>
      <c r="E13" s="40"/>
      <c r="F13" s="40"/>
      <c r="G13" s="40"/>
      <c r="H13" s="40"/>
      <c r="I13" s="40"/>
      <c r="J13" s="17">
        <v>5.3891031326487324</v>
      </c>
      <c r="K13" s="40"/>
      <c r="L13" s="18"/>
      <c r="M13" s="18">
        <v>1.8076110231247305E-2</v>
      </c>
      <c r="N13" s="17"/>
      <c r="O13" s="17"/>
      <c r="P13" s="17">
        <v>731870.74705398548</v>
      </c>
      <c r="Q13" s="18"/>
      <c r="R13" s="18">
        <v>0.95313495806588988</v>
      </c>
      <c r="S13" s="18">
        <v>3.5127105339705471E-2</v>
      </c>
      <c r="T13" s="15">
        <v>84</v>
      </c>
    </row>
    <row r="14" spans="2:20" ht="15" x14ac:dyDescent="0.25">
      <c r="B14" s="19" t="s">
        <v>3229</v>
      </c>
      <c r="C14" s="41" t="s">
        <v>3230</v>
      </c>
      <c r="D14" s="41" t="s">
        <v>100</v>
      </c>
      <c r="E14" s="41" t="s">
        <v>512</v>
      </c>
      <c r="F14" s="41" t="s">
        <v>285</v>
      </c>
      <c r="G14" s="41" t="s">
        <v>83</v>
      </c>
      <c r="H14" s="41" t="s">
        <v>84</v>
      </c>
      <c r="I14" s="41" t="s">
        <v>2596</v>
      </c>
      <c r="J14" s="17">
        <v>5.83</v>
      </c>
      <c r="K14" s="41" t="s">
        <v>85</v>
      </c>
      <c r="L14" s="18">
        <v>3.5400000000000008E-2</v>
      </c>
      <c r="M14" s="18">
        <v>2.0199999999999999E-2</v>
      </c>
      <c r="N14" s="17">
        <v>7970000</v>
      </c>
      <c r="O14" s="17">
        <v>105.96</v>
      </c>
      <c r="P14" s="17">
        <v>8438.8869999999988</v>
      </c>
      <c r="Q14" s="18">
        <v>1.6299999999999999E-2</v>
      </c>
      <c r="R14" s="18">
        <v>1.0990189509889609E-2</v>
      </c>
      <c r="S14" s="18">
        <v>4.0503555278320884E-4</v>
      </c>
      <c r="T14" s="15">
        <v>84</v>
      </c>
    </row>
    <row r="15" spans="2:20" ht="15" x14ac:dyDescent="0.25">
      <c r="B15" s="19" t="s">
        <v>3231</v>
      </c>
      <c r="C15" s="41" t="s">
        <v>3232</v>
      </c>
      <c r="D15" s="41" t="s">
        <v>100</v>
      </c>
      <c r="E15" s="41" t="s">
        <v>3233</v>
      </c>
      <c r="F15" s="41" t="s">
        <v>338</v>
      </c>
      <c r="G15" s="41" t="s">
        <v>83</v>
      </c>
      <c r="H15" s="41" t="s">
        <v>84</v>
      </c>
      <c r="I15" s="41" t="s">
        <v>3234</v>
      </c>
      <c r="J15" s="17">
        <v>9.31</v>
      </c>
      <c r="K15" s="41" t="s">
        <v>85</v>
      </c>
      <c r="L15" s="18">
        <v>4.9000000000000002E-2</v>
      </c>
      <c r="M15" s="18">
        <v>1.8799999999999997E-2</v>
      </c>
      <c r="N15" s="17">
        <v>31370755</v>
      </c>
      <c r="O15" s="17">
        <v>159.71</v>
      </c>
      <c r="P15" s="17">
        <v>43636.517399999997</v>
      </c>
      <c r="Q15" s="18">
        <v>1.5800000000000002E-2</v>
      </c>
      <c r="R15" s="18">
        <v>5.6829010244786475E-2</v>
      </c>
      <c r="S15" s="18">
        <v>2.0943924177018974E-3</v>
      </c>
      <c r="T15" s="15">
        <v>84</v>
      </c>
    </row>
    <row r="16" spans="2:20" ht="15" x14ac:dyDescent="0.25">
      <c r="B16" s="19" t="s">
        <v>3235</v>
      </c>
      <c r="C16" s="41" t="s">
        <v>3236</v>
      </c>
      <c r="D16" s="41" t="s">
        <v>100</v>
      </c>
      <c r="E16" s="41" t="s">
        <v>3233</v>
      </c>
      <c r="F16" s="41" t="s">
        <v>338</v>
      </c>
      <c r="G16" s="41" t="s">
        <v>83</v>
      </c>
      <c r="H16" s="41" t="s">
        <v>84</v>
      </c>
      <c r="I16" s="41" t="s">
        <v>3237</v>
      </c>
      <c r="J16" s="17">
        <v>11.479999999999997</v>
      </c>
      <c r="K16" s="41" t="s">
        <v>85</v>
      </c>
      <c r="L16" s="18">
        <v>4.0999999999999995E-2</v>
      </c>
      <c r="M16" s="18">
        <v>2.5799999999999997E-2</v>
      </c>
      <c r="N16" s="17">
        <v>74927698.419999987</v>
      </c>
      <c r="O16" s="17">
        <v>125.94</v>
      </c>
      <c r="P16" s="17">
        <v>94380.663842200011</v>
      </c>
      <c r="Q16" s="18">
        <v>2.4399999999999998E-2</v>
      </c>
      <c r="R16" s="18">
        <v>0.12291447695590238</v>
      </c>
      <c r="S16" s="18">
        <v>4.5299249002115679E-3</v>
      </c>
      <c r="T16" s="15">
        <v>84</v>
      </c>
    </row>
    <row r="17" spans="2:20" ht="15" x14ac:dyDescent="0.25">
      <c r="B17" s="19" t="s">
        <v>3238</v>
      </c>
      <c r="C17" s="41" t="s">
        <v>3239</v>
      </c>
      <c r="D17" s="41" t="s">
        <v>100</v>
      </c>
      <c r="E17" s="41" t="s">
        <v>3233</v>
      </c>
      <c r="F17" s="41" t="s">
        <v>338</v>
      </c>
      <c r="G17" s="41" t="s">
        <v>83</v>
      </c>
      <c r="H17" s="41" t="s">
        <v>84</v>
      </c>
      <c r="I17" s="41" t="s">
        <v>3240</v>
      </c>
      <c r="J17" s="17">
        <v>1.9499999999999997</v>
      </c>
      <c r="K17" s="41" t="s">
        <v>85</v>
      </c>
      <c r="L17" s="18">
        <v>3.3000000000000002E-2</v>
      </c>
      <c r="M17" s="18">
        <v>7.899999999999999E-3</v>
      </c>
      <c r="N17" s="17">
        <v>54948000</v>
      </c>
      <c r="O17" s="17">
        <v>111.64</v>
      </c>
      <c r="P17" s="17">
        <v>61343.941600000006</v>
      </c>
      <c r="Q17" s="18">
        <v>0.22200000000000003</v>
      </c>
      <c r="R17" s="18">
        <v>7.9889865034050211E-2</v>
      </c>
      <c r="S17" s="18">
        <v>2.9442836828905148E-3</v>
      </c>
      <c r="T17" s="15">
        <v>84</v>
      </c>
    </row>
    <row r="18" spans="2:20" ht="15" x14ac:dyDescent="0.25">
      <c r="B18" s="19" t="s">
        <v>3241</v>
      </c>
      <c r="C18" s="41" t="s">
        <v>3242</v>
      </c>
      <c r="D18" s="41" t="s">
        <v>100</v>
      </c>
      <c r="E18" s="41" t="s">
        <v>3233</v>
      </c>
      <c r="F18" s="41" t="s">
        <v>900</v>
      </c>
      <c r="G18" s="41" t="s">
        <v>83</v>
      </c>
      <c r="H18" s="41" t="s">
        <v>84</v>
      </c>
      <c r="I18" s="41" t="s">
        <v>2842</v>
      </c>
      <c r="J18" s="17">
        <v>0.98</v>
      </c>
      <c r="K18" s="41" t="s">
        <v>85</v>
      </c>
      <c r="L18" s="18">
        <v>4.9000000000000002E-2</v>
      </c>
      <c r="M18" s="18">
        <v>1.0200000000000001E-2</v>
      </c>
      <c r="N18" s="17">
        <v>554578.42999999993</v>
      </c>
      <c r="O18" s="17">
        <v>125.14</v>
      </c>
      <c r="P18" s="17">
        <v>694</v>
      </c>
      <c r="Q18" s="18">
        <v>1.9E-3</v>
      </c>
      <c r="R18" s="18">
        <v>9.0381486561715886E-4</v>
      </c>
      <c r="S18" s="18">
        <v>3.3309448702364065E-5</v>
      </c>
      <c r="T18" s="15">
        <v>84</v>
      </c>
    </row>
    <row r="19" spans="2:20" ht="15" x14ac:dyDescent="0.25">
      <c r="B19" s="19" t="s">
        <v>3243</v>
      </c>
      <c r="C19" s="41" t="s">
        <v>3244</v>
      </c>
      <c r="D19" s="41" t="s">
        <v>100</v>
      </c>
      <c r="E19" s="41" t="s">
        <v>3245</v>
      </c>
      <c r="F19" s="41" t="s">
        <v>338</v>
      </c>
      <c r="G19" s="41" t="s">
        <v>83</v>
      </c>
      <c r="H19" s="41" t="s">
        <v>84</v>
      </c>
      <c r="I19" s="41" t="s">
        <v>3246</v>
      </c>
      <c r="J19" s="17">
        <v>1.9300000000000002</v>
      </c>
      <c r="K19" s="41" t="s">
        <v>85</v>
      </c>
      <c r="L19" s="18">
        <v>5.000000000000001E-2</v>
      </c>
      <c r="M19" s="18">
        <v>7.0999999999999987E-3</v>
      </c>
      <c r="N19" s="17">
        <v>79861.06</v>
      </c>
      <c r="O19" s="17">
        <v>129.78</v>
      </c>
      <c r="P19" s="17">
        <v>103.63734128999999</v>
      </c>
      <c r="Q19" s="18">
        <v>2.5000000000000001E-3</v>
      </c>
      <c r="R19" s="18">
        <v>1.3496969696101007E-4</v>
      </c>
      <c r="S19" s="18">
        <v>4.9742113881104497E-6</v>
      </c>
      <c r="T19" s="15">
        <v>84</v>
      </c>
    </row>
    <row r="20" spans="2:20" ht="15" x14ac:dyDescent="0.25">
      <c r="B20" s="19" t="s">
        <v>3247</v>
      </c>
      <c r="C20" s="41" t="s">
        <v>3248</v>
      </c>
      <c r="D20" s="41" t="s">
        <v>100</v>
      </c>
      <c r="E20" s="41" t="s">
        <v>284</v>
      </c>
      <c r="F20" s="41" t="s">
        <v>285</v>
      </c>
      <c r="G20" s="41" t="s">
        <v>93</v>
      </c>
      <c r="H20" s="41" t="s">
        <v>84</v>
      </c>
      <c r="I20" s="41" t="s">
        <v>3249</v>
      </c>
      <c r="J20" s="17">
        <v>4.59</v>
      </c>
      <c r="K20" s="41" t="s">
        <v>85</v>
      </c>
      <c r="L20" s="18">
        <v>6.6000000000000003E-2</v>
      </c>
      <c r="M20" s="18">
        <v>1.34E-2</v>
      </c>
      <c r="N20" s="17">
        <v>1500000</v>
      </c>
      <c r="O20" s="17">
        <v>155.97999999999999</v>
      </c>
      <c r="P20" s="17">
        <v>2339.6999999999998</v>
      </c>
      <c r="Q20" s="18">
        <v>0.15</v>
      </c>
      <c r="R20" s="18">
        <v>3.0470542378738712E-3</v>
      </c>
      <c r="S20" s="18">
        <v>1.1229699874484323E-4</v>
      </c>
      <c r="T20" s="15">
        <v>84</v>
      </c>
    </row>
    <row r="21" spans="2:20" ht="15" x14ac:dyDescent="0.25">
      <c r="B21" s="19" t="s">
        <v>3250</v>
      </c>
      <c r="C21" s="41" t="s">
        <v>3251</v>
      </c>
      <c r="D21" s="41" t="s">
        <v>100</v>
      </c>
      <c r="E21" s="41" t="s">
        <v>284</v>
      </c>
      <c r="F21" s="41" t="s">
        <v>285</v>
      </c>
      <c r="G21" s="41" t="s">
        <v>93</v>
      </c>
      <c r="H21" s="41" t="s">
        <v>84</v>
      </c>
      <c r="I21" s="41" t="s">
        <v>3252</v>
      </c>
      <c r="J21" s="17">
        <v>4.59</v>
      </c>
      <c r="K21" s="41" t="s">
        <v>85</v>
      </c>
      <c r="L21" s="18">
        <v>6.6000000000000003E-2</v>
      </c>
      <c r="M21" s="18">
        <v>1.0700000000000003E-2</v>
      </c>
      <c r="N21" s="17">
        <v>2300000</v>
      </c>
      <c r="O21" s="17">
        <v>125.21</v>
      </c>
      <c r="P21" s="17">
        <v>3043.7200000000003</v>
      </c>
      <c r="Q21" s="18">
        <v>6.7500000000000004E-2</v>
      </c>
      <c r="R21" s="18">
        <v>3.9639184189859643E-3</v>
      </c>
      <c r="S21" s="18">
        <v>1.4608737061146913E-4</v>
      </c>
      <c r="T21" s="15">
        <v>84</v>
      </c>
    </row>
    <row r="22" spans="2:20" ht="15" x14ac:dyDescent="0.25">
      <c r="B22" s="19" t="s">
        <v>3253</v>
      </c>
      <c r="C22" s="41" t="s">
        <v>3254</v>
      </c>
      <c r="D22" s="41" t="s">
        <v>100</v>
      </c>
      <c r="E22" s="41" t="s">
        <v>3255</v>
      </c>
      <c r="F22" s="41" t="s">
        <v>338</v>
      </c>
      <c r="G22" s="41" t="s">
        <v>325</v>
      </c>
      <c r="H22" s="41" t="s">
        <v>326</v>
      </c>
      <c r="I22" s="41" t="s">
        <v>3256</v>
      </c>
      <c r="J22" s="17">
        <v>3.8600000000000003</v>
      </c>
      <c r="K22" s="41" t="s">
        <v>85</v>
      </c>
      <c r="L22" s="18">
        <v>4.9000000000000002E-2</v>
      </c>
      <c r="M22" s="18">
        <v>9.3999999999999986E-3</v>
      </c>
      <c r="N22" s="17">
        <v>5814633.8399999999</v>
      </c>
      <c r="O22" s="17">
        <v>140.59</v>
      </c>
      <c r="P22" s="17">
        <v>8174.7889915799997</v>
      </c>
      <c r="Q22" s="18">
        <v>6.3E-3</v>
      </c>
      <c r="R22" s="18">
        <v>1.0646247570422922E-2</v>
      </c>
      <c r="S22" s="18">
        <v>3.9235981926179317E-4</v>
      </c>
      <c r="T22" s="15">
        <v>84</v>
      </c>
    </row>
    <row r="23" spans="2:20" ht="15" x14ac:dyDescent="0.25">
      <c r="B23" s="19" t="s">
        <v>3257</v>
      </c>
      <c r="C23" s="41" t="s">
        <v>3258</v>
      </c>
      <c r="D23" s="41" t="s">
        <v>100</v>
      </c>
      <c r="E23" s="41" t="s">
        <v>3259</v>
      </c>
      <c r="F23" s="41" t="s">
        <v>322</v>
      </c>
      <c r="G23" s="41" t="s">
        <v>325</v>
      </c>
      <c r="H23" s="41" t="s">
        <v>326</v>
      </c>
      <c r="I23" s="41" t="s">
        <v>3260</v>
      </c>
      <c r="J23" s="17">
        <v>2.87</v>
      </c>
      <c r="K23" s="41" t="s">
        <v>85</v>
      </c>
      <c r="L23" s="18">
        <v>6.25E-2</v>
      </c>
      <c r="M23" s="18">
        <v>9.9999999999999964E-5</v>
      </c>
      <c r="N23" s="17">
        <v>11121896.359999998</v>
      </c>
      <c r="O23" s="17">
        <v>65.790000000000006</v>
      </c>
      <c r="P23" s="17">
        <v>7325.5502898720015</v>
      </c>
      <c r="Q23" s="18">
        <v>7.4000000000000003E-3</v>
      </c>
      <c r="R23" s="18">
        <v>9.5402611683175834E-3</v>
      </c>
      <c r="S23" s="18">
        <v>3.5159948356927904E-4</v>
      </c>
      <c r="T23" s="15">
        <v>84</v>
      </c>
    </row>
    <row r="24" spans="2:20" ht="15" x14ac:dyDescent="0.25">
      <c r="B24" s="19" t="s">
        <v>3261</v>
      </c>
      <c r="C24" s="41" t="s">
        <v>3262</v>
      </c>
      <c r="D24" s="41" t="s">
        <v>100</v>
      </c>
      <c r="E24" s="41" t="s">
        <v>1122</v>
      </c>
      <c r="F24" s="41" t="s">
        <v>285</v>
      </c>
      <c r="G24" s="41" t="s">
        <v>93</v>
      </c>
      <c r="H24" s="41" t="s">
        <v>84</v>
      </c>
      <c r="I24" s="41" t="s">
        <v>3263</v>
      </c>
      <c r="J24" s="17">
        <v>0.43000000000000005</v>
      </c>
      <c r="K24" s="41" t="s">
        <v>85</v>
      </c>
      <c r="L24" s="18">
        <v>6.5000000000000002E-2</v>
      </c>
      <c r="M24" s="18">
        <v>1.7000000000000001E-2</v>
      </c>
      <c r="N24" s="17">
        <v>130614.74</v>
      </c>
      <c r="O24" s="17">
        <v>127.67</v>
      </c>
      <c r="P24" s="17">
        <v>166.76</v>
      </c>
      <c r="Q24" s="18">
        <v>6.5299999999999997E-2</v>
      </c>
      <c r="R24" s="18">
        <v>2.171760331272585E-4</v>
      </c>
      <c r="S24" s="18">
        <v>8.0038669533231003E-6</v>
      </c>
      <c r="T24" s="15">
        <v>84</v>
      </c>
    </row>
    <row r="25" spans="2:20" ht="15" x14ac:dyDescent="0.25">
      <c r="B25" s="19" t="s">
        <v>3264</v>
      </c>
      <c r="C25" s="41" t="s">
        <v>3265</v>
      </c>
      <c r="D25" s="41" t="s">
        <v>100</v>
      </c>
      <c r="E25" s="41" t="s">
        <v>1122</v>
      </c>
      <c r="F25" s="41" t="s">
        <v>285</v>
      </c>
      <c r="G25" s="41" t="s">
        <v>93</v>
      </c>
      <c r="H25" s="41" t="s">
        <v>84</v>
      </c>
      <c r="I25" s="41" t="s">
        <v>3249</v>
      </c>
      <c r="J25" s="17">
        <v>4.8899999999999997</v>
      </c>
      <c r="K25" s="41" t="s">
        <v>85</v>
      </c>
      <c r="L25" s="18">
        <v>6.6000000000000003E-2</v>
      </c>
      <c r="M25" s="18">
        <v>1.4699999999999998E-2</v>
      </c>
      <c r="N25" s="17">
        <v>1650000</v>
      </c>
      <c r="O25" s="17">
        <v>158.08000000000001</v>
      </c>
      <c r="P25" s="17">
        <v>2608.3200000000002</v>
      </c>
      <c r="Q25" s="18">
        <v>0.151</v>
      </c>
      <c r="R25" s="18">
        <v>3.3968852885973315E-3</v>
      </c>
      <c r="S25" s="18">
        <v>1.2518977123825685E-4</v>
      </c>
      <c r="T25" s="15">
        <v>84</v>
      </c>
    </row>
    <row r="26" spans="2:20" ht="15" x14ac:dyDescent="0.25">
      <c r="B26" s="19" t="s">
        <v>3266</v>
      </c>
      <c r="C26" s="41" t="s">
        <v>3267</v>
      </c>
      <c r="D26" s="41" t="s">
        <v>100</v>
      </c>
      <c r="E26" s="41" t="s">
        <v>377</v>
      </c>
      <c r="F26" s="41" t="s">
        <v>900</v>
      </c>
      <c r="G26" s="41" t="s">
        <v>342</v>
      </c>
      <c r="H26" s="41" t="s">
        <v>84</v>
      </c>
      <c r="I26" s="41" t="s">
        <v>3268</v>
      </c>
      <c r="J26" s="17">
        <v>1.8099999999999998</v>
      </c>
      <c r="K26" s="41" t="s">
        <v>85</v>
      </c>
      <c r="L26" s="18">
        <v>4.5999999999999999E-2</v>
      </c>
      <c r="M26" s="18">
        <v>8.0000000000000002E-3</v>
      </c>
      <c r="N26" s="17">
        <v>9334000.0099999998</v>
      </c>
      <c r="O26" s="17">
        <v>318.32</v>
      </c>
      <c r="P26" s="17">
        <v>28068.79</v>
      </c>
      <c r="Q26" s="18">
        <v>9.329999999999998E-2</v>
      </c>
      <c r="R26" s="18">
        <v>3.6554740146810163E-2</v>
      </c>
      <c r="S26" s="18">
        <v>1.3471987329141636E-3</v>
      </c>
      <c r="T26" s="15">
        <v>84</v>
      </c>
    </row>
    <row r="27" spans="2:20" ht="15" x14ac:dyDescent="0.25">
      <c r="B27" s="19" t="s">
        <v>3266</v>
      </c>
      <c r="C27" s="41" t="s">
        <v>3269</v>
      </c>
      <c r="D27" s="41" t="s">
        <v>100</v>
      </c>
      <c r="E27" s="41" t="s">
        <v>377</v>
      </c>
      <c r="F27" s="41" t="s">
        <v>900</v>
      </c>
      <c r="G27" s="41" t="s">
        <v>342</v>
      </c>
      <c r="H27" s="41" t="s">
        <v>84</v>
      </c>
      <c r="I27" s="41" t="s">
        <v>3270</v>
      </c>
      <c r="J27" s="17">
        <v>1.8900000000000001</v>
      </c>
      <c r="K27" s="41" t="s">
        <v>85</v>
      </c>
      <c r="L27" s="18">
        <v>4.6000000000000006E-2</v>
      </c>
      <c r="M27" s="18">
        <v>8.199999999999999E-3</v>
      </c>
      <c r="N27" s="17">
        <v>1000000</v>
      </c>
      <c r="O27" s="17">
        <v>311.14999999999998</v>
      </c>
      <c r="P27" s="17">
        <v>3111.5</v>
      </c>
      <c r="Q27" s="18">
        <v>0.01</v>
      </c>
      <c r="R27" s="18">
        <v>4.0521901359766421E-3</v>
      </c>
      <c r="S27" s="18">
        <v>1.4934056143718413E-4</v>
      </c>
      <c r="T27" s="15">
        <v>84</v>
      </c>
    </row>
    <row r="28" spans="2:20" ht="15" x14ac:dyDescent="0.25">
      <c r="B28" s="19" t="s">
        <v>3271</v>
      </c>
      <c r="C28" s="41" t="s">
        <v>3272</v>
      </c>
      <c r="D28" s="41" t="s">
        <v>100</v>
      </c>
      <c r="E28" s="41" t="s">
        <v>572</v>
      </c>
      <c r="F28" s="41" t="s">
        <v>285</v>
      </c>
      <c r="G28" s="41" t="s">
        <v>342</v>
      </c>
      <c r="H28" s="41" t="s">
        <v>84</v>
      </c>
      <c r="I28" s="41" t="s">
        <v>3273</v>
      </c>
      <c r="J28" s="17">
        <v>0.38</v>
      </c>
      <c r="K28" s="41" t="s">
        <v>85</v>
      </c>
      <c r="L28" s="18">
        <v>6.0999999999999999E-2</v>
      </c>
      <c r="M28" s="18">
        <v>1.8299999999999997E-2</v>
      </c>
      <c r="N28" s="17">
        <v>85722.66</v>
      </c>
      <c r="O28" s="17">
        <v>139.6</v>
      </c>
      <c r="P28" s="17">
        <v>119.67</v>
      </c>
      <c r="Q28" s="18">
        <v>1.7100000000000001E-2</v>
      </c>
      <c r="R28" s="18">
        <v>1.5584945960865333E-4</v>
      </c>
      <c r="S28" s="18">
        <v>5.7437200665877633E-6</v>
      </c>
      <c r="T28" s="15">
        <v>84</v>
      </c>
    </row>
    <row r="29" spans="2:20" ht="15" x14ac:dyDescent="0.25">
      <c r="B29" s="19" t="s">
        <v>3274</v>
      </c>
      <c r="C29" s="41" t="s">
        <v>3275</v>
      </c>
      <c r="D29" s="41" t="s">
        <v>100</v>
      </c>
      <c r="E29" s="41" t="s">
        <v>100</v>
      </c>
      <c r="F29" s="41" t="s">
        <v>491</v>
      </c>
      <c r="G29" s="41" t="s">
        <v>758</v>
      </c>
      <c r="H29" s="41" t="s">
        <v>326</v>
      </c>
      <c r="I29" s="41" t="s">
        <v>3276</v>
      </c>
      <c r="J29" s="17">
        <v>0.97999999999999987</v>
      </c>
      <c r="K29" s="41" t="s">
        <v>85</v>
      </c>
      <c r="L29" s="18">
        <v>4.9000000000000002E-2</v>
      </c>
      <c r="M29" s="18">
        <v>1.38E-2</v>
      </c>
      <c r="N29" s="17">
        <v>1434188.07</v>
      </c>
      <c r="O29" s="17">
        <v>127.5</v>
      </c>
      <c r="P29" s="17">
        <v>1827.650089</v>
      </c>
      <c r="Q29" s="18">
        <v>1.18E-2</v>
      </c>
      <c r="R29" s="18">
        <v>2.3801978668367774E-3</v>
      </c>
      <c r="S29" s="18">
        <v>8.7720485425672363E-5</v>
      </c>
      <c r="T29" s="15">
        <v>84</v>
      </c>
    </row>
    <row r="30" spans="2:20" ht="15" x14ac:dyDescent="0.25">
      <c r="B30" s="19" t="s">
        <v>3277</v>
      </c>
      <c r="C30" s="41" t="s">
        <v>3278</v>
      </c>
      <c r="D30" s="41" t="s">
        <v>100</v>
      </c>
      <c r="E30" s="41" t="s">
        <v>910</v>
      </c>
      <c r="F30" s="41" t="s">
        <v>3279</v>
      </c>
      <c r="G30" s="41" t="s">
        <v>342</v>
      </c>
      <c r="H30" s="41" t="s">
        <v>84</v>
      </c>
      <c r="I30" s="41" t="s">
        <v>3249</v>
      </c>
      <c r="J30" s="17">
        <v>1.48</v>
      </c>
      <c r="K30" s="41" t="s">
        <v>85</v>
      </c>
      <c r="L30" s="18">
        <v>4.9500000000000002E-2</v>
      </c>
      <c r="M30" s="18">
        <v>8.199999999999999E-3</v>
      </c>
      <c r="N30" s="17">
        <v>110000.59</v>
      </c>
      <c r="O30" s="17">
        <v>132.01</v>
      </c>
      <c r="P30" s="17">
        <v>145.21</v>
      </c>
      <c r="Q30" s="18">
        <v>1.1999999999999999E-3</v>
      </c>
      <c r="R30" s="18">
        <v>1.8911088852488134E-4</v>
      </c>
      <c r="S30" s="18">
        <v>6.9695461758937843E-6</v>
      </c>
      <c r="T30" s="15">
        <v>84</v>
      </c>
    </row>
    <row r="31" spans="2:20" ht="15" x14ac:dyDescent="0.25">
      <c r="B31" s="19" t="s">
        <v>3280</v>
      </c>
      <c r="C31" s="41" t="s">
        <v>3281</v>
      </c>
      <c r="D31" s="41" t="s">
        <v>100</v>
      </c>
      <c r="E31" s="41" t="s">
        <v>3282</v>
      </c>
      <c r="F31" s="41" t="s">
        <v>338</v>
      </c>
      <c r="G31" s="41" t="s">
        <v>342</v>
      </c>
      <c r="H31" s="41" t="s">
        <v>84</v>
      </c>
      <c r="I31" s="41" t="s">
        <v>3051</v>
      </c>
      <c r="J31" s="17">
        <v>0.02</v>
      </c>
      <c r="K31" s="41" t="s">
        <v>85</v>
      </c>
      <c r="L31" s="18">
        <v>8.4000000000000005E-2</v>
      </c>
      <c r="M31" s="18">
        <v>1.9299999999999998E-2</v>
      </c>
      <c r="N31" s="17">
        <v>1481883.1800000002</v>
      </c>
      <c r="O31" s="17">
        <v>124.01</v>
      </c>
      <c r="P31" s="17">
        <v>1837.694410805</v>
      </c>
      <c r="Q31" s="18">
        <v>9.7000000000000003E-3</v>
      </c>
      <c r="R31" s="18">
        <v>2.3932788572725142E-3</v>
      </c>
      <c r="S31" s="18">
        <v>8.8202575947161823E-5</v>
      </c>
      <c r="T31" s="15">
        <v>84</v>
      </c>
    </row>
    <row r="32" spans="2:20" ht="15" x14ac:dyDescent="0.25">
      <c r="B32" s="19" t="s">
        <v>3283</v>
      </c>
      <c r="C32" s="41" t="s">
        <v>3284</v>
      </c>
      <c r="D32" s="41" t="s">
        <v>100</v>
      </c>
      <c r="E32" s="41" t="s">
        <v>3282</v>
      </c>
      <c r="F32" s="41" t="s">
        <v>338</v>
      </c>
      <c r="G32" s="41" t="s">
        <v>342</v>
      </c>
      <c r="H32" s="41" t="s">
        <v>84</v>
      </c>
      <c r="I32" s="41" t="s">
        <v>3285</v>
      </c>
      <c r="J32" s="17">
        <v>1.36</v>
      </c>
      <c r="K32" s="41" t="s">
        <v>85</v>
      </c>
      <c r="L32" s="18">
        <v>5.3499999999999992E-2</v>
      </c>
      <c r="M32" s="18">
        <v>1.6000000000000001E-3</v>
      </c>
      <c r="N32" s="17">
        <v>3139937.36</v>
      </c>
      <c r="O32" s="17">
        <v>114.14</v>
      </c>
      <c r="P32" s="17">
        <v>3517.9940747979995</v>
      </c>
      <c r="Q32" s="18">
        <v>5.3E-3</v>
      </c>
      <c r="R32" s="18">
        <v>4.5815783025295606E-3</v>
      </c>
      <c r="S32" s="18">
        <v>1.6885078266528055E-4</v>
      </c>
      <c r="T32" s="15">
        <v>84</v>
      </c>
    </row>
    <row r="33" spans="2:20" ht="15" x14ac:dyDescent="0.25">
      <c r="B33" s="19" t="s">
        <v>3286</v>
      </c>
      <c r="C33" s="41" t="s">
        <v>3287</v>
      </c>
      <c r="D33" s="41" t="s">
        <v>100</v>
      </c>
      <c r="E33" s="41" t="s">
        <v>572</v>
      </c>
      <c r="F33" s="41" t="s">
        <v>285</v>
      </c>
      <c r="G33" s="41" t="s">
        <v>342</v>
      </c>
      <c r="H33" s="41" t="s">
        <v>84</v>
      </c>
      <c r="I33" s="41" t="s">
        <v>3249</v>
      </c>
      <c r="J33" s="17">
        <v>0.87</v>
      </c>
      <c r="K33" s="41" t="s">
        <v>85</v>
      </c>
      <c r="L33" s="18">
        <v>5.5999999999999994E-2</v>
      </c>
      <c r="M33" s="18">
        <v>2.1700000000000001E-2</v>
      </c>
      <c r="N33" s="17">
        <v>1400000</v>
      </c>
      <c r="O33" s="17">
        <v>131.87</v>
      </c>
      <c r="P33" s="17">
        <v>1846.18</v>
      </c>
      <c r="Q33" s="18">
        <v>0.14000000000000001</v>
      </c>
      <c r="R33" s="18">
        <v>2.404329868307041E-3</v>
      </c>
      <c r="S33" s="18">
        <v>8.8609853033617421E-5</v>
      </c>
      <c r="T33" s="15">
        <v>84</v>
      </c>
    </row>
    <row r="34" spans="2:20" ht="15" x14ac:dyDescent="0.25">
      <c r="B34" s="19" t="s">
        <v>3288</v>
      </c>
      <c r="C34" s="41" t="s">
        <v>3289</v>
      </c>
      <c r="D34" s="41" t="s">
        <v>100</v>
      </c>
      <c r="E34" s="41" t="s">
        <v>572</v>
      </c>
      <c r="F34" s="41" t="s">
        <v>285</v>
      </c>
      <c r="G34" s="41" t="s">
        <v>342</v>
      </c>
      <c r="H34" s="41" t="s">
        <v>84</v>
      </c>
      <c r="I34" s="41" t="s">
        <v>3290</v>
      </c>
      <c r="J34" s="17">
        <v>4.78</v>
      </c>
      <c r="K34" s="41" t="s">
        <v>85</v>
      </c>
      <c r="L34" s="18">
        <v>3.7999999999999999E-2</v>
      </c>
      <c r="M34" s="18">
        <v>7.9000000000000008E-3</v>
      </c>
      <c r="N34" s="17">
        <v>16000000</v>
      </c>
      <c r="O34" s="17">
        <v>105.68</v>
      </c>
      <c r="P34" s="17">
        <v>16908.239999999998</v>
      </c>
      <c r="Q34" s="18">
        <v>0.79989999999999994</v>
      </c>
      <c r="R34" s="18">
        <v>2.2020055710983671E-2</v>
      </c>
      <c r="S34" s="18">
        <v>8.1153336156665728E-4</v>
      </c>
      <c r="T34" s="15">
        <v>84</v>
      </c>
    </row>
    <row r="35" spans="2:20" ht="15" x14ac:dyDescent="0.25">
      <c r="B35" s="19" t="s">
        <v>3291</v>
      </c>
      <c r="C35" s="41" t="s">
        <v>3292</v>
      </c>
      <c r="D35" s="41" t="s">
        <v>100</v>
      </c>
      <c r="E35" s="41" t="s">
        <v>1113</v>
      </c>
      <c r="F35" s="41" t="s">
        <v>285</v>
      </c>
      <c r="G35" s="41" t="s">
        <v>342</v>
      </c>
      <c r="H35" s="41" t="s">
        <v>84</v>
      </c>
      <c r="I35" s="41" t="s">
        <v>3293</v>
      </c>
      <c r="J35" s="17">
        <v>1.3999999999999997</v>
      </c>
      <c r="K35" s="41" t="s">
        <v>85</v>
      </c>
      <c r="L35" s="18">
        <v>6.6000000000000003E-2</v>
      </c>
      <c r="M35" s="18">
        <v>8.8999999999999982E-3</v>
      </c>
      <c r="N35" s="17">
        <v>2500000</v>
      </c>
      <c r="O35" s="17">
        <v>115.86</v>
      </c>
      <c r="P35" s="17">
        <v>2896.52</v>
      </c>
      <c r="Q35" s="18">
        <v>0.125</v>
      </c>
      <c r="R35" s="18">
        <v>3.7722158999386355E-3</v>
      </c>
      <c r="S35" s="18">
        <v>1.3902231175125584E-4</v>
      </c>
      <c r="T35" s="15">
        <v>84</v>
      </c>
    </row>
    <row r="36" spans="2:20" ht="15" x14ac:dyDescent="0.25">
      <c r="B36" s="19" t="s">
        <v>3294</v>
      </c>
      <c r="C36" s="41" t="s">
        <v>3295</v>
      </c>
      <c r="D36" s="41" t="s">
        <v>100</v>
      </c>
      <c r="E36" s="41" t="s">
        <v>1113</v>
      </c>
      <c r="F36" s="41" t="s">
        <v>285</v>
      </c>
      <c r="G36" s="41" t="s">
        <v>342</v>
      </c>
      <c r="H36" s="41" t="s">
        <v>84</v>
      </c>
      <c r="I36" s="41" t="s">
        <v>3296</v>
      </c>
      <c r="J36" s="17">
        <v>1.8399999999999996</v>
      </c>
      <c r="K36" s="41" t="s">
        <v>85</v>
      </c>
      <c r="L36" s="18">
        <v>6.5000000000000002E-2</v>
      </c>
      <c r="M36" s="18">
        <v>6.0999999999999995E-3</v>
      </c>
      <c r="N36" s="17">
        <v>10500000</v>
      </c>
      <c r="O36" s="17">
        <v>111.76</v>
      </c>
      <c r="P36" s="17">
        <v>11735.320000000002</v>
      </c>
      <c r="Q36" s="18">
        <v>6.9900000000000004E-2</v>
      </c>
      <c r="R36" s="18">
        <v>1.5283222865669105E-2</v>
      </c>
      <c r="S36" s="18">
        <v>5.6325221836574517E-4</v>
      </c>
      <c r="T36" s="15">
        <v>84</v>
      </c>
    </row>
    <row r="37" spans="2:20" ht="15" x14ac:dyDescent="0.25">
      <c r="B37" s="19" t="s">
        <v>3297</v>
      </c>
      <c r="C37" s="41" t="s">
        <v>3298</v>
      </c>
      <c r="D37" s="41" t="s">
        <v>100</v>
      </c>
      <c r="E37" s="41" t="s">
        <v>3299</v>
      </c>
      <c r="F37" s="41" t="s">
        <v>369</v>
      </c>
      <c r="G37" s="41" t="s">
        <v>342</v>
      </c>
      <c r="H37" s="41" t="s">
        <v>84</v>
      </c>
      <c r="I37" s="41" t="s">
        <v>3300</v>
      </c>
      <c r="J37" s="17">
        <v>1.24</v>
      </c>
      <c r="K37" s="41" t="s">
        <v>85</v>
      </c>
      <c r="L37" s="18">
        <v>5.5500000000000001E-2</v>
      </c>
      <c r="M37" s="18">
        <v>8.6999999999999994E-3</v>
      </c>
      <c r="N37" s="17">
        <v>90960.01</v>
      </c>
      <c r="O37" s="17">
        <v>130.91</v>
      </c>
      <c r="P37" s="17">
        <v>121.22</v>
      </c>
      <c r="Q37" s="18">
        <v>2.3E-3</v>
      </c>
      <c r="R37" s="18">
        <v>1.5786806629699136E-4</v>
      </c>
      <c r="S37" s="18">
        <v>5.8181143684446286E-6</v>
      </c>
      <c r="T37" s="15">
        <v>84</v>
      </c>
    </row>
    <row r="38" spans="2:20" ht="15" x14ac:dyDescent="0.25">
      <c r="B38" s="19" t="s">
        <v>3301</v>
      </c>
      <c r="C38" s="41" t="s">
        <v>3302</v>
      </c>
      <c r="D38" s="41" t="s">
        <v>100</v>
      </c>
      <c r="E38" s="41" t="s">
        <v>377</v>
      </c>
      <c r="F38" s="41" t="s">
        <v>338</v>
      </c>
      <c r="G38" s="41" t="s">
        <v>758</v>
      </c>
      <c r="H38" s="41" t="s">
        <v>326</v>
      </c>
      <c r="I38" s="41" t="s">
        <v>3303</v>
      </c>
      <c r="J38" s="17">
        <v>3.83</v>
      </c>
      <c r="K38" s="41" t="s">
        <v>85</v>
      </c>
      <c r="L38" s="18">
        <v>0.06</v>
      </c>
      <c r="M38" s="18">
        <v>1.2500000000000001E-2</v>
      </c>
      <c r="N38" s="17">
        <v>253986</v>
      </c>
      <c r="O38" s="17">
        <v>128.65</v>
      </c>
      <c r="P38" s="17">
        <v>326.75298900000001</v>
      </c>
      <c r="Q38" s="18">
        <v>1E-4</v>
      </c>
      <c r="R38" s="18">
        <v>4.2553920582570604E-4</v>
      </c>
      <c r="S38" s="18">
        <v>1.5682942255676702E-5</v>
      </c>
      <c r="T38" s="15">
        <v>84</v>
      </c>
    </row>
    <row r="39" spans="2:20" ht="15" x14ac:dyDescent="0.25">
      <c r="B39" s="19" t="s">
        <v>3304</v>
      </c>
      <c r="C39" s="41" t="s">
        <v>3305</v>
      </c>
      <c r="D39" s="41" t="s">
        <v>100</v>
      </c>
      <c r="E39" s="41" t="s">
        <v>377</v>
      </c>
      <c r="F39" s="41" t="s">
        <v>378</v>
      </c>
      <c r="G39" s="41" t="s">
        <v>342</v>
      </c>
      <c r="H39" s="41" t="s">
        <v>84</v>
      </c>
      <c r="I39" s="41" t="s">
        <v>3256</v>
      </c>
      <c r="J39" s="17">
        <v>0.59</v>
      </c>
      <c r="K39" s="41" t="s">
        <v>85</v>
      </c>
      <c r="L39" s="18">
        <v>6.5000000000000002E-2</v>
      </c>
      <c r="M39" s="18">
        <v>1.72E-2</v>
      </c>
      <c r="N39" s="17">
        <v>4900056</v>
      </c>
      <c r="O39" s="17">
        <v>126.73</v>
      </c>
      <c r="P39" s="17">
        <v>6209.8386689999998</v>
      </c>
      <c r="Q39" s="18">
        <v>7.7000000000000002E-3</v>
      </c>
      <c r="R39" s="18">
        <v>8.0872399166087485E-3</v>
      </c>
      <c r="S39" s="18">
        <v>2.9804942737033464E-4</v>
      </c>
      <c r="T39" s="15">
        <v>84</v>
      </c>
    </row>
    <row r="40" spans="2:20" ht="15" x14ac:dyDescent="0.25">
      <c r="B40" s="19" t="s">
        <v>3306</v>
      </c>
      <c r="C40" s="41" t="s">
        <v>3307</v>
      </c>
      <c r="D40" s="41" t="s">
        <v>100</v>
      </c>
      <c r="E40" s="41" t="s">
        <v>377</v>
      </c>
      <c r="F40" s="41" t="s">
        <v>378</v>
      </c>
      <c r="G40" s="41" t="s">
        <v>758</v>
      </c>
      <c r="H40" s="41" t="s">
        <v>326</v>
      </c>
      <c r="I40" s="41" t="s">
        <v>3308</v>
      </c>
      <c r="J40" s="17">
        <v>3.83</v>
      </c>
      <c r="K40" s="41" t="s">
        <v>85</v>
      </c>
      <c r="L40" s="18">
        <v>5.9999999999999991E-2</v>
      </c>
      <c r="M40" s="18">
        <v>1.2399999999999998E-2</v>
      </c>
      <c r="N40" s="17">
        <v>49182014</v>
      </c>
      <c r="O40" s="17">
        <v>128.65</v>
      </c>
      <c r="P40" s="17">
        <v>61910.857379500005</v>
      </c>
      <c r="Q40" s="18">
        <v>1.3300000000000003E-2</v>
      </c>
      <c r="R40" s="18">
        <v>8.0628174701290897E-2</v>
      </c>
      <c r="S40" s="18">
        <v>2.9714935561986071E-3</v>
      </c>
      <c r="T40" s="15">
        <v>84</v>
      </c>
    </row>
    <row r="41" spans="2:20" ht="15" x14ac:dyDescent="0.25">
      <c r="B41" s="19" t="s">
        <v>3309</v>
      </c>
      <c r="C41" s="41" t="s">
        <v>3310</v>
      </c>
      <c r="D41" s="41" t="s">
        <v>100</v>
      </c>
      <c r="E41" s="41" t="s">
        <v>377</v>
      </c>
      <c r="F41" s="41" t="s">
        <v>378</v>
      </c>
      <c r="G41" s="41" t="s">
        <v>758</v>
      </c>
      <c r="H41" s="41" t="s">
        <v>326</v>
      </c>
      <c r="I41" s="41" t="s">
        <v>3311</v>
      </c>
      <c r="J41" s="17">
        <v>7.5100000000000007</v>
      </c>
      <c r="K41" s="41" t="s">
        <v>85</v>
      </c>
      <c r="L41" s="18">
        <v>0.06</v>
      </c>
      <c r="M41" s="18">
        <v>2.8800000000000003E-2</v>
      </c>
      <c r="N41" s="17">
        <v>12217272</v>
      </c>
      <c r="O41" s="17">
        <v>126.36</v>
      </c>
      <c r="P41" s="17">
        <v>15437.7620283</v>
      </c>
      <c r="Q41" s="18">
        <v>1.5900000000000004E-2</v>
      </c>
      <c r="R41" s="18">
        <v>2.0105012698901501E-2</v>
      </c>
      <c r="S41" s="18">
        <v>7.409558247276119E-4</v>
      </c>
      <c r="T41" s="15">
        <v>84</v>
      </c>
    </row>
    <row r="42" spans="2:20" ht="15" x14ac:dyDescent="0.25">
      <c r="B42" s="19" t="s">
        <v>3312</v>
      </c>
      <c r="C42" s="41" t="s">
        <v>3313</v>
      </c>
      <c r="D42" s="41" t="s">
        <v>100</v>
      </c>
      <c r="E42" s="41" t="s">
        <v>3314</v>
      </c>
      <c r="F42" s="41" t="s">
        <v>338</v>
      </c>
      <c r="G42" s="41" t="s">
        <v>342</v>
      </c>
      <c r="H42" s="41" t="s">
        <v>84</v>
      </c>
      <c r="I42" s="41" t="s">
        <v>3246</v>
      </c>
      <c r="J42" s="17">
        <v>2.1399999999999997</v>
      </c>
      <c r="K42" s="41" t="s">
        <v>85</v>
      </c>
      <c r="L42" s="18">
        <v>5.7999999999999996E-2</v>
      </c>
      <c r="M42" s="18">
        <v>6.8999999999999999E-3</v>
      </c>
      <c r="N42" s="17">
        <v>176039.87</v>
      </c>
      <c r="O42" s="17">
        <v>132.19999999999999</v>
      </c>
      <c r="P42" s="17">
        <v>232.72248102</v>
      </c>
      <c r="Q42" s="18">
        <v>1.8E-3</v>
      </c>
      <c r="R42" s="18">
        <v>3.0308074626683447E-4</v>
      </c>
      <c r="S42" s="18">
        <v>1.1169823549600266E-5</v>
      </c>
      <c r="T42" s="15">
        <v>84</v>
      </c>
    </row>
    <row r="43" spans="2:20" ht="15" x14ac:dyDescent="0.25">
      <c r="B43" s="19" t="s">
        <v>3315</v>
      </c>
      <c r="C43" s="41" t="s">
        <v>3316</v>
      </c>
      <c r="D43" s="41" t="s">
        <v>100</v>
      </c>
      <c r="E43" s="41" t="s">
        <v>284</v>
      </c>
      <c r="F43" s="41" t="s">
        <v>285</v>
      </c>
      <c r="G43" s="41" t="s">
        <v>342</v>
      </c>
      <c r="H43" s="41" t="s">
        <v>84</v>
      </c>
      <c r="I43" s="41" t="s">
        <v>3263</v>
      </c>
      <c r="J43" s="17">
        <v>4.59</v>
      </c>
      <c r="K43" s="41" t="s">
        <v>85</v>
      </c>
      <c r="L43" s="18">
        <v>6.6000000000000003E-2</v>
      </c>
      <c r="M43" s="18">
        <v>1.0700000000000001E-2</v>
      </c>
      <c r="N43" s="17">
        <v>250000</v>
      </c>
      <c r="O43" s="17">
        <v>158</v>
      </c>
      <c r="P43" s="17">
        <v>395</v>
      </c>
      <c r="Q43" s="18">
        <v>5.0000000000000001E-3</v>
      </c>
      <c r="R43" s="18">
        <v>5.1441912380227345E-4</v>
      </c>
      <c r="S43" s="18">
        <v>1.8958547892555917E-5</v>
      </c>
      <c r="T43" s="15">
        <v>84</v>
      </c>
    </row>
    <row r="44" spans="2:20" ht="15" x14ac:dyDescent="0.25">
      <c r="B44" s="19" t="s">
        <v>3317</v>
      </c>
      <c r="C44" s="41" t="s">
        <v>3318</v>
      </c>
      <c r="D44" s="41" t="s">
        <v>100</v>
      </c>
      <c r="E44" s="41" t="s">
        <v>3319</v>
      </c>
      <c r="F44" s="41" t="s">
        <v>338</v>
      </c>
      <c r="G44" s="41" t="s">
        <v>342</v>
      </c>
      <c r="H44" s="41" t="s">
        <v>84</v>
      </c>
      <c r="I44" s="41" t="s">
        <v>3320</v>
      </c>
      <c r="J44" s="17">
        <v>8.0500000000000007</v>
      </c>
      <c r="K44" s="41" t="s">
        <v>85</v>
      </c>
      <c r="L44" s="18">
        <v>4.8000000000000008E-2</v>
      </c>
      <c r="M44" s="18">
        <v>1.7399999999999999E-2</v>
      </c>
      <c r="N44" s="17">
        <v>43964237.029999994</v>
      </c>
      <c r="O44" s="17">
        <v>132.97999999999999</v>
      </c>
      <c r="P44" s="17">
        <v>56690.588396699997</v>
      </c>
      <c r="Q44" s="18">
        <v>5.269999999999999E-2</v>
      </c>
      <c r="R44" s="18">
        <v>7.3829678002191756E-2</v>
      </c>
      <c r="S44" s="18">
        <v>2.7209398358886369E-3</v>
      </c>
      <c r="T44" s="15">
        <v>84</v>
      </c>
    </row>
    <row r="45" spans="2:20" ht="15" x14ac:dyDescent="0.25">
      <c r="B45" s="19" t="s">
        <v>3321</v>
      </c>
      <c r="C45" s="41" t="s">
        <v>3322</v>
      </c>
      <c r="D45" s="41" t="s">
        <v>100</v>
      </c>
      <c r="E45" s="41" t="s">
        <v>3319</v>
      </c>
      <c r="F45" s="41" t="s">
        <v>338</v>
      </c>
      <c r="G45" s="41" t="s">
        <v>342</v>
      </c>
      <c r="H45" s="41" t="s">
        <v>84</v>
      </c>
      <c r="I45" s="41" t="s">
        <v>3323</v>
      </c>
      <c r="J45" s="17">
        <v>10.579999999999998</v>
      </c>
      <c r="K45" s="41" t="s">
        <v>85</v>
      </c>
      <c r="L45" s="18">
        <v>2.9499999999999988E-2</v>
      </c>
      <c r="M45" s="18">
        <v>1.9599999999999992E-2</v>
      </c>
      <c r="N45" s="17">
        <v>27544000</v>
      </c>
      <c r="O45" s="17">
        <v>112.61</v>
      </c>
      <c r="P45" s="17">
        <v>30750.602700000007</v>
      </c>
      <c r="Q45" s="18">
        <v>2.6200000000000001E-2</v>
      </c>
      <c r="R45" s="18">
        <v>4.004733695525526E-2</v>
      </c>
      <c r="S45" s="18">
        <v>1.4759158835769858E-3</v>
      </c>
      <c r="T45" s="15">
        <v>84</v>
      </c>
    </row>
    <row r="46" spans="2:20" ht="15" x14ac:dyDescent="0.25">
      <c r="B46" s="19" t="s">
        <v>3324</v>
      </c>
      <c r="C46" s="41" t="s">
        <v>3325</v>
      </c>
      <c r="D46" s="41" t="s">
        <v>100</v>
      </c>
      <c r="E46" s="41" t="s">
        <v>100</v>
      </c>
      <c r="F46" s="41" t="s">
        <v>338</v>
      </c>
      <c r="G46" s="41" t="s">
        <v>342</v>
      </c>
      <c r="H46" s="41" t="s">
        <v>84</v>
      </c>
      <c r="I46" s="41" t="s">
        <v>3326</v>
      </c>
      <c r="J46" s="17">
        <v>5.0999999999999996</v>
      </c>
      <c r="K46" s="41" t="s">
        <v>85</v>
      </c>
      <c r="L46" s="18">
        <v>5.6000000000000001E-2</v>
      </c>
      <c r="M46" s="18">
        <v>1.0900000000000002E-2</v>
      </c>
      <c r="N46" s="17">
        <v>16900668.379999999</v>
      </c>
      <c r="O46" s="17">
        <v>149.6</v>
      </c>
      <c r="P46" s="17">
        <v>20909.270336999998</v>
      </c>
      <c r="Q46" s="18">
        <v>1.8400000000000003E-2</v>
      </c>
      <c r="R46" s="18">
        <v>2.7230705129378242E-2</v>
      </c>
      <c r="S46" s="18">
        <v>1.0035681090694007E-3</v>
      </c>
      <c r="T46" s="15">
        <v>84</v>
      </c>
    </row>
    <row r="47" spans="2:20" ht="15" x14ac:dyDescent="0.25">
      <c r="B47" s="19" t="s">
        <v>3327</v>
      </c>
      <c r="C47" s="41" t="s">
        <v>3328</v>
      </c>
      <c r="D47" s="41" t="s">
        <v>100</v>
      </c>
      <c r="E47" s="41" t="s">
        <v>512</v>
      </c>
      <c r="F47" s="41" t="s">
        <v>285</v>
      </c>
      <c r="G47" s="41" t="s">
        <v>401</v>
      </c>
      <c r="H47" s="41" t="s">
        <v>84</v>
      </c>
      <c r="I47" s="41" t="s">
        <v>2596</v>
      </c>
      <c r="J47" s="17">
        <v>5.78</v>
      </c>
      <c r="K47" s="41" t="s">
        <v>85</v>
      </c>
      <c r="L47" s="18">
        <v>3.5400000000000001E-2</v>
      </c>
      <c r="M47" s="18">
        <v>2.9600000000000001E-2</v>
      </c>
      <c r="N47" s="17">
        <v>50000</v>
      </c>
      <c r="O47" s="17">
        <v>105.71</v>
      </c>
      <c r="P47" s="17">
        <v>52.854999999999997</v>
      </c>
      <c r="Q47" s="18">
        <v>0</v>
      </c>
      <c r="R47" s="18">
        <v>6.8834488072326992E-5</v>
      </c>
      <c r="S47" s="18">
        <v>2.536845693319096E-6</v>
      </c>
      <c r="T47" s="15">
        <v>84</v>
      </c>
    </row>
    <row r="48" spans="2:20" ht="15" x14ac:dyDescent="0.25">
      <c r="B48" s="19" t="s">
        <v>3329</v>
      </c>
      <c r="C48" s="41" t="s">
        <v>3330</v>
      </c>
      <c r="D48" s="41" t="s">
        <v>100</v>
      </c>
      <c r="E48" s="41" t="s">
        <v>3331</v>
      </c>
      <c r="F48" s="41" t="s">
        <v>466</v>
      </c>
      <c r="G48" s="41" t="s">
        <v>401</v>
      </c>
      <c r="H48" s="41" t="s">
        <v>84</v>
      </c>
      <c r="I48" s="41" t="s">
        <v>3249</v>
      </c>
      <c r="J48" s="17">
        <v>2.64</v>
      </c>
      <c r="K48" s="41" t="s">
        <v>85</v>
      </c>
      <c r="L48" s="18">
        <v>5.2999999999999999E-2</v>
      </c>
      <c r="M48" s="18">
        <v>7.4000000000000003E-3</v>
      </c>
      <c r="N48" s="17">
        <v>582374.91</v>
      </c>
      <c r="O48" s="17">
        <v>137.19</v>
      </c>
      <c r="P48" s="17">
        <v>798.96</v>
      </c>
      <c r="Q48" s="18">
        <v>1.9E-3</v>
      </c>
      <c r="R48" s="18">
        <v>1.0405070965900365E-3</v>
      </c>
      <c r="S48" s="18">
        <v>3.8347142846168295E-5</v>
      </c>
      <c r="T48" s="15">
        <v>84</v>
      </c>
    </row>
    <row r="49" spans="2:20" ht="15" x14ac:dyDescent="0.25">
      <c r="B49" s="19" t="s">
        <v>3332</v>
      </c>
      <c r="C49" s="41" t="s">
        <v>3333</v>
      </c>
      <c r="D49" s="41" t="s">
        <v>100</v>
      </c>
      <c r="E49" s="41" t="s">
        <v>3334</v>
      </c>
      <c r="F49" s="41" t="s">
        <v>338</v>
      </c>
      <c r="G49" s="41" t="s">
        <v>401</v>
      </c>
      <c r="H49" s="41" t="s">
        <v>84</v>
      </c>
      <c r="I49" s="41" t="s">
        <v>3246</v>
      </c>
      <c r="J49" s="17">
        <v>3.78</v>
      </c>
      <c r="K49" s="41" t="s">
        <v>85</v>
      </c>
      <c r="L49" s="18">
        <v>7.7499999999999999E-2</v>
      </c>
      <c r="M49" s="18">
        <v>9.8999999999999991E-3</v>
      </c>
      <c r="N49" s="17">
        <v>1560901.12</v>
      </c>
      <c r="O49" s="17">
        <v>157.44</v>
      </c>
      <c r="P49" s="17">
        <v>2457.4827230000001</v>
      </c>
      <c r="Q49" s="18">
        <v>5.33E-2</v>
      </c>
      <c r="R49" s="18">
        <v>3.2004458458857851E-3</v>
      </c>
      <c r="S49" s="18">
        <v>1.1795013645347906E-4</v>
      </c>
      <c r="T49" s="15">
        <v>84</v>
      </c>
    </row>
    <row r="50" spans="2:20" ht="15" x14ac:dyDescent="0.25">
      <c r="B50" s="19" t="s">
        <v>3335</v>
      </c>
      <c r="C50" s="41" t="s">
        <v>3336</v>
      </c>
      <c r="D50" s="41" t="s">
        <v>100</v>
      </c>
      <c r="E50" s="41" t="s">
        <v>3337</v>
      </c>
      <c r="F50" s="41" t="s">
        <v>503</v>
      </c>
      <c r="G50" s="41" t="s">
        <v>401</v>
      </c>
      <c r="H50" s="41" t="s">
        <v>84</v>
      </c>
      <c r="I50" s="41" t="s">
        <v>3338</v>
      </c>
      <c r="J50" s="17">
        <v>3.79</v>
      </c>
      <c r="K50" s="41" t="s">
        <v>85</v>
      </c>
      <c r="L50" s="18">
        <v>7.7500000000000013E-2</v>
      </c>
      <c r="M50" s="18">
        <v>9.5999999999999992E-3</v>
      </c>
      <c r="N50" s="17">
        <v>11220166.34</v>
      </c>
      <c r="O50" s="17">
        <v>158.72</v>
      </c>
      <c r="P50" s="17">
        <v>17808.642843999998</v>
      </c>
      <c r="Q50" s="18">
        <v>3.6600000000000001E-2</v>
      </c>
      <c r="R50" s="18">
        <v>2.3192674551691408E-2</v>
      </c>
      <c r="S50" s="18">
        <v>8.5474938799847387E-4</v>
      </c>
      <c r="T50" s="15">
        <v>84</v>
      </c>
    </row>
    <row r="51" spans="2:20" ht="15" x14ac:dyDescent="0.25">
      <c r="B51" s="19" t="s">
        <v>3339</v>
      </c>
      <c r="C51" s="41" t="s">
        <v>3340</v>
      </c>
      <c r="D51" s="41" t="s">
        <v>100</v>
      </c>
      <c r="E51" s="41" t="s">
        <v>757</v>
      </c>
      <c r="F51" s="41" t="s">
        <v>369</v>
      </c>
      <c r="G51" s="41" t="s">
        <v>394</v>
      </c>
      <c r="H51" s="41" t="s">
        <v>326</v>
      </c>
      <c r="I51" s="41" t="s">
        <v>3341</v>
      </c>
      <c r="J51" s="17">
        <v>1.4699999999999998</v>
      </c>
      <c r="K51" s="41" t="s">
        <v>85</v>
      </c>
      <c r="L51" s="18">
        <v>2.3500000000000004E-2</v>
      </c>
      <c r="M51" s="18">
        <v>1.84E-2</v>
      </c>
      <c r="N51" s="17">
        <v>15372000</v>
      </c>
      <c r="O51" s="17">
        <v>103.25</v>
      </c>
      <c r="P51" s="17">
        <v>15644.876599999998</v>
      </c>
      <c r="Q51" s="18">
        <v>4.7100000000000003E-2</v>
      </c>
      <c r="R51" s="18">
        <v>2.0374743576118202E-2</v>
      </c>
      <c r="S51" s="18">
        <v>7.5089656277019582E-4</v>
      </c>
      <c r="T51" s="15">
        <v>84</v>
      </c>
    </row>
    <row r="52" spans="2:20" ht="15" x14ac:dyDescent="0.25">
      <c r="B52" s="19" t="s">
        <v>3342</v>
      </c>
      <c r="C52" s="41" t="s">
        <v>3343</v>
      </c>
      <c r="D52" s="41" t="s">
        <v>100</v>
      </c>
      <c r="E52" s="41" t="s">
        <v>757</v>
      </c>
      <c r="F52" s="41" t="s">
        <v>369</v>
      </c>
      <c r="G52" s="41" t="s">
        <v>394</v>
      </c>
      <c r="H52" s="41" t="s">
        <v>326</v>
      </c>
      <c r="I52" s="41" t="s">
        <v>3344</v>
      </c>
      <c r="J52" s="17">
        <v>1.4599999999999997</v>
      </c>
      <c r="K52" s="41" t="s">
        <v>85</v>
      </c>
      <c r="L52" s="18">
        <v>3.5000000000000003E-2</v>
      </c>
      <c r="M52" s="18">
        <v>1.2400000000000001E-2</v>
      </c>
      <c r="N52" s="17">
        <v>14039000</v>
      </c>
      <c r="O52" s="17">
        <v>107.99</v>
      </c>
      <c r="P52" s="17">
        <v>14905.2605606</v>
      </c>
      <c r="Q52" s="18">
        <v>2.7999999999999997E-2</v>
      </c>
      <c r="R52" s="18">
        <v>1.9411521715515023E-2</v>
      </c>
      <c r="S52" s="18">
        <v>7.1539771187129097E-4</v>
      </c>
      <c r="T52" s="15">
        <v>84</v>
      </c>
    </row>
    <row r="53" spans="2:20" ht="15" x14ac:dyDescent="0.25">
      <c r="B53" s="19" t="s">
        <v>3345</v>
      </c>
      <c r="C53" s="41" t="s">
        <v>3346</v>
      </c>
      <c r="D53" s="41" t="s">
        <v>100</v>
      </c>
      <c r="E53" s="41" t="s">
        <v>512</v>
      </c>
      <c r="F53" s="41" t="s">
        <v>285</v>
      </c>
      <c r="G53" s="41" t="s">
        <v>401</v>
      </c>
      <c r="H53" s="41" t="s">
        <v>84</v>
      </c>
      <c r="I53" s="41" t="s">
        <v>3347</v>
      </c>
      <c r="J53" s="17">
        <v>5.78</v>
      </c>
      <c r="K53" s="41" t="s">
        <v>85</v>
      </c>
      <c r="L53" s="18">
        <v>3.5400000000000001E-2</v>
      </c>
      <c r="M53" s="18">
        <v>2.9600000000000005E-2</v>
      </c>
      <c r="N53" s="17">
        <v>10380000</v>
      </c>
      <c r="O53" s="17">
        <v>105.71</v>
      </c>
      <c r="P53" s="17">
        <v>10835.57</v>
      </c>
      <c r="Q53" s="18">
        <v>7.0500000000000007E-2</v>
      </c>
      <c r="R53" s="18">
        <v>1.4111454241261265E-2</v>
      </c>
      <c r="S53" s="18">
        <v>5.200675260459294E-4</v>
      </c>
      <c r="T53" s="15">
        <v>84</v>
      </c>
    </row>
    <row r="54" spans="2:20" ht="15" x14ac:dyDescent="0.25">
      <c r="B54" s="19" t="s">
        <v>3348</v>
      </c>
      <c r="C54" s="41" t="s">
        <v>3349</v>
      </c>
      <c r="D54" s="41" t="s">
        <v>100</v>
      </c>
      <c r="E54" s="41" t="s">
        <v>3350</v>
      </c>
      <c r="F54" s="41" t="s">
        <v>285</v>
      </c>
      <c r="G54" s="41" t="s">
        <v>495</v>
      </c>
      <c r="H54" s="41" t="s">
        <v>84</v>
      </c>
      <c r="I54" s="41" t="s">
        <v>2941</v>
      </c>
      <c r="J54" s="17">
        <v>7.379999999999999</v>
      </c>
      <c r="K54" s="41" t="s">
        <v>85</v>
      </c>
      <c r="L54" s="18">
        <v>4.5399999999999996E-2</v>
      </c>
      <c r="M54" s="18">
        <v>5.2299999999999992E-2</v>
      </c>
      <c r="N54" s="17">
        <v>10200000</v>
      </c>
      <c r="O54" s="17">
        <v>97.21</v>
      </c>
      <c r="P54" s="17">
        <v>10129.100000000002</v>
      </c>
      <c r="Q54" s="18">
        <v>8.6400000000000005E-2</v>
      </c>
      <c r="R54" s="18">
        <v>1.3191399359254705E-2</v>
      </c>
      <c r="S54" s="18">
        <v>4.8615956318604604E-4</v>
      </c>
      <c r="T54" s="15">
        <v>84</v>
      </c>
    </row>
    <row r="55" spans="2:20" ht="15" x14ac:dyDescent="0.25">
      <c r="B55" s="19" t="s">
        <v>3351</v>
      </c>
      <c r="C55" s="41" t="s">
        <v>3352</v>
      </c>
      <c r="D55" s="41" t="s">
        <v>100</v>
      </c>
      <c r="E55" s="41" t="s">
        <v>3353</v>
      </c>
      <c r="F55" s="41" t="s">
        <v>285</v>
      </c>
      <c r="G55" s="41" t="s">
        <v>495</v>
      </c>
      <c r="H55" s="41" t="s">
        <v>84</v>
      </c>
      <c r="I55" s="41" t="s">
        <v>2941</v>
      </c>
      <c r="J55" s="17">
        <v>7.5099999999999989</v>
      </c>
      <c r="K55" s="41" t="s">
        <v>85</v>
      </c>
      <c r="L55" s="18">
        <v>4.5400000000000003E-2</v>
      </c>
      <c r="M55" s="18">
        <v>3.4300000000000004E-2</v>
      </c>
      <c r="N55" s="17">
        <v>6450000</v>
      </c>
      <c r="O55" s="17">
        <v>99.88</v>
      </c>
      <c r="P55" s="17">
        <v>6442.26</v>
      </c>
      <c r="Q55" s="18">
        <v>0</v>
      </c>
      <c r="R55" s="18">
        <v>8.3899284671048961E-3</v>
      </c>
      <c r="S55" s="18">
        <v>3.0920479682606909E-4</v>
      </c>
      <c r="T55" s="15">
        <v>84</v>
      </c>
    </row>
    <row r="56" spans="2:20" ht="15" x14ac:dyDescent="0.25">
      <c r="B56" s="19" t="s">
        <v>3354</v>
      </c>
      <c r="C56" s="41" t="s">
        <v>3355</v>
      </c>
      <c r="D56" s="41" t="s">
        <v>100</v>
      </c>
      <c r="E56" s="41" t="s">
        <v>3356</v>
      </c>
      <c r="F56" s="41" t="s">
        <v>285</v>
      </c>
      <c r="G56" s="41" t="s">
        <v>495</v>
      </c>
      <c r="H56" s="41" t="s">
        <v>84</v>
      </c>
      <c r="I56" s="41" t="s">
        <v>2941</v>
      </c>
      <c r="J56" s="17">
        <v>7.38</v>
      </c>
      <c r="K56" s="41" t="s">
        <v>85</v>
      </c>
      <c r="L56" s="18">
        <v>4.5399999999999996E-2</v>
      </c>
      <c r="M56" s="18">
        <v>5.2300000000000006E-2</v>
      </c>
      <c r="N56" s="17">
        <v>1920000</v>
      </c>
      <c r="O56" s="17">
        <v>97.21</v>
      </c>
      <c r="P56" s="17">
        <v>1866.432</v>
      </c>
      <c r="Q56" s="18">
        <v>1.6300000000000002E-2</v>
      </c>
      <c r="R56" s="18">
        <v>2.430704592598797E-3</v>
      </c>
      <c r="S56" s="18">
        <v>8.9581874582782086E-5</v>
      </c>
      <c r="T56" s="15">
        <v>84</v>
      </c>
    </row>
    <row r="57" spans="2:20" ht="15" x14ac:dyDescent="0.25">
      <c r="B57" s="19" t="s">
        <v>3357</v>
      </c>
      <c r="C57" s="41" t="s">
        <v>3358</v>
      </c>
      <c r="D57" s="41" t="s">
        <v>100</v>
      </c>
      <c r="E57" s="41" t="s">
        <v>284</v>
      </c>
      <c r="F57" s="41" t="s">
        <v>285</v>
      </c>
      <c r="G57" s="41" t="s">
        <v>495</v>
      </c>
      <c r="H57" s="41" t="s">
        <v>84</v>
      </c>
      <c r="I57" s="41" t="s">
        <v>3359</v>
      </c>
      <c r="J57" s="17">
        <v>1.8000000000000003</v>
      </c>
      <c r="K57" s="41" t="s">
        <v>85</v>
      </c>
      <c r="L57" s="18">
        <v>6.1999999999999993E-2</v>
      </c>
      <c r="M57" s="18">
        <v>4.4300000000000006E-2</v>
      </c>
      <c r="N57" s="17">
        <v>24000000</v>
      </c>
      <c r="O57" s="17">
        <v>113.1</v>
      </c>
      <c r="P57" s="17">
        <v>27144</v>
      </c>
      <c r="Q57" s="18">
        <v>0.15990000000000001</v>
      </c>
      <c r="R57" s="18">
        <v>3.535036125693395E-2</v>
      </c>
      <c r="S57" s="18">
        <v>1.3028122126469311E-3</v>
      </c>
      <c r="T57" s="15">
        <v>84</v>
      </c>
    </row>
    <row r="58" spans="2:20" ht="15" x14ac:dyDescent="0.25">
      <c r="B58" s="19" t="s">
        <v>3360</v>
      </c>
      <c r="C58" s="41" t="s">
        <v>3361</v>
      </c>
      <c r="D58" s="41" t="s">
        <v>100</v>
      </c>
      <c r="E58" s="41" t="s">
        <v>284</v>
      </c>
      <c r="F58" s="41" t="s">
        <v>56</v>
      </c>
      <c r="G58" s="41" t="s">
        <v>495</v>
      </c>
      <c r="H58" s="41" t="s">
        <v>84</v>
      </c>
      <c r="I58" s="41" t="s">
        <v>3362</v>
      </c>
      <c r="J58" s="17">
        <v>0</v>
      </c>
      <c r="K58" s="41" t="s">
        <v>85</v>
      </c>
      <c r="L58" s="18">
        <v>6.9000000000000006E-2</v>
      </c>
      <c r="M58" s="18">
        <v>1.14E-2</v>
      </c>
      <c r="N58" s="17">
        <v>2600000</v>
      </c>
      <c r="O58" s="17">
        <v>133.72999999999999</v>
      </c>
      <c r="P58" s="17">
        <v>3476.98</v>
      </c>
      <c r="Q58" s="18">
        <v>0</v>
      </c>
      <c r="R58" s="18">
        <v>4.528164569817794E-3</v>
      </c>
      <c r="S58" s="18">
        <v>1.6688225785179512E-4</v>
      </c>
      <c r="T58" s="15">
        <v>84</v>
      </c>
    </row>
    <row r="59" spans="2:20" ht="15" x14ac:dyDescent="0.25">
      <c r="B59" s="19" t="s">
        <v>3363</v>
      </c>
      <c r="C59" s="41" t="s">
        <v>3364</v>
      </c>
      <c r="D59" s="41" t="s">
        <v>100</v>
      </c>
      <c r="E59" s="41" t="s">
        <v>1122</v>
      </c>
      <c r="F59" s="41" t="s">
        <v>285</v>
      </c>
      <c r="G59" s="41" t="s">
        <v>495</v>
      </c>
      <c r="H59" s="41" t="s">
        <v>84</v>
      </c>
      <c r="I59" s="41" t="s">
        <v>3249</v>
      </c>
      <c r="J59" s="17">
        <v>1.52</v>
      </c>
      <c r="K59" s="41" t="s">
        <v>85</v>
      </c>
      <c r="L59" s="18">
        <v>5.7500000000000002E-2</v>
      </c>
      <c r="M59" s="18">
        <v>1.04E-2</v>
      </c>
      <c r="N59" s="17">
        <v>4000000</v>
      </c>
      <c r="O59" s="17">
        <v>134.82</v>
      </c>
      <c r="P59" s="17">
        <v>5392.8</v>
      </c>
      <c r="Q59" s="18">
        <v>8.6999999999999994E-3</v>
      </c>
      <c r="R59" s="18">
        <v>7.0231884831415195E-3</v>
      </c>
      <c r="S59" s="18">
        <v>2.5883457487335584E-4</v>
      </c>
      <c r="T59" s="15">
        <v>84</v>
      </c>
    </row>
    <row r="60" spans="2:20" ht="15" x14ac:dyDescent="0.25">
      <c r="B60" s="19" t="s">
        <v>3365</v>
      </c>
      <c r="C60" s="41" t="s">
        <v>3366</v>
      </c>
      <c r="D60" s="41" t="s">
        <v>100</v>
      </c>
      <c r="E60" s="41" t="s">
        <v>1122</v>
      </c>
      <c r="F60" s="41" t="s">
        <v>285</v>
      </c>
      <c r="G60" s="41" t="s">
        <v>495</v>
      </c>
      <c r="H60" s="41" t="s">
        <v>84</v>
      </c>
      <c r="I60" s="41" t="s">
        <v>3367</v>
      </c>
      <c r="J60" s="17">
        <v>4.7000000000000011</v>
      </c>
      <c r="K60" s="41" t="s">
        <v>85</v>
      </c>
      <c r="L60" s="18">
        <v>5.7500000000000002E-2</v>
      </c>
      <c r="M60" s="18">
        <v>8.0999999999999996E-3</v>
      </c>
      <c r="N60" s="17">
        <v>36000000</v>
      </c>
      <c r="O60" s="17">
        <v>148.93</v>
      </c>
      <c r="P60" s="17">
        <v>48389.400999999998</v>
      </c>
      <c r="Q60" s="18">
        <v>2.76E-2</v>
      </c>
      <c r="R60" s="18">
        <v>6.3018818389207226E-2</v>
      </c>
      <c r="S60" s="18">
        <v>2.3225133578496028E-3</v>
      </c>
      <c r="T60" s="15">
        <v>84</v>
      </c>
    </row>
    <row r="61" spans="2:20" ht="15" x14ac:dyDescent="0.25">
      <c r="B61" s="19" t="s">
        <v>3368</v>
      </c>
      <c r="C61" s="41" t="s">
        <v>3369</v>
      </c>
      <c r="D61" s="41" t="s">
        <v>100</v>
      </c>
      <c r="E61" s="41" t="s">
        <v>910</v>
      </c>
      <c r="F61" s="41" t="s">
        <v>3279</v>
      </c>
      <c r="G61" s="41" t="s">
        <v>552</v>
      </c>
      <c r="H61" s="41" t="s">
        <v>326</v>
      </c>
      <c r="I61" s="41" t="s">
        <v>3249</v>
      </c>
      <c r="J61" s="17">
        <v>1.45</v>
      </c>
      <c r="K61" s="41" t="s">
        <v>85</v>
      </c>
      <c r="L61" s="18">
        <v>6.4500000000000002E-2</v>
      </c>
      <c r="M61" s="18">
        <v>0.1827</v>
      </c>
      <c r="N61" s="17">
        <v>41572.39</v>
      </c>
      <c r="O61" s="17">
        <v>210.62</v>
      </c>
      <c r="P61" s="17">
        <v>87.56</v>
      </c>
      <c r="Q61" s="18">
        <v>4.0000000000000002E-4</v>
      </c>
      <c r="R61" s="18">
        <v>1.1403174298766345E-4</v>
      </c>
      <c r="S61" s="18">
        <v>4.2025581100561923E-6</v>
      </c>
      <c r="T61" s="15">
        <v>84</v>
      </c>
    </row>
    <row r="62" spans="2:20" ht="15" x14ac:dyDescent="0.25">
      <c r="B62" s="19" t="s">
        <v>3370</v>
      </c>
      <c r="C62" s="41" t="s">
        <v>3371</v>
      </c>
      <c r="D62" s="41" t="s">
        <v>100</v>
      </c>
      <c r="E62" s="41" t="s">
        <v>575</v>
      </c>
      <c r="F62" s="41" t="s">
        <v>491</v>
      </c>
      <c r="G62" s="41" t="s">
        <v>569</v>
      </c>
      <c r="H62" s="41" t="s">
        <v>84</v>
      </c>
      <c r="I62" s="41" t="s">
        <v>3372</v>
      </c>
      <c r="J62" s="17">
        <v>0.3</v>
      </c>
      <c r="K62" s="41" t="s">
        <v>85</v>
      </c>
      <c r="L62" s="18">
        <v>5.3500000000000006E-2</v>
      </c>
      <c r="M62" s="18">
        <v>1.5399999999999999E-2</v>
      </c>
      <c r="N62" s="17">
        <v>1127951.7</v>
      </c>
      <c r="O62" s="17">
        <v>121.79</v>
      </c>
      <c r="P62" s="17">
        <v>1373.7323755</v>
      </c>
      <c r="Q62" s="18">
        <v>5.6000000000000008E-3</v>
      </c>
      <c r="R62" s="18">
        <v>1.7890486201101916E-3</v>
      </c>
      <c r="S62" s="18">
        <v>6.5934103879674322E-5</v>
      </c>
      <c r="T62" s="15">
        <v>84</v>
      </c>
    </row>
    <row r="63" spans="2:20" ht="15" x14ac:dyDescent="0.25">
      <c r="B63" s="19" t="s">
        <v>3373</v>
      </c>
      <c r="C63" s="41" t="s">
        <v>3374</v>
      </c>
      <c r="D63" s="41" t="s">
        <v>100</v>
      </c>
      <c r="E63" s="41" t="s">
        <v>3375</v>
      </c>
      <c r="F63" s="41" t="s">
        <v>900</v>
      </c>
      <c r="G63" s="41" t="s">
        <v>552</v>
      </c>
      <c r="H63" s="41" t="s">
        <v>326</v>
      </c>
      <c r="I63" s="41" t="s">
        <v>3376</v>
      </c>
      <c r="J63" s="17">
        <v>2.23</v>
      </c>
      <c r="K63" s="41" t="s">
        <v>85</v>
      </c>
      <c r="L63" s="18">
        <v>7.0900000000000005E-2</v>
      </c>
      <c r="M63" s="18">
        <v>9.1999999999999998E-3</v>
      </c>
      <c r="N63" s="17">
        <v>2016225.4</v>
      </c>
      <c r="O63" s="17">
        <v>140.83000000000001</v>
      </c>
      <c r="P63" s="17">
        <v>2839.45</v>
      </c>
      <c r="Q63" s="18">
        <v>5.3E-3</v>
      </c>
      <c r="R63" s="18">
        <v>3.6978921040009246E-3</v>
      </c>
      <c r="S63" s="18">
        <v>1.3628316155320987E-4</v>
      </c>
      <c r="T63" s="15">
        <v>84</v>
      </c>
    </row>
    <row r="64" spans="2:20" ht="15" x14ac:dyDescent="0.25">
      <c r="B64" s="19" t="s">
        <v>3377</v>
      </c>
      <c r="C64" s="41" t="s">
        <v>3378</v>
      </c>
      <c r="D64" s="41" t="s">
        <v>100</v>
      </c>
      <c r="E64" s="41" t="s">
        <v>284</v>
      </c>
      <c r="F64" s="41" t="s">
        <v>285</v>
      </c>
      <c r="G64" s="41" t="s">
        <v>569</v>
      </c>
      <c r="H64" s="41" t="s">
        <v>84</v>
      </c>
      <c r="I64" s="41" t="s">
        <v>3379</v>
      </c>
      <c r="J64" s="17">
        <v>0.25</v>
      </c>
      <c r="K64" s="41" t="s">
        <v>85</v>
      </c>
      <c r="L64" s="18">
        <v>6.8999999999999992E-2</v>
      </c>
      <c r="M64" s="18">
        <v>2.8900000000000002E-2</v>
      </c>
      <c r="N64" s="17">
        <v>3500000</v>
      </c>
      <c r="O64" s="17">
        <v>133.72999999999999</v>
      </c>
      <c r="P64" s="17">
        <v>4680.55</v>
      </c>
      <c r="Q64" s="18">
        <v>6.1799999999999994E-2</v>
      </c>
      <c r="R64" s="18">
        <v>6.0956061516777996E-3</v>
      </c>
      <c r="S64" s="18">
        <v>2.2464919326203189E-4</v>
      </c>
      <c r="T64" s="15">
        <v>84</v>
      </c>
    </row>
    <row r="65" spans="2:20" ht="15" x14ac:dyDescent="0.25">
      <c r="B65" s="19" t="s">
        <v>3380</v>
      </c>
      <c r="C65" s="41" t="s">
        <v>3381</v>
      </c>
      <c r="D65" s="41" t="s">
        <v>100</v>
      </c>
      <c r="E65" s="41" t="s">
        <v>3382</v>
      </c>
      <c r="F65" s="41" t="s">
        <v>369</v>
      </c>
      <c r="G65" s="41" t="s">
        <v>552</v>
      </c>
      <c r="H65" s="41" t="s">
        <v>326</v>
      </c>
      <c r="I65" s="41" t="s">
        <v>3383</v>
      </c>
      <c r="J65" s="17">
        <v>2.7799999999999989</v>
      </c>
      <c r="K65" s="41" t="s">
        <v>85</v>
      </c>
      <c r="L65" s="18">
        <v>3.1499999999999993E-2</v>
      </c>
      <c r="M65" s="18">
        <v>3.549999999999999E-2</v>
      </c>
      <c r="N65" s="17">
        <v>20787245</v>
      </c>
      <c r="O65" s="17">
        <v>101.31</v>
      </c>
      <c r="P65" s="17">
        <v>21148.570614700006</v>
      </c>
      <c r="Q65" s="18">
        <v>4.6499999999999993E-2</v>
      </c>
      <c r="R65" s="18">
        <v>2.754235231717591E-2</v>
      </c>
      <c r="S65" s="18">
        <v>1.0150536426782044E-3</v>
      </c>
      <c r="T65" s="15">
        <v>84</v>
      </c>
    </row>
    <row r="66" spans="2:20" ht="15" x14ac:dyDescent="0.25">
      <c r="B66" s="19" t="s">
        <v>3384</v>
      </c>
      <c r="C66" s="41" t="s">
        <v>3385</v>
      </c>
      <c r="D66" s="41" t="s">
        <v>100</v>
      </c>
      <c r="E66" s="41" t="s">
        <v>3386</v>
      </c>
      <c r="F66" s="41" t="s">
        <v>491</v>
      </c>
      <c r="G66" s="41" t="s">
        <v>552</v>
      </c>
      <c r="H66" s="41" t="s">
        <v>326</v>
      </c>
      <c r="I66" s="41" t="s">
        <v>3387</v>
      </c>
      <c r="J66" s="17">
        <v>4.9500000000000011</v>
      </c>
      <c r="K66" s="41" t="s">
        <v>85</v>
      </c>
      <c r="L66" s="18">
        <v>7.1500000000000008E-2</v>
      </c>
      <c r="M66" s="18">
        <v>1.7900000000000003E-2</v>
      </c>
      <c r="N66" s="17">
        <v>409977.81</v>
      </c>
      <c r="O66" s="17">
        <v>141.87</v>
      </c>
      <c r="P66" s="17">
        <v>581.63551899999993</v>
      </c>
      <c r="Q66" s="18">
        <v>0</v>
      </c>
      <c r="R66" s="18">
        <v>7.5747957988926717E-4</v>
      </c>
      <c r="S66" s="18">
        <v>2.7916366691071179E-5</v>
      </c>
      <c r="T66" s="15">
        <v>84</v>
      </c>
    </row>
    <row r="67" spans="2:20" ht="15" x14ac:dyDescent="0.25">
      <c r="B67" s="19" t="s">
        <v>3388</v>
      </c>
      <c r="C67" s="41" t="s">
        <v>3389</v>
      </c>
      <c r="D67" s="41" t="s">
        <v>100</v>
      </c>
      <c r="E67" s="41" t="s">
        <v>575</v>
      </c>
      <c r="F67" s="41" t="s">
        <v>491</v>
      </c>
      <c r="G67" s="41" t="s">
        <v>569</v>
      </c>
      <c r="H67" s="41" t="s">
        <v>84</v>
      </c>
      <c r="I67" s="41" t="s">
        <v>3246</v>
      </c>
      <c r="J67" s="17">
        <v>1.02</v>
      </c>
      <c r="K67" s="41" t="s">
        <v>85</v>
      </c>
      <c r="L67" s="18">
        <v>5.4000000000000006E-2</v>
      </c>
      <c r="M67" s="18">
        <v>2.0400000000000001E-2</v>
      </c>
      <c r="N67" s="17">
        <v>512606</v>
      </c>
      <c r="O67" s="17">
        <v>123.66</v>
      </c>
      <c r="P67" s="17">
        <v>633.88788099999999</v>
      </c>
      <c r="Q67" s="18">
        <v>1.4000000000000002E-3</v>
      </c>
      <c r="R67" s="18">
        <v>8.2552923628582216E-4</v>
      </c>
      <c r="S67" s="18">
        <v>3.0424287975820977E-5</v>
      </c>
      <c r="T67" s="15">
        <v>84</v>
      </c>
    </row>
    <row r="68" spans="2:20" ht="15" x14ac:dyDescent="0.25">
      <c r="B68" s="19" t="s">
        <v>3390</v>
      </c>
      <c r="C68" s="41" t="s">
        <v>3391</v>
      </c>
      <c r="D68" s="41" t="s">
        <v>100</v>
      </c>
      <c r="E68" s="41" t="s">
        <v>3392</v>
      </c>
      <c r="F68" s="41" t="s">
        <v>466</v>
      </c>
      <c r="G68" s="41" t="s">
        <v>620</v>
      </c>
      <c r="H68" s="41" t="s">
        <v>84</v>
      </c>
      <c r="I68" s="41" t="s">
        <v>3263</v>
      </c>
      <c r="J68" s="17">
        <v>2.0699999999999998</v>
      </c>
      <c r="K68" s="41" t="s">
        <v>85</v>
      </c>
      <c r="L68" s="18">
        <v>6.7000000000000004E-2</v>
      </c>
      <c r="M68" s="18">
        <v>3.7200000000000004E-2</v>
      </c>
      <c r="N68" s="17">
        <v>65446.15</v>
      </c>
      <c r="O68" s="17">
        <v>130.35</v>
      </c>
      <c r="P68" s="17">
        <v>85.31</v>
      </c>
      <c r="Q68" s="18">
        <v>1.1000000000000001E-3</v>
      </c>
      <c r="R68" s="18">
        <v>1.1110150747233404E-4</v>
      </c>
      <c r="S68" s="18">
        <v>4.0945663815542921E-6</v>
      </c>
      <c r="T68" s="15">
        <v>84</v>
      </c>
    </row>
    <row r="69" spans="2:20" ht="15" x14ac:dyDescent="0.25">
      <c r="B69" s="19" t="s">
        <v>3393</v>
      </c>
      <c r="C69" s="41" t="s">
        <v>3394</v>
      </c>
      <c r="D69" s="41" t="s">
        <v>100</v>
      </c>
      <c r="E69" s="41" t="s">
        <v>3392</v>
      </c>
      <c r="F69" s="41" t="s">
        <v>466</v>
      </c>
      <c r="G69" s="41" t="s">
        <v>620</v>
      </c>
      <c r="H69" s="41" t="s">
        <v>84</v>
      </c>
      <c r="I69" s="41" t="s">
        <v>2483</v>
      </c>
      <c r="J69" s="17">
        <v>1.7099999999999997</v>
      </c>
      <c r="K69" s="41" t="s">
        <v>85</v>
      </c>
      <c r="L69" s="18">
        <v>7.0000000000000007E-2</v>
      </c>
      <c r="M69" s="18">
        <v>3.2400000000000005E-2</v>
      </c>
      <c r="N69" s="17">
        <v>654326.41999999993</v>
      </c>
      <c r="O69" s="17">
        <v>124.54</v>
      </c>
      <c r="P69" s="17">
        <v>814.89</v>
      </c>
      <c r="Q69" s="18">
        <v>7.6E-3</v>
      </c>
      <c r="R69" s="18">
        <v>1.0612531640385686E-3</v>
      </c>
      <c r="S69" s="18">
        <v>3.911172428396175E-5</v>
      </c>
      <c r="T69" s="15">
        <v>84</v>
      </c>
    </row>
    <row r="70" spans="2:20" ht="15" x14ac:dyDescent="0.25">
      <c r="B70" s="19" t="s">
        <v>3395</v>
      </c>
      <c r="C70" s="41" t="s">
        <v>3396</v>
      </c>
      <c r="D70" s="41" t="s">
        <v>100</v>
      </c>
      <c r="E70" s="41"/>
      <c r="F70" s="41" t="s">
        <v>322</v>
      </c>
      <c r="G70" s="41" t="s">
        <v>620</v>
      </c>
      <c r="H70" s="41" t="s">
        <v>84</v>
      </c>
      <c r="I70" s="41" t="s">
        <v>3397</v>
      </c>
      <c r="J70" s="17">
        <v>1.76</v>
      </c>
      <c r="K70" s="41" t="s">
        <v>85</v>
      </c>
      <c r="L70" s="18">
        <v>6.7000000000000004E-2</v>
      </c>
      <c r="M70" s="18">
        <v>3.7400000000000003E-2</v>
      </c>
      <c r="N70" s="17">
        <v>7886764.0899999989</v>
      </c>
      <c r="O70" s="17">
        <v>132.07</v>
      </c>
      <c r="P70" s="17">
        <v>9919.1365946999995</v>
      </c>
      <c r="Q70" s="18">
        <v>4.4000000000000004E-2</v>
      </c>
      <c r="R70" s="18">
        <v>1.2917958369419341E-2</v>
      </c>
      <c r="S70" s="18">
        <v>4.7608209160360492E-4</v>
      </c>
      <c r="T70" s="15">
        <v>84</v>
      </c>
    </row>
    <row r="71" spans="2:20" ht="15" x14ac:dyDescent="0.25">
      <c r="B71" s="19" t="s">
        <v>3398</v>
      </c>
      <c r="C71" s="41" t="s">
        <v>3399</v>
      </c>
      <c r="D71" s="41" t="s">
        <v>100</v>
      </c>
      <c r="E71" s="41"/>
      <c r="F71" s="41" t="s">
        <v>322</v>
      </c>
      <c r="G71" s="41" t="s">
        <v>620</v>
      </c>
      <c r="H71" s="41" t="s">
        <v>84</v>
      </c>
      <c r="I71" s="41" t="s">
        <v>3400</v>
      </c>
      <c r="J71" s="17">
        <v>1.8900000000000001</v>
      </c>
      <c r="K71" s="41" t="s">
        <v>85</v>
      </c>
      <c r="L71" s="18">
        <v>6.7000000000000004E-2</v>
      </c>
      <c r="M71" s="18">
        <v>3.5299999999999998E-2</v>
      </c>
      <c r="N71" s="17">
        <v>553358.35</v>
      </c>
      <c r="O71" s="17">
        <v>132.28</v>
      </c>
      <c r="P71" s="17">
        <v>731.98912489999998</v>
      </c>
      <c r="Q71" s="18">
        <v>7.2000000000000007E-3</v>
      </c>
      <c r="R71" s="18">
        <v>9.5328912471860986E-4</v>
      </c>
      <c r="S71" s="18">
        <v>3.5132787041131E-5</v>
      </c>
      <c r="T71" s="15">
        <v>84</v>
      </c>
    </row>
    <row r="72" spans="2:20" ht="15" x14ac:dyDescent="0.25">
      <c r="B72" s="19" t="s">
        <v>3401</v>
      </c>
      <c r="C72" s="41" t="s">
        <v>3402</v>
      </c>
      <c r="D72" s="41" t="s">
        <v>100</v>
      </c>
      <c r="E72" s="41" t="s">
        <v>3403</v>
      </c>
      <c r="F72" s="41" t="s">
        <v>466</v>
      </c>
      <c r="G72" s="41" t="s">
        <v>606</v>
      </c>
      <c r="H72" s="41" t="s">
        <v>326</v>
      </c>
      <c r="I72" s="41" t="s">
        <v>3404</v>
      </c>
      <c r="J72" s="17">
        <v>0.95</v>
      </c>
      <c r="K72" s="41" t="s">
        <v>85</v>
      </c>
      <c r="L72" s="18">
        <v>7.4999999999999997E-2</v>
      </c>
      <c r="M72" s="18">
        <v>3.3899999999999993E-2</v>
      </c>
      <c r="N72" s="17">
        <v>3163294.2299999995</v>
      </c>
      <c r="O72" s="17">
        <v>125.61</v>
      </c>
      <c r="P72" s="17">
        <v>3888.59</v>
      </c>
      <c r="Q72" s="18">
        <v>1.9599999999999999E-2</v>
      </c>
      <c r="R72" s="18">
        <v>5.0642153433576769E-3</v>
      </c>
      <c r="S72" s="18">
        <v>1.8663802468231396E-4</v>
      </c>
      <c r="T72" s="15">
        <v>84</v>
      </c>
    </row>
    <row r="73" spans="2:20" ht="15" x14ac:dyDescent="0.25">
      <c r="B73" s="19" t="s">
        <v>3405</v>
      </c>
      <c r="C73" s="41" t="s">
        <v>3406</v>
      </c>
      <c r="D73" s="41" t="s">
        <v>100</v>
      </c>
      <c r="E73" s="41" t="s">
        <v>625</v>
      </c>
      <c r="F73" s="41" t="s">
        <v>905</v>
      </c>
      <c r="G73" s="41" t="s">
        <v>620</v>
      </c>
      <c r="H73" s="41" t="s">
        <v>84</v>
      </c>
      <c r="I73" s="41" t="s">
        <v>3407</v>
      </c>
      <c r="J73" s="17">
        <v>0.85</v>
      </c>
      <c r="K73" s="41" t="s">
        <v>85</v>
      </c>
      <c r="L73" s="18">
        <v>5.7000000000000002E-2</v>
      </c>
      <c r="M73" s="18">
        <v>2.8900000000000002E-2</v>
      </c>
      <c r="N73" s="17">
        <v>45831.040000000001</v>
      </c>
      <c r="O73" s="17">
        <v>130.33000000000001</v>
      </c>
      <c r="P73" s="17">
        <v>59.73</v>
      </c>
      <c r="Q73" s="18">
        <v>2.9999999999999997E-4</v>
      </c>
      <c r="R73" s="18">
        <v>7.7787985480277954E-5</v>
      </c>
      <c r="S73" s="18">
        <v>2.8668204192971263E-6</v>
      </c>
      <c r="T73" s="15">
        <v>84</v>
      </c>
    </row>
    <row r="74" spans="2:20" ht="15" x14ac:dyDescent="0.25">
      <c r="B74" s="19" t="s">
        <v>3408</v>
      </c>
      <c r="C74" s="41" t="s">
        <v>3409</v>
      </c>
      <c r="D74" s="41" t="s">
        <v>100</v>
      </c>
      <c r="E74" s="41" t="s">
        <v>3410</v>
      </c>
      <c r="F74" s="41" t="s">
        <v>466</v>
      </c>
      <c r="G74" s="41" t="s">
        <v>606</v>
      </c>
      <c r="H74" s="41" t="s">
        <v>326</v>
      </c>
      <c r="I74" s="41" t="s">
        <v>3387</v>
      </c>
      <c r="J74" s="17">
        <v>4.9499999999999993</v>
      </c>
      <c r="K74" s="41" t="s">
        <v>85</v>
      </c>
      <c r="L74" s="18">
        <v>7.1500000000000008E-2</v>
      </c>
      <c r="M74" s="18">
        <v>1.2699999999999999E-2</v>
      </c>
      <c r="N74" s="17">
        <v>1278167.3400000001</v>
      </c>
      <c r="O74" s="17">
        <v>141.87</v>
      </c>
      <c r="P74" s="17">
        <v>1813.3400000000001</v>
      </c>
      <c r="Q74" s="18">
        <v>4.6999999999999993E-3</v>
      </c>
      <c r="R74" s="18">
        <v>2.3615614530521889E-3</v>
      </c>
      <c r="S74" s="18">
        <v>8.7033653760727471E-5</v>
      </c>
      <c r="T74" s="15">
        <v>84</v>
      </c>
    </row>
    <row r="75" spans="2:20" ht="15" x14ac:dyDescent="0.25">
      <c r="B75" s="19" t="s">
        <v>3411</v>
      </c>
      <c r="C75" s="41" t="s">
        <v>3412</v>
      </c>
      <c r="D75" s="41" t="s">
        <v>100</v>
      </c>
      <c r="E75" s="41" t="s">
        <v>3413</v>
      </c>
      <c r="F75" s="41" t="s">
        <v>322</v>
      </c>
      <c r="G75" s="41" t="s">
        <v>650</v>
      </c>
      <c r="H75" s="41" t="s">
        <v>84</v>
      </c>
      <c r="I75" s="41" t="s">
        <v>3414</v>
      </c>
      <c r="J75" s="17">
        <v>2.0199999999999996</v>
      </c>
      <c r="K75" s="41" t="s">
        <v>85</v>
      </c>
      <c r="L75" s="18">
        <v>5.5999999999999994E-2</v>
      </c>
      <c r="M75" s="18">
        <v>6.7800000000000013E-2</v>
      </c>
      <c r="N75" s="17">
        <v>169000.02</v>
      </c>
      <c r="O75" s="17">
        <v>124.86</v>
      </c>
      <c r="P75" s="17">
        <v>211.0172</v>
      </c>
      <c r="Q75" s="18">
        <v>3.0000000000000005E-3</v>
      </c>
      <c r="R75" s="18">
        <v>2.7481337501571922E-4</v>
      </c>
      <c r="S75" s="18">
        <v>1.0128049854058355E-5</v>
      </c>
      <c r="T75" s="15">
        <v>84</v>
      </c>
    </row>
    <row r="76" spans="2:20" ht="15" x14ac:dyDescent="0.25">
      <c r="B76" s="19" t="s">
        <v>3415</v>
      </c>
      <c r="C76" s="41" t="s">
        <v>3416</v>
      </c>
      <c r="D76" s="41" t="s">
        <v>100</v>
      </c>
      <c r="E76" s="41" t="s">
        <v>3417</v>
      </c>
      <c r="F76" s="41" t="s">
        <v>900</v>
      </c>
      <c r="G76" s="41" t="s">
        <v>646</v>
      </c>
      <c r="H76" s="41" t="s">
        <v>326</v>
      </c>
      <c r="I76" s="41" t="s">
        <v>3407</v>
      </c>
      <c r="J76" s="17">
        <v>2.16</v>
      </c>
      <c r="K76" s="41" t="s">
        <v>85</v>
      </c>
      <c r="L76" s="18">
        <v>4.1299999999999996E-2</v>
      </c>
      <c r="M76" s="18">
        <v>1.8000000000000002E-2</v>
      </c>
      <c r="N76" s="17">
        <v>162000.07</v>
      </c>
      <c r="O76" s="17">
        <v>116.79</v>
      </c>
      <c r="P76" s="17">
        <v>189.2</v>
      </c>
      <c r="Q76" s="18">
        <v>8.9999999999999998E-4</v>
      </c>
      <c r="R76" s="18">
        <v>2.4640024866681042E-4</v>
      </c>
      <c r="S76" s="18">
        <v>9.0809044589153907E-6</v>
      </c>
      <c r="T76" s="15">
        <v>84</v>
      </c>
    </row>
    <row r="77" spans="2:20" ht="15" x14ac:dyDescent="0.25">
      <c r="B77" s="19" t="s">
        <v>3418</v>
      </c>
      <c r="C77" s="41" t="s">
        <v>3419</v>
      </c>
      <c r="D77" s="41" t="s">
        <v>100</v>
      </c>
      <c r="E77" s="41" t="s">
        <v>3420</v>
      </c>
      <c r="F77" s="41" t="s">
        <v>322</v>
      </c>
      <c r="G77" s="41" t="s">
        <v>654</v>
      </c>
      <c r="H77" s="41" t="s">
        <v>84</v>
      </c>
      <c r="I77" s="41" t="s">
        <v>3421</v>
      </c>
      <c r="J77" s="17">
        <v>1.2299999999999998</v>
      </c>
      <c r="K77" s="41" t="s">
        <v>85</v>
      </c>
      <c r="L77" s="18">
        <v>1.9999999999999997E-2</v>
      </c>
      <c r="M77" s="18">
        <v>0</v>
      </c>
      <c r="N77" s="17">
        <v>4103.33</v>
      </c>
      <c r="O77" s="17">
        <v>2.5</v>
      </c>
      <c r="P77" s="17">
        <v>1.6972525000000003</v>
      </c>
      <c r="Q77" s="18">
        <v>0</v>
      </c>
      <c r="R77" s="18">
        <v>2.210377579547388E-6</v>
      </c>
      <c r="S77" s="18">
        <v>8.1461880524076629E-8</v>
      </c>
      <c r="T77" s="15">
        <v>84</v>
      </c>
    </row>
    <row r="78" spans="2:20" ht="15" x14ac:dyDescent="0.25">
      <c r="B78" s="19" t="s">
        <v>3422</v>
      </c>
      <c r="C78" s="41" t="s">
        <v>3423</v>
      </c>
      <c r="D78" s="41" t="s">
        <v>100</v>
      </c>
      <c r="E78" s="41" t="s">
        <v>3420</v>
      </c>
      <c r="F78" s="41" t="s">
        <v>322</v>
      </c>
      <c r="G78" s="41" t="s">
        <v>654</v>
      </c>
      <c r="H78" s="41" t="s">
        <v>84</v>
      </c>
      <c r="I78" s="41" t="s">
        <v>3424</v>
      </c>
      <c r="J78" s="17">
        <v>9.9999999999999967E-3</v>
      </c>
      <c r="K78" s="41" t="s">
        <v>85</v>
      </c>
      <c r="L78" s="18">
        <v>1.9999999999999993E-2</v>
      </c>
      <c r="M78" s="18">
        <v>1.0000000000000003E-4</v>
      </c>
      <c r="N78" s="17">
        <v>9053.51</v>
      </c>
      <c r="O78" s="17">
        <v>2.5</v>
      </c>
      <c r="P78" s="17">
        <v>0.22685649999999996</v>
      </c>
      <c r="Q78" s="18">
        <v>0</v>
      </c>
      <c r="R78" s="18">
        <v>2.9544132141481118E-7</v>
      </c>
      <c r="S78" s="18">
        <v>1.088827802528509E-8</v>
      </c>
      <c r="T78" s="15">
        <v>84</v>
      </c>
    </row>
    <row r="79" spans="2:20" ht="15" x14ac:dyDescent="0.25">
      <c r="B79" s="19" t="s">
        <v>3425</v>
      </c>
      <c r="C79" s="41" t="s">
        <v>3426</v>
      </c>
      <c r="D79" s="41" t="s">
        <v>100</v>
      </c>
      <c r="E79" s="41" t="s">
        <v>3427</v>
      </c>
      <c r="F79" s="41" t="s">
        <v>546</v>
      </c>
      <c r="G79" s="41" t="s">
        <v>947</v>
      </c>
      <c r="H79" s="41" t="s">
        <v>84</v>
      </c>
      <c r="I79" s="41" t="s">
        <v>3428</v>
      </c>
      <c r="J79" s="17">
        <v>1.1299999999999999</v>
      </c>
      <c r="K79" s="41" t="s">
        <v>85</v>
      </c>
      <c r="L79" s="18">
        <v>6.4400000000000013E-2</v>
      </c>
      <c r="M79" s="18">
        <v>1E-4</v>
      </c>
      <c r="N79" s="17">
        <v>936823.73</v>
      </c>
      <c r="O79" s="17">
        <v>6</v>
      </c>
      <c r="P79" s="17">
        <v>56.218890199999997</v>
      </c>
      <c r="Q79" s="18">
        <v>1.3500000000000002E-2</v>
      </c>
      <c r="R79" s="18">
        <v>7.3215372753975225E-5</v>
      </c>
      <c r="S79" s="18">
        <v>2.6983000565140315E-6</v>
      </c>
      <c r="T79" s="15">
        <v>84</v>
      </c>
    </row>
    <row r="80" spans="2:20" ht="15" x14ac:dyDescent="0.25">
      <c r="B80" s="19" t="s">
        <v>3429</v>
      </c>
      <c r="C80" s="41" t="s">
        <v>3430</v>
      </c>
      <c r="D80" s="41" t="s">
        <v>100</v>
      </c>
      <c r="E80" s="41" t="s">
        <v>3431</v>
      </c>
      <c r="F80" s="41" t="s">
        <v>466</v>
      </c>
      <c r="G80" s="41" t="s">
        <v>671</v>
      </c>
      <c r="H80" s="41" t="s">
        <v>84</v>
      </c>
      <c r="I80" s="41" t="s">
        <v>3432</v>
      </c>
      <c r="J80" s="17">
        <v>0</v>
      </c>
      <c r="K80" s="41" t="s">
        <v>85</v>
      </c>
      <c r="L80" s="18">
        <v>0</v>
      </c>
      <c r="M80" s="18">
        <v>0</v>
      </c>
      <c r="N80" s="17">
        <v>2910000</v>
      </c>
      <c r="O80" s="17">
        <v>0</v>
      </c>
      <c r="P80" s="17">
        <v>0</v>
      </c>
      <c r="Q80" s="18">
        <v>1.9400000000000001E-2</v>
      </c>
      <c r="R80" s="18">
        <v>0</v>
      </c>
      <c r="S80" s="18">
        <v>0</v>
      </c>
      <c r="T80" s="15">
        <v>84</v>
      </c>
    </row>
    <row r="81" spans="2:20" ht="15" x14ac:dyDescent="0.25">
      <c r="B81" s="19" t="s">
        <v>3433</v>
      </c>
      <c r="C81" s="41" t="s">
        <v>3434</v>
      </c>
      <c r="D81" s="41" t="s">
        <v>100</v>
      </c>
      <c r="E81" s="41" t="s">
        <v>3431</v>
      </c>
      <c r="F81" s="41" t="s">
        <v>322</v>
      </c>
      <c r="G81" s="41" t="s">
        <v>671</v>
      </c>
      <c r="H81" s="41" t="s">
        <v>180</v>
      </c>
      <c r="I81" s="41" t="s">
        <v>3435</v>
      </c>
      <c r="J81" s="17">
        <v>0.01</v>
      </c>
      <c r="K81" s="41" t="s">
        <v>85</v>
      </c>
      <c r="L81" s="18">
        <v>6.4000000000000001E-2</v>
      </c>
      <c r="M81" s="18">
        <v>1E-4</v>
      </c>
      <c r="N81" s="17">
        <v>100000</v>
      </c>
      <c r="O81" s="17">
        <v>9.9999999999999995E-7</v>
      </c>
      <c r="P81" s="17">
        <v>9.9999999999999995E-7</v>
      </c>
      <c r="Q81" s="18">
        <v>7.000000000000001E-4</v>
      </c>
      <c r="R81" s="18">
        <v>1.302326895701958E-12</v>
      </c>
      <c r="S81" s="18">
        <v>4.7996323778622573E-14</v>
      </c>
      <c r="T81" s="15">
        <v>84</v>
      </c>
    </row>
    <row r="82" spans="2:20" ht="15" x14ac:dyDescent="0.25">
      <c r="B82" s="19" t="s">
        <v>3436</v>
      </c>
      <c r="C82" s="41" t="s">
        <v>3437</v>
      </c>
      <c r="D82" s="41" t="s">
        <v>100</v>
      </c>
      <c r="E82" s="41" t="s">
        <v>3438</v>
      </c>
      <c r="F82" s="41" t="s">
        <v>660</v>
      </c>
      <c r="G82" s="41" t="s">
        <v>3439</v>
      </c>
      <c r="H82" s="41" t="s">
        <v>326</v>
      </c>
      <c r="I82" s="41" t="s">
        <v>2564</v>
      </c>
      <c r="J82" s="17">
        <v>1.3299999999999998</v>
      </c>
      <c r="K82" s="41" t="s">
        <v>85</v>
      </c>
      <c r="L82" s="18">
        <v>6.9499999999999992E-2</v>
      </c>
      <c r="M82" s="18">
        <v>6.9499999999999992E-2</v>
      </c>
      <c r="N82" s="17">
        <v>4139911.11</v>
      </c>
      <c r="O82" s="17">
        <v>30</v>
      </c>
      <c r="P82" s="17">
        <v>1241.97</v>
      </c>
      <c r="Q82" s="18">
        <v>2.5399999999999999E-2</v>
      </c>
      <c r="R82" s="18">
        <v>1.6174509346549609E-3</v>
      </c>
      <c r="S82" s="18">
        <v>5.960999424333588E-5</v>
      </c>
      <c r="T82" s="15">
        <v>84</v>
      </c>
    </row>
    <row r="83" spans="2:20" ht="15" x14ac:dyDescent="0.25">
      <c r="B83" s="19" t="s">
        <v>3440</v>
      </c>
      <c r="C83" s="41" t="s">
        <v>3441</v>
      </c>
      <c r="D83" s="41" t="s">
        <v>100</v>
      </c>
      <c r="E83" s="41" t="s">
        <v>3442</v>
      </c>
      <c r="F83" s="41" t="s">
        <v>660</v>
      </c>
      <c r="G83" s="41" t="s">
        <v>3439</v>
      </c>
      <c r="H83" s="41" t="s">
        <v>326</v>
      </c>
      <c r="I83" s="41" t="s">
        <v>3443</v>
      </c>
      <c r="J83" s="17">
        <v>0</v>
      </c>
      <c r="K83" s="41" t="s">
        <v>85</v>
      </c>
      <c r="L83" s="18">
        <v>0</v>
      </c>
      <c r="M83" s="18">
        <v>0</v>
      </c>
      <c r="N83" s="17">
        <v>1138407.9500000002</v>
      </c>
      <c r="O83" s="17">
        <v>0</v>
      </c>
      <c r="P83" s="17">
        <v>0</v>
      </c>
      <c r="Q83" s="18">
        <v>2.0099999999999996E-2</v>
      </c>
      <c r="R83" s="18">
        <v>0</v>
      </c>
      <c r="S83" s="18">
        <v>0</v>
      </c>
      <c r="T83" s="15">
        <v>84</v>
      </c>
    </row>
    <row r="84" spans="2:20" ht="15" x14ac:dyDescent="0.25">
      <c r="B84" s="19" t="s">
        <v>3444</v>
      </c>
      <c r="C84" s="41" t="s">
        <v>3445</v>
      </c>
      <c r="D84" s="41" t="s">
        <v>100</v>
      </c>
      <c r="E84" s="41" t="s">
        <v>3438</v>
      </c>
      <c r="F84" s="41" t="s">
        <v>660</v>
      </c>
      <c r="G84" s="41" t="s">
        <v>3439</v>
      </c>
      <c r="H84" s="41" t="s">
        <v>326</v>
      </c>
      <c r="I84" s="41" t="s">
        <v>2564</v>
      </c>
      <c r="J84" s="17">
        <v>0.39</v>
      </c>
      <c r="K84" s="41" t="s">
        <v>85</v>
      </c>
      <c r="L84" s="18">
        <v>6.25E-2</v>
      </c>
      <c r="M84" s="18">
        <v>6.25E-2</v>
      </c>
      <c r="N84" s="17">
        <v>4470197.5999999996</v>
      </c>
      <c r="O84" s="17">
        <v>30</v>
      </c>
      <c r="P84" s="17">
        <v>1341.05</v>
      </c>
      <c r="Q84" s="18">
        <v>2.5500000000000002E-2</v>
      </c>
      <c r="R84" s="18">
        <v>1.7464854834811107E-3</v>
      </c>
      <c r="S84" s="18">
        <v>6.4365470003321796E-5</v>
      </c>
      <c r="T84" s="15">
        <v>84</v>
      </c>
    </row>
    <row r="85" spans="2:20" ht="15" x14ac:dyDescent="0.25">
      <c r="B85" s="19" t="s">
        <v>3446</v>
      </c>
      <c r="C85" s="41" t="s">
        <v>3447</v>
      </c>
      <c r="D85" s="41" t="s">
        <v>100</v>
      </c>
      <c r="E85" s="41" t="s">
        <v>3448</v>
      </c>
      <c r="F85" s="41" t="s">
        <v>466</v>
      </c>
      <c r="G85" s="41" t="s">
        <v>3439</v>
      </c>
      <c r="H85" s="41" t="s">
        <v>326</v>
      </c>
      <c r="I85" s="41" t="s">
        <v>3449</v>
      </c>
      <c r="J85" s="17">
        <v>0</v>
      </c>
      <c r="K85" s="41" t="s">
        <v>85</v>
      </c>
      <c r="L85" s="18">
        <v>0</v>
      </c>
      <c r="M85" s="18">
        <v>0</v>
      </c>
      <c r="N85" s="17">
        <v>1198156.54</v>
      </c>
      <c r="O85" s="17">
        <v>0</v>
      </c>
      <c r="P85" s="17">
        <v>0</v>
      </c>
      <c r="Q85" s="18">
        <v>1.1899999999999999E-2</v>
      </c>
      <c r="R85" s="18">
        <v>0</v>
      </c>
      <c r="S85" s="18">
        <v>0</v>
      </c>
      <c r="T85" s="15">
        <v>84</v>
      </c>
    </row>
    <row r="86" spans="2:20" ht="15" x14ac:dyDescent="0.25">
      <c r="B86" s="19" t="s">
        <v>3450</v>
      </c>
      <c r="C86" s="41" t="s">
        <v>3451</v>
      </c>
      <c r="D86" s="41" t="s">
        <v>100</v>
      </c>
      <c r="E86" s="41" t="s">
        <v>3438</v>
      </c>
      <c r="F86" s="41" t="s">
        <v>660</v>
      </c>
      <c r="G86" s="41" t="s">
        <v>3439</v>
      </c>
      <c r="H86" s="41" t="s">
        <v>326</v>
      </c>
      <c r="I86" s="41" t="s">
        <v>2564</v>
      </c>
      <c r="J86" s="17">
        <v>0.59</v>
      </c>
      <c r="K86" s="41" t="s">
        <v>85</v>
      </c>
      <c r="L86" s="18">
        <v>6.5999999999999989E-2</v>
      </c>
      <c r="M86" s="18">
        <v>6.5999999999999989E-2</v>
      </c>
      <c r="N86" s="17">
        <v>1682431.96</v>
      </c>
      <c r="O86" s="17">
        <v>30</v>
      </c>
      <c r="P86" s="17">
        <v>504.72000000000008</v>
      </c>
      <c r="Q86" s="18">
        <v>8.9000000000000017E-3</v>
      </c>
      <c r="R86" s="18">
        <v>6.5731043079869233E-4</v>
      </c>
      <c r="S86" s="18">
        <v>2.422470453754639E-5</v>
      </c>
      <c r="T86" s="15">
        <v>84</v>
      </c>
    </row>
    <row r="87" spans="2:20" ht="15" x14ac:dyDescent="0.25">
      <c r="B87" s="19" t="s">
        <v>3452</v>
      </c>
      <c r="C87" s="41" t="s">
        <v>3453</v>
      </c>
      <c r="D87" s="41" t="s">
        <v>100</v>
      </c>
      <c r="E87" s="41" t="s">
        <v>3442</v>
      </c>
      <c r="F87" s="41" t="s">
        <v>491</v>
      </c>
      <c r="G87" s="41" t="s">
        <v>3439</v>
      </c>
      <c r="H87" s="41" t="s">
        <v>326</v>
      </c>
      <c r="I87" s="41" t="s">
        <v>3454</v>
      </c>
      <c r="J87" s="17">
        <v>0.01</v>
      </c>
      <c r="K87" s="41" t="s">
        <v>85</v>
      </c>
      <c r="L87" s="18">
        <v>4.999999999999999E-4</v>
      </c>
      <c r="M87" s="18">
        <v>9.9999999999999991E-5</v>
      </c>
      <c r="N87" s="17">
        <v>889467.96000000008</v>
      </c>
      <c r="O87" s="17">
        <v>9.9999999999999995E-7</v>
      </c>
      <c r="P87" s="17">
        <v>8.9020000000000005E-6</v>
      </c>
      <c r="Q87" s="18">
        <v>0</v>
      </c>
      <c r="R87" s="18">
        <v>1.1593314025538831E-11</v>
      </c>
      <c r="S87" s="18">
        <v>4.2726327427729816E-13</v>
      </c>
      <c r="T87" s="15">
        <v>84</v>
      </c>
    </row>
    <row r="88" spans="2:20" ht="15" x14ac:dyDescent="0.25">
      <c r="B88" s="19" t="s">
        <v>3455</v>
      </c>
      <c r="C88" s="41" t="s">
        <v>3456</v>
      </c>
      <c r="D88" s="41" t="s">
        <v>100</v>
      </c>
      <c r="E88" s="41" t="s">
        <v>3431</v>
      </c>
      <c r="F88" s="41" t="s">
        <v>322</v>
      </c>
      <c r="G88" s="41" t="s">
        <v>3457</v>
      </c>
      <c r="H88" s="41" t="s">
        <v>180</v>
      </c>
      <c r="I88" s="41" t="s">
        <v>2788</v>
      </c>
      <c r="J88" s="17">
        <v>0</v>
      </c>
      <c r="K88" s="41" t="s">
        <v>85</v>
      </c>
      <c r="L88" s="18">
        <v>6.4000000000000001E-2</v>
      </c>
      <c r="M88" s="18">
        <v>0</v>
      </c>
      <c r="N88" s="17">
        <v>60000</v>
      </c>
      <c r="O88" s="17">
        <v>9.9999999999999995E-7</v>
      </c>
      <c r="P88" s="17">
        <v>5.9999999999999997E-7</v>
      </c>
      <c r="Q88" s="18">
        <v>0</v>
      </c>
      <c r="R88" s="18">
        <v>7.8139613742117477E-13</v>
      </c>
      <c r="S88" s="18">
        <v>2.8797794267173545E-14</v>
      </c>
      <c r="T88" s="15">
        <v>84</v>
      </c>
    </row>
    <row r="89" spans="2:20" ht="15" x14ac:dyDescent="0.25">
      <c r="B89" s="19" t="s">
        <v>3458</v>
      </c>
      <c r="C89" s="41" t="s">
        <v>3459</v>
      </c>
      <c r="D89" s="41" t="s">
        <v>100</v>
      </c>
      <c r="E89" s="41" t="s">
        <v>3259</v>
      </c>
      <c r="F89" s="41" t="s">
        <v>466</v>
      </c>
      <c r="G89" s="41" t="s">
        <v>695</v>
      </c>
      <c r="H89" s="41" t="s">
        <v>695</v>
      </c>
      <c r="I89" s="41" t="s">
        <v>3460</v>
      </c>
      <c r="J89" s="17">
        <v>0</v>
      </c>
      <c r="K89" s="41" t="s">
        <v>85</v>
      </c>
      <c r="L89" s="18">
        <v>6.25E-2</v>
      </c>
      <c r="M89" s="18">
        <v>1.9599999999999999E-2</v>
      </c>
      <c r="N89" s="17">
        <v>5731358.4699999997</v>
      </c>
      <c r="O89" s="17">
        <v>65.790000000000006</v>
      </c>
      <c r="P89" s="17">
        <v>3770.66</v>
      </c>
      <c r="Q89" s="18">
        <v>1.9000000000000003E-2</v>
      </c>
      <c r="R89" s="18">
        <v>4.9106319325475448E-3</v>
      </c>
      <c r="S89" s="18">
        <v>1.8097781821910098E-4</v>
      </c>
      <c r="T89" s="15">
        <v>84</v>
      </c>
    </row>
    <row r="90" spans="2:20" ht="15" x14ac:dyDescent="0.25">
      <c r="B90" s="19" t="s">
        <v>3461</v>
      </c>
      <c r="C90" s="41" t="s">
        <v>3462</v>
      </c>
      <c r="D90" s="41" t="s">
        <v>100</v>
      </c>
      <c r="E90" s="41" t="s">
        <v>3463</v>
      </c>
      <c r="F90" s="41" t="s">
        <v>466</v>
      </c>
      <c r="G90" s="41" t="s">
        <v>695</v>
      </c>
      <c r="H90" s="41" t="s">
        <v>695</v>
      </c>
      <c r="I90" s="41" t="s">
        <v>3464</v>
      </c>
      <c r="J90" s="17">
        <v>0.52</v>
      </c>
      <c r="K90" s="41" t="s">
        <v>85</v>
      </c>
      <c r="L90" s="18">
        <v>4.5000000000000005E-2</v>
      </c>
      <c r="M90" s="18">
        <v>4.5000000000000005E-2</v>
      </c>
      <c r="N90" s="17">
        <v>24935.59</v>
      </c>
      <c r="O90" s="17">
        <v>2.5</v>
      </c>
      <c r="P90" s="17">
        <v>0.62</v>
      </c>
      <c r="Q90" s="18">
        <v>8.9999999999999998E-4</v>
      </c>
      <c r="R90" s="18">
        <v>8.0744267533521403E-7</v>
      </c>
      <c r="S90" s="18">
        <v>2.9757720742745997E-8</v>
      </c>
      <c r="T90" s="15">
        <v>84</v>
      </c>
    </row>
    <row r="91" spans="2:20" ht="15" x14ac:dyDescent="0.25">
      <c r="B91" s="19" t="s">
        <v>3465</v>
      </c>
      <c r="C91" s="41" t="s">
        <v>3466</v>
      </c>
      <c r="D91" s="41" t="s">
        <v>100</v>
      </c>
      <c r="E91" s="41" t="s">
        <v>3463</v>
      </c>
      <c r="F91" s="41" t="s">
        <v>466</v>
      </c>
      <c r="G91" s="41" t="s">
        <v>695</v>
      </c>
      <c r="H91" s="41" t="s">
        <v>695</v>
      </c>
      <c r="I91" s="41" t="s">
        <v>3467</v>
      </c>
      <c r="J91" s="17">
        <v>4.51</v>
      </c>
      <c r="K91" s="41" t="s">
        <v>85</v>
      </c>
      <c r="L91" s="18">
        <v>4.8999999999999995E-2</v>
      </c>
      <c r="M91" s="18">
        <v>4.8999999999999995E-2</v>
      </c>
      <c r="N91" s="17">
        <v>128932.78</v>
      </c>
      <c r="O91" s="17">
        <v>2.5</v>
      </c>
      <c r="P91" s="17">
        <v>3.22</v>
      </c>
      <c r="Q91" s="18">
        <v>1.9E-3</v>
      </c>
      <c r="R91" s="18">
        <v>4.1934926041603048E-6</v>
      </c>
      <c r="S91" s="18">
        <v>1.5454816256716471E-7</v>
      </c>
      <c r="T91" s="15">
        <v>84</v>
      </c>
    </row>
    <row r="92" spans="2:20" ht="15" x14ac:dyDescent="0.25">
      <c r="B92" s="19" t="s">
        <v>3468</v>
      </c>
      <c r="C92" s="41" t="s">
        <v>3469</v>
      </c>
      <c r="D92" s="41" t="s">
        <v>100</v>
      </c>
      <c r="E92" s="41" t="s">
        <v>3463</v>
      </c>
      <c r="F92" s="41" t="s">
        <v>466</v>
      </c>
      <c r="G92" s="41" t="s">
        <v>695</v>
      </c>
      <c r="H92" s="41" t="s">
        <v>695</v>
      </c>
      <c r="I92" s="41" t="s">
        <v>3467</v>
      </c>
      <c r="J92" s="17">
        <v>4.51</v>
      </c>
      <c r="K92" s="41" t="s">
        <v>85</v>
      </c>
      <c r="L92" s="18">
        <v>5.1500000000000004E-2</v>
      </c>
      <c r="M92" s="18">
        <v>5.1500000000000004E-2</v>
      </c>
      <c r="N92" s="17">
        <v>162039.71</v>
      </c>
      <c r="O92" s="17">
        <v>2.5</v>
      </c>
      <c r="P92" s="17">
        <v>4.05</v>
      </c>
      <c r="Q92" s="18">
        <v>2.3999999999999998E-3</v>
      </c>
      <c r="R92" s="18">
        <v>5.2744239275929298E-6</v>
      </c>
      <c r="S92" s="18">
        <v>1.9438511130342142E-7</v>
      </c>
      <c r="T92" s="15">
        <v>84</v>
      </c>
    </row>
    <row r="93" spans="2:20" ht="15" x14ac:dyDescent="0.25">
      <c r="B93" s="19" t="s">
        <v>3470</v>
      </c>
      <c r="C93" s="41" t="s">
        <v>3471</v>
      </c>
      <c r="D93" s="41" t="s">
        <v>100</v>
      </c>
      <c r="E93" s="41" t="s">
        <v>3472</v>
      </c>
      <c r="F93" s="41" t="s">
        <v>905</v>
      </c>
      <c r="G93" s="41" t="s">
        <v>695</v>
      </c>
      <c r="H93" s="41" t="s">
        <v>695</v>
      </c>
      <c r="I93" s="41" t="s">
        <v>2590</v>
      </c>
      <c r="J93" s="17">
        <v>3.4</v>
      </c>
      <c r="K93" s="41" t="s">
        <v>85</v>
      </c>
      <c r="L93" s="18">
        <v>6.0000000000000005E-2</v>
      </c>
      <c r="M93" s="18">
        <v>7.4000000000000024E-2</v>
      </c>
      <c r="N93" s="17">
        <v>193150.02000000002</v>
      </c>
      <c r="O93" s="17">
        <v>22.51</v>
      </c>
      <c r="P93" s="17">
        <v>43.47</v>
      </c>
      <c r="Q93" s="18">
        <v>6.6999999999999994E-3</v>
      </c>
      <c r="R93" s="18">
        <v>5.6612150156164113E-5</v>
      </c>
      <c r="S93" s="18">
        <v>2.0864001946567234E-6</v>
      </c>
      <c r="T93" s="15">
        <v>84</v>
      </c>
    </row>
    <row r="94" spans="2:20" ht="15" x14ac:dyDescent="0.25">
      <c r="B94" s="19" t="s">
        <v>3473</v>
      </c>
      <c r="C94" s="41" t="s">
        <v>3474</v>
      </c>
      <c r="D94" s="41" t="s">
        <v>100</v>
      </c>
      <c r="E94" s="41" t="s">
        <v>3475</v>
      </c>
      <c r="F94" s="41" t="s">
        <v>900</v>
      </c>
      <c r="G94" s="41" t="s">
        <v>695</v>
      </c>
      <c r="H94" s="41" t="s">
        <v>695</v>
      </c>
      <c r="I94" s="41" t="s">
        <v>3476</v>
      </c>
      <c r="J94" s="17">
        <v>0</v>
      </c>
      <c r="K94" s="41" t="s">
        <v>85</v>
      </c>
      <c r="L94" s="18">
        <v>0</v>
      </c>
      <c r="M94" s="18">
        <v>0</v>
      </c>
      <c r="N94" s="17">
        <v>164140.91999999998</v>
      </c>
      <c r="O94" s="17">
        <v>0</v>
      </c>
      <c r="P94" s="17">
        <v>0</v>
      </c>
      <c r="Q94" s="18">
        <v>1.4000000000000002E-3</v>
      </c>
      <c r="R94" s="18">
        <v>0</v>
      </c>
      <c r="S94" s="18">
        <v>0</v>
      </c>
      <c r="T94" s="15">
        <v>84</v>
      </c>
    </row>
    <row r="95" spans="2:20" ht="15" x14ac:dyDescent="0.25">
      <c r="B95" s="19" t="s">
        <v>3477</v>
      </c>
      <c r="C95" s="41" t="s">
        <v>3478</v>
      </c>
      <c r="D95" s="41" t="s">
        <v>100</v>
      </c>
      <c r="E95" s="41" t="s">
        <v>3479</v>
      </c>
      <c r="F95" s="41" t="s">
        <v>660</v>
      </c>
      <c r="G95" s="41" t="s">
        <v>695</v>
      </c>
      <c r="H95" s="41" t="s">
        <v>695</v>
      </c>
      <c r="I95" s="41" t="s">
        <v>2511</v>
      </c>
      <c r="J95" s="17">
        <v>0</v>
      </c>
      <c r="K95" s="41" t="s">
        <v>85</v>
      </c>
      <c r="L95" s="18">
        <v>0</v>
      </c>
      <c r="M95" s="18">
        <v>0</v>
      </c>
      <c r="N95" s="17">
        <v>66700.790000000008</v>
      </c>
      <c r="O95" s="17">
        <v>0</v>
      </c>
      <c r="P95" s="17">
        <v>0</v>
      </c>
      <c r="Q95" s="18">
        <v>2.9999999999999997E-4</v>
      </c>
      <c r="R95" s="18">
        <v>0</v>
      </c>
      <c r="S95" s="18">
        <v>0</v>
      </c>
      <c r="T95" s="15">
        <v>84</v>
      </c>
    </row>
    <row r="96" spans="2:20" ht="15" x14ac:dyDescent="0.25">
      <c r="B96" s="19" t="s">
        <v>3480</v>
      </c>
      <c r="C96" s="41" t="s">
        <v>3481</v>
      </c>
      <c r="D96" s="41" t="s">
        <v>100</v>
      </c>
      <c r="E96" s="41" t="s">
        <v>3482</v>
      </c>
      <c r="F96" s="41" t="s">
        <v>660</v>
      </c>
      <c r="G96" s="41" t="s">
        <v>695</v>
      </c>
      <c r="H96" s="41" t="s">
        <v>695</v>
      </c>
      <c r="I96" s="41" t="s">
        <v>3483</v>
      </c>
      <c r="J96" s="17">
        <v>0</v>
      </c>
      <c r="K96" s="41" t="s">
        <v>85</v>
      </c>
      <c r="L96" s="18">
        <v>0</v>
      </c>
      <c r="M96" s="18">
        <v>0</v>
      </c>
      <c r="N96" s="17">
        <v>79719.600000000006</v>
      </c>
      <c r="O96" s="17">
        <v>0</v>
      </c>
      <c r="P96" s="17">
        <v>0</v>
      </c>
      <c r="Q96" s="18">
        <v>5.6000000000000008E-3</v>
      </c>
      <c r="R96" s="18">
        <v>0</v>
      </c>
      <c r="S96" s="18">
        <v>0</v>
      </c>
      <c r="T96" s="15">
        <v>84</v>
      </c>
    </row>
    <row r="97" spans="2:20" ht="15" x14ac:dyDescent="0.25">
      <c r="B97" s="19" t="s">
        <v>3484</v>
      </c>
      <c r="C97" s="41" t="s">
        <v>3485</v>
      </c>
      <c r="D97" s="41" t="s">
        <v>100</v>
      </c>
      <c r="E97" s="41" t="s">
        <v>3486</v>
      </c>
      <c r="F97" s="41" t="s">
        <v>491</v>
      </c>
      <c r="G97" s="41" t="s">
        <v>685</v>
      </c>
      <c r="H97" s="41" t="s">
        <v>685</v>
      </c>
      <c r="I97" s="41" t="s">
        <v>3487</v>
      </c>
      <c r="J97" s="17">
        <v>0</v>
      </c>
      <c r="K97" s="41" t="s">
        <v>85</v>
      </c>
      <c r="L97" s="18">
        <v>5.5599999999999997E-2</v>
      </c>
      <c r="M97" s="18">
        <v>1E-4</v>
      </c>
      <c r="N97" s="17">
        <v>174410.57</v>
      </c>
      <c r="O97" s="17">
        <v>61.698445999999997</v>
      </c>
      <c r="P97" s="17">
        <v>107.608611354</v>
      </c>
      <c r="Q97" s="18">
        <v>0</v>
      </c>
      <c r="R97" s="18">
        <v>1.4014158877545329E-4</v>
      </c>
      <c r="S97" s="18">
        <v>5.1648177519145455E-6</v>
      </c>
      <c r="T97" s="15">
        <v>84</v>
      </c>
    </row>
    <row r="98" spans="2:20" ht="15" x14ac:dyDescent="0.25">
      <c r="B98" s="19" t="s">
        <v>3488</v>
      </c>
      <c r="C98" s="41" t="s">
        <v>3489</v>
      </c>
      <c r="D98" s="41" t="s">
        <v>100</v>
      </c>
      <c r="E98" s="41" t="s">
        <v>3486</v>
      </c>
      <c r="F98" s="41" t="s">
        <v>491</v>
      </c>
      <c r="G98" s="41" t="s">
        <v>685</v>
      </c>
      <c r="H98" s="41" t="s">
        <v>685</v>
      </c>
      <c r="I98" s="41" t="s">
        <v>2532</v>
      </c>
      <c r="J98" s="17">
        <v>5.4</v>
      </c>
      <c r="K98" s="41" t="s">
        <v>85</v>
      </c>
      <c r="L98" s="18">
        <v>0.13569999999999999</v>
      </c>
      <c r="M98" s="18">
        <v>1.0000000000000002E-4</v>
      </c>
      <c r="N98" s="17">
        <v>17312394.119999997</v>
      </c>
      <c r="O98" s="17">
        <v>61.698445999999997</v>
      </c>
      <c r="P98" s="17">
        <v>10681.47957094</v>
      </c>
      <c r="Q98" s="18">
        <v>1.1699999999999999E-2</v>
      </c>
      <c r="R98" s="18">
        <v>1.3910778131126173E-2</v>
      </c>
      <c r="S98" s="18">
        <v>5.1267175192157874E-4</v>
      </c>
      <c r="T98" s="15">
        <v>84</v>
      </c>
    </row>
    <row r="99" spans="2:20" ht="15" x14ac:dyDescent="0.25">
      <c r="B99" s="19" t="s">
        <v>3490</v>
      </c>
      <c r="C99" s="41" t="s">
        <v>3491</v>
      </c>
      <c r="D99" s="41" t="s">
        <v>100</v>
      </c>
      <c r="E99" s="41" t="s">
        <v>3492</v>
      </c>
      <c r="F99" s="41" t="s">
        <v>491</v>
      </c>
      <c r="G99" s="41" t="s">
        <v>685</v>
      </c>
      <c r="H99" s="41" t="s">
        <v>685</v>
      </c>
      <c r="I99" s="41" t="s">
        <v>3493</v>
      </c>
      <c r="J99" s="17">
        <v>0.01</v>
      </c>
      <c r="K99" s="41" t="s">
        <v>85</v>
      </c>
      <c r="L99" s="18">
        <v>9.9999999999999991E-5</v>
      </c>
      <c r="M99" s="18">
        <v>9.9999999999999991E-5</v>
      </c>
      <c r="N99" s="17">
        <v>311392.40000000002</v>
      </c>
      <c r="O99" s="17">
        <v>30</v>
      </c>
      <c r="P99" s="17">
        <v>93.417720000000003</v>
      </c>
      <c r="Q99" s="18">
        <v>1.1999999999999999E-3</v>
      </c>
      <c r="R99" s="18">
        <v>1.2166040929115472E-4</v>
      </c>
      <c r="S99" s="18">
        <v>4.4837071357807053E-6</v>
      </c>
      <c r="T99" s="15">
        <v>84</v>
      </c>
    </row>
    <row r="100" spans="2:20" ht="15" x14ac:dyDescent="0.25">
      <c r="B100" s="19" t="s">
        <v>3494</v>
      </c>
      <c r="C100" s="41" t="s">
        <v>3495</v>
      </c>
      <c r="D100" s="41" t="s">
        <v>100</v>
      </c>
      <c r="E100" s="41" t="s">
        <v>3492</v>
      </c>
      <c r="F100" s="41" t="s">
        <v>491</v>
      </c>
      <c r="G100" s="41" t="s">
        <v>685</v>
      </c>
      <c r="H100" s="41" t="s">
        <v>685</v>
      </c>
      <c r="I100" s="41" t="s">
        <v>2560</v>
      </c>
      <c r="J100" s="17">
        <v>9.9999999999999985E-3</v>
      </c>
      <c r="K100" s="41" t="s">
        <v>85</v>
      </c>
      <c r="L100" s="18">
        <v>6.9500000000000006E-2</v>
      </c>
      <c r="M100" s="18">
        <v>9.9999999999999991E-5</v>
      </c>
      <c r="N100" s="17">
        <v>1878558.18</v>
      </c>
      <c r="O100" s="17">
        <v>30</v>
      </c>
      <c r="P100" s="17">
        <v>563.567454</v>
      </c>
      <c r="Q100" s="18">
        <v>0</v>
      </c>
      <c r="R100" s="18">
        <v>7.3394905288647603E-4</v>
      </c>
      <c r="S100" s="18">
        <v>2.7049165993277983E-5</v>
      </c>
      <c r="T100" s="15">
        <v>84</v>
      </c>
    </row>
    <row r="101" spans="2:20" ht="15" x14ac:dyDescent="0.25">
      <c r="B101" s="19" t="s">
        <v>3496</v>
      </c>
      <c r="C101" s="41" t="s">
        <v>3497</v>
      </c>
      <c r="D101" s="41" t="s">
        <v>100</v>
      </c>
      <c r="E101" s="41" t="s">
        <v>3492</v>
      </c>
      <c r="F101" s="41" t="s">
        <v>491</v>
      </c>
      <c r="G101" s="41" t="s">
        <v>685</v>
      </c>
      <c r="H101" s="41" t="s">
        <v>685</v>
      </c>
      <c r="I101" s="41" t="s">
        <v>2560</v>
      </c>
      <c r="J101" s="17">
        <v>9.9999999999999985E-3</v>
      </c>
      <c r="K101" s="41" t="s">
        <v>85</v>
      </c>
      <c r="L101" s="18">
        <v>5.7499999999999996E-2</v>
      </c>
      <c r="M101" s="18">
        <v>1E-4</v>
      </c>
      <c r="N101" s="17">
        <v>2361922.4000000004</v>
      </c>
      <c r="O101" s="17">
        <v>30</v>
      </c>
      <c r="P101" s="17">
        <v>708.57672000000002</v>
      </c>
      <c r="Q101" s="18">
        <v>0</v>
      </c>
      <c r="R101" s="18">
        <v>9.2279852012427553E-4</v>
      </c>
      <c r="S101" s="18">
        <v>3.4009077675114393E-5</v>
      </c>
      <c r="T101" s="15">
        <v>84</v>
      </c>
    </row>
    <row r="102" spans="2:20" ht="15" x14ac:dyDescent="0.25">
      <c r="B102" s="19" t="s">
        <v>3498</v>
      </c>
      <c r="C102" s="41" t="s">
        <v>3499</v>
      </c>
      <c r="D102" s="41" t="s">
        <v>100</v>
      </c>
      <c r="E102" s="41" t="s">
        <v>3492</v>
      </c>
      <c r="F102" s="41" t="s">
        <v>491</v>
      </c>
      <c r="G102" s="41" t="s">
        <v>685</v>
      </c>
      <c r="H102" s="41" t="s">
        <v>685</v>
      </c>
      <c r="I102" s="41" t="s">
        <v>2610</v>
      </c>
      <c r="J102" s="17">
        <v>0</v>
      </c>
      <c r="K102" s="41" t="s">
        <v>85</v>
      </c>
      <c r="L102" s="18">
        <v>9.9999999999999991E-5</v>
      </c>
      <c r="M102" s="18">
        <v>0</v>
      </c>
      <c r="N102" s="17">
        <v>311392.40000000002</v>
      </c>
      <c r="O102" s="17">
        <v>30</v>
      </c>
      <c r="P102" s="17">
        <v>93.417720000000003</v>
      </c>
      <c r="Q102" s="18">
        <v>0</v>
      </c>
      <c r="R102" s="18">
        <v>1.2166040929115472E-4</v>
      </c>
      <c r="S102" s="18">
        <v>4.4837071357807053E-6</v>
      </c>
      <c r="T102" s="15">
        <v>84</v>
      </c>
    </row>
    <row r="103" spans="2:20" ht="15" x14ac:dyDescent="0.25">
      <c r="B103" s="19" t="s">
        <v>3500</v>
      </c>
      <c r="C103" s="41" t="s">
        <v>3501</v>
      </c>
      <c r="D103" s="41" t="s">
        <v>100</v>
      </c>
      <c r="E103" s="41" t="s">
        <v>3492</v>
      </c>
      <c r="F103" s="41" t="s">
        <v>491</v>
      </c>
      <c r="G103" s="41" t="s">
        <v>685</v>
      </c>
      <c r="H103" s="41" t="s">
        <v>685</v>
      </c>
      <c r="I103" s="41" t="s">
        <v>2560</v>
      </c>
      <c r="J103" s="17">
        <v>0.01</v>
      </c>
      <c r="K103" s="41" t="s">
        <v>85</v>
      </c>
      <c r="L103" s="18">
        <v>6.6000000000000003E-2</v>
      </c>
      <c r="M103" s="18">
        <v>1.0000000000000003E-4</v>
      </c>
      <c r="N103" s="17">
        <v>311392.46000000002</v>
      </c>
      <c r="O103" s="17">
        <v>30</v>
      </c>
      <c r="P103" s="17">
        <v>93.417737999999986</v>
      </c>
      <c r="Q103" s="18">
        <v>0</v>
      </c>
      <c r="R103" s="18">
        <v>1.2166043273303883E-4</v>
      </c>
      <c r="S103" s="18">
        <v>4.4837079997145331E-6</v>
      </c>
      <c r="T103" s="15">
        <v>84</v>
      </c>
    </row>
    <row r="104" spans="2:20" ht="15" x14ac:dyDescent="0.25">
      <c r="B104" s="19" t="s">
        <v>3502</v>
      </c>
      <c r="C104" s="41" t="s">
        <v>3503</v>
      </c>
      <c r="D104" s="41" t="s">
        <v>100</v>
      </c>
      <c r="E104" s="41" t="s">
        <v>3492</v>
      </c>
      <c r="F104" s="41" t="s">
        <v>491</v>
      </c>
      <c r="G104" s="41" t="s">
        <v>685</v>
      </c>
      <c r="H104" s="41" t="s">
        <v>685</v>
      </c>
      <c r="I104" s="41" t="s">
        <v>3504</v>
      </c>
      <c r="J104" s="17">
        <v>9.9999999999999985E-3</v>
      </c>
      <c r="K104" s="41" t="s">
        <v>85</v>
      </c>
      <c r="L104" s="18">
        <v>6.5999999999999989E-2</v>
      </c>
      <c r="M104" s="18">
        <v>1.0000000000000002E-4</v>
      </c>
      <c r="N104" s="17">
        <v>311392.32999999996</v>
      </c>
      <c r="O104" s="17">
        <v>30</v>
      </c>
      <c r="P104" s="17">
        <v>93.417698999999999</v>
      </c>
      <c r="Q104" s="18">
        <v>1.1999999999999999E-3</v>
      </c>
      <c r="R104" s="18">
        <v>1.2166038194228991E-4</v>
      </c>
      <c r="S104" s="18">
        <v>4.4837061278579061E-6</v>
      </c>
      <c r="T104" s="15">
        <v>84</v>
      </c>
    </row>
    <row r="105" spans="2:20" ht="15" x14ac:dyDescent="0.25">
      <c r="B105" s="19" t="s">
        <v>3505</v>
      </c>
      <c r="C105" s="41" t="s">
        <v>3506</v>
      </c>
      <c r="D105" s="41" t="s">
        <v>100</v>
      </c>
      <c r="E105" s="41" t="s">
        <v>3492</v>
      </c>
      <c r="F105" s="41" t="s">
        <v>491</v>
      </c>
      <c r="G105" s="41" t="s">
        <v>685</v>
      </c>
      <c r="H105" s="41" t="s">
        <v>685</v>
      </c>
      <c r="I105" s="41" t="s">
        <v>3507</v>
      </c>
      <c r="J105" s="17">
        <v>1.0000000000000002E-2</v>
      </c>
      <c r="K105" s="41" t="s">
        <v>85</v>
      </c>
      <c r="L105" s="18">
        <v>6.6000000000000003E-2</v>
      </c>
      <c r="M105" s="18">
        <v>9.9999999999999991E-5</v>
      </c>
      <c r="N105" s="17">
        <v>311392.41000000003</v>
      </c>
      <c r="O105" s="17">
        <v>30</v>
      </c>
      <c r="P105" s="17">
        <v>93.417722999999995</v>
      </c>
      <c r="Q105" s="18">
        <v>0</v>
      </c>
      <c r="R105" s="18">
        <v>1.216604131981354E-4</v>
      </c>
      <c r="S105" s="18">
        <v>4.4837072797696766E-6</v>
      </c>
      <c r="T105" s="15">
        <v>84</v>
      </c>
    </row>
    <row r="106" spans="2:20" ht="15" x14ac:dyDescent="0.25">
      <c r="B106" s="19" t="s">
        <v>3508</v>
      </c>
      <c r="C106" s="41" t="s">
        <v>3509</v>
      </c>
      <c r="D106" s="41" t="s">
        <v>100</v>
      </c>
      <c r="E106" s="41" t="s">
        <v>3510</v>
      </c>
      <c r="F106" s="41" t="s">
        <v>491</v>
      </c>
      <c r="G106" s="41" t="s">
        <v>685</v>
      </c>
      <c r="H106" s="41" t="s">
        <v>685</v>
      </c>
      <c r="I106" s="41" t="s">
        <v>3511</v>
      </c>
      <c r="J106" s="17">
        <v>0</v>
      </c>
      <c r="K106" s="41" t="s">
        <v>85</v>
      </c>
      <c r="L106" s="18">
        <v>5.2000000000000005E-2</v>
      </c>
      <c r="M106" s="18">
        <v>0</v>
      </c>
      <c r="N106" s="17">
        <v>1196.55</v>
      </c>
      <c r="O106" s="17">
        <v>2.5</v>
      </c>
      <c r="P106" s="17">
        <v>2.9913749999999999E-2</v>
      </c>
      <c r="Q106" s="18">
        <v>0</v>
      </c>
      <c r="R106" s="18">
        <v>3.8957481176304449E-8</v>
      </c>
      <c r="S106" s="18">
        <v>1.435750030432771E-9</v>
      </c>
      <c r="T106" s="15">
        <v>84</v>
      </c>
    </row>
    <row r="107" spans="2:20" ht="15" x14ac:dyDescent="0.25">
      <c r="B107" s="19" t="s">
        <v>3512</v>
      </c>
      <c r="C107" s="41" t="s">
        <v>3513</v>
      </c>
      <c r="D107" s="41" t="s">
        <v>100</v>
      </c>
      <c r="E107" s="41" t="s">
        <v>3510</v>
      </c>
      <c r="F107" s="41" t="s">
        <v>905</v>
      </c>
      <c r="G107" s="41" t="s">
        <v>695</v>
      </c>
      <c r="H107" s="41" t="s">
        <v>695</v>
      </c>
      <c r="I107" s="41" t="s">
        <v>3476</v>
      </c>
      <c r="J107" s="17">
        <v>0.01</v>
      </c>
      <c r="K107" s="41" t="s">
        <v>85</v>
      </c>
      <c r="L107" s="18">
        <v>5.2000000000000005E-2</v>
      </c>
      <c r="M107" s="18">
        <v>5.2000000000000005E-2</v>
      </c>
      <c r="N107" s="17">
        <v>172797.8</v>
      </c>
      <c r="O107" s="17">
        <v>2.5</v>
      </c>
      <c r="P107" s="17">
        <v>4.32</v>
      </c>
      <c r="Q107" s="18">
        <v>5.1000000000000004E-3</v>
      </c>
      <c r="R107" s="18">
        <v>5.6260521894324589E-6</v>
      </c>
      <c r="S107" s="18">
        <v>2.0734411872364953E-7</v>
      </c>
      <c r="T107" s="15">
        <v>84</v>
      </c>
    </row>
    <row r="108" spans="2:20" ht="15" x14ac:dyDescent="0.25">
      <c r="B108" s="19" t="s">
        <v>3514</v>
      </c>
      <c r="C108" s="41" t="s">
        <v>3515</v>
      </c>
      <c r="D108" s="41" t="s">
        <v>100</v>
      </c>
      <c r="E108" s="41" t="s">
        <v>3516</v>
      </c>
      <c r="F108" s="41" t="s">
        <v>322</v>
      </c>
      <c r="G108" s="41" t="s">
        <v>685</v>
      </c>
      <c r="H108" s="41" t="s">
        <v>685</v>
      </c>
      <c r="I108" s="41" t="s">
        <v>3517</v>
      </c>
      <c r="J108" s="17">
        <v>0.61</v>
      </c>
      <c r="K108" s="41" t="s">
        <v>85</v>
      </c>
      <c r="L108" s="18">
        <v>7.099999999999998E-2</v>
      </c>
      <c r="M108" s="18">
        <v>9.9999999999999991E-5</v>
      </c>
      <c r="N108" s="17">
        <v>4243029.5999999996</v>
      </c>
      <c r="O108" s="17">
        <v>2.5</v>
      </c>
      <c r="P108" s="17">
        <v>106.07000525000001</v>
      </c>
      <c r="Q108" s="18">
        <v>0.05</v>
      </c>
      <c r="R108" s="18">
        <v>1.3813782066432291E-4</v>
      </c>
      <c r="S108" s="18">
        <v>5.0909703151791966E-6</v>
      </c>
      <c r="T108" s="15">
        <v>84</v>
      </c>
    </row>
    <row r="109" spans="2:20" ht="15" x14ac:dyDescent="0.25">
      <c r="B109" s="19" t="s">
        <v>3518</v>
      </c>
      <c r="C109" s="41" t="s">
        <v>3519</v>
      </c>
      <c r="D109" s="41" t="s">
        <v>100</v>
      </c>
      <c r="E109" s="41" t="s">
        <v>3516</v>
      </c>
      <c r="F109" s="41" t="s">
        <v>322</v>
      </c>
      <c r="G109" s="41" t="s">
        <v>685</v>
      </c>
      <c r="H109" s="41" t="s">
        <v>685</v>
      </c>
      <c r="I109" s="41" t="s">
        <v>3520</v>
      </c>
      <c r="J109" s="17">
        <v>0.01</v>
      </c>
      <c r="K109" s="41" t="s">
        <v>85</v>
      </c>
      <c r="L109" s="18">
        <v>7.0999999999999994E-2</v>
      </c>
      <c r="M109" s="18">
        <v>1.0000000000000002E-4</v>
      </c>
      <c r="N109" s="17">
        <v>200666.61000000002</v>
      </c>
      <c r="O109" s="17">
        <v>2.5</v>
      </c>
      <c r="P109" s="17">
        <v>5.01666525</v>
      </c>
      <c r="Q109" s="18">
        <v>2.2000000000000001E-3</v>
      </c>
      <c r="R109" s="18">
        <v>6.5333380818083872E-6</v>
      </c>
      <c r="S109" s="18">
        <v>2.4078148962796457E-7</v>
      </c>
      <c r="T109" s="15">
        <v>84</v>
      </c>
    </row>
    <row r="110" spans="2:20" ht="15" x14ac:dyDescent="0.25">
      <c r="B110" s="19" t="s">
        <v>3521</v>
      </c>
      <c r="C110" s="41" t="s">
        <v>3522</v>
      </c>
      <c r="D110" s="41" t="s">
        <v>100</v>
      </c>
      <c r="E110" s="41" t="s">
        <v>100</v>
      </c>
      <c r="F110" s="41" t="s">
        <v>491</v>
      </c>
      <c r="G110" s="41" t="s">
        <v>685</v>
      </c>
      <c r="H110" s="41" t="s">
        <v>685</v>
      </c>
      <c r="I110" s="41" t="s">
        <v>3523</v>
      </c>
      <c r="J110" s="17">
        <v>0</v>
      </c>
      <c r="K110" s="41" t="s">
        <v>85</v>
      </c>
      <c r="L110" s="18">
        <v>6.5000000000000002E-2</v>
      </c>
      <c r="M110" s="18">
        <v>0</v>
      </c>
      <c r="N110" s="17">
        <v>23996.2</v>
      </c>
      <c r="O110" s="17">
        <v>9.9999999999999995E-7</v>
      </c>
      <c r="P110" s="17">
        <v>2.3999999999999998E-7</v>
      </c>
      <c r="Q110" s="18">
        <v>0</v>
      </c>
      <c r="R110" s="18">
        <v>3.1255845496846989E-13</v>
      </c>
      <c r="S110" s="18">
        <v>1.1519117706869417E-14</v>
      </c>
      <c r="T110" s="15">
        <v>84</v>
      </c>
    </row>
    <row r="111" spans="2:20" ht="15" x14ac:dyDescent="0.25">
      <c r="B111" s="19" t="s">
        <v>3524</v>
      </c>
      <c r="C111" s="41" t="s">
        <v>3525</v>
      </c>
      <c r="D111" s="41" t="s">
        <v>100</v>
      </c>
      <c r="E111" s="41" t="s">
        <v>698</v>
      </c>
      <c r="F111" s="41" t="s">
        <v>491</v>
      </c>
      <c r="G111" s="41" t="s">
        <v>685</v>
      </c>
      <c r="H111" s="41" t="s">
        <v>685</v>
      </c>
      <c r="I111" s="41" t="s">
        <v>2802</v>
      </c>
      <c r="J111" s="17">
        <v>9.9999999999999985E-3</v>
      </c>
      <c r="K111" s="41" t="s">
        <v>85</v>
      </c>
      <c r="L111" s="18">
        <v>0</v>
      </c>
      <c r="M111" s="18">
        <v>1.0000000000000002E-4</v>
      </c>
      <c r="N111" s="17">
        <v>2224.12</v>
      </c>
      <c r="O111" s="17">
        <v>9.9999999999999995E-7</v>
      </c>
      <c r="P111" s="17">
        <v>2.2239999999999999E-8</v>
      </c>
      <c r="Q111" s="18">
        <v>0</v>
      </c>
      <c r="R111" s="18">
        <v>2.8963750160411543E-14</v>
      </c>
      <c r="S111" s="18">
        <v>1.0674382408365661E-15</v>
      </c>
      <c r="T111" s="15">
        <v>84</v>
      </c>
    </row>
    <row r="112" spans="2:20" ht="15" x14ac:dyDescent="0.25">
      <c r="B112" s="19" t="s">
        <v>3526</v>
      </c>
      <c r="C112" s="41" t="s">
        <v>3527</v>
      </c>
      <c r="D112" s="41" t="s">
        <v>100</v>
      </c>
      <c r="E112" s="41" t="s">
        <v>3463</v>
      </c>
      <c r="F112" s="41" t="s">
        <v>322</v>
      </c>
      <c r="G112" s="41" t="s">
        <v>685</v>
      </c>
      <c r="H112" s="41" t="s">
        <v>685</v>
      </c>
      <c r="I112" s="41" t="s">
        <v>3528</v>
      </c>
      <c r="J112" s="17">
        <v>0</v>
      </c>
      <c r="K112" s="41" t="s">
        <v>85</v>
      </c>
      <c r="L112" s="18">
        <v>3.9999999999999994E-2</v>
      </c>
      <c r="M112" s="18">
        <v>0</v>
      </c>
      <c r="N112" s="17">
        <v>5724.18</v>
      </c>
      <c r="O112" s="17">
        <v>2.5</v>
      </c>
      <c r="P112" s="17">
        <v>0.14310450000000002</v>
      </c>
      <c r="Q112" s="18">
        <v>0</v>
      </c>
      <c r="R112" s="18">
        <v>1.8636883924598087E-7</v>
      </c>
      <c r="S112" s="18">
        <v>6.8684899161778955E-9</v>
      </c>
      <c r="T112" s="15">
        <v>84</v>
      </c>
    </row>
    <row r="113" spans="2:20" ht="15" x14ac:dyDescent="0.25">
      <c r="B113" s="19" t="s">
        <v>3529</v>
      </c>
      <c r="C113" s="41" t="s">
        <v>3530</v>
      </c>
      <c r="D113" s="41" t="s">
        <v>100</v>
      </c>
      <c r="E113" s="41" t="s">
        <v>3463</v>
      </c>
      <c r="F113" s="41" t="s">
        <v>322</v>
      </c>
      <c r="G113" s="41" t="s">
        <v>685</v>
      </c>
      <c r="H113" s="41" t="s">
        <v>685</v>
      </c>
      <c r="I113" s="41" t="s">
        <v>3531</v>
      </c>
      <c r="J113" s="17">
        <v>9.9999999999999985E-3</v>
      </c>
      <c r="K113" s="41" t="s">
        <v>85</v>
      </c>
      <c r="L113" s="18">
        <v>4.9000000000000009E-2</v>
      </c>
      <c r="M113" s="18">
        <v>1E-4</v>
      </c>
      <c r="N113" s="17">
        <v>37590.080000000002</v>
      </c>
      <c r="O113" s="17">
        <v>18.8</v>
      </c>
      <c r="P113" s="17">
        <v>-1.6861780000000002</v>
      </c>
      <c r="Q113" s="18">
        <v>-2.0000000000000001E-4</v>
      </c>
      <c r="R113" s="18">
        <v>-2.1959549603409366E-6</v>
      </c>
      <c r="S113" s="18">
        <v>-8.0930345236390264E-8</v>
      </c>
      <c r="T113" s="15">
        <v>84</v>
      </c>
    </row>
    <row r="114" spans="2:20" ht="15" x14ac:dyDescent="0.25">
      <c r="B114" s="19" t="s">
        <v>3532</v>
      </c>
      <c r="C114" s="41" t="s">
        <v>3533</v>
      </c>
      <c r="D114" s="41" t="s">
        <v>100</v>
      </c>
      <c r="E114" s="41" t="s">
        <v>3463</v>
      </c>
      <c r="F114" s="41" t="s">
        <v>322</v>
      </c>
      <c r="G114" s="41" t="s">
        <v>685</v>
      </c>
      <c r="H114" s="41" t="s">
        <v>685</v>
      </c>
      <c r="I114" s="41" t="s">
        <v>3534</v>
      </c>
      <c r="J114" s="17">
        <v>9.9999999999999985E-3</v>
      </c>
      <c r="K114" s="41" t="s">
        <v>85</v>
      </c>
      <c r="L114" s="18">
        <v>5.1499999999999997E-2</v>
      </c>
      <c r="M114" s="18">
        <v>1.0000000000000002E-4</v>
      </c>
      <c r="N114" s="17">
        <v>38807.410000000003</v>
      </c>
      <c r="O114" s="17">
        <v>2.5</v>
      </c>
      <c r="P114" s="17">
        <v>0.97018525</v>
      </c>
      <c r="Q114" s="18">
        <v>5.0000000000000001E-4</v>
      </c>
      <c r="R114" s="18">
        <v>1.2634983448883281E-6</v>
      </c>
      <c r="S114" s="18">
        <v>4.6565325384243885E-8</v>
      </c>
      <c r="T114" s="15">
        <v>84</v>
      </c>
    </row>
    <row r="115" spans="2:20" ht="15" x14ac:dyDescent="0.25">
      <c r="B115" s="19" t="s">
        <v>3535</v>
      </c>
      <c r="C115" s="41" t="s">
        <v>3536</v>
      </c>
      <c r="D115" s="41" t="s">
        <v>100</v>
      </c>
      <c r="E115" s="41" t="s">
        <v>3537</v>
      </c>
      <c r="F115" s="41" t="s">
        <v>322</v>
      </c>
      <c r="G115" s="41" t="s">
        <v>685</v>
      </c>
      <c r="H115" s="41" t="s">
        <v>685</v>
      </c>
      <c r="I115" s="41" t="s">
        <v>3246</v>
      </c>
      <c r="J115" s="17">
        <v>0.01</v>
      </c>
      <c r="K115" s="41" t="s">
        <v>85</v>
      </c>
      <c r="L115" s="18">
        <v>0.08</v>
      </c>
      <c r="M115" s="18">
        <v>1E-4</v>
      </c>
      <c r="N115" s="17">
        <v>53486.5</v>
      </c>
      <c r="O115" s="17">
        <v>9.9999999999999995E-7</v>
      </c>
      <c r="P115" s="17">
        <v>5.3499999999999996E-7</v>
      </c>
      <c r="Q115" s="18">
        <v>5.0000000000000001E-4</v>
      </c>
      <c r="R115" s="18">
        <v>6.9674488920054754E-13</v>
      </c>
      <c r="S115" s="18">
        <v>2.5678033221563076E-14</v>
      </c>
      <c r="T115" s="15">
        <v>84</v>
      </c>
    </row>
    <row r="116" spans="2:20" ht="15" x14ac:dyDescent="0.25">
      <c r="B116" s="19" t="s">
        <v>3538</v>
      </c>
      <c r="C116" s="41" t="s">
        <v>3539</v>
      </c>
      <c r="D116" s="41" t="s">
        <v>100</v>
      </c>
      <c r="E116" s="41" t="s">
        <v>3540</v>
      </c>
      <c r="F116" s="41" t="s">
        <v>466</v>
      </c>
      <c r="G116" s="41" t="s">
        <v>695</v>
      </c>
      <c r="H116" s="41" t="s">
        <v>695</v>
      </c>
      <c r="I116" s="41" t="s">
        <v>3541</v>
      </c>
      <c r="J116" s="17">
        <v>0</v>
      </c>
      <c r="K116" s="41" t="s">
        <v>85</v>
      </c>
      <c r="L116" s="18">
        <v>0</v>
      </c>
      <c r="M116" s="18">
        <v>0</v>
      </c>
      <c r="N116" s="17">
        <v>436732.46</v>
      </c>
      <c r="O116" s="17">
        <v>0</v>
      </c>
      <c r="P116" s="17">
        <v>0</v>
      </c>
      <c r="Q116" s="18">
        <v>6.2800000000000009E-2</v>
      </c>
      <c r="R116" s="18">
        <v>0</v>
      </c>
      <c r="S116" s="18">
        <v>0</v>
      </c>
      <c r="T116" s="15">
        <v>84</v>
      </c>
    </row>
    <row r="117" spans="2:20" ht="15" x14ac:dyDescent="0.25">
      <c r="B117" s="19" t="s">
        <v>3542</v>
      </c>
      <c r="C117" s="41" t="s">
        <v>3543</v>
      </c>
      <c r="D117" s="41" t="s">
        <v>100</v>
      </c>
      <c r="E117" s="41" t="s">
        <v>3482</v>
      </c>
      <c r="F117" s="41" t="s">
        <v>491</v>
      </c>
      <c r="G117" s="41" t="s">
        <v>685</v>
      </c>
      <c r="H117" s="41" t="s">
        <v>685</v>
      </c>
      <c r="I117" s="41" t="s">
        <v>3544</v>
      </c>
      <c r="J117" s="17">
        <v>0</v>
      </c>
      <c r="K117" s="41" t="s">
        <v>85</v>
      </c>
      <c r="L117" s="18">
        <v>0.08</v>
      </c>
      <c r="M117" s="18">
        <v>0</v>
      </c>
      <c r="N117" s="17">
        <v>1125</v>
      </c>
      <c r="O117" s="17">
        <v>9.9999999999999995E-7</v>
      </c>
      <c r="P117" s="17">
        <v>1.13E-8</v>
      </c>
      <c r="Q117" s="18">
        <v>0</v>
      </c>
      <c r="R117" s="18">
        <v>1.4716293921432127E-14</v>
      </c>
      <c r="S117" s="18">
        <v>5.423584586984351E-16</v>
      </c>
      <c r="T117" s="15">
        <v>84</v>
      </c>
    </row>
    <row r="118" spans="2:20" ht="15" x14ac:dyDescent="0.25">
      <c r="B118" s="19" t="s">
        <v>3545</v>
      </c>
      <c r="C118" s="41" t="s">
        <v>3546</v>
      </c>
      <c r="D118" s="41" t="s">
        <v>100</v>
      </c>
      <c r="E118" s="41" t="s">
        <v>3547</v>
      </c>
      <c r="F118" s="41" t="s">
        <v>322</v>
      </c>
      <c r="G118" s="41" t="s">
        <v>685</v>
      </c>
      <c r="H118" s="41" t="s">
        <v>685</v>
      </c>
      <c r="I118" s="41" t="s">
        <v>3493</v>
      </c>
      <c r="J118" s="17">
        <v>1.0000000000000002E-2</v>
      </c>
      <c r="K118" s="41" t="s">
        <v>85</v>
      </c>
      <c r="L118" s="18">
        <v>5.5E-2</v>
      </c>
      <c r="M118" s="18">
        <v>1E-4</v>
      </c>
      <c r="N118" s="17">
        <v>730383.35999999999</v>
      </c>
      <c r="O118" s="17">
        <v>10</v>
      </c>
      <c r="P118" s="17">
        <v>73.032500999999996</v>
      </c>
      <c r="Q118" s="18">
        <v>7.6E-3</v>
      </c>
      <c r="R118" s="18">
        <v>9.5112190312680146E-5</v>
      </c>
      <c r="S118" s="18">
        <v>3.5052915643585766E-6</v>
      </c>
      <c r="T118" s="15">
        <v>84</v>
      </c>
    </row>
    <row r="119" spans="2:20" ht="15" x14ac:dyDescent="0.25">
      <c r="B119" s="19" t="s">
        <v>3548</v>
      </c>
      <c r="C119" s="41" t="s">
        <v>3549</v>
      </c>
      <c r="D119" s="41" t="s">
        <v>100</v>
      </c>
      <c r="E119" s="41" t="s">
        <v>3550</v>
      </c>
      <c r="F119" s="41" t="s">
        <v>491</v>
      </c>
      <c r="G119" s="41" t="s">
        <v>685</v>
      </c>
      <c r="H119" s="41" t="s">
        <v>685</v>
      </c>
      <c r="I119" s="41" t="s">
        <v>3246</v>
      </c>
      <c r="J119" s="17">
        <v>0.01</v>
      </c>
      <c r="K119" s="41" t="s">
        <v>85</v>
      </c>
      <c r="L119" s="18">
        <v>4.7500000000000001E-2</v>
      </c>
      <c r="M119" s="18">
        <v>1E-4</v>
      </c>
      <c r="N119" s="17">
        <v>109725</v>
      </c>
      <c r="O119" s="17">
        <v>9.9999999999999995E-7</v>
      </c>
      <c r="P119" s="17">
        <v>5.37E-7</v>
      </c>
      <c r="Q119" s="18">
        <v>2.8000000000000004E-3</v>
      </c>
      <c r="R119" s="18">
        <v>6.9934954299195145E-13</v>
      </c>
      <c r="S119" s="18">
        <v>2.5774025869120322E-14</v>
      </c>
      <c r="T119" s="15">
        <v>84</v>
      </c>
    </row>
    <row r="120" spans="2:20" ht="15" x14ac:dyDescent="0.25">
      <c r="B120" s="19" t="s">
        <v>3551</v>
      </c>
      <c r="C120" s="41" t="s">
        <v>3552</v>
      </c>
      <c r="D120" s="41" t="s">
        <v>100</v>
      </c>
      <c r="E120" s="41" t="s">
        <v>3553</v>
      </c>
      <c r="F120" s="41" t="s">
        <v>466</v>
      </c>
      <c r="G120" s="41" t="s">
        <v>695</v>
      </c>
      <c r="H120" s="41" t="s">
        <v>695</v>
      </c>
      <c r="I120" s="41" t="s">
        <v>3554</v>
      </c>
      <c r="J120" s="17">
        <v>0</v>
      </c>
      <c r="K120" s="41" t="s">
        <v>85</v>
      </c>
      <c r="L120" s="18">
        <v>0</v>
      </c>
      <c r="M120" s="18">
        <v>0</v>
      </c>
      <c r="N120" s="17">
        <v>136062.15</v>
      </c>
      <c r="O120" s="17">
        <v>0</v>
      </c>
      <c r="P120" s="17">
        <v>0</v>
      </c>
      <c r="Q120" s="18">
        <v>1.1999999999999999E-3</v>
      </c>
      <c r="R120" s="18">
        <v>0</v>
      </c>
      <c r="S120" s="18">
        <v>0</v>
      </c>
      <c r="T120" s="15">
        <v>84</v>
      </c>
    </row>
    <row r="121" spans="2:20" ht="15" x14ac:dyDescent="0.25">
      <c r="B121" s="19" t="s">
        <v>3555</v>
      </c>
      <c r="C121" s="41" t="s">
        <v>3556</v>
      </c>
      <c r="D121" s="41" t="s">
        <v>100</v>
      </c>
      <c r="E121" s="41" t="s">
        <v>3557</v>
      </c>
      <c r="F121" s="41" t="s">
        <v>491</v>
      </c>
      <c r="G121" s="41" t="s">
        <v>685</v>
      </c>
      <c r="H121" s="41" t="s">
        <v>685</v>
      </c>
      <c r="I121" s="41" t="s">
        <v>3558</v>
      </c>
      <c r="J121" s="17">
        <v>1.0000000000000002E-2</v>
      </c>
      <c r="K121" s="41" t="s">
        <v>85</v>
      </c>
      <c r="L121" s="18">
        <v>6.5000000000000002E-2</v>
      </c>
      <c r="M121" s="18">
        <v>9.9999999999999991E-5</v>
      </c>
      <c r="N121" s="17">
        <v>47232.700000000004</v>
      </c>
      <c r="O121" s="17">
        <v>9.9999999999999995E-7</v>
      </c>
      <c r="P121" s="17">
        <v>4.7269999999999999E-7</v>
      </c>
      <c r="Q121" s="18">
        <v>2.9999999999999997E-4</v>
      </c>
      <c r="R121" s="18">
        <v>6.1560992359831559E-13</v>
      </c>
      <c r="S121" s="18">
        <v>2.2687862250154889E-14</v>
      </c>
      <c r="T121" s="15">
        <v>84</v>
      </c>
    </row>
    <row r="122" spans="2:20" ht="15" x14ac:dyDescent="0.25">
      <c r="B122" s="19" t="s">
        <v>3559</v>
      </c>
      <c r="C122" s="41" t="s">
        <v>3560</v>
      </c>
      <c r="D122" s="41" t="s">
        <v>100</v>
      </c>
      <c r="E122" s="41" t="s">
        <v>100</v>
      </c>
      <c r="F122" s="41" t="s">
        <v>56</v>
      </c>
      <c r="G122" s="41" t="s">
        <v>685</v>
      </c>
      <c r="H122" s="41" t="s">
        <v>685</v>
      </c>
      <c r="I122" s="41" t="s">
        <v>3561</v>
      </c>
      <c r="J122" s="17">
        <v>0.49</v>
      </c>
      <c r="K122" s="41" t="s">
        <v>85</v>
      </c>
      <c r="L122" s="18">
        <v>0.03</v>
      </c>
      <c r="M122" s="18">
        <v>0.03</v>
      </c>
      <c r="N122" s="17">
        <v>18471</v>
      </c>
      <c r="O122" s="17">
        <v>9.9999999999999995E-7</v>
      </c>
      <c r="P122" s="17">
        <v>1.85E-7</v>
      </c>
      <c r="Q122" s="18">
        <v>3.5999999999999999E-3</v>
      </c>
      <c r="R122" s="18">
        <v>2.4093047570486222E-13</v>
      </c>
      <c r="S122" s="18">
        <v>8.8793198990451755E-15</v>
      </c>
      <c r="T122" s="15">
        <v>84</v>
      </c>
    </row>
    <row r="123" spans="2:20" ht="15" x14ac:dyDescent="0.25">
      <c r="B123" s="19" t="s">
        <v>3562</v>
      </c>
      <c r="C123" s="41" t="s">
        <v>3563</v>
      </c>
      <c r="D123" s="41" t="s">
        <v>100</v>
      </c>
      <c r="E123" s="41" t="s">
        <v>3564</v>
      </c>
      <c r="F123" s="41" t="s">
        <v>1272</v>
      </c>
      <c r="G123" s="41" t="s">
        <v>685</v>
      </c>
      <c r="H123" s="41" t="s">
        <v>685</v>
      </c>
      <c r="I123" s="41" t="s">
        <v>3565</v>
      </c>
      <c r="J123" s="17">
        <v>3.4899999999999989</v>
      </c>
      <c r="K123" s="41" t="s">
        <v>85</v>
      </c>
      <c r="L123" s="18">
        <v>2.9999999999999985E-2</v>
      </c>
      <c r="M123" s="18">
        <v>9.9999999999999991E-5</v>
      </c>
      <c r="N123" s="17">
        <v>189499.04999999996</v>
      </c>
      <c r="O123" s="17">
        <v>22.51</v>
      </c>
      <c r="P123" s="17">
        <v>42.656236155000002</v>
      </c>
      <c r="Q123" s="18">
        <v>4.0999999999999995E-3</v>
      </c>
      <c r="R123" s="18">
        <v>5.5552363614070778E-5</v>
      </c>
      <c r="S123" s="18">
        <v>2.0473425216727663E-6</v>
      </c>
      <c r="T123" s="15">
        <v>84</v>
      </c>
    </row>
    <row r="124" spans="2:20" ht="15" x14ac:dyDescent="0.25">
      <c r="B124" s="19" t="s">
        <v>3566</v>
      </c>
      <c r="C124" s="41" t="s">
        <v>3567</v>
      </c>
      <c r="D124" s="41" t="s">
        <v>100</v>
      </c>
      <c r="E124" s="41" t="s">
        <v>3568</v>
      </c>
      <c r="F124" s="41" t="s">
        <v>338</v>
      </c>
      <c r="G124" s="41" t="s">
        <v>685</v>
      </c>
      <c r="H124" s="41" t="s">
        <v>685</v>
      </c>
      <c r="I124" s="41" t="s">
        <v>3569</v>
      </c>
      <c r="J124" s="17">
        <v>0</v>
      </c>
      <c r="K124" s="41" t="s">
        <v>85</v>
      </c>
      <c r="L124" s="18">
        <v>6.6000000000000003E-2</v>
      </c>
      <c r="M124" s="18">
        <v>1E-4</v>
      </c>
      <c r="N124" s="17">
        <v>933.81</v>
      </c>
      <c r="O124" s="17">
        <v>9.9999999999999995E-7</v>
      </c>
      <c r="P124" s="17">
        <v>2.16E-9</v>
      </c>
      <c r="Q124" s="18">
        <v>0</v>
      </c>
      <c r="R124" s="18">
        <v>2.8130260947162292E-15</v>
      </c>
      <c r="S124" s="18">
        <v>1.0367205936182476E-16</v>
      </c>
      <c r="T124" s="15">
        <v>84</v>
      </c>
    </row>
    <row r="125" spans="2:20" ht="15" x14ac:dyDescent="0.25">
      <c r="B125" s="19" t="s">
        <v>3570</v>
      </c>
      <c r="C125" s="41" t="s">
        <v>3571</v>
      </c>
      <c r="D125" s="41" t="s">
        <v>100</v>
      </c>
      <c r="E125" s="41" t="s">
        <v>100</v>
      </c>
      <c r="F125" s="41" t="s">
        <v>56</v>
      </c>
      <c r="G125" s="41" t="s">
        <v>685</v>
      </c>
      <c r="H125" s="41" t="s">
        <v>685</v>
      </c>
      <c r="I125" s="41" t="s">
        <v>3561</v>
      </c>
      <c r="J125" s="17">
        <v>0</v>
      </c>
      <c r="K125" s="41" t="s">
        <v>85</v>
      </c>
      <c r="L125" s="18">
        <v>2.9999999999999995E-2</v>
      </c>
      <c r="M125" s="18">
        <v>2.9999999999999995E-2</v>
      </c>
      <c r="N125" s="17">
        <v>18585</v>
      </c>
      <c r="O125" s="17">
        <v>9.9999999999999995E-7</v>
      </c>
      <c r="P125" s="17">
        <v>1.86E-7</v>
      </c>
      <c r="Q125" s="18">
        <v>3.5999999999999999E-3</v>
      </c>
      <c r="R125" s="18">
        <v>2.4223280260056418E-13</v>
      </c>
      <c r="S125" s="18">
        <v>8.9273162228237986E-15</v>
      </c>
      <c r="T125" s="15">
        <v>84</v>
      </c>
    </row>
    <row r="126" spans="2:20" ht="15" x14ac:dyDescent="0.25">
      <c r="B126" s="19" t="s">
        <v>3572</v>
      </c>
      <c r="C126" s="41" t="s">
        <v>3573</v>
      </c>
      <c r="D126" s="41" t="s">
        <v>100</v>
      </c>
      <c r="E126" s="41" t="s">
        <v>3574</v>
      </c>
      <c r="F126" s="41" t="s">
        <v>322</v>
      </c>
      <c r="G126" s="41" t="s">
        <v>685</v>
      </c>
      <c r="H126" s="41" t="s">
        <v>685</v>
      </c>
      <c r="I126" s="41" t="s">
        <v>3575</v>
      </c>
      <c r="J126" s="17">
        <v>2.5199999999999996</v>
      </c>
      <c r="K126" s="41" t="s">
        <v>85</v>
      </c>
      <c r="L126" s="18">
        <v>4.3799999999999992E-2</v>
      </c>
      <c r="M126" s="18">
        <v>9.9999999999999978E-5</v>
      </c>
      <c r="N126" s="17">
        <v>1990781.2799999998</v>
      </c>
      <c r="O126" s="17">
        <v>23.920124000000001</v>
      </c>
      <c r="P126" s="17">
        <v>484.88648517700005</v>
      </c>
      <c r="Q126" s="18">
        <v>4.5400000000000003E-2</v>
      </c>
      <c r="R126" s="18">
        <v>6.3148071100839595E-4</v>
      </c>
      <c r="S126" s="18">
        <v>2.327276873843357E-5</v>
      </c>
      <c r="T126" s="15">
        <v>84</v>
      </c>
    </row>
    <row r="127" spans="2:20" ht="15" x14ac:dyDescent="0.25">
      <c r="B127" s="19" t="s">
        <v>3576</v>
      </c>
      <c r="C127" s="41" t="s">
        <v>3577</v>
      </c>
      <c r="D127" s="41" t="s">
        <v>100</v>
      </c>
      <c r="E127" s="41" t="s">
        <v>3510</v>
      </c>
      <c r="F127" s="41" t="s">
        <v>491</v>
      </c>
      <c r="G127" s="41" t="s">
        <v>100</v>
      </c>
      <c r="H127" s="41" t="s">
        <v>100</v>
      </c>
      <c r="I127" s="41" t="s">
        <v>3578</v>
      </c>
      <c r="J127" s="17">
        <v>0</v>
      </c>
      <c r="K127" s="41" t="s">
        <v>85</v>
      </c>
      <c r="L127" s="18">
        <v>5.1399999999999994E-2</v>
      </c>
      <c r="M127" s="18">
        <v>0</v>
      </c>
      <c r="N127" s="17">
        <v>164.25</v>
      </c>
      <c r="O127" s="17">
        <v>2.5</v>
      </c>
      <c r="P127" s="17">
        <v>4.1099999999999999E-3</v>
      </c>
      <c r="Q127" s="18">
        <v>0</v>
      </c>
      <c r="R127" s="18">
        <v>5.3525635413350472E-9</v>
      </c>
      <c r="S127" s="18">
        <v>1.9726489073013877E-10</v>
      </c>
      <c r="T127" s="15">
        <v>84</v>
      </c>
    </row>
    <row r="128" spans="2:20" x14ac:dyDescent="0.2">
      <c r="B128" s="42"/>
      <c r="C128" s="43"/>
      <c r="D128" s="43"/>
      <c r="E128" s="43"/>
      <c r="F128" s="43"/>
      <c r="G128" s="43"/>
      <c r="H128" s="43"/>
      <c r="I128" s="43"/>
      <c r="J128" s="22"/>
      <c r="K128" s="43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2:20" ht="15" x14ac:dyDescent="0.25">
      <c r="B129" s="16" t="s">
        <v>3226</v>
      </c>
      <c r="C129" s="40"/>
      <c r="D129" s="40"/>
      <c r="E129" s="40"/>
      <c r="F129" s="40"/>
      <c r="G129" s="40"/>
      <c r="H129" s="40"/>
      <c r="I129" s="40"/>
      <c r="J129" s="17">
        <v>5.5554283472048569</v>
      </c>
      <c r="K129" s="40"/>
      <c r="L129" s="18"/>
      <c r="M129" s="18">
        <v>3.4573636537510236E-2</v>
      </c>
      <c r="N129" s="17"/>
      <c r="O129" s="17"/>
      <c r="P129" s="17">
        <v>35783.487518449117</v>
      </c>
      <c r="Q129" s="18"/>
      <c r="R129" s="18">
        <v>4.6601798217291601E-2</v>
      </c>
      <c r="S129" s="18">
        <v>1.7174758528637835E-3</v>
      </c>
      <c r="T129" s="15">
        <v>85</v>
      </c>
    </row>
    <row r="130" spans="2:20" ht="15" x14ac:dyDescent="0.25">
      <c r="B130" s="19" t="s">
        <v>3579</v>
      </c>
      <c r="C130" s="41" t="s">
        <v>3580</v>
      </c>
      <c r="D130" s="41" t="s">
        <v>100</v>
      </c>
      <c r="E130" s="41" t="s">
        <v>3581</v>
      </c>
      <c r="F130" s="41" t="s">
        <v>905</v>
      </c>
      <c r="G130" s="41" t="s">
        <v>83</v>
      </c>
      <c r="H130" s="41" t="s">
        <v>326</v>
      </c>
      <c r="I130" s="41" t="s">
        <v>3582</v>
      </c>
      <c r="J130" s="17">
        <v>5.29</v>
      </c>
      <c r="K130" s="41" t="s">
        <v>85</v>
      </c>
      <c r="L130" s="18">
        <v>2.5000000000000005E-2</v>
      </c>
      <c r="M130" s="18">
        <v>2.18E-2</v>
      </c>
      <c r="N130" s="17">
        <v>4810000</v>
      </c>
      <c r="O130" s="17">
        <v>102.57</v>
      </c>
      <c r="P130" s="17">
        <v>4933.62</v>
      </c>
      <c r="Q130" s="18">
        <v>6.5000000000000014E-3</v>
      </c>
      <c r="R130" s="18">
        <v>6.4251860191730939E-3</v>
      </c>
      <c r="S130" s="18">
        <v>2.3679562292068789E-4</v>
      </c>
      <c r="T130" s="15">
        <v>85</v>
      </c>
    </row>
    <row r="131" spans="2:20" ht="15" x14ac:dyDescent="0.25">
      <c r="B131" s="19" t="s">
        <v>3583</v>
      </c>
      <c r="C131" s="41" t="s">
        <v>3584</v>
      </c>
      <c r="D131" s="41" t="s">
        <v>100</v>
      </c>
      <c r="E131" s="41" t="s">
        <v>3581</v>
      </c>
      <c r="F131" s="41" t="s">
        <v>733</v>
      </c>
      <c r="G131" s="41" t="s">
        <v>83</v>
      </c>
      <c r="H131" s="41" t="s">
        <v>326</v>
      </c>
      <c r="I131" s="41" t="s">
        <v>3585</v>
      </c>
      <c r="J131" s="17">
        <v>5.2800000000000011</v>
      </c>
      <c r="K131" s="41" t="s">
        <v>85</v>
      </c>
      <c r="L131" s="18">
        <v>2.5000000000000008E-2</v>
      </c>
      <c r="M131" s="18">
        <v>2.2799999999999994E-2</v>
      </c>
      <c r="N131" s="17">
        <v>7478000</v>
      </c>
      <c r="O131" s="17">
        <v>102.83</v>
      </c>
      <c r="P131" s="17">
        <v>7666.2829000000002</v>
      </c>
      <c r="Q131" s="18">
        <v>1.0300000000000002E-2</v>
      </c>
      <c r="R131" s="18">
        <v>9.984006410730004E-3</v>
      </c>
      <c r="S131" s="18">
        <v>3.6795339624691762E-4</v>
      </c>
      <c r="T131" s="15">
        <v>85</v>
      </c>
    </row>
    <row r="132" spans="2:20" ht="15" x14ac:dyDescent="0.25">
      <c r="B132" s="19" t="s">
        <v>3586</v>
      </c>
      <c r="C132" s="41" t="s">
        <v>3587</v>
      </c>
      <c r="D132" s="41" t="s">
        <v>100</v>
      </c>
      <c r="E132" s="41" t="s">
        <v>611</v>
      </c>
      <c r="F132" s="41" t="s">
        <v>338</v>
      </c>
      <c r="G132" s="41" t="s">
        <v>394</v>
      </c>
      <c r="H132" s="41" t="s">
        <v>326</v>
      </c>
      <c r="I132" s="41" t="s">
        <v>3588</v>
      </c>
      <c r="J132" s="17">
        <v>1.63</v>
      </c>
      <c r="K132" s="41" t="s">
        <v>85</v>
      </c>
      <c r="L132" s="18">
        <v>2.5699999999999997E-2</v>
      </c>
      <c r="M132" s="18">
        <v>1.47E-2</v>
      </c>
      <c r="N132" s="17">
        <v>612500</v>
      </c>
      <c r="O132" s="17">
        <v>102.03</v>
      </c>
      <c r="P132" s="17">
        <v>624.93375000000003</v>
      </c>
      <c r="Q132" s="18">
        <v>1.7500000000000002E-2</v>
      </c>
      <c r="R132" s="18">
        <v>8.1386803065688353E-4</v>
      </c>
      <c r="S132" s="18">
        <v>2.9994522605188777E-5</v>
      </c>
      <c r="T132" s="15">
        <v>85</v>
      </c>
    </row>
    <row r="133" spans="2:20" ht="15" x14ac:dyDescent="0.25">
      <c r="B133" s="19" t="s">
        <v>3589</v>
      </c>
      <c r="C133" s="41" t="s">
        <v>3590</v>
      </c>
      <c r="D133" s="41" t="s">
        <v>100</v>
      </c>
      <c r="E133" s="41" t="s">
        <v>522</v>
      </c>
      <c r="F133" s="41" t="s">
        <v>900</v>
      </c>
      <c r="G133" s="41" t="s">
        <v>495</v>
      </c>
      <c r="H133" s="41" t="s">
        <v>84</v>
      </c>
      <c r="I133" s="41" t="s">
        <v>3591</v>
      </c>
      <c r="J133" s="17">
        <v>5.74</v>
      </c>
      <c r="K133" s="41" t="s">
        <v>85</v>
      </c>
      <c r="L133" s="18">
        <v>3.5500000000000004E-2</v>
      </c>
      <c r="M133" s="18">
        <v>3.6300000000000006E-2</v>
      </c>
      <c r="N133" s="17">
        <v>4917000</v>
      </c>
      <c r="O133" s="17">
        <v>101.44</v>
      </c>
      <c r="P133" s="17">
        <v>4987.8099999999995</v>
      </c>
      <c r="Q133" s="18">
        <v>1.6199999999999999E-2</v>
      </c>
      <c r="R133" s="18">
        <v>6.4957591136511825E-3</v>
      </c>
      <c r="S133" s="18">
        <v>2.3939654370625144E-4</v>
      </c>
      <c r="T133" s="15">
        <v>85</v>
      </c>
    </row>
    <row r="134" spans="2:20" ht="15" x14ac:dyDescent="0.25">
      <c r="B134" s="19" t="s">
        <v>3589</v>
      </c>
      <c r="C134" s="41" t="s">
        <v>3592</v>
      </c>
      <c r="D134" s="41" t="s">
        <v>100</v>
      </c>
      <c r="E134" s="41" t="s">
        <v>522</v>
      </c>
      <c r="F134" s="41" t="s">
        <v>900</v>
      </c>
      <c r="G134" s="41" t="s">
        <v>495</v>
      </c>
      <c r="H134" s="41" t="s">
        <v>84</v>
      </c>
      <c r="I134" s="41" t="s">
        <v>3591</v>
      </c>
      <c r="J134" s="17">
        <v>5.74</v>
      </c>
      <c r="K134" s="41" t="s">
        <v>85</v>
      </c>
      <c r="L134" s="18">
        <v>3.5500000000000004E-2</v>
      </c>
      <c r="M134" s="18">
        <v>3.6300000000000006E-2</v>
      </c>
      <c r="N134" s="17">
        <v>-4917000</v>
      </c>
      <c r="O134" s="17">
        <v>101.44</v>
      </c>
      <c r="P134" s="17">
        <v>-4987.8099999999995</v>
      </c>
      <c r="Q134" s="18">
        <v>-1.6199999999999999E-2</v>
      </c>
      <c r="R134" s="18">
        <v>-6.4957591136511825E-3</v>
      </c>
      <c r="S134" s="18">
        <v>-2.3939654370625144E-4</v>
      </c>
      <c r="T134" s="15">
        <v>85</v>
      </c>
    </row>
    <row r="135" spans="2:20" ht="15" x14ac:dyDescent="0.25">
      <c r="B135" s="19" t="s">
        <v>3593</v>
      </c>
      <c r="C135" s="41" t="s">
        <v>3594</v>
      </c>
      <c r="D135" s="41" t="s">
        <v>100</v>
      </c>
      <c r="E135" s="41" t="s">
        <v>1220</v>
      </c>
      <c r="F135" s="41" t="s">
        <v>491</v>
      </c>
      <c r="G135" s="41" t="s">
        <v>552</v>
      </c>
      <c r="H135" s="41" t="s">
        <v>326</v>
      </c>
      <c r="I135" s="41" t="s">
        <v>3595</v>
      </c>
      <c r="J135" s="17">
        <v>5.580000000000001</v>
      </c>
      <c r="K135" s="41" t="s">
        <v>85</v>
      </c>
      <c r="L135" s="18">
        <v>4.5999999999999985E-2</v>
      </c>
      <c r="M135" s="18">
        <v>3.4999999999999996E-2</v>
      </c>
      <c r="N135" s="17">
        <v>9470800</v>
      </c>
      <c r="O135" s="17">
        <v>108.7</v>
      </c>
      <c r="P135" s="17">
        <v>10162.9728</v>
      </c>
      <c r="Q135" s="18">
        <v>1.4000000000000004E-2</v>
      </c>
      <c r="R135" s="18">
        <v>1.3235512817727436E-2</v>
      </c>
      <c r="S135" s="18">
        <v>4.8778533306213442E-4</v>
      </c>
      <c r="T135" s="15">
        <v>85</v>
      </c>
    </row>
    <row r="136" spans="2:20" ht="15" x14ac:dyDescent="0.25">
      <c r="B136" s="19" t="s">
        <v>3596</v>
      </c>
      <c r="C136" s="41" t="s">
        <v>3597</v>
      </c>
      <c r="D136" s="41" t="s">
        <v>100</v>
      </c>
      <c r="E136" s="41" t="s">
        <v>3598</v>
      </c>
      <c r="F136" s="41" t="s">
        <v>378</v>
      </c>
      <c r="G136" s="41" t="s">
        <v>620</v>
      </c>
      <c r="H136" s="41" t="s">
        <v>84</v>
      </c>
      <c r="I136" s="41" t="s">
        <v>3599</v>
      </c>
      <c r="J136" s="17">
        <v>6.31</v>
      </c>
      <c r="K136" s="41" t="s">
        <v>85</v>
      </c>
      <c r="L136" s="18">
        <v>4.9500000000000009E-2</v>
      </c>
      <c r="M136" s="18">
        <v>4.9500000000000009E-2</v>
      </c>
      <c r="N136" s="17">
        <v>11653000</v>
      </c>
      <c r="O136" s="17">
        <v>100.86</v>
      </c>
      <c r="P136" s="17">
        <v>11713.963</v>
      </c>
      <c r="Q136" s="18">
        <v>3.61E-2</v>
      </c>
      <c r="R136" s="18">
        <v>1.5255409070157596E-2</v>
      </c>
      <c r="S136" s="18">
        <v>5.6222716087880496E-4</v>
      </c>
      <c r="T136" s="15">
        <v>85</v>
      </c>
    </row>
    <row r="137" spans="2:20" ht="15" x14ac:dyDescent="0.25">
      <c r="B137" s="19" t="s">
        <v>3600</v>
      </c>
      <c r="C137" s="41" t="s">
        <v>3601</v>
      </c>
      <c r="D137" s="41" t="s">
        <v>100</v>
      </c>
      <c r="E137" s="41" t="s">
        <v>611</v>
      </c>
      <c r="F137" s="41" t="s">
        <v>338</v>
      </c>
      <c r="G137" s="41" t="s">
        <v>606</v>
      </c>
      <c r="H137" s="41" t="s">
        <v>326</v>
      </c>
      <c r="I137" s="41" t="s">
        <v>3588</v>
      </c>
      <c r="J137" s="17">
        <v>0.83999999999999986</v>
      </c>
      <c r="K137" s="41" t="s">
        <v>85</v>
      </c>
      <c r="L137" s="18">
        <v>2.5699999999999997E-2</v>
      </c>
      <c r="M137" s="18">
        <v>1.4799999999999999E-2</v>
      </c>
      <c r="N137" s="17">
        <v>674164.40999999992</v>
      </c>
      <c r="O137" s="17">
        <v>101.12</v>
      </c>
      <c r="P137" s="17">
        <v>681.71505139999999</v>
      </c>
      <c r="Q137" s="18">
        <v>1.04E-2</v>
      </c>
      <c r="R137" s="18">
        <v>8.8781584664306276E-4</v>
      </c>
      <c r="S137" s="18">
        <v>3.2719816331754726E-5</v>
      </c>
      <c r="T137" s="15">
        <v>85</v>
      </c>
    </row>
    <row r="138" spans="2:20" ht="15" x14ac:dyDescent="0.25">
      <c r="B138" s="19" t="s">
        <v>3602</v>
      </c>
      <c r="C138" s="41" t="s">
        <v>3603</v>
      </c>
      <c r="D138" s="41" t="s">
        <v>100</v>
      </c>
      <c r="E138" s="41" t="s">
        <v>3604</v>
      </c>
      <c r="F138" s="41" t="s">
        <v>503</v>
      </c>
      <c r="G138" s="41" t="s">
        <v>685</v>
      </c>
      <c r="H138" s="41" t="s">
        <v>685</v>
      </c>
      <c r="I138" s="41" t="s">
        <v>3605</v>
      </c>
      <c r="J138" s="17">
        <v>0.01</v>
      </c>
      <c r="K138" s="41" t="s">
        <v>85</v>
      </c>
      <c r="L138" s="18">
        <v>6.9999999999999993E-2</v>
      </c>
      <c r="M138" s="18">
        <v>1E-4</v>
      </c>
      <c r="N138" s="17">
        <v>3070000</v>
      </c>
      <c r="O138" s="17">
        <v>9.9999999999999995E-7</v>
      </c>
      <c r="P138" s="17">
        <v>7.3900000000000004E-6</v>
      </c>
      <c r="Q138" s="18">
        <v>3.0700000000000002E-2</v>
      </c>
      <c r="R138" s="18">
        <v>9.6241957592374701E-12</v>
      </c>
      <c r="S138" s="18">
        <v>3.5469283272402085E-13</v>
      </c>
      <c r="T138" s="15">
        <v>85</v>
      </c>
    </row>
    <row r="139" spans="2:20" ht="15" x14ac:dyDescent="0.25">
      <c r="B139" s="19" t="s">
        <v>3606</v>
      </c>
      <c r="C139" s="41" t="s">
        <v>3607</v>
      </c>
      <c r="D139" s="41" t="s">
        <v>100</v>
      </c>
      <c r="E139" s="41" t="s">
        <v>3608</v>
      </c>
      <c r="F139" s="41" t="s">
        <v>491</v>
      </c>
      <c r="G139" s="41" t="s">
        <v>685</v>
      </c>
      <c r="H139" s="41" t="s">
        <v>685</v>
      </c>
      <c r="I139" s="41" t="s">
        <v>3246</v>
      </c>
      <c r="J139" s="17">
        <v>0</v>
      </c>
      <c r="K139" s="41" t="s">
        <v>85</v>
      </c>
      <c r="L139" s="18">
        <v>6.9000000000000006E-2</v>
      </c>
      <c r="M139" s="18">
        <v>0</v>
      </c>
      <c r="N139" s="17">
        <v>30783.52</v>
      </c>
      <c r="O139" s="17">
        <v>9.9999999999999995E-7</v>
      </c>
      <c r="P139" s="17">
        <v>3.0800000000000001E-7</v>
      </c>
      <c r="Q139" s="18">
        <v>0</v>
      </c>
      <c r="R139" s="18">
        <v>4.0111668387620309E-13</v>
      </c>
      <c r="S139" s="18">
        <v>1.4782867723815754E-14</v>
      </c>
      <c r="T139" s="15">
        <v>85</v>
      </c>
    </row>
    <row r="140" spans="2:20" ht="15" x14ac:dyDescent="0.25">
      <c r="B140" s="19" t="s">
        <v>3609</v>
      </c>
      <c r="C140" s="41" t="s">
        <v>3610</v>
      </c>
      <c r="D140" s="41" t="s">
        <v>100</v>
      </c>
      <c r="E140" s="41" t="s">
        <v>3611</v>
      </c>
      <c r="F140" s="41" t="s">
        <v>322</v>
      </c>
      <c r="G140" s="41" t="s">
        <v>685</v>
      </c>
      <c r="H140" s="41" t="s">
        <v>685</v>
      </c>
      <c r="I140" s="41" t="s">
        <v>3246</v>
      </c>
      <c r="J140" s="17">
        <v>0</v>
      </c>
      <c r="K140" s="41" t="s">
        <v>85</v>
      </c>
      <c r="L140" s="18">
        <v>0</v>
      </c>
      <c r="M140" s="18">
        <v>0</v>
      </c>
      <c r="N140" s="17">
        <v>32000</v>
      </c>
      <c r="O140" s="17">
        <v>0</v>
      </c>
      <c r="P140" s="17">
        <v>0</v>
      </c>
      <c r="Q140" s="18">
        <v>0</v>
      </c>
      <c r="R140" s="18">
        <v>0</v>
      </c>
      <c r="S140" s="18">
        <v>0</v>
      </c>
      <c r="T140" s="15">
        <v>85</v>
      </c>
    </row>
    <row r="141" spans="2:20" ht="15" x14ac:dyDescent="0.25">
      <c r="B141" s="19" t="s">
        <v>3612</v>
      </c>
      <c r="C141" s="41" t="s">
        <v>3613</v>
      </c>
      <c r="D141" s="41" t="s">
        <v>100</v>
      </c>
      <c r="E141" s="41" t="s">
        <v>3614</v>
      </c>
      <c r="F141" s="41" t="s">
        <v>322</v>
      </c>
      <c r="G141" s="41" t="s">
        <v>685</v>
      </c>
      <c r="H141" s="41" t="s">
        <v>685</v>
      </c>
      <c r="I141" s="41" t="s">
        <v>2728</v>
      </c>
      <c r="J141" s="17">
        <v>0.01</v>
      </c>
      <c r="K141" s="41" t="s">
        <v>85</v>
      </c>
      <c r="L141" s="18">
        <v>7.5199999999999989E-2</v>
      </c>
      <c r="M141" s="18">
        <v>1.0000000000000002E-4</v>
      </c>
      <c r="N141" s="17">
        <v>179713.69</v>
      </c>
      <c r="O141" s="17">
        <v>9.9999999999999995E-7</v>
      </c>
      <c r="P141" s="17">
        <v>3.2510000000000002E-7</v>
      </c>
      <c r="Q141" s="18">
        <v>1.6999999999999999E-3</v>
      </c>
      <c r="R141" s="18">
        <v>4.2338647379270658E-13</v>
      </c>
      <c r="S141" s="18">
        <v>1.5603604860430199E-14</v>
      </c>
      <c r="T141" s="15">
        <v>85</v>
      </c>
    </row>
    <row r="142" spans="2:20" ht="15" x14ac:dyDescent="0.25">
      <c r="B142" s="19" t="s">
        <v>3615</v>
      </c>
      <c r="C142" s="41" t="s">
        <v>3616</v>
      </c>
      <c r="D142" s="41" t="s">
        <v>100</v>
      </c>
      <c r="E142" s="41" t="s">
        <v>3617</v>
      </c>
      <c r="F142" s="41" t="s">
        <v>322</v>
      </c>
      <c r="G142" s="41" t="s">
        <v>685</v>
      </c>
      <c r="H142" s="41" t="s">
        <v>685</v>
      </c>
      <c r="I142" s="41" t="s">
        <v>3414</v>
      </c>
      <c r="J142" s="17">
        <v>9.9999999999999985E-3</v>
      </c>
      <c r="K142" s="41" t="s">
        <v>85</v>
      </c>
      <c r="L142" s="18">
        <v>7.0000000000000007E-2</v>
      </c>
      <c r="M142" s="18">
        <v>9.9999999999999991E-5</v>
      </c>
      <c r="N142" s="17">
        <v>1806608</v>
      </c>
      <c r="O142" s="17">
        <v>9.9999999999999995E-7</v>
      </c>
      <c r="P142" s="17">
        <v>9.0259999999999996E-6</v>
      </c>
      <c r="Q142" s="18">
        <v>9.4000000000000004E-3</v>
      </c>
      <c r="R142" s="18">
        <v>1.1754802560605872E-11</v>
      </c>
      <c r="S142" s="18">
        <v>4.3321481842584732E-13</v>
      </c>
      <c r="T142" s="15">
        <v>85</v>
      </c>
    </row>
    <row r="143" spans="2:20" x14ac:dyDescent="0.2">
      <c r="B143" s="42"/>
      <c r="C143" s="43"/>
      <c r="D143" s="43"/>
      <c r="E143" s="43"/>
      <c r="F143" s="43"/>
      <c r="G143" s="43"/>
      <c r="H143" s="43"/>
      <c r="I143" s="43"/>
      <c r="J143" s="22"/>
      <c r="K143" s="43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2:20" ht="15" x14ac:dyDescent="0.25">
      <c r="B144" s="16" t="s">
        <v>274</v>
      </c>
      <c r="C144" s="40"/>
      <c r="D144" s="40"/>
      <c r="E144" s="40"/>
      <c r="F144" s="40"/>
      <c r="G144" s="40"/>
      <c r="H144" s="40"/>
      <c r="I144" s="40"/>
      <c r="J144" s="17">
        <v>4.1143769073874683</v>
      </c>
      <c r="K144" s="40"/>
      <c r="L144" s="18"/>
      <c r="M144" s="18">
        <v>9.9999999976055427E-5</v>
      </c>
      <c r="N144" s="17"/>
      <c r="O144" s="17"/>
      <c r="P144" s="17">
        <v>202.13336427839999</v>
      </c>
      <c r="Q144" s="18"/>
      <c r="R144" s="18">
        <v>2.6324371681848172E-4</v>
      </c>
      <c r="S144" s="18">
        <v>9.7016583983683491E-6</v>
      </c>
      <c r="T144" s="15">
        <v>86</v>
      </c>
    </row>
    <row r="145" spans="2:20" ht="15" x14ac:dyDescent="0.25">
      <c r="B145" s="19" t="s">
        <v>3618</v>
      </c>
      <c r="C145" s="41" t="s">
        <v>3619</v>
      </c>
      <c r="D145" s="41" t="s">
        <v>100</v>
      </c>
      <c r="E145" s="41" t="s">
        <v>3620</v>
      </c>
      <c r="F145" s="41" t="s">
        <v>338</v>
      </c>
      <c r="G145" s="41" t="s">
        <v>1064</v>
      </c>
      <c r="H145" s="41" t="s">
        <v>84</v>
      </c>
      <c r="I145" s="41" t="s">
        <v>3621</v>
      </c>
      <c r="J145" s="17">
        <v>5.39</v>
      </c>
      <c r="K145" s="41" t="s">
        <v>50</v>
      </c>
      <c r="L145" s="18">
        <v>0.03</v>
      </c>
      <c r="M145" s="18">
        <v>1E-4</v>
      </c>
      <c r="N145" s="17">
        <v>354707.17</v>
      </c>
      <c r="O145" s="17">
        <v>20.015999999999998</v>
      </c>
      <c r="P145" s="17">
        <v>120.27749534</v>
      </c>
      <c r="Q145" s="18">
        <v>1E-4</v>
      </c>
      <c r="R145" s="18">
        <v>1.5664061712894893E-4</v>
      </c>
      <c r="S145" s="18">
        <v>5.7728776096204082E-6</v>
      </c>
      <c r="T145" s="15">
        <v>86</v>
      </c>
    </row>
    <row r="146" spans="2:20" ht="15" x14ac:dyDescent="0.25">
      <c r="B146" s="19" t="s">
        <v>3622</v>
      </c>
      <c r="C146" s="41" t="s">
        <v>3623</v>
      </c>
      <c r="D146" s="41" t="s">
        <v>100</v>
      </c>
      <c r="E146" s="41" t="s">
        <v>3620</v>
      </c>
      <c r="F146" s="41" t="s">
        <v>338</v>
      </c>
      <c r="G146" s="41" t="s">
        <v>1064</v>
      </c>
      <c r="H146" s="41" t="s">
        <v>84</v>
      </c>
      <c r="I146" s="41" t="s">
        <v>3621</v>
      </c>
      <c r="J146" s="17">
        <v>2.2400000000000002</v>
      </c>
      <c r="K146" s="41" t="s">
        <v>50</v>
      </c>
      <c r="L146" s="18">
        <v>3.9E-2</v>
      </c>
      <c r="M146" s="18">
        <v>1E-4</v>
      </c>
      <c r="N146" s="17">
        <v>98593.87</v>
      </c>
      <c r="O146" s="17">
        <v>49</v>
      </c>
      <c r="P146" s="17">
        <v>81.855868889999996</v>
      </c>
      <c r="Q146" s="18">
        <v>5.0000000000000001E-4</v>
      </c>
      <c r="R146" s="18">
        <v>1.0660309962650017E-4</v>
      </c>
      <c r="S146" s="18">
        <v>3.9287807864249183E-6</v>
      </c>
      <c r="T146" s="15">
        <v>86</v>
      </c>
    </row>
    <row r="147" spans="2:20" ht="15" x14ac:dyDescent="0.25">
      <c r="B147" s="19" t="s">
        <v>3624</v>
      </c>
      <c r="C147" s="41" t="s">
        <v>3625</v>
      </c>
      <c r="D147" s="41" t="s">
        <v>100</v>
      </c>
      <c r="E147" s="41"/>
      <c r="F147" s="41" t="s">
        <v>400</v>
      </c>
      <c r="G147" s="41" t="s">
        <v>681</v>
      </c>
      <c r="H147" s="41" t="s">
        <v>84</v>
      </c>
      <c r="I147" s="41" t="s">
        <v>3626</v>
      </c>
      <c r="J147" s="17">
        <v>7.0000000000000007E-2</v>
      </c>
      <c r="K147" s="41" t="s">
        <v>85</v>
      </c>
      <c r="L147" s="18">
        <v>7.7600000000000002E-2</v>
      </c>
      <c r="M147" s="18">
        <v>0</v>
      </c>
      <c r="N147" s="17">
        <v>4840.75</v>
      </c>
      <c r="O147" s="17">
        <v>9.9999999999999995E-7</v>
      </c>
      <c r="P147" s="17">
        <v>4.8400000000000003E-8</v>
      </c>
      <c r="Q147" s="18">
        <v>2.0999999999999999E-3</v>
      </c>
      <c r="R147" s="18">
        <v>6.3032621751974778E-14</v>
      </c>
      <c r="S147" s="18">
        <v>2.3230220708853327E-15</v>
      </c>
      <c r="T147" s="15">
        <v>86</v>
      </c>
    </row>
    <row r="148" spans="2:20" ht="15" x14ac:dyDescent="0.25">
      <c r="B148" s="19" t="s">
        <v>3627</v>
      </c>
      <c r="C148" s="41" t="s">
        <v>3628</v>
      </c>
      <c r="D148" s="41" t="s">
        <v>100</v>
      </c>
      <c r="E148" s="41" t="s">
        <v>3629</v>
      </c>
      <c r="F148" s="41" t="s">
        <v>3630</v>
      </c>
      <c r="G148" s="41" t="s">
        <v>695</v>
      </c>
      <c r="H148" s="41" t="s">
        <v>695</v>
      </c>
      <c r="I148" s="41" t="s">
        <v>3249</v>
      </c>
      <c r="J148" s="17">
        <v>0</v>
      </c>
      <c r="K148" s="41" t="s">
        <v>50</v>
      </c>
      <c r="L148" s="18">
        <v>0</v>
      </c>
      <c r="M148" s="18">
        <v>0</v>
      </c>
      <c r="N148" s="17">
        <v>3490000</v>
      </c>
      <c r="O148" s="17">
        <v>0</v>
      </c>
      <c r="P148" s="17">
        <v>0</v>
      </c>
      <c r="Q148" s="18">
        <v>9.1000000000000004E-3</v>
      </c>
      <c r="R148" s="18">
        <v>0</v>
      </c>
      <c r="S148" s="18">
        <v>0</v>
      </c>
      <c r="T148" s="15">
        <v>86</v>
      </c>
    </row>
    <row r="149" spans="2:20" x14ac:dyDescent="0.2">
      <c r="B149" s="42"/>
      <c r="C149" s="43"/>
      <c r="D149" s="43"/>
      <c r="E149" s="43"/>
      <c r="F149" s="43"/>
      <c r="G149" s="43"/>
      <c r="H149" s="43"/>
      <c r="I149" s="43"/>
      <c r="J149" s="22"/>
      <c r="K149" s="43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2:20" ht="15" x14ac:dyDescent="0.25">
      <c r="B150" s="16" t="s">
        <v>2070</v>
      </c>
      <c r="C150" s="40"/>
      <c r="D150" s="40"/>
      <c r="E150" s="40"/>
      <c r="F150" s="40"/>
      <c r="G150" s="40"/>
      <c r="H150" s="40"/>
      <c r="I150" s="40"/>
      <c r="J150" s="17"/>
      <c r="K150" s="40"/>
      <c r="L150" s="18"/>
      <c r="M150" s="18"/>
      <c r="N150" s="17"/>
      <c r="O150" s="17"/>
      <c r="P150" s="17"/>
      <c r="Q150" s="18"/>
      <c r="R150" s="18"/>
      <c r="S150" s="18"/>
      <c r="T150" s="15">
        <v>87</v>
      </c>
    </row>
    <row r="151" spans="2:20" ht="15" x14ac:dyDescent="0.25">
      <c r="B151" s="19" t="s">
        <v>100</v>
      </c>
      <c r="C151" s="41" t="s">
        <v>100</v>
      </c>
      <c r="D151" s="41" t="s">
        <v>100</v>
      </c>
      <c r="E151" s="41" t="s">
        <v>100</v>
      </c>
      <c r="F151" s="41" t="s">
        <v>100</v>
      </c>
      <c r="G151" s="41" t="s">
        <v>100</v>
      </c>
      <c r="H151" s="41" t="s">
        <v>100</v>
      </c>
      <c r="I151" s="41" t="s">
        <v>100</v>
      </c>
      <c r="J151" s="17"/>
      <c r="K151" s="41" t="s">
        <v>100</v>
      </c>
      <c r="L151" s="18">
        <v>0</v>
      </c>
      <c r="M151" s="18"/>
      <c r="N151" s="17">
        <v>0</v>
      </c>
      <c r="O151" s="17">
        <v>0</v>
      </c>
      <c r="P151" s="17"/>
      <c r="Q151" s="18">
        <v>0</v>
      </c>
      <c r="R151" s="18"/>
      <c r="S151" s="18"/>
      <c r="T151" s="15">
        <v>87</v>
      </c>
    </row>
    <row r="152" spans="2:20" x14ac:dyDescent="0.2">
      <c r="B152" s="42"/>
      <c r="C152" s="43"/>
      <c r="D152" s="43"/>
      <c r="E152" s="43"/>
      <c r="F152" s="43"/>
      <c r="G152" s="43"/>
      <c r="H152" s="43"/>
      <c r="I152" s="43"/>
      <c r="J152" s="22"/>
      <c r="K152" s="43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2:20" ht="15" x14ac:dyDescent="0.25">
      <c r="B153" s="23" t="s">
        <v>153</v>
      </c>
      <c r="C153" s="40"/>
      <c r="D153" s="40"/>
      <c r="E153" s="40"/>
      <c r="F153" s="40"/>
      <c r="G153" s="40"/>
      <c r="H153" s="40"/>
      <c r="I153" s="40"/>
      <c r="J153" s="17"/>
      <c r="K153" s="40"/>
      <c r="L153" s="18"/>
      <c r="M153" s="18"/>
      <c r="N153" s="17"/>
      <c r="O153" s="17"/>
      <c r="P153" s="17"/>
      <c r="Q153" s="18"/>
      <c r="R153" s="18"/>
      <c r="S153" s="18"/>
      <c r="T153" s="15">
        <v>88</v>
      </c>
    </row>
    <row r="154" spans="2:20" ht="15" x14ac:dyDescent="0.25">
      <c r="B154" s="16" t="s">
        <v>3631</v>
      </c>
      <c r="C154" s="40"/>
      <c r="D154" s="40"/>
      <c r="E154" s="40"/>
      <c r="F154" s="40"/>
      <c r="G154" s="40"/>
      <c r="H154" s="40"/>
      <c r="I154" s="40"/>
      <c r="J154" s="17"/>
      <c r="K154" s="40"/>
      <c r="L154" s="18"/>
      <c r="M154" s="18"/>
      <c r="N154" s="17"/>
      <c r="O154" s="17"/>
      <c r="P154" s="17"/>
      <c r="Q154" s="18"/>
      <c r="R154" s="18"/>
      <c r="S154" s="18"/>
      <c r="T154" s="15">
        <v>88</v>
      </c>
    </row>
    <row r="155" spans="2:20" ht="15" x14ac:dyDescent="0.25">
      <c r="B155" s="19" t="s">
        <v>100</v>
      </c>
      <c r="C155" s="41" t="s">
        <v>100</v>
      </c>
      <c r="D155" s="41" t="s">
        <v>100</v>
      </c>
      <c r="E155" s="41" t="s">
        <v>100</v>
      </c>
      <c r="F155" s="41" t="s">
        <v>100</v>
      </c>
      <c r="G155" s="41" t="s">
        <v>100</v>
      </c>
      <c r="H155" s="41" t="s">
        <v>100</v>
      </c>
      <c r="I155" s="41" t="s">
        <v>100</v>
      </c>
      <c r="J155" s="17"/>
      <c r="K155" s="41" t="s">
        <v>100</v>
      </c>
      <c r="L155" s="18">
        <v>0</v>
      </c>
      <c r="M155" s="18"/>
      <c r="N155" s="17">
        <v>0</v>
      </c>
      <c r="O155" s="17">
        <v>0</v>
      </c>
      <c r="P155" s="17"/>
      <c r="Q155" s="18">
        <v>0</v>
      </c>
      <c r="R155" s="18"/>
      <c r="S155" s="18"/>
      <c r="T155" s="15">
        <v>88</v>
      </c>
    </row>
    <row r="156" spans="2:20" x14ac:dyDescent="0.2">
      <c r="B156" s="42"/>
      <c r="C156" s="43"/>
      <c r="D156" s="43"/>
      <c r="E156" s="43"/>
      <c r="F156" s="43"/>
      <c r="G156" s="43"/>
      <c r="H156" s="43"/>
      <c r="I156" s="43"/>
      <c r="J156" s="22"/>
      <c r="K156" s="43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2:20" ht="15" x14ac:dyDescent="0.25">
      <c r="B157" s="16" t="s">
        <v>3632</v>
      </c>
      <c r="C157" s="40"/>
      <c r="D157" s="40"/>
      <c r="E157" s="40"/>
      <c r="F157" s="40"/>
      <c r="G157" s="40"/>
      <c r="H157" s="40"/>
      <c r="I157" s="40"/>
      <c r="J157" s="17"/>
      <c r="K157" s="40"/>
      <c r="L157" s="18"/>
      <c r="M157" s="18"/>
      <c r="N157" s="17"/>
      <c r="O157" s="17"/>
      <c r="P157" s="17"/>
      <c r="Q157" s="18"/>
      <c r="R157" s="18"/>
      <c r="S157" s="18"/>
      <c r="T157" s="15">
        <v>89</v>
      </c>
    </row>
    <row r="158" spans="2:20" ht="15" x14ac:dyDescent="0.25">
      <c r="B158" s="19" t="s">
        <v>100</v>
      </c>
      <c r="C158" s="41" t="s">
        <v>100</v>
      </c>
      <c r="D158" s="41" t="s">
        <v>100</v>
      </c>
      <c r="E158" s="41" t="s">
        <v>100</v>
      </c>
      <c r="F158" s="41" t="s">
        <v>100</v>
      </c>
      <c r="G158" s="41" t="s">
        <v>100</v>
      </c>
      <c r="H158" s="41" t="s">
        <v>100</v>
      </c>
      <c r="I158" s="41" t="s">
        <v>100</v>
      </c>
      <c r="J158" s="17"/>
      <c r="K158" s="41" t="s">
        <v>100</v>
      </c>
      <c r="L158" s="18">
        <v>0</v>
      </c>
      <c r="M158" s="18"/>
      <c r="N158" s="17">
        <v>0</v>
      </c>
      <c r="O158" s="17">
        <v>0</v>
      </c>
      <c r="P158" s="17"/>
      <c r="Q158" s="18">
        <v>0</v>
      </c>
      <c r="R158" s="18"/>
      <c r="S158" s="18"/>
      <c r="T158" s="15">
        <v>89</v>
      </c>
    </row>
    <row r="159" spans="2:20" x14ac:dyDescent="0.2">
      <c r="B159" s="42"/>
      <c r="C159" s="43"/>
      <c r="D159" s="43"/>
      <c r="E159" s="43"/>
      <c r="F159" s="43"/>
      <c r="G159" s="43"/>
      <c r="H159" s="43"/>
      <c r="I159" s="43"/>
      <c r="J159" s="22"/>
      <c r="K159" s="43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2:20" x14ac:dyDescent="0.2">
      <c r="B160" s="45"/>
      <c r="C160" s="46"/>
      <c r="D160" s="46"/>
      <c r="E160" s="46"/>
      <c r="F160" s="46"/>
      <c r="G160" s="46"/>
      <c r="H160" s="46"/>
      <c r="I160" s="46"/>
      <c r="J160" s="47"/>
      <c r="K160" s="46"/>
      <c r="L160" s="47"/>
      <c r="M160" s="47"/>
      <c r="N160" s="47"/>
      <c r="O160" s="47"/>
      <c r="P160" s="47"/>
      <c r="Q160" s="47"/>
      <c r="R160" s="47"/>
      <c r="S160" s="47"/>
      <c r="T160" s="22"/>
    </row>
    <row r="161" spans="2:2" x14ac:dyDescent="0.2">
      <c r="B161" s="34" t="s">
        <v>155</v>
      </c>
    </row>
    <row r="162" spans="2:2" x14ac:dyDescent="0.2">
      <c r="B162" s="34" t="s">
        <v>263</v>
      </c>
    </row>
    <row r="163" spans="2:2" x14ac:dyDescent="0.2">
      <c r="B163" s="34" t="s">
        <v>264</v>
      </c>
    </row>
    <row r="164" spans="2:2" x14ac:dyDescent="0.2">
      <c r="B164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rightToLeft="1" zoomScale="80" zoomScaleNormal="80" workbookViewId="0"/>
  </sheetViews>
  <sheetFormatPr defaultRowHeight="14.25" x14ac:dyDescent="0.2"/>
  <cols>
    <col min="2" max="2" width="55.125" bestFit="1" customWidth="1"/>
    <col min="3" max="5" width="19.25" customWidth="1"/>
    <col min="6" max="6" width="26.25" bestFit="1" customWidth="1"/>
    <col min="7" max="13" width="19.25" customWidth="1"/>
  </cols>
  <sheetData>
    <row r="1" spans="2:13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</row>
    <row r="2" spans="2:13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</row>
    <row r="3" spans="2:13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</row>
    <row r="4" spans="2:13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</row>
    <row r="5" spans="2:13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</row>
    <row r="6" spans="2:13" ht="15" x14ac:dyDescent="0.25">
      <c r="B6" s="5" t="s">
        <v>2476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15" x14ac:dyDescent="0.25">
      <c r="B7" s="5" t="s">
        <v>1094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30" x14ac:dyDescent="0.2">
      <c r="B8" s="35" t="s">
        <v>2424</v>
      </c>
      <c r="C8" s="36" t="s">
        <v>60</v>
      </c>
      <c r="D8" s="36" t="s">
        <v>3224</v>
      </c>
      <c r="E8" s="36" t="s">
        <v>61</v>
      </c>
      <c r="F8" s="36" t="s">
        <v>268</v>
      </c>
      <c r="G8" s="36" t="s">
        <v>64</v>
      </c>
      <c r="H8" s="36" t="s">
        <v>161</v>
      </c>
      <c r="I8" s="36" t="s">
        <v>162</v>
      </c>
      <c r="J8" s="36" t="s">
        <v>9</v>
      </c>
      <c r="K8" s="36" t="s">
        <v>269</v>
      </c>
      <c r="L8" s="36" t="s">
        <v>68</v>
      </c>
      <c r="M8" s="36" t="s">
        <v>164</v>
      </c>
    </row>
    <row r="9" spans="2:13" x14ac:dyDescent="0.2">
      <c r="B9" s="9"/>
      <c r="C9" s="10"/>
      <c r="D9" s="10"/>
      <c r="E9" s="10"/>
      <c r="F9" s="10"/>
      <c r="G9" s="10"/>
      <c r="H9" s="10" t="s">
        <v>167</v>
      </c>
      <c r="I9" s="10"/>
      <c r="J9" s="10" t="s">
        <v>11</v>
      </c>
      <c r="K9" s="10" t="s">
        <v>12</v>
      </c>
      <c r="L9" s="10" t="s">
        <v>12</v>
      </c>
      <c r="M9" s="10" t="s">
        <v>12</v>
      </c>
    </row>
    <row r="10" spans="2:13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</row>
    <row r="11" spans="2:13" ht="15" x14ac:dyDescent="0.25">
      <c r="B11" s="24" t="s">
        <v>1829</v>
      </c>
      <c r="C11" s="44"/>
      <c r="D11" s="44"/>
      <c r="E11" s="44"/>
      <c r="F11" s="44"/>
      <c r="G11" s="44"/>
      <c r="H11" s="25"/>
      <c r="I11" s="25"/>
      <c r="J11" s="25">
        <v>80.79445400278</v>
      </c>
      <c r="K11" s="26"/>
      <c r="L11" s="26">
        <v>1</v>
      </c>
      <c r="M11" s="26">
        <v>3.8778367738344577E-6</v>
      </c>
    </row>
    <row r="12" spans="2:13" ht="15" x14ac:dyDescent="0.25">
      <c r="B12" s="13" t="s">
        <v>78</v>
      </c>
      <c r="C12" s="37"/>
      <c r="D12" s="37"/>
      <c r="E12" s="37"/>
      <c r="F12" s="37"/>
      <c r="G12" s="37"/>
      <c r="H12" s="39"/>
      <c r="I12" s="39"/>
      <c r="J12" s="39">
        <v>80.794018589779995</v>
      </c>
      <c r="K12" s="38"/>
      <c r="L12" s="38">
        <v>0.99999461085534425</v>
      </c>
      <c r="M12" s="38">
        <v>3.8778158756111322E-6</v>
      </c>
    </row>
    <row r="13" spans="2:13" ht="15" x14ac:dyDescent="0.25">
      <c r="B13" s="16" t="s">
        <v>78</v>
      </c>
      <c r="C13" s="40"/>
      <c r="D13" s="40"/>
      <c r="E13" s="40"/>
      <c r="F13" s="40"/>
      <c r="G13" s="40"/>
      <c r="H13" s="17"/>
      <c r="I13" s="17"/>
      <c r="J13" s="17">
        <v>80.794018589779995</v>
      </c>
      <c r="K13" s="18"/>
      <c r="L13" s="18">
        <v>0.99999461085534425</v>
      </c>
      <c r="M13" s="18">
        <v>3.8778158756111322E-6</v>
      </c>
    </row>
    <row r="14" spans="2:13" ht="15" x14ac:dyDescent="0.25">
      <c r="B14" s="19" t="s">
        <v>3634</v>
      </c>
      <c r="C14" s="41" t="s">
        <v>3635</v>
      </c>
      <c r="D14" s="41" t="s">
        <v>100</v>
      </c>
      <c r="E14" s="41" t="s">
        <v>3636</v>
      </c>
      <c r="F14" s="41" t="s">
        <v>369</v>
      </c>
      <c r="G14" s="41" t="s">
        <v>85</v>
      </c>
      <c r="H14" s="17">
        <v>10</v>
      </c>
      <c r="I14" s="17">
        <v>100</v>
      </c>
      <c r="J14" s="17">
        <v>0.01</v>
      </c>
      <c r="K14" s="18">
        <v>1E-4</v>
      </c>
      <c r="L14" s="18">
        <v>1.2377087169443483E-4</v>
      </c>
      <c r="M14" s="18">
        <v>4.7996323778622575E-10</v>
      </c>
    </row>
    <row r="15" spans="2:13" ht="15" x14ac:dyDescent="0.25">
      <c r="B15" s="19" t="s">
        <v>3637</v>
      </c>
      <c r="C15" s="41" t="s">
        <v>3638</v>
      </c>
      <c r="D15" s="41" t="s">
        <v>100</v>
      </c>
      <c r="E15" s="41" t="s">
        <v>3639</v>
      </c>
      <c r="F15" s="41" t="s">
        <v>660</v>
      </c>
      <c r="G15" s="41" t="s">
        <v>85</v>
      </c>
      <c r="H15" s="17">
        <v>31752</v>
      </c>
      <c r="I15" s="17">
        <v>0</v>
      </c>
      <c r="J15" s="17">
        <v>0</v>
      </c>
      <c r="K15" s="18">
        <v>2.8999999999999998E-3</v>
      </c>
      <c r="L15" s="18">
        <v>0</v>
      </c>
      <c r="M15" s="18">
        <v>0</v>
      </c>
    </row>
    <row r="16" spans="2:13" ht="15" x14ac:dyDescent="0.25">
      <c r="B16" s="19" t="s">
        <v>3640</v>
      </c>
      <c r="C16" s="41" t="s">
        <v>3641</v>
      </c>
      <c r="D16" s="41" t="s">
        <v>100</v>
      </c>
      <c r="E16" s="41" t="s">
        <v>3642</v>
      </c>
      <c r="F16" s="41" t="s">
        <v>660</v>
      </c>
      <c r="G16" s="41" t="s">
        <v>85</v>
      </c>
      <c r="H16" s="17">
        <v>246675.46</v>
      </c>
      <c r="I16" s="17">
        <v>0.01</v>
      </c>
      <c r="J16" s="17">
        <v>0.02</v>
      </c>
      <c r="K16" s="18">
        <v>3.04E-2</v>
      </c>
      <c r="L16" s="18">
        <v>2.4754174338886966E-4</v>
      </c>
      <c r="M16" s="18">
        <v>9.5992647557245151E-10</v>
      </c>
    </row>
    <row r="17" spans="2:13" ht="15" x14ac:dyDescent="0.25">
      <c r="B17" s="19" t="s">
        <v>3643</v>
      </c>
      <c r="C17" s="41" t="s">
        <v>3644</v>
      </c>
      <c r="D17" s="41" t="s">
        <v>100</v>
      </c>
      <c r="E17" s="41" t="s">
        <v>3645</v>
      </c>
      <c r="F17" s="41" t="s">
        <v>660</v>
      </c>
      <c r="G17" s="41" t="s">
        <v>85</v>
      </c>
      <c r="H17" s="17">
        <v>28500</v>
      </c>
      <c r="I17" s="17">
        <v>0</v>
      </c>
      <c r="J17" s="17">
        <v>0</v>
      </c>
      <c r="K17" s="18">
        <v>1.9E-3</v>
      </c>
      <c r="L17" s="18">
        <v>0</v>
      </c>
      <c r="M17" s="18">
        <v>0</v>
      </c>
    </row>
    <row r="18" spans="2:13" ht="15" x14ac:dyDescent="0.25">
      <c r="B18" s="19" t="s">
        <v>3646</v>
      </c>
      <c r="C18" s="41" t="s">
        <v>3647</v>
      </c>
      <c r="D18" s="41" t="s">
        <v>100</v>
      </c>
      <c r="E18" s="41" t="s">
        <v>3648</v>
      </c>
      <c r="F18" s="41" t="s">
        <v>660</v>
      </c>
      <c r="G18" s="41" t="s">
        <v>85</v>
      </c>
      <c r="H18" s="17">
        <v>145185</v>
      </c>
      <c r="I18" s="17">
        <v>0</v>
      </c>
      <c r="J18" s="17">
        <v>0</v>
      </c>
      <c r="K18" s="18">
        <v>0.62019999999999997</v>
      </c>
      <c r="L18" s="18">
        <v>0</v>
      </c>
      <c r="M18" s="18">
        <v>0</v>
      </c>
    </row>
    <row r="19" spans="2:13" ht="15" x14ac:dyDescent="0.25">
      <c r="B19" s="19" t="s">
        <v>3649</v>
      </c>
      <c r="C19" s="41" t="s">
        <v>3650</v>
      </c>
      <c r="D19" s="41" t="s">
        <v>100</v>
      </c>
      <c r="E19" s="41" t="s">
        <v>3639</v>
      </c>
      <c r="F19" s="41" t="s">
        <v>491</v>
      </c>
      <c r="G19" s="41" t="s">
        <v>85</v>
      </c>
      <c r="H19" s="17">
        <v>988</v>
      </c>
      <c r="I19" s="17">
        <v>9.9999999999999995E-7</v>
      </c>
      <c r="J19" s="17">
        <v>9.8799999999999998E-9</v>
      </c>
      <c r="K19" s="18">
        <v>0</v>
      </c>
      <c r="L19" s="18">
        <v>1.222856212341016E-10</v>
      </c>
      <c r="M19" s="18">
        <v>4.7420367893279103E-16</v>
      </c>
    </row>
    <row r="20" spans="2:13" ht="15" x14ac:dyDescent="0.25">
      <c r="B20" s="19" t="s">
        <v>3651</v>
      </c>
      <c r="C20" s="41" t="s">
        <v>3652</v>
      </c>
      <c r="D20" s="41" t="s">
        <v>100</v>
      </c>
      <c r="E20" s="41" t="s">
        <v>3653</v>
      </c>
      <c r="F20" s="41" t="s">
        <v>491</v>
      </c>
      <c r="G20" s="41" t="s">
        <v>85</v>
      </c>
      <c r="H20" s="17">
        <v>81487</v>
      </c>
      <c r="I20" s="17">
        <v>9.9999999999999995E-7</v>
      </c>
      <c r="J20" s="17">
        <v>8.1570000000000008E-7</v>
      </c>
      <c r="K20" s="18">
        <v>4.3000000000000009E-3</v>
      </c>
      <c r="L20" s="18">
        <v>1.009599000411505E-8</v>
      </c>
      <c r="M20" s="18">
        <v>3.9150601306222438E-14</v>
      </c>
    </row>
    <row r="21" spans="2:13" ht="15" x14ac:dyDescent="0.25">
      <c r="B21" s="19" t="s">
        <v>3654</v>
      </c>
      <c r="C21" s="41" t="s">
        <v>3655</v>
      </c>
      <c r="D21" s="41" t="s">
        <v>100</v>
      </c>
      <c r="E21" s="41" t="s">
        <v>3620</v>
      </c>
      <c r="F21" s="41" t="s">
        <v>900</v>
      </c>
      <c r="G21" s="41" t="s">
        <v>50</v>
      </c>
      <c r="H21" s="17">
        <v>2710.54</v>
      </c>
      <c r="I21" s="17">
        <v>640</v>
      </c>
      <c r="J21" s="17">
        <v>17.34</v>
      </c>
      <c r="K21" s="18">
        <v>0</v>
      </c>
      <c r="L21" s="18">
        <v>0.21461869151815</v>
      </c>
      <c r="M21" s="18">
        <v>8.3225625432131547E-7</v>
      </c>
    </row>
    <row r="22" spans="2:13" ht="15" x14ac:dyDescent="0.25">
      <c r="B22" s="19" t="s">
        <v>3656</v>
      </c>
      <c r="C22" s="41" t="s">
        <v>3657</v>
      </c>
      <c r="D22" s="41" t="s">
        <v>100</v>
      </c>
      <c r="E22" s="41" t="s">
        <v>690</v>
      </c>
      <c r="F22" s="41" t="s">
        <v>322</v>
      </c>
      <c r="G22" s="41" t="s">
        <v>85</v>
      </c>
      <c r="H22" s="17">
        <v>25231</v>
      </c>
      <c r="I22" s="17">
        <v>9.9999999999999995E-7</v>
      </c>
      <c r="J22" s="17">
        <v>2.522E-7</v>
      </c>
      <c r="K22" s="18">
        <v>1.5E-3</v>
      </c>
      <c r="L22" s="18">
        <v>3.1215013841336465E-9</v>
      </c>
      <c r="M22" s="18">
        <v>1.2104672856968612E-14</v>
      </c>
    </row>
    <row r="23" spans="2:13" ht="15" x14ac:dyDescent="0.25">
      <c r="B23" s="19" t="s">
        <v>3658</v>
      </c>
      <c r="C23" s="41" t="s">
        <v>3659</v>
      </c>
      <c r="D23" s="41" t="s">
        <v>100</v>
      </c>
      <c r="E23" s="41" t="s">
        <v>3660</v>
      </c>
      <c r="F23" s="41" t="s">
        <v>322</v>
      </c>
      <c r="G23" s="41" t="s">
        <v>85</v>
      </c>
      <c r="H23" s="17">
        <v>24444</v>
      </c>
      <c r="I23" s="17">
        <v>46</v>
      </c>
      <c r="J23" s="17">
        <v>11.244240000000001</v>
      </c>
      <c r="K23" s="18">
        <v>1.2000000000000001E-3</v>
      </c>
      <c r="L23" s="18">
        <v>0.1391709386341432</v>
      </c>
      <c r="M23" s="18">
        <v>5.3968218368453916E-7</v>
      </c>
    </row>
    <row r="24" spans="2:13" ht="15" x14ac:dyDescent="0.25">
      <c r="B24" s="19" t="s">
        <v>3661</v>
      </c>
      <c r="C24" s="41" t="s">
        <v>3662</v>
      </c>
      <c r="D24" s="41" t="s">
        <v>100</v>
      </c>
      <c r="E24" s="41" t="s">
        <v>3663</v>
      </c>
      <c r="F24" s="41" t="s">
        <v>322</v>
      </c>
      <c r="G24" s="41" t="s">
        <v>85</v>
      </c>
      <c r="H24" s="17">
        <v>28200</v>
      </c>
      <c r="I24" s="17">
        <v>9.9999999999999995E-7</v>
      </c>
      <c r="J24" s="17">
        <v>2.8199999999999996E-7</v>
      </c>
      <c r="K24" s="18">
        <v>3.4999999999999996E-3</v>
      </c>
      <c r="L24" s="18">
        <v>3.4903385817830619E-9</v>
      </c>
      <c r="M24" s="18">
        <v>1.3534963305571563E-14</v>
      </c>
    </row>
    <row r="25" spans="2:13" ht="15" x14ac:dyDescent="0.25">
      <c r="B25" s="19" t="s">
        <v>3664</v>
      </c>
      <c r="C25" s="41" t="s">
        <v>3665</v>
      </c>
      <c r="D25" s="41" t="s">
        <v>100</v>
      </c>
      <c r="E25" s="41" t="s">
        <v>3574</v>
      </c>
      <c r="F25" s="41" t="s">
        <v>322</v>
      </c>
      <c r="G25" s="41" t="s">
        <v>85</v>
      </c>
      <c r="H25" s="17">
        <v>61060.74</v>
      </c>
      <c r="I25" s="17">
        <v>3.4</v>
      </c>
      <c r="J25" s="17">
        <v>2.0760651600000002</v>
      </c>
      <c r="K25" s="18">
        <v>8.8000000000000005E-3</v>
      </c>
      <c r="L25" s="18">
        <v>2.5695639454764635E-2</v>
      </c>
      <c r="M25" s="18">
        <v>9.9643495604877884E-8</v>
      </c>
    </row>
    <row r="26" spans="2:13" ht="15" x14ac:dyDescent="0.25">
      <c r="B26" s="19" t="s">
        <v>3666</v>
      </c>
      <c r="C26" s="41" t="s">
        <v>3667</v>
      </c>
      <c r="D26" s="41" t="s">
        <v>100</v>
      </c>
      <c r="E26" s="41" t="s">
        <v>3668</v>
      </c>
      <c r="F26" s="41" t="s">
        <v>466</v>
      </c>
      <c r="G26" s="41" t="s">
        <v>85</v>
      </c>
      <c r="H26" s="17">
        <v>4500</v>
      </c>
      <c r="I26" s="17">
        <v>0</v>
      </c>
      <c r="J26" s="17">
        <v>0</v>
      </c>
      <c r="K26" s="18">
        <v>4.4999999999999998E-2</v>
      </c>
      <c r="L26" s="18">
        <v>0</v>
      </c>
      <c r="M26" s="18">
        <v>0</v>
      </c>
    </row>
    <row r="27" spans="2:13" ht="15" x14ac:dyDescent="0.25">
      <c r="B27" s="19" t="s">
        <v>3669</v>
      </c>
      <c r="C27" s="41" t="s">
        <v>3670</v>
      </c>
      <c r="D27" s="41" t="s">
        <v>100</v>
      </c>
      <c r="E27" s="41" t="s">
        <v>690</v>
      </c>
      <c r="F27" s="41" t="s">
        <v>466</v>
      </c>
      <c r="G27" s="41" t="s">
        <v>85</v>
      </c>
      <c r="H27" s="17">
        <v>104422.20999999999</v>
      </c>
      <c r="I27" s="17">
        <v>0</v>
      </c>
      <c r="J27" s="17">
        <v>0</v>
      </c>
      <c r="K27" s="18">
        <v>6.7000000000000002E-3</v>
      </c>
      <c r="L27" s="18">
        <v>0</v>
      </c>
      <c r="M27" s="18">
        <v>0</v>
      </c>
    </row>
    <row r="28" spans="2:13" ht="15" x14ac:dyDescent="0.25">
      <c r="B28" s="19" t="s">
        <v>3671</v>
      </c>
      <c r="C28" s="41" t="s">
        <v>3672</v>
      </c>
      <c r="D28" s="41" t="s">
        <v>100</v>
      </c>
      <c r="E28" s="41" t="s">
        <v>3673</v>
      </c>
      <c r="F28" s="41" t="s">
        <v>466</v>
      </c>
      <c r="G28" s="41" t="s">
        <v>85</v>
      </c>
      <c r="H28" s="17">
        <v>35265</v>
      </c>
      <c r="I28" s="17">
        <v>46</v>
      </c>
      <c r="J28" s="17">
        <v>16.22</v>
      </c>
      <c r="K28" s="18">
        <v>1.8E-3</v>
      </c>
      <c r="L28" s="18">
        <v>0.20075635388837329</v>
      </c>
      <c r="M28" s="18">
        <v>7.7850037168925804E-7</v>
      </c>
    </row>
    <row r="29" spans="2:13" ht="15" x14ac:dyDescent="0.25">
      <c r="B29" s="19" t="s">
        <v>3674</v>
      </c>
      <c r="C29" s="41" t="s">
        <v>3675</v>
      </c>
      <c r="D29" s="41" t="s">
        <v>100</v>
      </c>
      <c r="E29" s="41" t="s">
        <v>1391</v>
      </c>
      <c r="F29" s="41" t="s">
        <v>466</v>
      </c>
      <c r="G29" s="41" t="s">
        <v>85</v>
      </c>
      <c r="H29" s="17">
        <v>112800</v>
      </c>
      <c r="I29" s="17">
        <v>0</v>
      </c>
      <c r="J29" s="17">
        <v>0</v>
      </c>
      <c r="K29" s="18">
        <v>0.93090000000000006</v>
      </c>
      <c r="L29" s="18">
        <v>0</v>
      </c>
      <c r="M29" s="18">
        <v>0</v>
      </c>
    </row>
    <row r="30" spans="2:13" ht="15" x14ac:dyDescent="0.25">
      <c r="B30" s="19" t="s">
        <v>3676</v>
      </c>
      <c r="C30" s="41" t="s">
        <v>3677</v>
      </c>
      <c r="D30" s="41" t="s">
        <v>100</v>
      </c>
      <c r="E30" s="41" t="s">
        <v>3678</v>
      </c>
      <c r="F30" s="41" t="s">
        <v>338</v>
      </c>
      <c r="G30" s="41" t="s">
        <v>85</v>
      </c>
      <c r="H30" s="17">
        <v>21879</v>
      </c>
      <c r="I30" s="17">
        <v>9.9999999999999995E-7</v>
      </c>
      <c r="J30" s="17">
        <v>7.0000000000000005E-8</v>
      </c>
      <c r="K30" s="18">
        <v>2.9999999999999997E-4</v>
      </c>
      <c r="L30" s="18">
        <v>8.6639610186104391E-10</v>
      </c>
      <c r="M30" s="18">
        <v>3.3597426645035804E-15</v>
      </c>
    </row>
    <row r="31" spans="2:13" ht="15" x14ac:dyDescent="0.25">
      <c r="B31" s="19" t="s">
        <v>3679</v>
      </c>
      <c r="C31" s="41" t="s">
        <v>3680</v>
      </c>
      <c r="D31" s="41" t="s">
        <v>100</v>
      </c>
      <c r="E31" s="41" t="s">
        <v>100</v>
      </c>
      <c r="F31" s="41" t="s">
        <v>338</v>
      </c>
      <c r="G31" s="41" t="s">
        <v>50</v>
      </c>
      <c r="H31" s="17">
        <v>1517</v>
      </c>
      <c r="I31" s="17">
        <v>640</v>
      </c>
      <c r="J31" s="17">
        <v>33.883712000000003</v>
      </c>
      <c r="K31" s="18">
        <v>0</v>
      </c>
      <c r="L31" s="18">
        <v>0.4193816570483182</v>
      </c>
      <c r="M31" s="18">
        <v>1.6262936119735992E-6</v>
      </c>
    </row>
    <row r="32" spans="2:13" ht="15" x14ac:dyDescent="0.25">
      <c r="B32" s="19" t="s">
        <v>3681</v>
      </c>
      <c r="C32" s="41" t="s">
        <v>3682</v>
      </c>
      <c r="D32" s="41" t="s">
        <v>100</v>
      </c>
      <c r="E32" s="41" t="s">
        <v>3683</v>
      </c>
      <c r="F32" s="41" t="s">
        <v>905</v>
      </c>
      <c r="G32" s="41" t="s">
        <v>85</v>
      </c>
      <c r="H32" s="17">
        <v>2918</v>
      </c>
      <c r="I32" s="17">
        <v>0.01</v>
      </c>
      <c r="J32" s="17">
        <v>0</v>
      </c>
      <c r="K32" s="18">
        <v>1E-4</v>
      </c>
      <c r="L32" s="18">
        <v>0</v>
      </c>
      <c r="M32" s="18">
        <v>0</v>
      </c>
    </row>
    <row r="33" spans="2:13" x14ac:dyDescent="0.2">
      <c r="B33" s="42"/>
      <c r="C33" s="43"/>
      <c r="D33" s="43"/>
      <c r="E33" s="43"/>
      <c r="F33" s="43"/>
      <c r="G33" s="43"/>
      <c r="H33" s="22"/>
      <c r="I33" s="22"/>
      <c r="J33" s="22"/>
      <c r="K33" s="22"/>
      <c r="L33" s="22"/>
      <c r="M33" s="22"/>
    </row>
    <row r="34" spans="2:13" ht="15" x14ac:dyDescent="0.25">
      <c r="B34" s="23" t="s">
        <v>153</v>
      </c>
      <c r="C34" s="40"/>
      <c r="D34" s="40"/>
      <c r="E34" s="40"/>
      <c r="F34" s="40"/>
      <c r="G34" s="40"/>
      <c r="H34" s="17"/>
      <c r="I34" s="17"/>
      <c r="J34" s="17">
        <v>4.3541299999999995E-4</v>
      </c>
      <c r="K34" s="18"/>
      <c r="L34" s="18">
        <v>5.3891446557088942E-6</v>
      </c>
      <c r="M34" s="18">
        <v>2.0898223325421388E-11</v>
      </c>
    </row>
    <row r="35" spans="2:13" ht="15" x14ac:dyDescent="0.25">
      <c r="B35" s="16" t="s">
        <v>276</v>
      </c>
      <c r="C35" s="40"/>
      <c r="D35" s="40"/>
      <c r="E35" s="40"/>
      <c r="F35" s="40"/>
      <c r="G35" s="40"/>
      <c r="H35" s="17"/>
      <c r="I35" s="17"/>
      <c r="J35" s="17"/>
      <c r="K35" s="18"/>
      <c r="L35" s="18"/>
      <c r="M35" s="18"/>
    </row>
    <row r="36" spans="2:13" ht="15" x14ac:dyDescent="0.25">
      <c r="B36" s="19" t="s">
        <v>100</v>
      </c>
      <c r="C36" s="41" t="s">
        <v>100</v>
      </c>
      <c r="D36" s="41" t="s">
        <v>100</v>
      </c>
      <c r="E36" s="41" t="s">
        <v>100</v>
      </c>
      <c r="F36" s="41" t="s">
        <v>100</v>
      </c>
      <c r="G36" s="41" t="s">
        <v>100</v>
      </c>
      <c r="H36" s="17">
        <v>0</v>
      </c>
      <c r="I36" s="17">
        <v>0</v>
      </c>
      <c r="J36" s="17"/>
      <c r="K36" s="18">
        <v>0</v>
      </c>
      <c r="L36" s="18"/>
      <c r="M36" s="18"/>
    </row>
    <row r="37" spans="2:13" x14ac:dyDescent="0.2">
      <c r="B37" s="42"/>
      <c r="C37" s="43"/>
      <c r="D37" s="43"/>
      <c r="E37" s="43"/>
      <c r="F37" s="43"/>
      <c r="G37" s="43"/>
      <c r="H37" s="22"/>
      <c r="I37" s="22"/>
      <c r="J37" s="22"/>
      <c r="K37" s="22"/>
      <c r="L37" s="22"/>
      <c r="M37" s="22"/>
    </row>
    <row r="38" spans="2:13" ht="15" x14ac:dyDescent="0.25">
      <c r="B38" s="16" t="s">
        <v>277</v>
      </c>
      <c r="C38" s="40"/>
      <c r="D38" s="40"/>
      <c r="E38" s="40"/>
      <c r="F38" s="40"/>
      <c r="G38" s="40"/>
      <c r="H38" s="17"/>
      <c r="I38" s="17"/>
      <c r="J38" s="17">
        <v>4.3541299999999995E-4</v>
      </c>
      <c r="K38" s="18"/>
      <c r="L38" s="18">
        <v>5.3891446557088942E-6</v>
      </c>
      <c r="M38" s="18">
        <v>2.0898223325421388E-11</v>
      </c>
    </row>
    <row r="39" spans="2:13" ht="15" x14ac:dyDescent="0.25">
      <c r="B39" s="19" t="s">
        <v>3684</v>
      </c>
      <c r="C39" s="41" t="s">
        <v>3685</v>
      </c>
      <c r="D39" s="41" t="s">
        <v>945</v>
      </c>
      <c r="E39" s="41" t="s">
        <v>3686</v>
      </c>
      <c r="F39" s="41" t="s">
        <v>1745</v>
      </c>
      <c r="G39" s="41" t="s">
        <v>52</v>
      </c>
      <c r="H39" s="17">
        <v>2704621.06</v>
      </c>
      <c r="I39" s="17">
        <v>0</v>
      </c>
      <c r="J39" s="17">
        <v>0</v>
      </c>
      <c r="K39" s="18">
        <v>2.2000000000000001E-3</v>
      </c>
      <c r="L39" s="18">
        <v>0</v>
      </c>
      <c r="M39" s="18">
        <v>0</v>
      </c>
    </row>
    <row r="40" spans="2:13" ht="15" x14ac:dyDescent="0.25">
      <c r="B40" s="19" t="s">
        <v>3687</v>
      </c>
      <c r="C40" s="41" t="s">
        <v>3688</v>
      </c>
      <c r="D40" s="41" t="s">
        <v>100</v>
      </c>
      <c r="E40" s="41" t="s">
        <v>3689</v>
      </c>
      <c r="F40" s="41" t="s">
        <v>1745</v>
      </c>
      <c r="G40" s="41" t="s">
        <v>52</v>
      </c>
      <c r="H40" s="17">
        <v>100431.94</v>
      </c>
      <c r="I40" s="17">
        <v>1E-4</v>
      </c>
      <c r="J40" s="17">
        <v>4.2142899999999997E-4</v>
      </c>
      <c r="K40" s="18">
        <v>0</v>
      </c>
      <c r="L40" s="18">
        <v>5.2160634687313968E-6</v>
      </c>
      <c r="M40" s="18">
        <v>2.0227042733701131E-11</v>
      </c>
    </row>
    <row r="41" spans="2:13" ht="15" x14ac:dyDescent="0.25">
      <c r="B41" s="19" t="s">
        <v>3690</v>
      </c>
      <c r="C41" s="41" t="s">
        <v>3691</v>
      </c>
      <c r="D41" s="41" t="s">
        <v>100</v>
      </c>
      <c r="E41" s="41" t="s">
        <v>100</v>
      </c>
      <c r="F41" s="41" t="s">
        <v>56</v>
      </c>
      <c r="G41" s="41" t="s">
        <v>50</v>
      </c>
      <c r="H41" s="17">
        <v>4000</v>
      </c>
      <c r="I41" s="17">
        <v>1E-4</v>
      </c>
      <c r="J41" s="17">
        <v>1.3984E-5</v>
      </c>
      <c r="K41" s="18">
        <v>0</v>
      </c>
      <c r="L41" s="18">
        <v>1.7308118697749767E-7</v>
      </c>
      <c r="M41" s="18">
        <v>6.7118059172025813E-13</v>
      </c>
    </row>
    <row r="42" spans="2:13" x14ac:dyDescent="0.2">
      <c r="B42" s="42"/>
      <c r="C42" s="43"/>
      <c r="D42" s="43"/>
      <c r="E42" s="43"/>
      <c r="F42" s="43"/>
      <c r="G42" s="43"/>
      <c r="H42" s="22"/>
      <c r="I42" s="22"/>
      <c r="J42" s="22"/>
      <c r="K42" s="22"/>
      <c r="L42" s="22"/>
      <c r="M42" s="22"/>
    </row>
    <row r="43" spans="2:13" x14ac:dyDescent="0.2">
      <c r="B43" s="45"/>
      <c r="C43" s="46"/>
      <c r="D43" s="46"/>
      <c r="E43" s="46"/>
      <c r="F43" s="46"/>
      <c r="G43" s="46"/>
      <c r="H43" s="47"/>
      <c r="I43" s="47"/>
      <c r="J43" s="47"/>
      <c r="K43" s="47"/>
      <c r="L43" s="47"/>
      <c r="M43" s="47"/>
    </row>
    <row r="44" spans="2:13" x14ac:dyDescent="0.2">
      <c r="B44" s="34" t="s">
        <v>155</v>
      </c>
    </row>
    <row r="45" spans="2:13" x14ac:dyDescent="0.2">
      <c r="B45" s="34" t="s">
        <v>263</v>
      </c>
    </row>
    <row r="46" spans="2:13" x14ac:dyDescent="0.2">
      <c r="B46" s="34" t="s">
        <v>264</v>
      </c>
    </row>
    <row r="47" spans="2:13" x14ac:dyDescent="0.2">
      <c r="B47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1"/>
  <sheetViews>
    <sheetView showGridLines="0" rightToLeft="1" topLeftCell="A19" zoomScale="80" zoomScaleNormal="80" workbookViewId="0">
      <selection activeCell="C60" sqref="C60"/>
    </sheetView>
  </sheetViews>
  <sheetFormatPr defaultRowHeight="14.25" x14ac:dyDescent="0.2"/>
  <cols>
    <col min="2" max="2" width="77" bestFit="1" customWidth="1"/>
    <col min="3" max="11" width="19.25" customWidth="1"/>
  </cols>
  <sheetData>
    <row r="1" spans="2:11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</row>
    <row r="2" spans="2:11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</row>
    <row r="3" spans="2:11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</row>
    <row r="4" spans="2:11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</row>
    <row r="5" spans="2:11" ht="18" x14ac:dyDescent="0.25">
      <c r="B5" s="1"/>
      <c r="C5" s="2"/>
      <c r="D5" s="3"/>
      <c r="E5" s="4"/>
      <c r="F5" s="4"/>
      <c r="G5" s="4"/>
      <c r="H5" s="4"/>
      <c r="I5" s="4"/>
      <c r="J5" s="4"/>
      <c r="K5" s="4"/>
    </row>
    <row r="6" spans="2:11" ht="15" x14ac:dyDescent="0.25">
      <c r="B6" s="5" t="s">
        <v>2476</v>
      </c>
      <c r="C6" s="6"/>
      <c r="D6" s="6"/>
      <c r="E6" s="6"/>
      <c r="F6" s="6"/>
      <c r="G6" s="6"/>
      <c r="H6" s="6"/>
      <c r="I6" s="6"/>
      <c r="J6" s="6"/>
      <c r="K6" s="6"/>
    </row>
    <row r="7" spans="2:11" ht="15" x14ac:dyDescent="0.25">
      <c r="B7" s="5" t="s">
        <v>3692</v>
      </c>
      <c r="C7" s="6"/>
      <c r="D7" s="6"/>
      <c r="E7" s="6"/>
      <c r="F7" s="6"/>
      <c r="G7" s="6"/>
      <c r="H7" s="6"/>
      <c r="I7" s="6"/>
      <c r="J7" s="6"/>
      <c r="K7" s="6"/>
    </row>
    <row r="8" spans="2:11" ht="30" x14ac:dyDescent="0.2">
      <c r="B8" s="35" t="s">
        <v>2424</v>
      </c>
      <c r="C8" s="36" t="s">
        <v>60</v>
      </c>
      <c r="D8" s="36" t="s">
        <v>64</v>
      </c>
      <c r="E8" s="36" t="s">
        <v>159</v>
      </c>
      <c r="F8" s="36" t="s">
        <v>161</v>
      </c>
      <c r="G8" s="36" t="s">
        <v>162</v>
      </c>
      <c r="H8" s="36" t="s">
        <v>9</v>
      </c>
      <c r="I8" s="36" t="s">
        <v>269</v>
      </c>
      <c r="J8" s="36" t="s">
        <v>68</v>
      </c>
      <c r="K8" s="36" t="s">
        <v>164</v>
      </c>
    </row>
    <row r="9" spans="2:11" x14ac:dyDescent="0.2">
      <c r="B9" s="9"/>
      <c r="C9" s="10"/>
      <c r="D9" s="10"/>
      <c r="E9" s="10" t="s">
        <v>165</v>
      </c>
      <c r="F9" s="10" t="s">
        <v>167</v>
      </c>
      <c r="G9" s="10"/>
      <c r="H9" s="10" t="s">
        <v>11</v>
      </c>
      <c r="I9" s="10" t="s">
        <v>12</v>
      </c>
      <c r="J9" s="10" t="s">
        <v>12</v>
      </c>
      <c r="K9" s="10" t="s">
        <v>12</v>
      </c>
    </row>
    <row r="10" spans="2:11" x14ac:dyDescent="0.2">
      <c r="B10" s="11"/>
      <c r="C10" s="12" t="s">
        <v>13</v>
      </c>
      <c r="D10" s="12" t="s">
        <v>70</v>
      </c>
      <c r="E10" s="12" t="s">
        <v>71</v>
      </c>
      <c r="F10" s="12" t="s">
        <v>72</v>
      </c>
      <c r="G10" s="12" t="s">
        <v>73</v>
      </c>
      <c r="H10" s="12" t="s">
        <v>74</v>
      </c>
      <c r="I10" s="12" t="s">
        <v>75</v>
      </c>
      <c r="J10" s="12" t="s">
        <v>76</v>
      </c>
      <c r="K10" s="12" t="s">
        <v>77</v>
      </c>
    </row>
    <row r="11" spans="2:11" ht="15" x14ac:dyDescent="0.25">
      <c r="B11" s="24" t="s">
        <v>4025</v>
      </c>
      <c r="C11" s="44"/>
      <c r="D11" s="44"/>
      <c r="E11" s="44"/>
      <c r="F11" s="25"/>
      <c r="G11" s="25"/>
      <c r="H11" s="25">
        <v>322906.35273969383</v>
      </c>
      <c r="I11" s="26"/>
      <c r="J11" s="26">
        <v>1</v>
      </c>
      <c r="K11" s="26">
        <v>1.5498317856268455E-2</v>
      </c>
    </row>
    <row r="12" spans="2:11" ht="15" x14ac:dyDescent="0.25">
      <c r="B12" s="13" t="s">
        <v>3693</v>
      </c>
      <c r="C12" s="37"/>
      <c r="D12" s="37"/>
      <c r="E12" s="37"/>
      <c r="F12" s="39"/>
      <c r="G12" s="39"/>
      <c r="H12" s="39">
        <v>116311.36651528381</v>
      </c>
      <c r="I12" s="38"/>
      <c r="J12" s="38">
        <v>0.36020154304318219</v>
      </c>
      <c r="K12" s="38">
        <v>5.5825180064016013E-3</v>
      </c>
    </row>
    <row r="13" spans="2:11" ht="15" x14ac:dyDescent="0.25">
      <c r="B13" s="16" t="s">
        <v>3694</v>
      </c>
      <c r="C13" s="40"/>
      <c r="D13" s="40"/>
      <c r="E13" s="40"/>
      <c r="F13" s="17"/>
      <c r="G13" s="17"/>
      <c r="H13" s="17">
        <v>9199.363905799999</v>
      </c>
      <c r="I13" s="18"/>
      <c r="J13" s="18">
        <v>2.8489262684825312E-2</v>
      </c>
      <c r="K13" s="18">
        <v>4.4153564858015075E-4</v>
      </c>
    </row>
    <row r="14" spans="2:11" ht="15" x14ac:dyDescent="0.25">
      <c r="B14" s="19" t="s">
        <v>3695</v>
      </c>
      <c r="C14" s="41" t="s">
        <v>3696</v>
      </c>
      <c r="D14" s="41" t="s">
        <v>50</v>
      </c>
      <c r="E14" s="41" t="s">
        <v>2608</v>
      </c>
      <c r="F14" s="17">
        <v>237453.31</v>
      </c>
      <c r="G14" s="17">
        <v>90.009299999999996</v>
      </c>
      <c r="H14" s="17">
        <v>745.91791689999991</v>
      </c>
      <c r="I14" s="18">
        <v>0</v>
      </c>
      <c r="J14" s="18">
        <v>2.3100131371565505E-3</v>
      </c>
      <c r="K14" s="18">
        <v>3.5801317851808084E-5</v>
      </c>
    </row>
    <row r="15" spans="2:11" ht="15" x14ac:dyDescent="0.25">
      <c r="B15" s="19" t="s">
        <v>3697</v>
      </c>
      <c r="C15" s="41" t="s">
        <v>3698</v>
      </c>
      <c r="D15" s="41" t="s">
        <v>50</v>
      </c>
      <c r="E15" s="41" t="s">
        <v>3699</v>
      </c>
      <c r="F15" s="17">
        <v>1037320.6399999999</v>
      </c>
      <c r="G15" s="17">
        <v>128.35570000000001</v>
      </c>
      <c r="H15" s="17">
        <v>4646.7959889000003</v>
      </c>
      <c r="I15" s="18">
        <v>0</v>
      </c>
      <c r="J15" s="18">
        <v>1.4390537533480942E-2</v>
      </c>
      <c r="K15" s="18">
        <v>2.2302912481644908E-4</v>
      </c>
    </row>
    <row r="16" spans="2:11" ht="15" x14ac:dyDescent="0.25">
      <c r="B16" s="19" t="s">
        <v>3700</v>
      </c>
      <c r="C16" s="41" t="s">
        <v>3701</v>
      </c>
      <c r="D16" s="41" t="s">
        <v>50</v>
      </c>
      <c r="E16" s="41" t="s">
        <v>3702</v>
      </c>
      <c r="F16" s="17">
        <v>2050734.4</v>
      </c>
      <c r="G16" s="17">
        <v>107.82</v>
      </c>
      <c r="H16" s="17">
        <v>2211.1</v>
      </c>
      <c r="I16" s="18">
        <v>2.3E-3</v>
      </c>
      <c r="J16" s="18">
        <v>6.8474961277161534E-3</v>
      </c>
      <c r="K16" s="18">
        <v>1.0612467150691237E-4</v>
      </c>
    </row>
    <row r="17" spans="2:11" ht="15" x14ac:dyDescent="0.25">
      <c r="B17" s="19" t="s">
        <v>3703</v>
      </c>
      <c r="C17" s="41" t="s">
        <v>3704</v>
      </c>
      <c r="D17" s="41" t="s">
        <v>50</v>
      </c>
      <c r="E17" s="41" t="s">
        <v>2828</v>
      </c>
      <c r="F17" s="17">
        <v>424035</v>
      </c>
      <c r="G17" s="17">
        <v>3.47</v>
      </c>
      <c r="H17" s="17">
        <v>14.71</v>
      </c>
      <c r="I17" s="18">
        <v>2.3999999999999998E-3</v>
      </c>
      <c r="J17" s="18">
        <v>4.5555003409481539E-5</v>
      </c>
      <c r="K17" s="18">
        <v>7.0602592278353809E-7</v>
      </c>
    </row>
    <row r="18" spans="2:11" ht="15" x14ac:dyDescent="0.25">
      <c r="B18" s="19" t="s">
        <v>3705</v>
      </c>
      <c r="C18" s="41" t="s">
        <v>3706</v>
      </c>
      <c r="D18" s="41" t="s">
        <v>50</v>
      </c>
      <c r="E18" s="41" t="s">
        <v>2828</v>
      </c>
      <c r="F18" s="17">
        <v>1123781.22</v>
      </c>
      <c r="G18" s="17">
        <v>55.47</v>
      </c>
      <c r="H18" s="17">
        <v>623.40000000000009</v>
      </c>
      <c r="I18" s="18">
        <v>6.3999999999999994E-3</v>
      </c>
      <c r="J18" s="18">
        <v>1.9305906951373754E-3</v>
      </c>
      <c r="K18" s="18">
        <v>2.9920908243593318E-5</v>
      </c>
    </row>
    <row r="19" spans="2:11" ht="15" x14ac:dyDescent="0.25">
      <c r="B19" s="19" t="s">
        <v>3707</v>
      </c>
      <c r="C19" s="41" t="s">
        <v>3708</v>
      </c>
      <c r="D19" s="41" t="s">
        <v>50</v>
      </c>
      <c r="E19" s="41" t="s">
        <v>3709</v>
      </c>
      <c r="F19" s="17">
        <v>361018.72</v>
      </c>
      <c r="G19" s="17">
        <v>6.64</v>
      </c>
      <c r="H19" s="17">
        <v>23.97</v>
      </c>
      <c r="I19" s="18">
        <v>4.0000000000000002E-4</v>
      </c>
      <c r="J19" s="18">
        <v>7.423204838377106E-5</v>
      </c>
      <c r="K19" s="18">
        <v>1.1504718809735829E-6</v>
      </c>
    </row>
    <row r="20" spans="2:11" ht="15" x14ac:dyDescent="0.25">
      <c r="B20" s="19" t="s">
        <v>3710</v>
      </c>
      <c r="C20" s="41" t="s">
        <v>3711</v>
      </c>
      <c r="D20" s="41" t="s">
        <v>50</v>
      </c>
      <c r="E20" s="41" t="s">
        <v>3712</v>
      </c>
      <c r="F20" s="17">
        <v>945492.21</v>
      </c>
      <c r="G20" s="17">
        <v>2.08</v>
      </c>
      <c r="H20" s="17">
        <v>19.71</v>
      </c>
      <c r="I20" s="18">
        <v>1.2000000000000001E-3</v>
      </c>
      <c r="J20" s="18">
        <v>6.1039368946354936E-5</v>
      </c>
      <c r="K20" s="18">
        <v>9.4600754167665096E-7</v>
      </c>
    </row>
    <row r="21" spans="2:11" ht="15" x14ac:dyDescent="0.25">
      <c r="B21" s="19" t="s">
        <v>3713</v>
      </c>
      <c r="C21" s="41" t="s">
        <v>3714</v>
      </c>
      <c r="D21" s="41" t="s">
        <v>50</v>
      </c>
      <c r="E21" s="41" t="s">
        <v>3712</v>
      </c>
      <c r="F21" s="17">
        <v>48626</v>
      </c>
      <c r="G21" s="17">
        <v>0</v>
      </c>
      <c r="H21" s="17">
        <v>0</v>
      </c>
      <c r="I21" s="18">
        <v>1.2999999999999999E-3</v>
      </c>
      <c r="J21" s="18">
        <v>0</v>
      </c>
      <c r="K21" s="18">
        <v>0</v>
      </c>
    </row>
    <row r="22" spans="2:11" ht="15" x14ac:dyDescent="0.25">
      <c r="B22" s="19" t="s">
        <v>3715</v>
      </c>
      <c r="C22" s="41" t="s">
        <v>3716</v>
      </c>
      <c r="D22" s="41" t="s">
        <v>50</v>
      </c>
      <c r="E22" s="41" t="s">
        <v>3717</v>
      </c>
      <c r="F22" s="17">
        <v>130252.52</v>
      </c>
      <c r="G22" s="17">
        <v>2.57</v>
      </c>
      <c r="H22" s="17">
        <v>3.35</v>
      </c>
      <c r="I22" s="18">
        <v>2.0000000000000001E-4</v>
      </c>
      <c r="J22" s="18">
        <v>1.0374524909705177E-5</v>
      </c>
      <c r="K22" s="18">
        <v>1.6078768465838562E-7</v>
      </c>
    </row>
    <row r="23" spans="2:11" ht="15" x14ac:dyDescent="0.25">
      <c r="B23" s="19" t="s">
        <v>3718</v>
      </c>
      <c r="C23" s="41" t="s">
        <v>3719</v>
      </c>
      <c r="D23" s="41" t="s">
        <v>50</v>
      </c>
      <c r="E23" s="41" t="s">
        <v>3712</v>
      </c>
      <c r="F23" s="17">
        <v>523779.86</v>
      </c>
      <c r="G23" s="17">
        <v>1.28</v>
      </c>
      <c r="H23" s="17">
        <v>6.6899999999999995</v>
      </c>
      <c r="I23" s="18">
        <v>2.7000000000000001E-3</v>
      </c>
      <c r="J23" s="18">
        <v>2.0718081088336604E-5</v>
      </c>
      <c r="K23" s="18">
        <v>3.2109540607898497E-7</v>
      </c>
    </row>
    <row r="24" spans="2:11" ht="15" x14ac:dyDescent="0.25">
      <c r="B24" s="19" t="s">
        <v>3720</v>
      </c>
      <c r="C24" s="41" t="s">
        <v>3721</v>
      </c>
      <c r="D24" s="41" t="s">
        <v>50</v>
      </c>
      <c r="E24" s="41" t="s">
        <v>3712</v>
      </c>
      <c r="F24" s="17">
        <v>464892.88</v>
      </c>
      <c r="G24" s="17">
        <v>38.590000000000003</v>
      </c>
      <c r="H24" s="17">
        <v>179.42</v>
      </c>
      <c r="I24" s="18">
        <v>2.8999999999999998E-3</v>
      </c>
      <c r="J24" s="18">
        <v>5.5564097292516495E-4</v>
      </c>
      <c r="K24" s="18">
        <v>8.6115004123604623E-6</v>
      </c>
    </row>
    <row r="25" spans="2:11" ht="15" x14ac:dyDescent="0.25">
      <c r="B25" s="19" t="s">
        <v>3722</v>
      </c>
      <c r="C25" s="41" t="s">
        <v>3723</v>
      </c>
      <c r="D25" s="41" t="s">
        <v>50</v>
      </c>
      <c r="E25" s="41" t="s">
        <v>3712</v>
      </c>
      <c r="F25" s="17">
        <v>640505.39</v>
      </c>
      <c r="G25" s="17">
        <v>0</v>
      </c>
      <c r="H25" s="17">
        <v>0</v>
      </c>
      <c r="I25" s="18">
        <v>1.83E-2</v>
      </c>
      <c r="J25" s="18">
        <v>0</v>
      </c>
      <c r="K25" s="18">
        <v>0</v>
      </c>
    </row>
    <row r="26" spans="2:11" ht="15" x14ac:dyDescent="0.25">
      <c r="B26" s="19" t="s">
        <v>3724</v>
      </c>
      <c r="C26" s="41" t="s">
        <v>3725</v>
      </c>
      <c r="D26" s="41" t="s">
        <v>50</v>
      </c>
      <c r="E26" s="41" t="s">
        <v>2483</v>
      </c>
      <c r="F26" s="17">
        <v>690307.1</v>
      </c>
      <c r="G26" s="17">
        <v>104.92</v>
      </c>
      <c r="H26" s="17">
        <v>724.3</v>
      </c>
      <c r="I26" s="18">
        <v>2.2000000000000002E-2</v>
      </c>
      <c r="J26" s="18">
        <v>2.2430651916714802E-3</v>
      </c>
      <c r="K26" s="18">
        <v>3.476373731285633E-5</v>
      </c>
    </row>
    <row r="27" spans="2:11" x14ac:dyDescent="0.2">
      <c r="B27" s="42"/>
      <c r="C27" s="43"/>
      <c r="D27" s="43"/>
      <c r="E27" s="43"/>
      <c r="F27" s="22"/>
      <c r="G27" s="22"/>
      <c r="H27" s="22"/>
      <c r="I27" s="22"/>
      <c r="J27" s="22"/>
      <c r="K27" s="22"/>
    </row>
    <row r="28" spans="2:11" ht="15" x14ac:dyDescent="0.25">
      <c r="B28" s="16" t="s">
        <v>3726</v>
      </c>
      <c r="C28" s="40"/>
      <c r="D28" s="40"/>
      <c r="E28" s="40"/>
      <c r="F28" s="17"/>
      <c r="G28" s="17"/>
      <c r="H28" s="17"/>
      <c r="I28" s="18"/>
      <c r="J28" s="18"/>
      <c r="K28" s="18"/>
    </row>
    <row r="29" spans="2:11" ht="15" x14ac:dyDescent="0.25">
      <c r="B29" s="19" t="s">
        <v>100</v>
      </c>
      <c r="C29" s="41" t="s">
        <v>100</v>
      </c>
      <c r="D29" s="41" t="s">
        <v>100</v>
      </c>
      <c r="E29" s="41" t="s">
        <v>100</v>
      </c>
      <c r="F29" s="17">
        <v>0</v>
      </c>
      <c r="G29" s="17">
        <v>0</v>
      </c>
      <c r="H29" s="17"/>
      <c r="I29" s="18">
        <v>0</v>
      </c>
      <c r="J29" s="18"/>
      <c r="K29" s="18"/>
    </row>
    <row r="30" spans="2:11" x14ac:dyDescent="0.2">
      <c r="B30" s="42"/>
      <c r="C30" s="43"/>
      <c r="D30" s="43"/>
      <c r="E30" s="43"/>
      <c r="F30" s="22"/>
      <c r="G30" s="22"/>
      <c r="H30" s="22"/>
      <c r="I30" s="22"/>
      <c r="J30" s="22"/>
      <c r="K30" s="22"/>
    </row>
    <row r="31" spans="2:11" ht="15" x14ac:dyDescent="0.25">
      <c r="B31" s="16" t="s">
        <v>3727</v>
      </c>
      <c r="C31" s="40"/>
      <c r="D31" s="40"/>
      <c r="E31" s="40"/>
      <c r="F31" s="17"/>
      <c r="G31" s="17"/>
      <c r="H31" s="17">
        <v>14847.409062999999</v>
      </c>
      <c r="I31" s="18"/>
      <c r="J31" s="18">
        <v>4.5980541841395786E-2</v>
      </c>
      <c r="K31" s="18">
        <v>7.1262105266140321E-4</v>
      </c>
    </row>
    <row r="32" spans="2:11" ht="15" x14ac:dyDescent="0.25">
      <c r="B32" s="19" t="s">
        <v>3728</v>
      </c>
      <c r="C32" s="41" t="s">
        <v>3729</v>
      </c>
      <c r="D32" s="41" t="s">
        <v>50</v>
      </c>
      <c r="E32" s="41" t="s">
        <v>3730</v>
      </c>
      <c r="F32" s="17">
        <v>544480</v>
      </c>
      <c r="G32" s="17">
        <v>116.535464</v>
      </c>
      <c r="H32" s="17">
        <v>2214.4479070000002</v>
      </c>
      <c r="I32" s="18">
        <v>0</v>
      </c>
      <c r="J32" s="18">
        <v>6.8578641708704462E-3</v>
      </c>
      <c r="K32" s="18">
        <v>1.062853587352651E-4</v>
      </c>
    </row>
    <row r="33" spans="2:11" ht="15" x14ac:dyDescent="0.25">
      <c r="B33" s="19" t="s">
        <v>3731</v>
      </c>
      <c r="C33" s="41" t="s">
        <v>3732</v>
      </c>
      <c r="D33" s="41" t="s">
        <v>85</v>
      </c>
      <c r="E33" s="41" t="s">
        <v>3733</v>
      </c>
      <c r="F33" s="17">
        <v>5823418</v>
      </c>
      <c r="G33" s="17">
        <v>115.32299999999999</v>
      </c>
      <c r="H33" s="17">
        <v>6715.7403409999997</v>
      </c>
      <c r="I33" s="18">
        <v>0</v>
      </c>
      <c r="J33" s="18">
        <v>2.0797795658154161E-2</v>
      </c>
      <c r="K33" s="18">
        <v>3.2233084781979317E-4</v>
      </c>
    </row>
    <row r="34" spans="2:11" ht="15" x14ac:dyDescent="0.25">
      <c r="B34" s="19" t="s">
        <v>3734</v>
      </c>
      <c r="C34" s="41" t="s">
        <v>3735</v>
      </c>
      <c r="D34" s="41" t="s">
        <v>85</v>
      </c>
      <c r="E34" s="41" t="s">
        <v>3736</v>
      </c>
      <c r="F34" s="17">
        <v>4172850.23</v>
      </c>
      <c r="G34" s="17">
        <v>92.9</v>
      </c>
      <c r="H34" s="17">
        <v>3876.8</v>
      </c>
      <c r="I34" s="18">
        <v>0.8345999999999999</v>
      </c>
      <c r="J34" s="18">
        <v>1.2005957662670158E-2</v>
      </c>
      <c r="K34" s="18">
        <v>1.8607214802496399E-4</v>
      </c>
    </row>
    <row r="35" spans="2:11" ht="15" x14ac:dyDescent="0.25">
      <c r="B35" s="19" t="s">
        <v>3737</v>
      </c>
      <c r="C35" s="41" t="s">
        <v>3738</v>
      </c>
      <c r="D35" s="41" t="s">
        <v>85</v>
      </c>
      <c r="E35" s="41" t="s">
        <v>3739</v>
      </c>
      <c r="F35" s="17">
        <v>2196237.2599999998</v>
      </c>
      <c r="G35" s="17">
        <v>92.905299999999997</v>
      </c>
      <c r="H35" s="17">
        <v>2040.4208149999999</v>
      </c>
      <c r="I35" s="18">
        <v>0</v>
      </c>
      <c r="J35" s="18">
        <v>6.318924349701026E-3</v>
      </c>
      <c r="K35" s="18">
        <v>9.7932698081380946E-5</v>
      </c>
    </row>
    <row r="36" spans="2:11" x14ac:dyDescent="0.2">
      <c r="B36" s="42"/>
      <c r="C36" s="43"/>
      <c r="D36" s="43"/>
      <c r="E36" s="43"/>
      <c r="F36" s="22"/>
      <c r="G36" s="22"/>
      <c r="H36" s="22"/>
      <c r="I36" s="22"/>
      <c r="J36" s="22"/>
      <c r="K36" s="22"/>
    </row>
    <row r="37" spans="2:11" ht="15" x14ac:dyDescent="0.25">
      <c r="B37" s="16" t="s">
        <v>3740</v>
      </c>
      <c r="C37" s="40"/>
      <c r="D37" s="40"/>
      <c r="E37" s="40"/>
      <c r="F37" s="17"/>
      <c r="G37" s="17"/>
      <c r="H37" s="17">
        <v>92264.593546483826</v>
      </c>
      <c r="I37" s="18"/>
      <c r="J37" s="18">
        <v>0.28573173851696115</v>
      </c>
      <c r="K37" s="18">
        <v>4.4283613051600487E-3</v>
      </c>
    </row>
    <row r="38" spans="2:11" ht="15" x14ac:dyDescent="0.25">
      <c r="B38" s="19" t="s">
        <v>3741</v>
      </c>
      <c r="C38" s="41" t="s">
        <v>3742</v>
      </c>
      <c r="D38" s="41" t="s">
        <v>85</v>
      </c>
      <c r="E38" s="41" t="s">
        <v>3585</v>
      </c>
      <c r="F38" s="17">
        <v>5604000</v>
      </c>
      <c r="G38" s="17">
        <v>100.51</v>
      </c>
      <c r="H38" s="17">
        <v>5632.57</v>
      </c>
      <c r="I38" s="18">
        <v>4.6699999999999992E-2</v>
      </c>
      <c r="J38" s="18">
        <v>1.74433545584054E-2</v>
      </c>
      <c r="K38" s="18">
        <v>2.7034265342575612E-4</v>
      </c>
    </row>
    <row r="39" spans="2:11" ht="15" x14ac:dyDescent="0.25">
      <c r="B39" s="19" t="s">
        <v>3743</v>
      </c>
      <c r="C39" s="41" t="s">
        <v>3744</v>
      </c>
      <c r="D39" s="41" t="s">
        <v>85</v>
      </c>
      <c r="E39" s="41" t="s">
        <v>3745</v>
      </c>
      <c r="F39" s="17">
        <v>7942103</v>
      </c>
      <c r="G39" s="17">
        <v>126.23659000000001</v>
      </c>
      <c r="H39" s="17">
        <v>10025.84</v>
      </c>
      <c r="I39" s="18">
        <v>0</v>
      </c>
      <c r="J39" s="18">
        <v>3.1048754274841359E-2</v>
      </c>
      <c r="K39" s="18">
        <v>4.8120346279266534E-4</v>
      </c>
    </row>
    <row r="40" spans="2:11" ht="15" x14ac:dyDescent="0.25">
      <c r="B40" s="19" t="s">
        <v>3743</v>
      </c>
      <c r="C40" s="41" t="s">
        <v>3746</v>
      </c>
      <c r="D40" s="41" t="s">
        <v>85</v>
      </c>
      <c r="E40" s="41" t="s">
        <v>3747</v>
      </c>
      <c r="F40" s="17">
        <v>3341847</v>
      </c>
      <c r="G40" s="17">
        <v>126.163526</v>
      </c>
      <c r="H40" s="17">
        <v>4216.1920090000003</v>
      </c>
      <c r="I40" s="18">
        <v>0</v>
      </c>
      <c r="J40" s="18">
        <v>1.3057011648200124E-2</v>
      </c>
      <c r="K40" s="18">
        <v>2.023617167768052E-4</v>
      </c>
    </row>
    <row r="41" spans="2:11" ht="15" x14ac:dyDescent="0.25">
      <c r="B41" s="19" t="s">
        <v>3748</v>
      </c>
      <c r="C41" s="41" t="s">
        <v>3749</v>
      </c>
      <c r="D41" s="41" t="s">
        <v>50</v>
      </c>
      <c r="E41" s="41" t="s">
        <v>3750</v>
      </c>
      <c r="F41" s="17">
        <v>653134.47</v>
      </c>
      <c r="G41" s="17">
        <v>94.221500000000006</v>
      </c>
      <c r="H41" s="17">
        <v>2147.7219002000002</v>
      </c>
      <c r="I41" s="18">
        <v>0</v>
      </c>
      <c r="J41" s="18">
        <v>6.6512221948490258E-3</v>
      </c>
      <c r="K41" s="18">
        <v>1.0308275570843772E-4</v>
      </c>
    </row>
    <row r="42" spans="2:11" ht="15" x14ac:dyDescent="0.25">
      <c r="B42" s="19" t="s">
        <v>3751</v>
      </c>
      <c r="C42" s="41" t="s">
        <v>3752</v>
      </c>
      <c r="D42" s="41" t="s">
        <v>85</v>
      </c>
      <c r="E42" s="41" t="s">
        <v>2786</v>
      </c>
      <c r="F42" s="17">
        <v>88579.17</v>
      </c>
      <c r="G42" s="17">
        <v>25.194600000000001</v>
      </c>
      <c r="H42" s="17">
        <v>22.317167560000001</v>
      </c>
      <c r="I42" s="18">
        <v>0</v>
      </c>
      <c r="J42" s="18">
        <v>6.9113436049338605E-5</v>
      </c>
      <c r="K42" s="18">
        <v>1.0711420000315324E-6</v>
      </c>
    </row>
    <row r="43" spans="2:11" ht="15" x14ac:dyDescent="0.25">
      <c r="B43" s="19" t="s">
        <v>3753</v>
      </c>
      <c r="C43" s="41" t="s">
        <v>3754</v>
      </c>
      <c r="D43" s="41" t="s">
        <v>85</v>
      </c>
      <c r="E43" s="41" t="s">
        <v>3249</v>
      </c>
      <c r="F43" s="17">
        <v>796048</v>
      </c>
      <c r="G43" s="17">
        <v>0</v>
      </c>
      <c r="H43" s="17">
        <v>0</v>
      </c>
      <c r="I43" s="18">
        <v>1.5900000000000001E-2</v>
      </c>
      <c r="J43" s="18">
        <v>0</v>
      </c>
      <c r="K43" s="18">
        <v>0</v>
      </c>
    </row>
    <row r="44" spans="2:11" ht="15" x14ac:dyDescent="0.25">
      <c r="B44" s="19" t="s">
        <v>3755</v>
      </c>
      <c r="C44" s="41" t="s">
        <v>3756</v>
      </c>
      <c r="D44" s="41" t="s">
        <v>85</v>
      </c>
      <c r="E44" s="41" t="s">
        <v>3757</v>
      </c>
      <c r="F44" s="17">
        <v>5604000</v>
      </c>
      <c r="G44" s="17">
        <v>100.53</v>
      </c>
      <c r="H44" s="17">
        <v>5633.7</v>
      </c>
      <c r="I44" s="18">
        <v>4.6699999999999992E-2</v>
      </c>
      <c r="J44" s="18">
        <v>1.7446854025016733E-2</v>
      </c>
      <c r="K44" s="18">
        <v>2.7039688927162596E-4</v>
      </c>
    </row>
    <row r="45" spans="2:11" ht="15" x14ac:dyDescent="0.25">
      <c r="B45" s="19" t="s">
        <v>3758</v>
      </c>
      <c r="C45" s="41" t="s">
        <v>3759</v>
      </c>
      <c r="D45" s="41" t="s">
        <v>50</v>
      </c>
      <c r="E45" s="41" t="s">
        <v>3051</v>
      </c>
      <c r="F45" s="17">
        <v>199600</v>
      </c>
      <c r="G45" s="17">
        <v>9.9999999999999995E-7</v>
      </c>
      <c r="H45" s="17">
        <v>6.9638000000000001E-6</v>
      </c>
      <c r="I45" s="18">
        <v>0</v>
      </c>
      <c r="J45" s="18">
        <v>2.1566004945135792E-11</v>
      </c>
      <c r="K45" s="18">
        <v>3.3423679952957189E-13</v>
      </c>
    </row>
    <row r="46" spans="2:11" ht="15" x14ac:dyDescent="0.25">
      <c r="B46" s="19" t="s">
        <v>3760</v>
      </c>
      <c r="C46" s="41" t="s">
        <v>3761</v>
      </c>
      <c r="D46" s="41" t="s">
        <v>85</v>
      </c>
      <c r="E46" s="41" t="s">
        <v>3249</v>
      </c>
      <c r="F46" s="17">
        <v>2852286.5</v>
      </c>
      <c r="G46" s="17">
        <v>127.22</v>
      </c>
      <c r="H46" s="17">
        <v>3628.8</v>
      </c>
      <c r="I46" s="18">
        <v>5.7000000000000002E-2</v>
      </c>
      <c r="J46" s="18">
        <v>1.1237933132041238E-2</v>
      </c>
      <c r="K46" s="18">
        <v>1.7416905972786562E-4</v>
      </c>
    </row>
    <row r="47" spans="2:11" ht="15" x14ac:dyDescent="0.25">
      <c r="B47" s="19" t="s">
        <v>3762</v>
      </c>
      <c r="C47" s="41" t="s">
        <v>3763</v>
      </c>
      <c r="D47" s="41" t="s">
        <v>50</v>
      </c>
      <c r="E47" s="41" t="s">
        <v>3249</v>
      </c>
      <c r="F47" s="17">
        <v>760943.58</v>
      </c>
      <c r="G47" s="17">
        <v>397.97</v>
      </c>
      <c r="H47" s="17">
        <v>3028.33</v>
      </c>
      <c r="I47" s="18">
        <v>4.4000000000000003E-3</v>
      </c>
      <c r="J47" s="18">
        <v>9.3783537372559636E-3</v>
      </c>
      <c r="K47" s="18">
        <v>1.4534870718851609E-4</v>
      </c>
    </row>
    <row r="48" spans="2:11" ht="15" x14ac:dyDescent="0.25">
      <c r="B48" s="19" t="s">
        <v>3764</v>
      </c>
      <c r="C48" s="41" t="s">
        <v>3765</v>
      </c>
      <c r="D48" s="41" t="s">
        <v>50</v>
      </c>
      <c r="E48" s="41" t="s">
        <v>3249</v>
      </c>
      <c r="F48" s="17">
        <v>1661654.93</v>
      </c>
      <c r="G48" s="17">
        <v>348.46</v>
      </c>
      <c r="H48" s="17">
        <v>5790.21</v>
      </c>
      <c r="I48" s="18">
        <v>4.7599999999999996E-2</v>
      </c>
      <c r="J48" s="18">
        <v>1.7931545635051942E-2</v>
      </c>
      <c r="K48" s="18">
        <v>2.7790879390621821E-4</v>
      </c>
    </row>
    <row r="49" spans="2:11" ht="15" x14ac:dyDescent="0.25">
      <c r="B49" s="19" t="s">
        <v>3766</v>
      </c>
      <c r="C49" s="41" t="s">
        <v>3767</v>
      </c>
      <c r="D49" s="41" t="s">
        <v>85</v>
      </c>
      <c r="E49" s="41" t="s">
        <v>3768</v>
      </c>
      <c r="F49" s="17">
        <v>28028140.530000005</v>
      </c>
      <c r="G49" s="17">
        <v>95.91</v>
      </c>
      <c r="H49" s="17">
        <v>26882.49</v>
      </c>
      <c r="I49" s="18">
        <v>1.37E-2</v>
      </c>
      <c r="J49" s="18">
        <v>8.3251660340268749E-2</v>
      </c>
      <c r="K49" s="18">
        <v>1.2902606940155836E-3</v>
      </c>
    </row>
    <row r="50" spans="2:11" ht="15" x14ac:dyDescent="0.25">
      <c r="B50" s="19" t="s">
        <v>3769</v>
      </c>
      <c r="C50" s="41" t="s">
        <v>3770</v>
      </c>
      <c r="D50" s="41" t="s">
        <v>50</v>
      </c>
      <c r="E50" s="41" t="s">
        <v>3249</v>
      </c>
      <c r="F50" s="17">
        <v>6945.1</v>
      </c>
      <c r="G50" s="17">
        <v>3073.92</v>
      </c>
      <c r="H50" s="17">
        <v>213.49</v>
      </c>
      <c r="I50" s="18">
        <v>0</v>
      </c>
      <c r="J50" s="18">
        <v>6.6115143969342036E-4</v>
      </c>
      <c r="K50" s="18">
        <v>1.0246735163498134E-5</v>
      </c>
    </row>
    <row r="51" spans="2:11" ht="15" x14ac:dyDescent="0.25">
      <c r="B51" s="19" t="s">
        <v>3771</v>
      </c>
      <c r="C51" s="41" t="s">
        <v>3772</v>
      </c>
      <c r="D51" s="41" t="s">
        <v>50</v>
      </c>
      <c r="E51" s="41" t="s">
        <v>3717</v>
      </c>
      <c r="F51" s="17">
        <v>241223.08</v>
      </c>
      <c r="G51" s="17">
        <v>123.35</v>
      </c>
      <c r="H51" s="17">
        <v>297.56</v>
      </c>
      <c r="I51" s="18">
        <v>7.000000000000001E-4</v>
      </c>
      <c r="J51" s="18">
        <v>9.2150556183040965E-4</v>
      </c>
      <c r="K51" s="18">
        <v>1.4281786103566933E-5</v>
      </c>
    </row>
    <row r="52" spans="2:11" ht="15" x14ac:dyDescent="0.25">
      <c r="B52" s="19" t="s">
        <v>3773</v>
      </c>
      <c r="C52" s="41" t="s">
        <v>3774</v>
      </c>
      <c r="D52" s="41" t="s">
        <v>85</v>
      </c>
      <c r="E52" s="41" t="s">
        <v>3775</v>
      </c>
      <c r="F52" s="17">
        <v>853093.64</v>
      </c>
      <c r="G52" s="17">
        <v>25.19</v>
      </c>
      <c r="H52" s="17">
        <v>214.93</v>
      </c>
      <c r="I52" s="18">
        <v>1.9E-3</v>
      </c>
      <c r="J52" s="18">
        <v>6.656109369680399E-4</v>
      </c>
      <c r="K52" s="18">
        <v>1.031584986973935E-5</v>
      </c>
    </row>
    <row r="53" spans="2:11" ht="15" x14ac:dyDescent="0.25">
      <c r="B53" s="19" t="s">
        <v>3776</v>
      </c>
      <c r="C53" s="41" t="s">
        <v>3777</v>
      </c>
      <c r="D53" s="41" t="s">
        <v>85</v>
      </c>
      <c r="E53" s="41" t="s">
        <v>3778</v>
      </c>
      <c r="F53" s="17">
        <v>730416.43</v>
      </c>
      <c r="G53" s="17">
        <v>96.97</v>
      </c>
      <c r="H53" s="17">
        <v>708.32</v>
      </c>
      <c r="I53" s="18">
        <v>0.29220000000000002</v>
      </c>
      <c r="J53" s="18">
        <v>2.193577159415633E-3</v>
      </c>
      <c r="K53" s="18">
        <v>3.3996756058873946E-5</v>
      </c>
    </row>
    <row r="54" spans="2:11" ht="15" x14ac:dyDescent="0.25">
      <c r="B54" s="19" t="s">
        <v>3779</v>
      </c>
      <c r="C54" s="41" t="s">
        <v>3780</v>
      </c>
      <c r="D54" s="41" t="s">
        <v>50</v>
      </c>
      <c r="E54" s="41" t="s">
        <v>3249</v>
      </c>
      <c r="F54" s="17">
        <v>240746.34</v>
      </c>
      <c r="G54" s="17">
        <v>0</v>
      </c>
      <c r="H54" s="17">
        <v>0</v>
      </c>
      <c r="I54" s="18">
        <v>0</v>
      </c>
      <c r="J54" s="18">
        <v>0</v>
      </c>
      <c r="K54" s="18">
        <v>0</v>
      </c>
    </row>
    <row r="55" spans="2:11" ht="15" x14ac:dyDescent="0.25">
      <c r="B55" s="19" t="s">
        <v>3781</v>
      </c>
      <c r="C55" s="41" t="s">
        <v>3782</v>
      </c>
      <c r="D55" s="41" t="s">
        <v>50</v>
      </c>
      <c r="E55" s="41" t="s">
        <v>3712</v>
      </c>
      <c r="F55" s="17">
        <v>62134.14</v>
      </c>
      <c r="G55" s="17">
        <v>59.6</v>
      </c>
      <c r="H55" s="17">
        <v>37.03</v>
      </c>
      <c r="I55" s="18">
        <v>5.0000000000000001E-4</v>
      </c>
      <c r="J55" s="18">
        <v>1.1467721116608439E-4</v>
      </c>
      <c r="K55" s="18">
        <v>1.7773038695223939E-6</v>
      </c>
    </row>
    <row r="56" spans="2:11" ht="15" x14ac:dyDescent="0.25">
      <c r="B56" s="19" t="s">
        <v>3783</v>
      </c>
      <c r="C56" s="41" t="s">
        <v>3784</v>
      </c>
      <c r="D56" s="41" t="s">
        <v>85</v>
      </c>
      <c r="E56" s="41" t="s">
        <v>3778</v>
      </c>
      <c r="F56" s="17">
        <v>884821.4</v>
      </c>
      <c r="G56" s="17">
        <v>96.974800000000002</v>
      </c>
      <c r="H56" s="17">
        <v>858.05378310000003</v>
      </c>
      <c r="I56" s="18">
        <v>0</v>
      </c>
      <c r="J56" s="18">
        <v>2.6572836855634965E-3</v>
      </c>
      <c r="K56" s="18">
        <v>4.1183427193139589E-5</v>
      </c>
    </row>
    <row r="57" spans="2:11" ht="15" x14ac:dyDescent="0.25">
      <c r="B57" s="19" t="s">
        <v>3785</v>
      </c>
      <c r="C57" s="41" t="s">
        <v>3786</v>
      </c>
      <c r="D57" s="41" t="s">
        <v>85</v>
      </c>
      <c r="E57" s="41" t="s">
        <v>3435</v>
      </c>
      <c r="F57" s="17">
        <v>1915668.89</v>
      </c>
      <c r="G57" s="17">
        <v>95.912499999999994</v>
      </c>
      <c r="H57" s="17">
        <v>1837.36592423</v>
      </c>
      <c r="I57" s="18">
        <v>0</v>
      </c>
      <c r="J57" s="18">
        <v>5.6900891191545098E-3</v>
      </c>
      <c r="K57" s="18">
        <v>8.8186809799151197E-5</v>
      </c>
    </row>
    <row r="58" spans="2:11" ht="15" x14ac:dyDescent="0.25">
      <c r="B58" s="19" t="s">
        <v>3787</v>
      </c>
      <c r="C58" s="41" t="s">
        <v>3788</v>
      </c>
      <c r="D58" s="41" t="s">
        <v>85</v>
      </c>
      <c r="E58" s="41" t="s">
        <v>3789</v>
      </c>
      <c r="F58" s="17">
        <v>6989294.4700000007</v>
      </c>
      <c r="G58" s="17">
        <v>162.62</v>
      </c>
      <c r="H58" s="17">
        <v>11365.74</v>
      </c>
      <c r="I58" s="18">
        <v>5.6000000000000008E-3</v>
      </c>
      <c r="J58" s="18">
        <v>3.5198254551412692E-2</v>
      </c>
      <c r="K58" s="18">
        <v>5.4551373702364174E-4</v>
      </c>
    </row>
    <row r="59" spans="2:11" ht="15" x14ac:dyDescent="0.25">
      <c r="B59" s="19" t="s">
        <v>3790</v>
      </c>
      <c r="C59" s="41" t="s">
        <v>3791</v>
      </c>
      <c r="D59" s="41" t="s">
        <v>85</v>
      </c>
      <c r="E59" s="41" t="s">
        <v>3789</v>
      </c>
      <c r="F59" s="17">
        <v>675250.74</v>
      </c>
      <c r="G59" s="17">
        <v>162.61660000000001</v>
      </c>
      <c r="H59" s="17">
        <v>1098.0697948299999</v>
      </c>
      <c r="I59" s="18">
        <v>0</v>
      </c>
      <c r="J59" s="18">
        <v>3.4005828176294586E-3</v>
      </c>
      <c r="K59" s="18">
        <v>5.2703313404186331E-5</v>
      </c>
    </row>
    <row r="60" spans="2:11" ht="15" x14ac:dyDescent="0.25">
      <c r="B60" s="19" t="s">
        <v>3792</v>
      </c>
      <c r="C60" s="41" t="s">
        <v>3793</v>
      </c>
      <c r="D60" s="41" t="s">
        <v>85</v>
      </c>
      <c r="E60" s="41" t="s">
        <v>3794</v>
      </c>
      <c r="F60" s="17">
        <v>4303856.6900000004</v>
      </c>
      <c r="G60" s="17">
        <v>151.75</v>
      </c>
      <c r="H60" s="17">
        <v>6531.01</v>
      </c>
      <c r="I60" s="18">
        <v>2.1500000000000005E-2</v>
      </c>
      <c r="J60" s="18">
        <v>2.0225709232995107E-2</v>
      </c>
      <c r="K60" s="18">
        <v>3.1346447056142181E-4</v>
      </c>
    </row>
    <row r="61" spans="2:11" ht="15" x14ac:dyDescent="0.25">
      <c r="B61" s="19" t="s">
        <v>3795</v>
      </c>
      <c r="C61" s="41" t="s">
        <v>3796</v>
      </c>
      <c r="D61" s="41" t="s">
        <v>85</v>
      </c>
      <c r="E61" s="41" t="s">
        <v>3794</v>
      </c>
      <c r="F61" s="17">
        <v>1380482.34</v>
      </c>
      <c r="G61" s="17">
        <v>151.74789999999999</v>
      </c>
      <c r="H61" s="17">
        <v>2094.8529606000002</v>
      </c>
      <c r="I61" s="18">
        <v>0</v>
      </c>
      <c r="J61" s="18">
        <v>6.4874937975863698E-3</v>
      </c>
      <c r="K61" s="18">
        <v>1.0054524096556369E-4</v>
      </c>
    </row>
    <row r="62" spans="2:11" x14ac:dyDescent="0.2">
      <c r="B62" s="42"/>
      <c r="C62" s="43"/>
      <c r="D62" s="43"/>
      <c r="E62" s="43"/>
      <c r="F62" s="22"/>
      <c r="G62" s="22"/>
      <c r="H62" s="22"/>
      <c r="I62" s="22"/>
      <c r="J62" s="22"/>
      <c r="K62" s="22"/>
    </row>
    <row r="63" spans="2:11" ht="15" x14ac:dyDescent="0.25">
      <c r="B63" s="23" t="s">
        <v>3797</v>
      </c>
      <c r="C63" s="40"/>
      <c r="D63" s="40"/>
      <c r="E63" s="40"/>
      <c r="F63" s="17"/>
      <c r="G63" s="17"/>
      <c r="H63" s="17">
        <v>206594.9862244101</v>
      </c>
      <c r="I63" s="18"/>
      <c r="J63" s="18">
        <v>0.63979845695681803</v>
      </c>
      <c r="K63" s="18">
        <v>9.9157998498668569E-3</v>
      </c>
    </row>
    <row r="64" spans="2:11" ht="15" x14ac:dyDescent="0.25">
      <c r="B64" s="16" t="s">
        <v>3694</v>
      </c>
      <c r="C64" s="40"/>
      <c r="D64" s="40"/>
      <c r="E64" s="40"/>
      <c r="F64" s="17"/>
      <c r="G64" s="17"/>
      <c r="H64" s="17">
        <v>30253.357935799999</v>
      </c>
      <c r="I64" s="18"/>
      <c r="J64" s="18">
        <v>9.369081059915936E-2</v>
      </c>
      <c r="K64" s="18">
        <v>1.4520499628772174E-3</v>
      </c>
    </row>
    <row r="65" spans="2:11" ht="15" x14ac:dyDescent="0.25">
      <c r="B65" s="19" t="s">
        <v>3798</v>
      </c>
      <c r="C65" s="41" t="s">
        <v>3799</v>
      </c>
      <c r="D65" s="41" t="s">
        <v>85</v>
      </c>
      <c r="E65" s="41" t="s">
        <v>2598</v>
      </c>
      <c r="F65" s="17">
        <v>1219737.8</v>
      </c>
      <c r="G65" s="17">
        <v>415.04</v>
      </c>
      <c r="H65" s="17">
        <v>5062.3999999999996</v>
      </c>
      <c r="I65" s="18">
        <v>0.51280000000000003</v>
      </c>
      <c r="J65" s="18">
        <v>1.5677610418773576E-2</v>
      </c>
      <c r="K65" s="18">
        <v>2.4297658949689891E-4</v>
      </c>
    </row>
    <row r="66" spans="2:11" ht="15" x14ac:dyDescent="0.25">
      <c r="B66" s="19" t="s">
        <v>3800</v>
      </c>
      <c r="C66" s="41" t="s">
        <v>3801</v>
      </c>
      <c r="D66" s="41" t="s">
        <v>50</v>
      </c>
      <c r="E66" s="41" t="s">
        <v>3802</v>
      </c>
      <c r="F66" s="17">
        <v>3277731.39</v>
      </c>
      <c r="G66" s="17">
        <v>96.43</v>
      </c>
      <c r="H66" s="17">
        <v>3160.84</v>
      </c>
      <c r="I66" s="18">
        <v>9.0200000000000002E-2</v>
      </c>
      <c r="J66" s="18">
        <v>9.7887203927141831E-3</v>
      </c>
      <c r="K66" s="18">
        <v>1.5170870005242138E-4</v>
      </c>
    </row>
    <row r="67" spans="2:11" ht="15" x14ac:dyDescent="0.25">
      <c r="B67" s="19" t="s">
        <v>3803</v>
      </c>
      <c r="C67" s="41" t="s">
        <v>3804</v>
      </c>
      <c r="D67" s="41" t="s">
        <v>50</v>
      </c>
      <c r="E67" s="41" t="s">
        <v>3383</v>
      </c>
      <c r="F67" s="17">
        <v>741718.01</v>
      </c>
      <c r="G67" s="17">
        <v>107.27</v>
      </c>
      <c r="H67" s="17">
        <v>795.67</v>
      </c>
      <c r="I67" s="18">
        <v>0</v>
      </c>
      <c r="J67" s="18">
        <v>2.4640890253448114E-3</v>
      </c>
      <c r="K67" s="18">
        <v>3.8189234940936622E-5</v>
      </c>
    </row>
    <row r="68" spans="2:11" ht="15" x14ac:dyDescent="0.25">
      <c r="B68" s="19" t="s">
        <v>3805</v>
      </c>
      <c r="C68" s="41" t="s">
        <v>3806</v>
      </c>
      <c r="D68" s="41" t="s">
        <v>50</v>
      </c>
      <c r="E68" s="41" t="s">
        <v>3807</v>
      </c>
      <c r="F68" s="17">
        <v>758287.17</v>
      </c>
      <c r="G68" s="17">
        <v>98.63</v>
      </c>
      <c r="H68" s="17">
        <v>747.88</v>
      </c>
      <c r="I68" s="18">
        <v>0</v>
      </c>
      <c r="J68" s="18">
        <v>2.3160894595433755E-3</v>
      </c>
      <c r="K68" s="18">
        <v>3.589549062755625E-5</v>
      </c>
    </row>
    <row r="69" spans="2:11" ht="15" x14ac:dyDescent="0.25">
      <c r="B69" s="19" t="s">
        <v>3808</v>
      </c>
      <c r="C69" s="41" t="s">
        <v>3809</v>
      </c>
      <c r="D69" s="41" t="s">
        <v>50</v>
      </c>
      <c r="E69" s="41" t="s">
        <v>3810</v>
      </c>
      <c r="F69" s="17">
        <v>4925562.92</v>
      </c>
      <c r="G69" s="17">
        <v>100.22</v>
      </c>
      <c r="H69" s="17">
        <v>4936.42</v>
      </c>
      <c r="I69" s="18">
        <v>0</v>
      </c>
      <c r="J69" s="18">
        <v>1.5287466344706516E-2</v>
      </c>
      <c r="K69" s="18">
        <v>2.3693001262726804E-4</v>
      </c>
    </row>
    <row r="70" spans="2:11" ht="15" x14ac:dyDescent="0.25">
      <c r="B70" s="19" t="s">
        <v>3811</v>
      </c>
      <c r="C70" s="41" t="s">
        <v>3812</v>
      </c>
      <c r="D70" s="41" t="s">
        <v>50</v>
      </c>
      <c r="E70" s="41" t="s">
        <v>3813</v>
      </c>
      <c r="F70" s="17">
        <v>1407784.09</v>
      </c>
      <c r="G70" s="17">
        <v>111.85</v>
      </c>
      <c r="H70" s="17">
        <v>1574.68</v>
      </c>
      <c r="I70" s="18">
        <v>0</v>
      </c>
      <c r="J70" s="18">
        <v>4.8765841447207603E-3</v>
      </c>
      <c r="K70" s="18">
        <v>7.5578851127721403E-5</v>
      </c>
    </row>
    <row r="71" spans="2:11" ht="15" x14ac:dyDescent="0.25">
      <c r="B71" s="19" t="s">
        <v>3814</v>
      </c>
      <c r="C71" s="41" t="s">
        <v>3815</v>
      </c>
      <c r="D71" s="41" t="s">
        <v>50</v>
      </c>
      <c r="E71" s="41" t="s">
        <v>3816</v>
      </c>
      <c r="F71" s="17">
        <v>366320.07</v>
      </c>
      <c r="G71" s="17">
        <v>85.04</v>
      </c>
      <c r="H71" s="17">
        <v>311.51</v>
      </c>
      <c r="I71" s="18">
        <v>0</v>
      </c>
      <c r="J71" s="18">
        <v>9.6470694167828642E-4</v>
      </c>
      <c r="K71" s="18">
        <v>1.4951334820278717E-5</v>
      </c>
    </row>
    <row r="72" spans="2:11" ht="15" x14ac:dyDescent="0.25">
      <c r="B72" s="19" t="s">
        <v>3817</v>
      </c>
      <c r="C72" s="41" t="s">
        <v>3818</v>
      </c>
      <c r="D72" s="41" t="s">
        <v>50</v>
      </c>
      <c r="E72" s="41" t="s">
        <v>3819</v>
      </c>
      <c r="F72" s="17">
        <v>171825.34999999998</v>
      </c>
      <c r="G72" s="17">
        <v>189.01679999999999</v>
      </c>
      <c r="H72" s="17">
        <v>1133.4779357999998</v>
      </c>
      <c r="I72" s="18">
        <v>0</v>
      </c>
      <c r="J72" s="18">
        <v>3.5102373371815833E-3</v>
      </c>
      <c r="K72" s="18">
        <v>5.4402774002581562E-5</v>
      </c>
    </row>
    <row r="73" spans="2:11" ht="15" x14ac:dyDescent="0.25">
      <c r="B73" s="19" t="s">
        <v>3820</v>
      </c>
      <c r="C73" s="41" t="s">
        <v>3821</v>
      </c>
      <c r="D73" s="41" t="s">
        <v>50</v>
      </c>
      <c r="E73" s="41" t="s">
        <v>2592</v>
      </c>
      <c r="F73" s="17">
        <v>1221500</v>
      </c>
      <c r="G73" s="17">
        <v>97.69</v>
      </c>
      <c r="H73" s="17">
        <v>1193.23</v>
      </c>
      <c r="I73" s="18">
        <v>0.2059</v>
      </c>
      <c r="J73" s="18">
        <v>3.695281897912689E-3</v>
      </c>
      <c r="K73" s="18">
        <v>5.7270653422365815E-5</v>
      </c>
    </row>
    <row r="74" spans="2:11" ht="15" x14ac:dyDescent="0.25">
      <c r="B74" s="19" t="s">
        <v>3822</v>
      </c>
      <c r="C74" s="41" t="s">
        <v>3823</v>
      </c>
      <c r="D74" s="41" t="s">
        <v>50</v>
      </c>
      <c r="E74" s="41" t="s">
        <v>3824</v>
      </c>
      <c r="F74" s="17">
        <v>5182650</v>
      </c>
      <c r="G74" s="17">
        <v>96.65</v>
      </c>
      <c r="H74" s="17">
        <v>5008.8500000000004</v>
      </c>
      <c r="I74" s="18">
        <v>0</v>
      </c>
      <c r="J74" s="18">
        <v>1.5511772863873665E-2</v>
      </c>
      <c r="K74" s="18">
        <v>2.4040638635855369E-4</v>
      </c>
    </row>
    <row r="75" spans="2:11" ht="15" x14ac:dyDescent="0.25">
      <c r="B75" s="19" t="s">
        <v>3825</v>
      </c>
      <c r="C75" s="41" t="s">
        <v>3826</v>
      </c>
      <c r="D75" s="41" t="s">
        <v>50</v>
      </c>
      <c r="E75" s="41" t="s">
        <v>3827</v>
      </c>
      <c r="F75" s="17">
        <v>363820.25</v>
      </c>
      <c r="G75" s="17">
        <v>340.47</v>
      </c>
      <c r="H75" s="17">
        <v>1238.71</v>
      </c>
      <c r="I75" s="18">
        <v>3.0699999999999998E-2</v>
      </c>
      <c r="J75" s="18">
        <v>3.8361276868360892E-3</v>
      </c>
      <c r="K75" s="18">
        <v>5.9453526227817568E-5</v>
      </c>
    </row>
    <row r="76" spans="2:11" ht="15" x14ac:dyDescent="0.25">
      <c r="B76" s="19" t="s">
        <v>3828</v>
      </c>
      <c r="C76" s="41" t="s">
        <v>3829</v>
      </c>
      <c r="D76" s="41" t="s">
        <v>50</v>
      </c>
      <c r="E76" s="41" t="s">
        <v>3824</v>
      </c>
      <c r="F76" s="17">
        <v>4873785</v>
      </c>
      <c r="G76" s="17">
        <v>104.43</v>
      </c>
      <c r="H76" s="17">
        <v>5089.6899999999996</v>
      </c>
      <c r="I76" s="18">
        <v>4.6500000000000007E-2</v>
      </c>
      <c r="J76" s="18">
        <v>1.5762124085873831E-2</v>
      </c>
      <c r="K76" s="18">
        <v>2.4428640917281751E-4</v>
      </c>
    </row>
    <row r="77" spans="2:11" x14ac:dyDescent="0.2">
      <c r="B77" s="42"/>
      <c r="C77" s="43"/>
      <c r="D77" s="43"/>
      <c r="E77" s="43"/>
      <c r="F77" s="22"/>
      <c r="G77" s="22"/>
      <c r="H77" s="22"/>
      <c r="I77" s="22"/>
      <c r="J77" s="22"/>
      <c r="K77" s="22"/>
    </row>
    <row r="78" spans="2:11" ht="15" x14ac:dyDescent="0.25">
      <c r="B78" s="16" t="s">
        <v>3726</v>
      </c>
      <c r="C78" s="40"/>
      <c r="D78" s="40"/>
      <c r="E78" s="40"/>
      <c r="F78" s="17"/>
      <c r="G78" s="17"/>
      <c r="H78" s="17">
        <v>27078.166907200004</v>
      </c>
      <c r="I78" s="18"/>
      <c r="J78" s="18">
        <v>8.3857646891910692E-2</v>
      </c>
      <c r="K78" s="18">
        <v>1.2996524662095544E-3</v>
      </c>
    </row>
    <row r="79" spans="2:11" ht="15" x14ac:dyDescent="0.25">
      <c r="B79" s="19" t="s">
        <v>3830</v>
      </c>
      <c r="C79" s="41" t="s">
        <v>3831</v>
      </c>
      <c r="D79" s="41" t="s">
        <v>50</v>
      </c>
      <c r="E79" s="41" t="s">
        <v>3832</v>
      </c>
      <c r="F79" s="17">
        <v>55351.55</v>
      </c>
      <c r="G79" s="17">
        <v>12426</v>
      </c>
      <c r="H79" s="17">
        <v>6877.99</v>
      </c>
      <c r="I79" s="18">
        <v>2E-3</v>
      </c>
      <c r="J79" s="18">
        <v>2.1300262263791971E-2</v>
      </c>
      <c r="K79" s="18">
        <v>3.3011823498612828E-4</v>
      </c>
    </row>
    <row r="80" spans="2:11" ht="15" x14ac:dyDescent="0.25">
      <c r="B80" s="19" t="s">
        <v>3833</v>
      </c>
      <c r="C80" s="41" t="s">
        <v>3834</v>
      </c>
      <c r="D80" s="41" t="s">
        <v>50</v>
      </c>
      <c r="E80" s="41" t="s">
        <v>3835</v>
      </c>
      <c r="F80" s="17">
        <v>8432.92</v>
      </c>
      <c r="G80" s="17">
        <v>12426</v>
      </c>
      <c r="H80" s="17">
        <v>3657.0824910999995</v>
      </c>
      <c r="I80" s="18">
        <v>0</v>
      </c>
      <c r="J80" s="18">
        <v>1.1325520418138389E-2</v>
      </c>
      <c r="K80" s="18">
        <v>1.7552651532796719E-4</v>
      </c>
    </row>
    <row r="81" spans="2:11" ht="15" x14ac:dyDescent="0.25">
      <c r="B81" s="19" t="s">
        <v>3836</v>
      </c>
      <c r="C81" s="41" t="s">
        <v>3837</v>
      </c>
      <c r="D81" s="41" t="s">
        <v>50</v>
      </c>
      <c r="E81" s="41" t="s">
        <v>3249</v>
      </c>
      <c r="F81" s="17">
        <v>1816.27</v>
      </c>
      <c r="G81" s="17">
        <v>157339.16</v>
      </c>
      <c r="H81" s="17">
        <v>2857.7</v>
      </c>
      <c r="I81" s="18">
        <v>0</v>
      </c>
      <c r="J81" s="18">
        <v>8.8499342789446211E-3</v>
      </c>
      <c r="K81" s="18">
        <v>1.3715909446216973E-4</v>
      </c>
    </row>
    <row r="82" spans="2:11" ht="15" x14ac:dyDescent="0.25">
      <c r="B82" s="19" t="s">
        <v>3838</v>
      </c>
      <c r="C82" s="41" t="s">
        <v>3839</v>
      </c>
      <c r="D82" s="41" t="s">
        <v>50</v>
      </c>
      <c r="E82" s="41" t="s">
        <v>3246</v>
      </c>
      <c r="F82" s="17">
        <v>216.17</v>
      </c>
      <c r="G82" s="17">
        <v>157339.16</v>
      </c>
      <c r="H82" s="17">
        <v>1187.0190170000001</v>
      </c>
      <c r="I82" s="18">
        <v>0</v>
      </c>
      <c r="J82" s="18">
        <v>3.6760472716896278E-3</v>
      </c>
      <c r="K82" s="18">
        <v>5.6972549071314297E-5</v>
      </c>
    </row>
    <row r="83" spans="2:11" ht="15" x14ac:dyDescent="0.25">
      <c r="B83" s="19" t="s">
        <v>3840</v>
      </c>
      <c r="C83" s="41" t="s">
        <v>3841</v>
      </c>
      <c r="D83" s="41" t="s">
        <v>85</v>
      </c>
      <c r="E83" s="41" t="s">
        <v>3842</v>
      </c>
      <c r="F83" s="17">
        <v>1160.6300000000001</v>
      </c>
      <c r="G83" s="17">
        <v>231531.72</v>
      </c>
      <c r="H83" s="17">
        <v>2687.22</v>
      </c>
      <c r="I83" s="18">
        <v>0</v>
      </c>
      <c r="J83" s="18">
        <v>8.3219793515993852E-3</v>
      </c>
      <c r="K83" s="18">
        <v>1.2897668118439014E-4</v>
      </c>
    </row>
    <row r="84" spans="2:11" ht="15" x14ac:dyDescent="0.25">
      <c r="B84" s="19" t="s">
        <v>3843</v>
      </c>
      <c r="C84" s="41" t="s">
        <v>3844</v>
      </c>
      <c r="D84" s="41" t="s">
        <v>85</v>
      </c>
      <c r="E84" s="41" t="s">
        <v>3845</v>
      </c>
      <c r="F84" s="17">
        <v>1244.6600000000001</v>
      </c>
      <c r="G84" s="17">
        <v>227021.39</v>
      </c>
      <c r="H84" s="17">
        <v>2825.64</v>
      </c>
      <c r="I84" s="18">
        <v>0</v>
      </c>
      <c r="J84" s="18">
        <v>8.7506485271221894E-3</v>
      </c>
      <c r="K84" s="18">
        <v>1.3562033232182707E-4</v>
      </c>
    </row>
    <row r="85" spans="2:11" ht="15" x14ac:dyDescent="0.25">
      <c r="B85" s="19" t="s">
        <v>3846</v>
      </c>
      <c r="C85" s="41" t="s">
        <v>3847</v>
      </c>
      <c r="D85" s="41" t="s">
        <v>85</v>
      </c>
      <c r="E85" s="41"/>
      <c r="F85" s="17">
        <v>1408.8200000000002</v>
      </c>
      <c r="G85" s="17">
        <v>227021.386</v>
      </c>
      <c r="H85" s="17">
        <v>3198.3226902999995</v>
      </c>
      <c r="I85" s="18">
        <v>0</v>
      </c>
      <c r="J85" s="18">
        <v>9.9047995282963049E-3</v>
      </c>
      <c r="K85" s="18">
        <v>1.53507731392154E-4</v>
      </c>
    </row>
    <row r="86" spans="2:11" ht="15" x14ac:dyDescent="0.25">
      <c r="B86" s="19" t="s">
        <v>3848</v>
      </c>
      <c r="C86" s="41" t="s">
        <v>3849</v>
      </c>
      <c r="D86" s="41" t="s">
        <v>85</v>
      </c>
      <c r="E86" s="41" t="s">
        <v>3246</v>
      </c>
      <c r="F86" s="17">
        <v>1597.8600000000001</v>
      </c>
      <c r="G86" s="17">
        <v>231531.71799999999</v>
      </c>
      <c r="H86" s="17">
        <v>3699.5527087999999</v>
      </c>
      <c r="I86" s="18">
        <v>0</v>
      </c>
      <c r="J86" s="18">
        <v>1.1457045293197868E-2</v>
      </c>
      <c r="K86" s="18">
        <v>1.7756492964764498E-4</v>
      </c>
    </row>
    <row r="87" spans="2:11" ht="15" x14ac:dyDescent="0.25">
      <c r="B87" s="19" t="s">
        <v>3850</v>
      </c>
      <c r="C87" s="41" t="s">
        <v>3851</v>
      </c>
      <c r="D87" s="41" t="s">
        <v>50</v>
      </c>
      <c r="E87" s="41" t="s">
        <v>3249</v>
      </c>
      <c r="F87" s="17">
        <v>3.28</v>
      </c>
      <c r="G87" s="17">
        <v>215595.53</v>
      </c>
      <c r="H87" s="17">
        <v>7.07</v>
      </c>
      <c r="I87" s="18">
        <v>0</v>
      </c>
      <c r="J87" s="18">
        <v>2.1894892869138987E-5</v>
      </c>
      <c r="K87" s="18">
        <v>3.3933400911486163E-7</v>
      </c>
    </row>
    <row r="88" spans="2:11" ht="15" x14ac:dyDescent="0.25">
      <c r="B88" s="19" t="s">
        <v>3852</v>
      </c>
      <c r="C88" s="41" t="s">
        <v>3853</v>
      </c>
      <c r="D88" s="41" t="s">
        <v>50</v>
      </c>
      <c r="E88" s="41" t="s">
        <v>3249</v>
      </c>
      <c r="F88" s="17">
        <v>34.24</v>
      </c>
      <c r="G88" s="17">
        <v>93694.12</v>
      </c>
      <c r="H88" s="17">
        <v>32.08</v>
      </c>
      <c r="I88" s="18">
        <v>0</v>
      </c>
      <c r="J88" s="18">
        <v>9.9347689284579713E-5</v>
      </c>
      <c r="K88" s="18">
        <v>1.5397220668182121E-6</v>
      </c>
    </row>
    <row r="89" spans="2:11" ht="15" x14ac:dyDescent="0.25">
      <c r="B89" s="19" t="s">
        <v>3854</v>
      </c>
      <c r="C89" s="41" t="s">
        <v>3855</v>
      </c>
      <c r="D89" s="41" t="s">
        <v>50</v>
      </c>
      <c r="E89" s="41" t="s">
        <v>3263</v>
      </c>
      <c r="F89" s="17">
        <v>898.08</v>
      </c>
      <c r="G89" s="17">
        <v>5399.61</v>
      </c>
      <c r="H89" s="17">
        <v>48.49</v>
      </c>
      <c r="I89" s="18">
        <v>0</v>
      </c>
      <c r="J89" s="18">
        <v>1.5016737697659823E-4</v>
      </c>
      <c r="K89" s="18">
        <v>2.3273417400254088E-6</v>
      </c>
    </row>
    <row r="90" spans="2:11" x14ac:dyDescent="0.2">
      <c r="B90" s="42"/>
      <c r="C90" s="43"/>
      <c r="D90" s="43"/>
      <c r="E90" s="43"/>
      <c r="F90" s="22"/>
      <c r="G90" s="22"/>
      <c r="H90" s="22"/>
      <c r="I90" s="22"/>
      <c r="J90" s="22"/>
      <c r="K90" s="22"/>
    </row>
    <row r="91" spans="2:11" ht="15" x14ac:dyDescent="0.25">
      <c r="B91" s="16" t="s">
        <v>3727</v>
      </c>
      <c r="C91" s="40"/>
      <c r="D91" s="40"/>
      <c r="E91" s="40"/>
      <c r="F91" s="17"/>
      <c r="G91" s="17"/>
      <c r="H91" s="17">
        <v>24623.399636000002</v>
      </c>
      <c r="I91" s="18"/>
      <c r="J91" s="18">
        <v>7.6255544144867876E-2</v>
      </c>
      <c r="K91" s="18">
        <v>1.1818326614598733E-3</v>
      </c>
    </row>
    <row r="92" spans="2:11" ht="15" x14ac:dyDescent="0.25">
      <c r="B92" s="19" t="s">
        <v>3856</v>
      </c>
      <c r="C92" s="41" t="s">
        <v>3857</v>
      </c>
      <c r="D92" s="41" t="s">
        <v>50</v>
      </c>
      <c r="E92" s="41" t="s">
        <v>3858</v>
      </c>
      <c r="F92" s="17">
        <v>1567337.95</v>
      </c>
      <c r="G92" s="17">
        <v>106.3078</v>
      </c>
      <c r="H92" s="17">
        <v>5815.0467010000002</v>
      </c>
      <c r="I92" s="18">
        <v>0</v>
      </c>
      <c r="J92" s="18">
        <v>1.8008461746454749E-2</v>
      </c>
      <c r="K92" s="18">
        <v>2.7910086424900706E-4</v>
      </c>
    </row>
    <row r="93" spans="2:11" ht="15" x14ac:dyDescent="0.25">
      <c r="B93" s="19" t="s">
        <v>3859</v>
      </c>
      <c r="C93" s="41" t="s">
        <v>3860</v>
      </c>
      <c r="D93" s="41" t="s">
        <v>50</v>
      </c>
      <c r="E93" s="41" t="s">
        <v>3861</v>
      </c>
      <c r="F93" s="17">
        <v>1375660</v>
      </c>
      <c r="G93" s="17">
        <v>100</v>
      </c>
      <c r="H93" s="17">
        <v>4801.0533999999998</v>
      </c>
      <c r="I93" s="18">
        <v>0</v>
      </c>
      <c r="J93" s="18">
        <v>1.486825316152977E-2</v>
      </c>
      <c r="K93" s="18">
        <v>2.3043291346485674E-4</v>
      </c>
    </row>
    <row r="94" spans="2:11" ht="15" x14ac:dyDescent="0.25">
      <c r="B94" s="19" t="s">
        <v>3862</v>
      </c>
      <c r="C94" s="41" t="s">
        <v>3863</v>
      </c>
      <c r="D94" s="41" t="s">
        <v>50</v>
      </c>
      <c r="E94" s="41" t="s">
        <v>3864</v>
      </c>
      <c r="F94" s="17">
        <v>1325225.2999999998</v>
      </c>
      <c r="G94" s="17">
        <v>90.975999999999999</v>
      </c>
      <c r="H94" s="17">
        <v>4207.6730219999999</v>
      </c>
      <c r="I94" s="18">
        <v>0</v>
      </c>
      <c r="J94" s="18">
        <v>1.3030629426457748E-2</v>
      </c>
      <c r="K94" s="18">
        <v>2.0195283671848731E-4</v>
      </c>
    </row>
    <row r="95" spans="2:11" ht="15" x14ac:dyDescent="0.25">
      <c r="B95" s="19" t="s">
        <v>3865</v>
      </c>
      <c r="C95" s="41" t="s">
        <v>3866</v>
      </c>
      <c r="D95" s="41" t="s">
        <v>50</v>
      </c>
      <c r="E95" s="41" t="s">
        <v>2610</v>
      </c>
      <c r="F95" s="17">
        <v>630000</v>
      </c>
      <c r="G95" s="17">
        <v>96.646501999999998</v>
      </c>
      <c r="H95" s="17">
        <v>2124.9666390000002</v>
      </c>
      <c r="I95" s="18">
        <v>0</v>
      </c>
      <c r="J95" s="18">
        <v>6.5807520383874595E-3</v>
      </c>
      <c r="K95" s="18">
        <v>1.019905868242154E-4</v>
      </c>
    </row>
    <row r="96" spans="2:11" ht="15" x14ac:dyDescent="0.25">
      <c r="B96" s="19" t="s">
        <v>3867</v>
      </c>
      <c r="C96" s="41" t="s">
        <v>3868</v>
      </c>
      <c r="D96" s="41" t="s">
        <v>50</v>
      </c>
      <c r="E96" s="41" t="s">
        <v>3869</v>
      </c>
      <c r="F96" s="17">
        <v>990000</v>
      </c>
      <c r="G96" s="17">
        <v>96.646500000000003</v>
      </c>
      <c r="H96" s="17">
        <v>3339.2332219999998</v>
      </c>
      <c r="I96" s="18">
        <v>0</v>
      </c>
      <c r="J96" s="18">
        <v>1.0341181564463902E-2</v>
      </c>
      <c r="K96" s="18">
        <v>1.6027091889544507E-4</v>
      </c>
    </row>
    <row r="97" spans="2:11" ht="15" x14ac:dyDescent="0.25">
      <c r="B97" s="19" t="s">
        <v>3870</v>
      </c>
      <c r="C97" s="41" t="s">
        <v>3871</v>
      </c>
      <c r="D97" s="41" t="s">
        <v>51</v>
      </c>
      <c r="E97" s="41" t="s">
        <v>3872</v>
      </c>
      <c r="F97" s="17">
        <v>81543.679999999993</v>
      </c>
      <c r="G97" s="17">
        <v>48.54</v>
      </c>
      <c r="H97" s="17">
        <v>39.58</v>
      </c>
      <c r="I97" s="18">
        <v>1E-4</v>
      </c>
      <c r="J97" s="18">
        <v>1.2257423758988982E-4</v>
      </c>
      <c r="K97" s="18">
        <v>1.8996944951578815E-6</v>
      </c>
    </row>
    <row r="98" spans="2:11" ht="15" x14ac:dyDescent="0.25">
      <c r="B98" s="19" t="s">
        <v>3873</v>
      </c>
      <c r="C98" s="41" t="s">
        <v>3874</v>
      </c>
      <c r="D98" s="41" t="s">
        <v>50</v>
      </c>
      <c r="E98" s="41" t="s">
        <v>3249</v>
      </c>
      <c r="F98" s="17">
        <v>1283814.8899999999</v>
      </c>
      <c r="G98" s="17">
        <v>39.630000000000003</v>
      </c>
      <c r="H98" s="17">
        <v>508.77</v>
      </c>
      <c r="I98" s="18">
        <v>5.9999999999999995E-4</v>
      </c>
      <c r="J98" s="18">
        <v>1.5755961308390157E-3</v>
      </c>
      <c r="K98" s="18">
        <v>2.4419089648849807E-5</v>
      </c>
    </row>
    <row r="99" spans="2:11" ht="15" x14ac:dyDescent="0.25">
      <c r="B99" s="19" t="s">
        <v>3875</v>
      </c>
      <c r="C99" s="41" t="s">
        <v>3876</v>
      </c>
      <c r="D99" s="41" t="s">
        <v>50</v>
      </c>
      <c r="E99" s="41" t="s">
        <v>2842</v>
      </c>
      <c r="F99" s="17">
        <v>125121.59</v>
      </c>
      <c r="G99" s="17">
        <v>113.28</v>
      </c>
      <c r="H99" s="17">
        <v>141.74</v>
      </c>
      <c r="I99" s="18">
        <v>7.000000000000001E-4</v>
      </c>
      <c r="J99" s="18">
        <v>4.3895079423928709E-4</v>
      </c>
      <c r="K99" s="18">
        <v>6.8029989323819643E-6</v>
      </c>
    </row>
    <row r="100" spans="2:11" ht="15" x14ac:dyDescent="0.25">
      <c r="B100" s="19" t="s">
        <v>3877</v>
      </c>
      <c r="C100" s="41" t="s">
        <v>3878</v>
      </c>
      <c r="D100" s="41" t="s">
        <v>50</v>
      </c>
      <c r="E100" s="41" t="s">
        <v>3879</v>
      </c>
      <c r="F100" s="17">
        <v>106682.32</v>
      </c>
      <c r="G100" s="17">
        <v>95.81</v>
      </c>
      <c r="H100" s="17">
        <v>102.22</v>
      </c>
      <c r="I100" s="18">
        <v>2.9999999999999997E-4</v>
      </c>
      <c r="J100" s="18">
        <v>3.1656236903583975E-4</v>
      </c>
      <c r="K100" s="18">
        <v>4.9061842166507992E-6</v>
      </c>
    </row>
    <row r="101" spans="2:11" ht="15" x14ac:dyDescent="0.25">
      <c r="B101" s="19" t="s">
        <v>3880</v>
      </c>
      <c r="C101" s="41" t="s">
        <v>3881</v>
      </c>
      <c r="D101" s="41" t="s">
        <v>50</v>
      </c>
      <c r="E101" s="41" t="s">
        <v>3730</v>
      </c>
      <c r="F101" s="17">
        <v>871168</v>
      </c>
      <c r="G101" s="17">
        <v>116.535464</v>
      </c>
      <c r="H101" s="17">
        <v>3543.1166520000002</v>
      </c>
      <c r="I101" s="18">
        <v>0</v>
      </c>
      <c r="J101" s="18">
        <v>1.0972582675870212E-2</v>
      </c>
      <c r="K101" s="18">
        <v>1.7005657401482122E-4</v>
      </c>
    </row>
    <row r="102" spans="2:11" x14ac:dyDescent="0.2">
      <c r="B102" s="42"/>
      <c r="C102" s="43"/>
      <c r="D102" s="43"/>
      <c r="E102" s="43"/>
      <c r="F102" s="22"/>
      <c r="G102" s="22"/>
      <c r="H102" s="22"/>
      <c r="I102" s="22"/>
      <c r="J102" s="22"/>
      <c r="K102" s="22"/>
    </row>
    <row r="103" spans="2:11" ht="15" x14ac:dyDescent="0.25">
      <c r="B103" s="16" t="s">
        <v>3740</v>
      </c>
      <c r="C103" s="40"/>
      <c r="D103" s="40"/>
      <c r="E103" s="40"/>
      <c r="F103" s="17"/>
      <c r="G103" s="17"/>
      <c r="H103" s="17">
        <v>124640.06174540996</v>
      </c>
      <c r="I103" s="18"/>
      <c r="J103" s="18">
        <v>0.38599445532087967</v>
      </c>
      <c r="K103" s="18">
        <v>5.9822647593202058E-3</v>
      </c>
    </row>
    <row r="104" spans="2:11" ht="15" x14ac:dyDescent="0.25">
      <c r="B104" s="19" t="s">
        <v>3882</v>
      </c>
      <c r="C104" s="41" t="s">
        <v>3883</v>
      </c>
      <c r="D104" s="41" t="s">
        <v>50</v>
      </c>
      <c r="E104" s="41" t="s">
        <v>3421</v>
      </c>
      <c r="F104" s="17">
        <v>854320.59</v>
      </c>
      <c r="G104" s="17">
        <v>105.18</v>
      </c>
      <c r="H104" s="17">
        <v>898.61</v>
      </c>
      <c r="I104" s="18">
        <v>0</v>
      </c>
      <c r="J104" s="18">
        <v>2.7828811430179608E-3</v>
      </c>
      <c r="K104" s="18">
        <v>4.3129976510708029E-5</v>
      </c>
    </row>
    <row r="105" spans="2:11" ht="15" x14ac:dyDescent="0.25">
      <c r="B105" s="19" t="s">
        <v>3884</v>
      </c>
      <c r="C105" s="41" t="s">
        <v>3885</v>
      </c>
      <c r="D105" s="41" t="s">
        <v>51</v>
      </c>
      <c r="E105" s="41" t="s">
        <v>3886</v>
      </c>
      <c r="F105" s="17">
        <v>691184.9</v>
      </c>
      <c r="G105" s="17">
        <v>104.21599999999999</v>
      </c>
      <c r="H105" s="17">
        <v>2868.69533</v>
      </c>
      <c r="I105" s="18">
        <v>0</v>
      </c>
      <c r="J105" s="18">
        <v>8.8839854207283311E-3</v>
      </c>
      <c r="K105" s="18">
        <v>1.3768682988090253E-4</v>
      </c>
    </row>
    <row r="106" spans="2:11" ht="15" x14ac:dyDescent="0.25">
      <c r="B106" s="19" t="s">
        <v>3887</v>
      </c>
      <c r="C106" s="41" t="s">
        <v>3888</v>
      </c>
      <c r="D106" s="41" t="s">
        <v>51</v>
      </c>
      <c r="E106" s="41" t="s">
        <v>3889</v>
      </c>
      <c r="F106" s="17">
        <v>194034.84</v>
      </c>
      <c r="G106" s="17">
        <v>289.36</v>
      </c>
      <c r="H106" s="17">
        <v>561.45000000000005</v>
      </c>
      <c r="I106" s="18">
        <v>0</v>
      </c>
      <c r="J106" s="18">
        <v>1.7387394061355139E-3</v>
      </c>
      <c r="K106" s="18">
        <v>2.6947535985507647E-5</v>
      </c>
    </row>
    <row r="107" spans="2:11" ht="15" x14ac:dyDescent="0.25">
      <c r="B107" s="19" t="s">
        <v>3890</v>
      </c>
      <c r="C107" s="41" t="s">
        <v>3891</v>
      </c>
      <c r="D107" s="41" t="s">
        <v>51</v>
      </c>
      <c r="E107" s="41" t="s">
        <v>3246</v>
      </c>
      <c r="F107" s="17">
        <v>15413.62</v>
      </c>
      <c r="G107" s="17">
        <v>289.35860000000002</v>
      </c>
      <c r="H107" s="17">
        <v>177.62202909999999</v>
      </c>
      <c r="I107" s="18">
        <v>0</v>
      </c>
      <c r="J107" s="18">
        <v>5.5007288519711274E-4</v>
      </c>
      <c r="K107" s="18">
        <v>8.5252044188995209E-6</v>
      </c>
    </row>
    <row r="108" spans="2:11" ht="15" x14ac:dyDescent="0.25">
      <c r="B108" s="19" t="s">
        <v>3892</v>
      </c>
      <c r="C108" s="41" t="s">
        <v>3893</v>
      </c>
      <c r="D108" s="41" t="s">
        <v>50</v>
      </c>
      <c r="E108" s="41" t="s">
        <v>3894</v>
      </c>
      <c r="F108" s="17">
        <v>2646800.29</v>
      </c>
      <c r="G108" s="17">
        <v>115.34</v>
      </c>
      <c r="H108" s="17">
        <v>3052.76</v>
      </c>
      <c r="I108" s="18">
        <v>6.2E-2</v>
      </c>
      <c r="J108" s="18">
        <v>9.4540103472691272E-3</v>
      </c>
      <c r="K108" s="18">
        <v>1.4652125737842786E-4</v>
      </c>
    </row>
    <row r="109" spans="2:11" ht="15" x14ac:dyDescent="0.25">
      <c r="B109" s="19" t="s">
        <v>3895</v>
      </c>
      <c r="C109" s="41" t="s">
        <v>3896</v>
      </c>
      <c r="D109" s="41" t="s">
        <v>50</v>
      </c>
      <c r="E109" s="41" t="s">
        <v>3897</v>
      </c>
      <c r="F109" s="17">
        <v>2933.48</v>
      </c>
      <c r="G109" s="17">
        <v>10.680899999999999</v>
      </c>
      <c r="H109" s="17">
        <v>1.093494008</v>
      </c>
      <c r="I109" s="18">
        <v>0</v>
      </c>
      <c r="J109" s="18">
        <v>3.3864121864505527E-6</v>
      </c>
      <c r="K109" s="18">
        <v>5.2483692457951701E-8</v>
      </c>
    </row>
    <row r="110" spans="2:11" ht="15" x14ac:dyDescent="0.25">
      <c r="B110" s="19" t="s">
        <v>3898</v>
      </c>
      <c r="C110" s="41" t="s">
        <v>3899</v>
      </c>
      <c r="D110" s="41" t="s">
        <v>50</v>
      </c>
      <c r="E110" s="41" t="s">
        <v>3900</v>
      </c>
      <c r="F110" s="17">
        <v>352742.01</v>
      </c>
      <c r="G110" s="17">
        <v>115.3377</v>
      </c>
      <c r="H110" s="17">
        <v>1419.887379</v>
      </c>
      <c r="I110" s="18">
        <v>0</v>
      </c>
      <c r="J110" s="18">
        <v>4.3972110395258191E-3</v>
      </c>
      <c r="K110" s="18">
        <v>6.8149374371663784E-5</v>
      </c>
    </row>
    <row r="111" spans="2:11" ht="15" x14ac:dyDescent="0.25">
      <c r="B111" s="19" t="s">
        <v>3901</v>
      </c>
      <c r="C111" s="41" t="s">
        <v>3902</v>
      </c>
      <c r="D111" s="41" t="s">
        <v>50</v>
      </c>
      <c r="E111" s="41" t="s">
        <v>3903</v>
      </c>
      <c r="F111" s="17">
        <v>1100181.9099999999</v>
      </c>
      <c r="G111" s="17">
        <v>96.433700000000002</v>
      </c>
      <c r="H111" s="17">
        <v>3702.7019673000004</v>
      </c>
      <c r="I111" s="18">
        <v>0</v>
      </c>
      <c r="J111" s="18">
        <v>1.1466798147154691E-2</v>
      </c>
      <c r="K111" s="18">
        <v>1.777160824782736E-4</v>
      </c>
    </row>
    <row r="112" spans="2:11" ht="15" x14ac:dyDescent="0.25">
      <c r="B112" s="19" t="s">
        <v>3904</v>
      </c>
      <c r="C112" s="41" t="s">
        <v>3905</v>
      </c>
      <c r="D112" s="41" t="s">
        <v>50</v>
      </c>
      <c r="E112" s="41" t="s">
        <v>3906</v>
      </c>
      <c r="F112" s="17">
        <v>495741.9</v>
      </c>
      <c r="G112" s="17">
        <v>105.95</v>
      </c>
      <c r="H112" s="17">
        <v>525.26</v>
      </c>
      <c r="I112" s="18">
        <v>0</v>
      </c>
      <c r="J112" s="18">
        <v>1.6266635683796242E-3</v>
      </c>
      <c r="K112" s="18">
        <v>2.5210549027959293E-5</v>
      </c>
    </row>
    <row r="113" spans="2:11" ht="15" x14ac:dyDescent="0.25">
      <c r="B113" s="19" t="s">
        <v>3907</v>
      </c>
      <c r="C113" s="41" t="s">
        <v>3908</v>
      </c>
      <c r="D113" s="41" t="s">
        <v>50</v>
      </c>
      <c r="E113" s="41" t="s">
        <v>3909</v>
      </c>
      <c r="F113" s="17">
        <v>4560564.4800000004</v>
      </c>
      <c r="G113" s="17">
        <v>116.53</v>
      </c>
      <c r="H113" s="17">
        <v>5314.67</v>
      </c>
      <c r="I113" s="18">
        <v>0</v>
      </c>
      <c r="J113" s="18">
        <v>1.6458858597570989E-2</v>
      </c>
      <c r="K113" s="18">
        <v>2.5508462209653204E-4</v>
      </c>
    </row>
    <row r="114" spans="2:11" ht="15" x14ac:dyDescent="0.25">
      <c r="B114" s="19" t="s">
        <v>3910</v>
      </c>
      <c r="C114" s="41" t="s">
        <v>3911</v>
      </c>
      <c r="D114" s="41" t="s">
        <v>50</v>
      </c>
      <c r="E114" s="41" t="s">
        <v>3912</v>
      </c>
      <c r="F114" s="17">
        <v>199332.91</v>
      </c>
      <c r="G114" s="17">
        <v>105.95350000000001</v>
      </c>
      <c r="H114" s="17">
        <v>737.08867980000002</v>
      </c>
      <c r="I114" s="18">
        <v>0</v>
      </c>
      <c r="J114" s="18">
        <v>2.2826701102229264E-3</v>
      </c>
      <c r="K114" s="18">
        <v>3.5377546929238264E-5</v>
      </c>
    </row>
    <row r="115" spans="2:11" ht="15" x14ac:dyDescent="0.25">
      <c r="B115" s="19" t="s">
        <v>3913</v>
      </c>
      <c r="C115" s="41" t="s">
        <v>3914</v>
      </c>
      <c r="D115" s="41" t="s">
        <v>50</v>
      </c>
      <c r="E115" s="41" t="s">
        <v>3249</v>
      </c>
      <c r="F115" s="17">
        <v>17.87</v>
      </c>
      <c r="G115" s="17">
        <v>100000</v>
      </c>
      <c r="H115" s="17">
        <v>17.87</v>
      </c>
      <c r="I115" s="18">
        <v>1E-4</v>
      </c>
      <c r="J115" s="18">
        <v>5.5341122428785525E-5</v>
      </c>
      <c r="K115" s="18">
        <v>8.5769430592398541E-7</v>
      </c>
    </row>
    <row r="116" spans="2:11" ht="15" x14ac:dyDescent="0.25">
      <c r="B116" s="19" t="s">
        <v>3915</v>
      </c>
      <c r="C116" s="41" t="s">
        <v>3916</v>
      </c>
      <c r="D116" s="41" t="s">
        <v>51</v>
      </c>
      <c r="E116" s="41" t="s">
        <v>3917</v>
      </c>
      <c r="F116" s="17">
        <v>66284.25</v>
      </c>
      <c r="G116" s="17">
        <v>0.01</v>
      </c>
      <c r="H116" s="17">
        <v>0.01</v>
      </c>
      <c r="I116" s="18">
        <v>0</v>
      </c>
      <c r="J116" s="18">
        <v>3.0968731073746799E-8</v>
      </c>
      <c r="K116" s="18">
        <v>4.7996323778622575E-10</v>
      </c>
    </row>
    <row r="117" spans="2:11" ht="15" x14ac:dyDescent="0.25">
      <c r="B117" s="19" t="s">
        <v>3918</v>
      </c>
      <c r="C117" s="41" t="s">
        <v>3919</v>
      </c>
      <c r="D117" s="41" t="s">
        <v>51</v>
      </c>
      <c r="E117" s="41" t="s">
        <v>3920</v>
      </c>
      <c r="F117" s="17">
        <v>25307.600000000002</v>
      </c>
      <c r="G117" s="17">
        <v>0.01</v>
      </c>
      <c r="H117" s="17">
        <v>1.0078752000000002E-2</v>
      </c>
      <c r="I117" s="18">
        <v>0</v>
      </c>
      <c r="J117" s="18">
        <v>3.1212616024698772E-8</v>
      </c>
      <c r="K117" s="18">
        <v>4.8374304427643994E-10</v>
      </c>
    </row>
    <row r="118" spans="2:11" ht="15" x14ac:dyDescent="0.25">
      <c r="B118" s="19" t="s">
        <v>3921</v>
      </c>
      <c r="C118" s="41" t="s">
        <v>3922</v>
      </c>
      <c r="D118" s="41" t="s">
        <v>50</v>
      </c>
      <c r="E118" s="41" t="s">
        <v>3923</v>
      </c>
      <c r="F118" s="17">
        <v>147600</v>
      </c>
      <c r="G118" s="17">
        <v>297.63389999999998</v>
      </c>
      <c r="H118" s="17">
        <v>1533.1836513000001</v>
      </c>
      <c r="I118" s="18">
        <v>0</v>
      </c>
      <c r="J118" s="18">
        <v>4.748075218377488E-3</v>
      </c>
      <c r="K118" s="18">
        <v>7.3587178939885572E-5</v>
      </c>
    </row>
    <row r="119" spans="2:11" ht="15" x14ac:dyDescent="0.25">
      <c r="B119" s="19" t="s">
        <v>3924</v>
      </c>
      <c r="C119" s="41" t="s">
        <v>3925</v>
      </c>
      <c r="D119" s="41" t="s">
        <v>50</v>
      </c>
      <c r="E119" s="41" t="s">
        <v>3926</v>
      </c>
      <c r="F119" s="17">
        <v>1018114.81</v>
      </c>
      <c r="G119" s="17">
        <v>102.15</v>
      </c>
      <c r="H119" s="17">
        <v>1040.06</v>
      </c>
      <c r="I119" s="18">
        <v>0</v>
      </c>
      <c r="J119" s="18">
        <v>3.2209338440561089E-3</v>
      </c>
      <c r="K119" s="18">
        <v>4.9919056509194189E-5</v>
      </c>
    </row>
    <row r="120" spans="2:11" ht="15" x14ac:dyDescent="0.25">
      <c r="B120" s="19" t="s">
        <v>3927</v>
      </c>
      <c r="C120" s="41" t="s">
        <v>3928</v>
      </c>
      <c r="D120" s="41" t="s">
        <v>50</v>
      </c>
      <c r="E120" s="41" t="s">
        <v>3929</v>
      </c>
      <c r="F120" s="17">
        <v>416102.74</v>
      </c>
      <c r="G120" s="17">
        <v>102.1551</v>
      </c>
      <c r="H120" s="17">
        <v>1483.4948938999999</v>
      </c>
      <c r="I120" s="18">
        <v>0</v>
      </c>
      <c r="J120" s="18">
        <v>4.5941954418465634E-3</v>
      </c>
      <c r="K120" s="18">
        <v>7.120230125155773E-5</v>
      </c>
    </row>
    <row r="121" spans="2:11" ht="15" x14ac:dyDescent="0.25">
      <c r="B121" s="19" t="s">
        <v>3930</v>
      </c>
      <c r="C121" s="41" t="s">
        <v>3931</v>
      </c>
      <c r="D121" s="41" t="s">
        <v>50</v>
      </c>
      <c r="E121" s="41" t="s">
        <v>3717</v>
      </c>
      <c r="F121" s="17">
        <v>455961.52</v>
      </c>
      <c r="G121" s="17">
        <v>140.74</v>
      </c>
      <c r="H121" s="17">
        <v>641.73</v>
      </c>
      <c r="I121" s="18">
        <v>2.5999999999999999E-3</v>
      </c>
      <c r="J121" s="18">
        <v>1.987356379195553E-3</v>
      </c>
      <c r="K121" s="18">
        <v>3.0800680858455468E-5</v>
      </c>
    </row>
    <row r="122" spans="2:11" ht="15" x14ac:dyDescent="0.25">
      <c r="B122" s="19" t="s">
        <v>3932</v>
      </c>
      <c r="C122" s="41" t="s">
        <v>3933</v>
      </c>
      <c r="D122" s="41" t="s">
        <v>50</v>
      </c>
      <c r="E122" s="41" t="s">
        <v>3934</v>
      </c>
      <c r="F122" s="17">
        <v>2013073.6300000001</v>
      </c>
      <c r="G122" s="17">
        <v>100.2205</v>
      </c>
      <c r="H122" s="17">
        <v>7041.1184759999996</v>
      </c>
      <c r="I122" s="18">
        <v>0</v>
      </c>
      <c r="J122" s="18">
        <v>2.1805450454163388E-2</v>
      </c>
      <c r="K122" s="18">
        <v>3.3794780213773753E-4</v>
      </c>
    </row>
    <row r="123" spans="2:11" ht="15" x14ac:dyDescent="0.25">
      <c r="B123" s="19" t="s">
        <v>3935</v>
      </c>
      <c r="C123" s="41" t="s">
        <v>3936</v>
      </c>
      <c r="D123" s="41" t="s">
        <v>50</v>
      </c>
      <c r="E123" s="41" t="s">
        <v>3582</v>
      </c>
      <c r="F123" s="17">
        <v>573681.34</v>
      </c>
      <c r="G123" s="17">
        <v>98.627399999999994</v>
      </c>
      <c r="H123" s="17">
        <v>1974.6663947</v>
      </c>
      <c r="I123" s="18">
        <v>0</v>
      </c>
      <c r="J123" s="18">
        <v>6.1152912537829444E-3</v>
      </c>
      <c r="K123" s="18">
        <v>9.4776727634786519E-5</v>
      </c>
    </row>
    <row r="124" spans="2:11" ht="15" x14ac:dyDescent="0.25">
      <c r="B124" s="19" t="s">
        <v>3937</v>
      </c>
      <c r="C124" s="41" t="s">
        <v>3938</v>
      </c>
      <c r="D124" s="41" t="s">
        <v>50</v>
      </c>
      <c r="E124" s="41" t="s">
        <v>3939</v>
      </c>
      <c r="F124" s="17">
        <v>2037947.53</v>
      </c>
      <c r="G124" s="17">
        <v>113.31</v>
      </c>
      <c r="H124" s="17">
        <v>2309.19</v>
      </c>
      <c r="I124" s="18">
        <v>0</v>
      </c>
      <c r="J124" s="18">
        <v>7.1512684108185369E-3</v>
      </c>
      <c r="K124" s="18">
        <v>1.1083263090635747E-4</v>
      </c>
    </row>
    <row r="125" spans="2:11" ht="15" x14ac:dyDescent="0.25">
      <c r="B125" s="19" t="s">
        <v>3940</v>
      </c>
      <c r="C125" s="41" t="s">
        <v>3941</v>
      </c>
      <c r="D125" s="41" t="s">
        <v>50</v>
      </c>
      <c r="E125" s="41" t="s">
        <v>3939</v>
      </c>
      <c r="F125" s="17">
        <v>522678.72000000003</v>
      </c>
      <c r="G125" s="17">
        <v>113.3098</v>
      </c>
      <c r="H125" s="17">
        <v>2066.9392803999999</v>
      </c>
      <c r="I125" s="18">
        <v>0</v>
      </c>
      <c r="J125" s="18">
        <v>6.4010486720471318E-3</v>
      </c>
      <c r="K125" s="18">
        <v>9.920548693283155E-5</v>
      </c>
    </row>
    <row r="126" spans="2:11" ht="15" x14ac:dyDescent="0.25">
      <c r="B126" s="19" t="s">
        <v>3942</v>
      </c>
      <c r="C126" s="41" t="s">
        <v>3943</v>
      </c>
      <c r="D126" s="41" t="s">
        <v>51</v>
      </c>
      <c r="E126" s="41" t="s">
        <v>3944</v>
      </c>
      <c r="F126" s="17">
        <v>2230622.14</v>
      </c>
      <c r="G126" s="17">
        <v>118.61</v>
      </c>
      <c r="H126" s="17">
        <v>2645.67</v>
      </c>
      <c r="I126" s="18">
        <v>1</v>
      </c>
      <c r="J126" s="18">
        <v>8.1933042739879679E-3</v>
      </c>
      <c r="K126" s="18">
        <v>1.2698243393138839E-4</v>
      </c>
    </row>
    <row r="127" spans="2:11" ht="15" x14ac:dyDescent="0.25">
      <c r="B127" s="19" t="s">
        <v>3945</v>
      </c>
      <c r="C127" s="41" t="s">
        <v>3946</v>
      </c>
      <c r="D127" s="41" t="s">
        <v>51</v>
      </c>
      <c r="E127" s="41" t="s">
        <v>3947</v>
      </c>
      <c r="F127" s="17">
        <v>297714</v>
      </c>
      <c r="G127" s="17">
        <v>118.607</v>
      </c>
      <c r="H127" s="17">
        <v>1406.259157</v>
      </c>
      <c r="I127" s="18">
        <v>0</v>
      </c>
      <c r="J127" s="18">
        <v>4.355006165312687E-3</v>
      </c>
      <c r="K127" s="18">
        <v>6.7495269816024832E-5</v>
      </c>
    </row>
    <row r="128" spans="2:11" ht="15" x14ac:dyDescent="0.25">
      <c r="B128" s="19" t="s">
        <v>3948</v>
      </c>
      <c r="C128" s="41" t="s">
        <v>3949</v>
      </c>
      <c r="D128" s="41" t="s">
        <v>50</v>
      </c>
      <c r="E128" s="41" t="s">
        <v>3950</v>
      </c>
      <c r="F128" s="17">
        <v>525240.78</v>
      </c>
      <c r="G128" s="17">
        <v>92.75</v>
      </c>
      <c r="H128" s="17">
        <v>487.18</v>
      </c>
      <c r="I128" s="18">
        <v>0</v>
      </c>
      <c r="J128" s="18">
        <v>1.5087346404507964E-3</v>
      </c>
      <c r="K128" s="18">
        <v>2.3382849018469347E-5</v>
      </c>
    </row>
    <row r="129" spans="2:11" ht="15" x14ac:dyDescent="0.25">
      <c r="B129" s="19" t="s">
        <v>3951</v>
      </c>
      <c r="C129" s="41" t="s">
        <v>3952</v>
      </c>
      <c r="D129" s="41" t="s">
        <v>50</v>
      </c>
      <c r="E129" s="41" t="s">
        <v>3953</v>
      </c>
      <c r="F129" s="17">
        <v>233219.13999999998</v>
      </c>
      <c r="G129" s="17">
        <v>92.753299999999996</v>
      </c>
      <c r="H129" s="17">
        <v>754.95138553999993</v>
      </c>
      <c r="I129" s="18">
        <v>0</v>
      </c>
      <c r="J129" s="18">
        <v>2.3379886432540794E-3</v>
      </c>
      <c r="K129" s="18">
        <v>3.6234891137497554E-5</v>
      </c>
    </row>
    <row r="130" spans="2:11" ht="15" x14ac:dyDescent="0.25">
      <c r="B130" s="19" t="s">
        <v>3954</v>
      </c>
      <c r="C130" s="41" t="s">
        <v>3955</v>
      </c>
      <c r="D130" s="41" t="s">
        <v>50</v>
      </c>
      <c r="E130" s="41" t="s">
        <v>3956</v>
      </c>
      <c r="F130" s="17">
        <v>4411778.8</v>
      </c>
      <c r="G130" s="17">
        <v>100</v>
      </c>
      <c r="H130" s="17">
        <v>4411.78</v>
      </c>
      <c r="I130" s="18">
        <v>0</v>
      </c>
      <c r="J130" s="18">
        <v>1.3662722837653463E-2</v>
      </c>
      <c r="K130" s="18">
        <v>2.1174922132005149E-4</v>
      </c>
    </row>
    <row r="131" spans="2:11" ht="15" x14ac:dyDescent="0.25">
      <c r="B131" s="19" t="s">
        <v>3957</v>
      </c>
      <c r="C131" s="41" t="s">
        <v>3958</v>
      </c>
      <c r="D131" s="41" t="s">
        <v>50</v>
      </c>
      <c r="E131" s="41" t="s">
        <v>3959</v>
      </c>
      <c r="F131" s="17">
        <v>4250037.1900000004</v>
      </c>
      <c r="G131" s="17">
        <v>90.98</v>
      </c>
      <c r="H131" s="17">
        <v>3866.51</v>
      </c>
      <c r="I131" s="18">
        <v>0</v>
      </c>
      <c r="J131" s="18">
        <v>1.1974090838395273E-2</v>
      </c>
      <c r="K131" s="18">
        <v>1.8557826585328198E-4</v>
      </c>
    </row>
    <row r="132" spans="2:11" ht="15" x14ac:dyDescent="0.25">
      <c r="B132" s="19" t="s">
        <v>3960</v>
      </c>
      <c r="C132" s="41" t="s">
        <v>3961</v>
      </c>
      <c r="D132" s="41" t="s">
        <v>50</v>
      </c>
      <c r="E132" s="41" t="s">
        <v>3962</v>
      </c>
      <c r="F132" s="17">
        <v>3479915.57</v>
      </c>
      <c r="G132" s="17">
        <v>110.35</v>
      </c>
      <c r="H132" s="17">
        <v>3840.07</v>
      </c>
      <c r="I132" s="18">
        <v>0</v>
      </c>
      <c r="J132" s="18">
        <v>1.1892209513436286E-2</v>
      </c>
      <c r="K132" s="18">
        <v>1.843092430525752E-4</v>
      </c>
    </row>
    <row r="133" spans="2:11" ht="15" x14ac:dyDescent="0.25">
      <c r="B133" s="19" t="s">
        <v>3963</v>
      </c>
      <c r="C133" s="41" t="s">
        <v>3964</v>
      </c>
      <c r="D133" s="41" t="s">
        <v>50</v>
      </c>
      <c r="E133" s="41" t="s">
        <v>3965</v>
      </c>
      <c r="F133" s="17">
        <v>1597097.88</v>
      </c>
      <c r="G133" s="17">
        <v>110.34950000000001</v>
      </c>
      <c r="H133" s="17">
        <v>6150.7394427999998</v>
      </c>
      <c r="I133" s="18">
        <v>0</v>
      </c>
      <c r="J133" s="18">
        <v>1.904805957087604E-2</v>
      </c>
      <c r="K133" s="18">
        <v>2.9521288177457338E-4</v>
      </c>
    </row>
    <row r="134" spans="2:11" ht="15" x14ac:dyDescent="0.25">
      <c r="B134" s="19" t="s">
        <v>3966</v>
      </c>
      <c r="C134" s="41" t="s">
        <v>3967</v>
      </c>
      <c r="D134" s="41" t="s">
        <v>50</v>
      </c>
      <c r="E134" s="41" t="s">
        <v>2927</v>
      </c>
      <c r="F134" s="17">
        <v>2348323.63</v>
      </c>
      <c r="G134" s="17">
        <v>121.76</v>
      </c>
      <c r="H134" s="17">
        <v>2859.23</v>
      </c>
      <c r="I134" s="18">
        <v>0.21780000000000002</v>
      </c>
      <c r="J134" s="18">
        <v>8.8546724947989059E-3</v>
      </c>
      <c r="K134" s="18">
        <v>1.3723252883755102E-4</v>
      </c>
    </row>
    <row r="135" spans="2:11" ht="15" x14ac:dyDescent="0.25">
      <c r="B135" s="19" t="s">
        <v>3968</v>
      </c>
      <c r="C135" s="41" t="s">
        <v>3969</v>
      </c>
      <c r="D135" s="41" t="s">
        <v>50</v>
      </c>
      <c r="E135" s="41" t="s">
        <v>2927</v>
      </c>
      <c r="F135" s="17">
        <v>414224.77</v>
      </c>
      <c r="G135" s="17">
        <v>121.7564</v>
      </c>
      <c r="H135" s="17">
        <v>1760.164636</v>
      </c>
      <c r="I135" s="18">
        <v>0</v>
      </c>
      <c r="J135" s="18">
        <v>5.4510065257803416E-3</v>
      </c>
      <c r="K135" s="18">
        <v>8.4481431773137351E-5</v>
      </c>
    </row>
    <row r="136" spans="2:11" ht="15" x14ac:dyDescent="0.25">
      <c r="B136" s="19" t="s">
        <v>3970</v>
      </c>
      <c r="C136" s="41" t="s">
        <v>3971</v>
      </c>
      <c r="D136" s="41" t="s">
        <v>50</v>
      </c>
      <c r="E136" s="41" t="s">
        <v>3972</v>
      </c>
      <c r="F136" s="17">
        <v>1211655.3700000001</v>
      </c>
      <c r="G136" s="17">
        <v>111.58</v>
      </c>
      <c r="H136" s="17">
        <v>1351.92</v>
      </c>
      <c r="I136" s="18">
        <v>0</v>
      </c>
      <c r="J136" s="18">
        <v>4.1867246913219773E-3</v>
      </c>
      <c r="K136" s="18">
        <v>6.4887190042795429E-5</v>
      </c>
    </row>
    <row r="137" spans="2:11" ht="15" x14ac:dyDescent="0.25">
      <c r="B137" s="19" t="s">
        <v>3973</v>
      </c>
      <c r="C137" s="41" t="s">
        <v>3974</v>
      </c>
      <c r="D137" s="41" t="s">
        <v>50</v>
      </c>
      <c r="E137" s="41" t="s">
        <v>2590</v>
      </c>
      <c r="F137" s="17">
        <v>214542.74</v>
      </c>
      <c r="G137" s="17">
        <v>111.57640000000001</v>
      </c>
      <c r="H137" s="17">
        <v>835.43293949999997</v>
      </c>
      <c r="I137" s="18">
        <v>0</v>
      </c>
      <c r="J137" s="18">
        <v>2.5872298033525276E-3</v>
      </c>
      <c r="K137" s="18">
        <v>4.0097709859568403E-5</v>
      </c>
    </row>
    <row r="138" spans="2:11" ht="15" x14ac:dyDescent="0.25">
      <c r="B138" s="19" t="s">
        <v>3975</v>
      </c>
      <c r="C138" s="41" t="s">
        <v>3976</v>
      </c>
      <c r="D138" s="41" t="s">
        <v>50</v>
      </c>
      <c r="E138" s="41" t="s">
        <v>3977</v>
      </c>
      <c r="F138" s="17">
        <v>496425.24</v>
      </c>
      <c r="G138" s="17">
        <v>189.02</v>
      </c>
      <c r="H138" s="17">
        <v>938.33</v>
      </c>
      <c r="I138" s="18">
        <v>0</v>
      </c>
      <c r="J138" s="18">
        <v>2.9058889428428833E-3</v>
      </c>
      <c r="K138" s="18">
        <v>4.5036390491194922E-5</v>
      </c>
    </row>
    <row r="139" spans="2:11" ht="15" x14ac:dyDescent="0.25">
      <c r="B139" s="19" t="s">
        <v>3978</v>
      </c>
      <c r="C139" s="41" t="s">
        <v>3979</v>
      </c>
      <c r="D139" s="41" t="s">
        <v>50</v>
      </c>
      <c r="E139" s="41" t="s">
        <v>3980</v>
      </c>
      <c r="F139" s="17">
        <v>617562.48</v>
      </c>
      <c r="G139" s="17">
        <v>90.01</v>
      </c>
      <c r="H139" s="17">
        <v>555.86</v>
      </c>
      <c r="I139" s="18">
        <v>0</v>
      </c>
      <c r="J139" s="18">
        <v>1.7214278854652894E-3</v>
      </c>
      <c r="K139" s="18">
        <v>2.6679236535585145E-5</v>
      </c>
    </row>
    <row r="140" spans="2:11" ht="15" x14ac:dyDescent="0.25">
      <c r="B140" s="19" t="s">
        <v>3981</v>
      </c>
      <c r="C140" s="41" t="s">
        <v>3982</v>
      </c>
      <c r="D140" s="41" t="s">
        <v>50</v>
      </c>
      <c r="E140" s="41" t="s">
        <v>3983</v>
      </c>
      <c r="F140" s="17">
        <v>890387.72</v>
      </c>
      <c r="G140" s="17">
        <v>98.47</v>
      </c>
      <c r="H140" s="17">
        <v>876.73</v>
      </c>
      <c r="I140" s="18">
        <v>0</v>
      </c>
      <c r="J140" s="18">
        <v>2.7151215594286029E-3</v>
      </c>
      <c r="K140" s="18">
        <v>4.2079816946431769E-5</v>
      </c>
    </row>
    <row r="141" spans="2:11" ht="15" x14ac:dyDescent="0.25">
      <c r="B141" s="19" t="s">
        <v>3984</v>
      </c>
      <c r="C141" s="41" t="s">
        <v>3985</v>
      </c>
      <c r="D141" s="41" t="s">
        <v>51</v>
      </c>
      <c r="E141" s="41" t="s">
        <v>3986</v>
      </c>
      <c r="F141" s="17">
        <v>334778.51999999996</v>
      </c>
      <c r="G141" s="17">
        <v>86.289100000000005</v>
      </c>
      <c r="H141" s="17">
        <v>1150.4541336</v>
      </c>
      <c r="I141" s="18">
        <v>0</v>
      </c>
      <c r="J141" s="18">
        <v>3.5628104676138765E-3</v>
      </c>
      <c r="K141" s="18">
        <v>5.5217569088720311E-5</v>
      </c>
    </row>
    <row r="142" spans="2:11" ht="15" x14ac:dyDescent="0.25">
      <c r="B142" s="19" t="s">
        <v>3987</v>
      </c>
      <c r="C142" s="41" t="s">
        <v>3988</v>
      </c>
      <c r="D142" s="41" t="s">
        <v>50</v>
      </c>
      <c r="E142" s="41" t="s">
        <v>3989</v>
      </c>
      <c r="F142" s="17">
        <v>2815568.14</v>
      </c>
      <c r="G142" s="17">
        <v>128.36000000000001</v>
      </c>
      <c r="H142" s="17">
        <v>3613.94</v>
      </c>
      <c r="I142" s="18">
        <v>0</v>
      </c>
      <c r="J142" s="18">
        <v>1.1191913597665649E-2</v>
      </c>
      <c r="K142" s="18">
        <v>1.7345583435651526E-4</v>
      </c>
    </row>
    <row r="143" spans="2:11" ht="15" x14ac:dyDescent="0.25">
      <c r="B143" s="19" t="s">
        <v>3990</v>
      </c>
      <c r="C143" s="41" t="s">
        <v>3991</v>
      </c>
      <c r="D143" s="41" t="s">
        <v>50</v>
      </c>
      <c r="E143" s="41" t="s">
        <v>3983</v>
      </c>
      <c r="F143" s="17">
        <v>152862</v>
      </c>
      <c r="G143" s="17">
        <v>68.819999999999993</v>
      </c>
      <c r="H143" s="17">
        <v>105.2</v>
      </c>
      <c r="I143" s="18">
        <v>1</v>
      </c>
      <c r="J143" s="18">
        <v>3.2579105089581629E-4</v>
      </c>
      <c r="K143" s="18">
        <v>5.049213261511095E-6</v>
      </c>
    </row>
    <row r="144" spans="2:11" ht="15" x14ac:dyDescent="0.25">
      <c r="B144" s="19" t="s">
        <v>3992</v>
      </c>
      <c r="C144" s="41" t="s">
        <v>3993</v>
      </c>
      <c r="D144" s="41" t="s">
        <v>50</v>
      </c>
      <c r="E144" s="41" t="s">
        <v>3994</v>
      </c>
      <c r="F144" s="17">
        <v>53200</v>
      </c>
      <c r="G144" s="17">
        <v>68.821200000000005</v>
      </c>
      <c r="H144" s="17">
        <v>127.77894560999999</v>
      </c>
      <c r="I144" s="18">
        <v>0</v>
      </c>
      <c r="J144" s="18">
        <v>3.9571518034830084E-4</v>
      </c>
      <c r="K144" s="18">
        <v>6.1329196455885636E-6</v>
      </c>
    </row>
    <row r="145" spans="2:11" ht="15" x14ac:dyDescent="0.25">
      <c r="B145" s="19" t="s">
        <v>3995</v>
      </c>
      <c r="C145" s="41" t="s">
        <v>3996</v>
      </c>
      <c r="D145" s="41" t="s">
        <v>51</v>
      </c>
      <c r="E145" s="41" t="s">
        <v>3997</v>
      </c>
      <c r="F145" s="17">
        <v>20669.169999999998</v>
      </c>
      <c r="G145" s="17">
        <v>16665.759999999998</v>
      </c>
      <c r="H145" s="17">
        <v>3444.6700000000005</v>
      </c>
      <c r="I145" s="18">
        <v>2.0000000000000001E-4</v>
      </c>
      <c r="J145" s="18">
        <v>1.066770588678034E-2</v>
      </c>
      <c r="K145" s="18">
        <v>1.6533149663050786E-4</v>
      </c>
    </row>
    <row r="146" spans="2:11" ht="15" x14ac:dyDescent="0.25">
      <c r="B146" s="19" t="s">
        <v>3998</v>
      </c>
      <c r="C146" s="41" t="s">
        <v>3999</v>
      </c>
      <c r="D146" s="41" t="s">
        <v>50</v>
      </c>
      <c r="E146" s="41" t="s">
        <v>2612</v>
      </c>
      <c r="F146" s="17">
        <v>11371254.109999999</v>
      </c>
      <c r="G146" s="17">
        <v>99.97</v>
      </c>
      <c r="H146" s="17">
        <v>11367.75</v>
      </c>
      <c r="I146" s="18">
        <v>0</v>
      </c>
      <c r="J146" s="18">
        <v>3.5204479266358515E-2</v>
      </c>
      <c r="K146" s="18">
        <v>5.4561020963443674E-4</v>
      </c>
    </row>
    <row r="147" spans="2:11" ht="15" x14ac:dyDescent="0.25">
      <c r="B147" s="19" t="s">
        <v>4000</v>
      </c>
      <c r="C147" s="41" t="s">
        <v>4001</v>
      </c>
      <c r="D147" s="41" t="s">
        <v>50</v>
      </c>
      <c r="E147" s="41" t="s">
        <v>2834</v>
      </c>
      <c r="F147" s="17">
        <v>143312.10999999999</v>
      </c>
      <c r="G147" s="17">
        <v>10.68</v>
      </c>
      <c r="H147" s="17">
        <v>15.31</v>
      </c>
      <c r="I147" s="18">
        <v>0</v>
      </c>
      <c r="J147" s="18">
        <v>4.7413127273906348E-5</v>
      </c>
      <c r="K147" s="18">
        <v>7.3482371705071165E-7</v>
      </c>
    </row>
    <row r="148" spans="2:11" ht="15" x14ac:dyDescent="0.25">
      <c r="B148" s="19" t="s">
        <v>4002</v>
      </c>
      <c r="C148" s="41" t="s">
        <v>4003</v>
      </c>
      <c r="D148" s="41" t="s">
        <v>51</v>
      </c>
      <c r="E148" s="41" t="s">
        <v>4004</v>
      </c>
      <c r="F148" s="17">
        <v>733057.21</v>
      </c>
      <c r="G148" s="17">
        <v>28.498000000000001</v>
      </c>
      <c r="H148" s="17">
        <v>831.97070859999997</v>
      </c>
      <c r="I148" s="18">
        <v>0</v>
      </c>
      <c r="J148" s="18">
        <v>2.576507713586796E-3</v>
      </c>
      <c r="K148" s="18">
        <v>3.9931535504295652E-5</v>
      </c>
    </row>
    <row r="149" spans="2:11" ht="15" x14ac:dyDescent="0.25">
      <c r="B149" s="19" t="s">
        <v>4005</v>
      </c>
      <c r="C149" s="41" t="s">
        <v>4006</v>
      </c>
      <c r="D149" s="41" t="s">
        <v>50</v>
      </c>
      <c r="E149" s="41" t="s">
        <v>2580</v>
      </c>
      <c r="F149" s="17">
        <v>24350.39</v>
      </c>
      <c r="G149" s="17">
        <v>277.86</v>
      </c>
      <c r="H149" s="17">
        <v>67.650000000000006</v>
      </c>
      <c r="I149" s="18">
        <v>2.3200000000000002E-2</v>
      </c>
      <c r="J149" s="18">
        <v>2.095034657138971E-4</v>
      </c>
      <c r="K149" s="18">
        <v>3.2469513036238174E-6</v>
      </c>
    </row>
    <row r="150" spans="2:11" ht="15" x14ac:dyDescent="0.25">
      <c r="B150" s="19" t="s">
        <v>4007</v>
      </c>
      <c r="C150" s="41" t="s">
        <v>4008</v>
      </c>
      <c r="D150" s="41" t="s">
        <v>50</v>
      </c>
      <c r="E150" s="41" t="s">
        <v>4009</v>
      </c>
      <c r="F150" s="17">
        <v>4154496</v>
      </c>
      <c r="G150" s="17">
        <v>0</v>
      </c>
      <c r="H150" s="17">
        <v>0</v>
      </c>
      <c r="I150" s="18">
        <v>1.23E-2</v>
      </c>
      <c r="J150" s="18">
        <v>0</v>
      </c>
      <c r="K150" s="18">
        <v>0</v>
      </c>
    </row>
    <row r="151" spans="2:11" ht="15" x14ac:dyDescent="0.25">
      <c r="B151" s="19" t="s">
        <v>4010</v>
      </c>
      <c r="C151" s="41" t="s">
        <v>4011</v>
      </c>
      <c r="D151" s="41" t="s">
        <v>50</v>
      </c>
      <c r="E151" s="41" t="s">
        <v>4012</v>
      </c>
      <c r="F151" s="17">
        <v>263248.66000000003</v>
      </c>
      <c r="G151" s="17">
        <v>107.27370000000001</v>
      </c>
      <c r="H151" s="17">
        <v>985.56405649999988</v>
      </c>
      <c r="I151" s="18">
        <v>0</v>
      </c>
      <c r="J151" s="18">
        <v>3.0521668221699487E-3</v>
      </c>
      <c r="K151" s="18">
        <v>4.7303451560346669E-5</v>
      </c>
    </row>
    <row r="152" spans="2:11" ht="15" x14ac:dyDescent="0.25">
      <c r="B152" s="19" t="s">
        <v>4013</v>
      </c>
      <c r="C152" s="41" t="s">
        <v>4014</v>
      </c>
      <c r="D152" s="41" t="s">
        <v>50</v>
      </c>
      <c r="E152" s="41" t="s">
        <v>4015</v>
      </c>
      <c r="F152" s="17">
        <v>518660.73</v>
      </c>
      <c r="G152" s="17">
        <v>111.85550000000001</v>
      </c>
      <c r="H152" s="17">
        <v>2024.7254290999999</v>
      </c>
      <c r="I152" s="18">
        <v>0</v>
      </c>
      <c r="J152" s="18">
        <v>6.2703177311974482E-3</v>
      </c>
      <c r="K152" s="18">
        <v>9.7179377257894126E-5</v>
      </c>
    </row>
    <row r="153" spans="2:11" ht="15" x14ac:dyDescent="0.25">
      <c r="B153" s="19" t="s">
        <v>4016</v>
      </c>
      <c r="C153" s="41" t="s">
        <v>4017</v>
      </c>
      <c r="D153" s="41" t="s">
        <v>50</v>
      </c>
      <c r="E153" s="41" t="s">
        <v>4018</v>
      </c>
      <c r="F153" s="17">
        <v>6764957.3200000003</v>
      </c>
      <c r="G153" s="17">
        <v>99.969200000000001</v>
      </c>
      <c r="H153" s="17">
        <v>23602.429256900003</v>
      </c>
      <c r="I153" s="18">
        <v>0</v>
      </c>
      <c r="J153" s="18">
        <v>7.3093728434406965E-2</v>
      </c>
      <c r="K153" s="18">
        <v>1.1328298365762067E-3</v>
      </c>
    </row>
    <row r="154" spans="2:11" ht="15" x14ac:dyDescent="0.25">
      <c r="B154" s="19" t="s">
        <v>4019</v>
      </c>
      <c r="C154" s="41" t="s">
        <v>4020</v>
      </c>
      <c r="D154" s="41" t="s">
        <v>50</v>
      </c>
      <c r="E154" s="41" t="s">
        <v>4021</v>
      </c>
      <c r="F154" s="17">
        <v>110.46</v>
      </c>
      <c r="G154" s="17">
        <v>189376</v>
      </c>
      <c r="H154" s="17">
        <v>209.18</v>
      </c>
      <c r="I154" s="18">
        <v>2.9999999999999997E-4</v>
      </c>
      <c r="J154" s="18">
        <v>6.4780391660063553E-4</v>
      </c>
      <c r="K154" s="18">
        <v>1.003987100801227E-5</v>
      </c>
    </row>
    <row r="155" spans="2:11" ht="15" x14ac:dyDescent="0.25">
      <c r="B155" s="19" t="s">
        <v>4022</v>
      </c>
      <c r="C155" s="41" t="s">
        <v>4023</v>
      </c>
      <c r="D155" s="41" t="s">
        <v>50</v>
      </c>
      <c r="E155" s="41" t="s">
        <v>4024</v>
      </c>
      <c r="F155" s="17">
        <v>2346676</v>
      </c>
      <c r="G155" s="17">
        <v>297.63</v>
      </c>
      <c r="H155" s="17">
        <v>6984.5</v>
      </c>
      <c r="I155" s="18">
        <v>1.6999999999999999E-3</v>
      </c>
      <c r="J155" s="18">
        <v>2.163011021845845E-2</v>
      </c>
      <c r="K155" s="18">
        <v>3.3523032343178938E-4</v>
      </c>
    </row>
    <row r="156" spans="2:11" x14ac:dyDescent="0.2">
      <c r="B156" s="42"/>
      <c r="C156" s="43"/>
      <c r="D156" s="43"/>
      <c r="E156" s="43"/>
      <c r="F156" s="22"/>
      <c r="G156" s="22"/>
      <c r="H156" s="22"/>
      <c r="I156" s="22"/>
      <c r="J156" s="22"/>
      <c r="K156" s="22"/>
    </row>
    <row r="157" spans="2:11" x14ac:dyDescent="0.2">
      <c r="B157" s="45"/>
      <c r="C157" s="46"/>
      <c r="D157" s="46"/>
      <c r="E157" s="46"/>
      <c r="F157" s="47"/>
      <c r="G157" s="47"/>
      <c r="H157" s="47"/>
      <c r="I157" s="47"/>
      <c r="J157" s="47"/>
      <c r="K157" s="47"/>
    </row>
    <row r="158" spans="2:11" x14ac:dyDescent="0.2">
      <c r="B158" s="34" t="s">
        <v>155</v>
      </c>
    </row>
    <row r="159" spans="2:11" x14ac:dyDescent="0.2">
      <c r="B159" s="34" t="s">
        <v>263</v>
      </c>
    </row>
    <row r="160" spans="2:11" x14ac:dyDescent="0.2">
      <c r="B160" s="34" t="s">
        <v>264</v>
      </c>
    </row>
    <row r="161" spans="2:2" x14ac:dyDescent="0.2">
      <c r="B161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rightToLeft="1" zoomScale="80" zoomScaleNormal="80" workbookViewId="0"/>
  </sheetViews>
  <sheetFormatPr defaultRowHeight="14.25" x14ac:dyDescent="0.2"/>
  <cols>
    <col min="2" max="2" width="58.75" bestFit="1" customWidth="1"/>
    <col min="3" max="12" width="19.25" customWidth="1"/>
  </cols>
  <sheetData>
    <row r="1" spans="2:12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</row>
    <row r="2" spans="2:12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</row>
    <row r="3" spans="2:12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</row>
    <row r="4" spans="2:12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</row>
    <row r="5" spans="2:12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</row>
    <row r="6" spans="2:12" ht="15" x14ac:dyDescent="0.25">
      <c r="B6" s="5" t="s">
        <v>2476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 x14ac:dyDescent="0.25">
      <c r="B7" s="5" t="s">
        <v>4026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30" x14ac:dyDescent="0.2">
      <c r="B8" s="35" t="s">
        <v>2424</v>
      </c>
      <c r="C8" s="36" t="s">
        <v>60</v>
      </c>
      <c r="D8" s="36" t="s">
        <v>268</v>
      </c>
      <c r="E8" s="36" t="s">
        <v>64</v>
      </c>
      <c r="F8" s="36" t="s">
        <v>159</v>
      </c>
      <c r="G8" s="36" t="s">
        <v>161</v>
      </c>
      <c r="H8" s="36" t="s">
        <v>162</v>
      </c>
      <c r="I8" s="36" t="s">
        <v>9</v>
      </c>
      <c r="J8" s="36" t="s">
        <v>269</v>
      </c>
      <c r="K8" s="36" t="s">
        <v>68</v>
      </c>
      <c r="L8" s="36" t="s">
        <v>164</v>
      </c>
    </row>
    <row r="9" spans="2:12" x14ac:dyDescent="0.2">
      <c r="B9" s="9"/>
      <c r="C9" s="10"/>
      <c r="D9" s="10"/>
      <c r="E9" s="10"/>
      <c r="F9" s="10" t="s">
        <v>165</v>
      </c>
      <c r="G9" s="10" t="s">
        <v>167</v>
      </c>
      <c r="H9" s="10"/>
      <c r="I9" s="10" t="s">
        <v>11</v>
      </c>
      <c r="J9" s="10" t="s">
        <v>12</v>
      </c>
      <c r="K9" s="10" t="s">
        <v>12</v>
      </c>
      <c r="L9" s="10" t="s">
        <v>12</v>
      </c>
    </row>
    <row r="10" spans="2:12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</row>
    <row r="11" spans="2:12" ht="15" x14ac:dyDescent="0.25">
      <c r="B11" s="24" t="s">
        <v>2438</v>
      </c>
      <c r="C11" s="44"/>
      <c r="D11" s="44"/>
      <c r="E11" s="44"/>
      <c r="F11" s="44"/>
      <c r="G11" s="25"/>
      <c r="H11" s="25"/>
      <c r="I11" s="25">
        <v>24.170994593</v>
      </c>
      <c r="J11" s="26"/>
      <c r="K11" s="26">
        <v>1</v>
      </c>
      <c r="L11" s="26">
        <v>1.1601188825369636E-6</v>
      </c>
    </row>
    <row r="12" spans="2:12" ht="15" x14ac:dyDescent="0.25">
      <c r="B12" s="13" t="s">
        <v>4027</v>
      </c>
      <c r="C12" s="37"/>
      <c r="D12" s="37"/>
      <c r="E12" s="37"/>
      <c r="F12" s="37"/>
      <c r="G12" s="39"/>
      <c r="H12" s="39"/>
      <c r="I12" s="39">
        <v>24.170992535</v>
      </c>
      <c r="J12" s="38"/>
      <c r="K12" s="38">
        <v>0.99999991485662731</v>
      </c>
      <c r="L12" s="38">
        <v>1.1601187837605293E-6</v>
      </c>
    </row>
    <row r="13" spans="2:12" ht="15" x14ac:dyDescent="0.25">
      <c r="B13" s="42" t="s">
        <v>4028</v>
      </c>
      <c r="C13" s="41" t="s">
        <v>4029</v>
      </c>
      <c r="D13" s="41" t="s">
        <v>1535</v>
      </c>
      <c r="E13" s="41" t="s">
        <v>50</v>
      </c>
      <c r="F13" s="41" t="s">
        <v>3864</v>
      </c>
      <c r="G13" s="17">
        <v>9242.5</v>
      </c>
      <c r="H13" s="17">
        <v>75</v>
      </c>
      <c r="I13" s="17">
        <v>24.170992535</v>
      </c>
      <c r="J13" s="18">
        <v>0</v>
      </c>
      <c r="K13" s="18">
        <v>0.99999991485662731</v>
      </c>
      <c r="L13" s="18">
        <v>1.1601187837605293E-6</v>
      </c>
    </row>
    <row r="14" spans="2:12" ht="15" x14ac:dyDescent="0.25">
      <c r="B14" s="42" t="s">
        <v>4030</v>
      </c>
      <c r="C14" s="41" t="s">
        <v>4031</v>
      </c>
      <c r="D14" s="41" t="s">
        <v>900</v>
      </c>
      <c r="E14" s="41" t="s">
        <v>85</v>
      </c>
      <c r="F14" s="41" t="s">
        <v>4032</v>
      </c>
      <c r="G14" s="17">
        <v>4278</v>
      </c>
      <c r="H14" s="17">
        <v>0</v>
      </c>
      <c r="I14" s="17">
        <v>0</v>
      </c>
      <c r="J14" s="18">
        <v>0</v>
      </c>
      <c r="K14" s="18">
        <v>0</v>
      </c>
      <c r="L14" s="18">
        <v>0</v>
      </c>
    </row>
    <row r="15" spans="2:12" x14ac:dyDescent="0.2">
      <c r="B15" s="50"/>
      <c r="C15" s="43"/>
      <c r="D15" s="43"/>
      <c r="E15" s="43"/>
      <c r="F15" s="43"/>
      <c r="G15" s="22"/>
      <c r="H15" s="22"/>
      <c r="I15" s="22"/>
      <c r="J15" s="22"/>
      <c r="K15" s="22"/>
      <c r="L15" s="22"/>
    </row>
    <row r="16" spans="2:12" ht="15" x14ac:dyDescent="0.25">
      <c r="B16" s="23" t="s">
        <v>4033</v>
      </c>
      <c r="C16" s="40"/>
      <c r="D16" s="40"/>
      <c r="E16" s="40"/>
      <c r="F16" s="40"/>
      <c r="G16" s="17"/>
      <c r="H16" s="17"/>
      <c r="I16" s="17">
        <v>2.058E-6</v>
      </c>
      <c r="J16" s="18"/>
      <c r="K16" s="18">
        <v>8.5143372651947214E-8</v>
      </c>
      <c r="L16" s="18">
        <v>9.877643433640526E-14</v>
      </c>
    </row>
    <row r="17" spans="2:12" ht="15" x14ac:dyDescent="0.25">
      <c r="B17" s="42" t="s">
        <v>4034</v>
      </c>
      <c r="C17" s="41" t="s">
        <v>4035</v>
      </c>
      <c r="D17" s="41" t="s">
        <v>4036</v>
      </c>
      <c r="E17" s="41" t="s">
        <v>50</v>
      </c>
      <c r="F17" s="41" t="s">
        <v>4037</v>
      </c>
      <c r="G17" s="17">
        <v>2493.91</v>
      </c>
      <c r="H17" s="17">
        <v>0</v>
      </c>
      <c r="I17" s="17">
        <v>0</v>
      </c>
      <c r="J17" s="18">
        <v>0</v>
      </c>
      <c r="K17" s="18">
        <v>0</v>
      </c>
      <c r="L17" s="18">
        <v>0</v>
      </c>
    </row>
    <row r="18" spans="2:12" ht="15" x14ac:dyDescent="0.25">
      <c r="B18" s="42" t="s">
        <v>4038</v>
      </c>
      <c r="C18" s="41" t="s">
        <v>4039</v>
      </c>
      <c r="D18" s="41" t="s">
        <v>1006</v>
      </c>
      <c r="E18" s="41" t="s">
        <v>50</v>
      </c>
      <c r="F18" s="41" t="s">
        <v>4037</v>
      </c>
      <c r="G18" s="17">
        <v>1738.26</v>
      </c>
      <c r="H18" s="17">
        <v>0</v>
      </c>
      <c r="I18" s="17">
        <v>0</v>
      </c>
      <c r="J18" s="18">
        <v>0</v>
      </c>
      <c r="K18" s="18">
        <v>0</v>
      </c>
      <c r="L18" s="18">
        <v>0</v>
      </c>
    </row>
    <row r="19" spans="2:12" ht="15" x14ac:dyDescent="0.25">
      <c r="B19" s="42" t="s">
        <v>4040</v>
      </c>
      <c r="C19" s="41" t="s">
        <v>4041</v>
      </c>
      <c r="D19" s="41" t="s">
        <v>969</v>
      </c>
      <c r="E19" s="41" t="s">
        <v>50</v>
      </c>
      <c r="F19" s="41" t="s">
        <v>4037</v>
      </c>
      <c r="G19" s="17">
        <v>1686.55</v>
      </c>
      <c r="H19" s="17">
        <v>0</v>
      </c>
      <c r="I19" s="17">
        <v>0</v>
      </c>
      <c r="J19" s="18">
        <v>0</v>
      </c>
      <c r="K19" s="18">
        <v>0</v>
      </c>
      <c r="L19" s="18">
        <v>0</v>
      </c>
    </row>
    <row r="20" spans="2:12" ht="15" x14ac:dyDescent="0.25">
      <c r="B20" s="42" t="s">
        <v>4042</v>
      </c>
      <c r="C20" s="41" t="s">
        <v>4043</v>
      </c>
      <c r="D20" s="41" t="s">
        <v>969</v>
      </c>
      <c r="E20" s="41" t="s">
        <v>50</v>
      </c>
      <c r="F20" s="41" t="s">
        <v>4037</v>
      </c>
      <c r="G20" s="17">
        <v>2482.3999999999996</v>
      </c>
      <c r="H20" s="17">
        <v>0</v>
      </c>
      <c r="I20" s="17">
        <v>0</v>
      </c>
      <c r="J20" s="18">
        <v>0</v>
      </c>
      <c r="K20" s="18">
        <v>0</v>
      </c>
      <c r="L20" s="18">
        <v>0</v>
      </c>
    </row>
    <row r="21" spans="2:12" ht="15" x14ac:dyDescent="0.25">
      <c r="B21" s="42" t="s">
        <v>4044</v>
      </c>
      <c r="C21" s="41" t="s">
        <v>4045</v>
      </c>
      <c r="D21" s="41" t="s">
        <v>969</v>
      </c>
      <c r="E21" s="41" t="s">
        <v>50</v>
      </c>
      <c r="F21" s="41" t="s">
        <v>2548</v>
      </c>
      <c r="G21" s="17">
        <v>103.74</v>
      </c>
      <c r="H21" s="17">
        <v>1E-4</v>
      </c>
      <c r="I21" s="17">
        <v>3.6199999999999999E-7</v>
      </c>
      <c r="J21" s="18">
        <v>0</v>
      </c>
      <c r="K21" s="18">
        <v>1.4976628231294893E-8</v>
      </c>
      <c r="L21" s="18">
        <v>1.7374669207861369E-14</v>
      </c>
    </row>
    <row r="22" spans="2:12" ht="15" x14ac:dyDescent="0.25">
      <c r="B22" s="42" t="s">
        <v>4046</v>
      </c>
      <c r="C22" s="41" t="s">
        <v>4047</v>
      </c>
      <c r="D22" s="41" t="s">
        <v>969</v>
      </c>
      <c r="E22" s="41" t="s">
        <v>50</v>
      </c>
      <c r="F22" s="41" t="s">
        <v>2548</v>
      </c>
      <c r="G22" s="17">
        <v>152.69999999999999</v>
      </c>
      <c r="H22" s="17">
        <v>1E-4</v>
      </c>
      <c r="I22" s="17">
        <v>5.3300000000000002E-7</v>
      </c>
      <c r="J22" s="18">
        <v>0</v>
      </c>
      <c r="K22" s="18">
        <v>2.2051223335028118E-8</v>
      </c>
      <c r="L22" s="18">
        <v>2.5582040574005833E-14</v>
      </c>
    </row>
    <row r="23" spans="2:12" ht="15" x14ac:dyDescent="0.25">
      <c r="B23" s="42" t="s">
        <v>4048</v>
      </c>
      <c r="C23" s="41" t="s">
        <v>4049</v>
      </c>
      <c r="D23" s="41" t="s">
        <v>969</v>
      </c>
      <c r="E23" s="41" t="s">
        <v>50</v>
      </c>
      <c r="F23" s="41" t="s">
        <v>2548</v>
      </c>
      <c r="G23" s="17">
        <v>73.17</v>
      </c>
      <c r="H23" s="17">
        <v>1E-4</v>
      </c>
      <c r="I23" s="17">
        <v>2.5499999999999999E-7</v>
      </c>
      <c r="J23" s="18">
        <v>0</v>
      </c>
      <c r="K23" s="18">
        <v>1.0549834803812701E-8</v>
      </c>
      <c r="L23" s="18">
        <v>1.2239062563548756E-14</v>
      </c>
    </row>
    <row r="24" spans="2:12" ht="15" x14ac:dyDescent="0.25">
      <c r="B24" s="42" t="s">
        <v>4050</v>
      </c>
      <c r="C24" s="41" t="s">
        <v>4051</v>
      </c>
      <c r="D24" s="41" t="s">
        <v>969</v>
      </c>
      <c r="E24" s="41" t="s">
        <v>50</v>
      </c>
      <c r="F24" s="41" t="s">
        <v>2548</v>
      </c>
      <c r="G24" s="17">
        <v>106.93</v>
      </c>
      <c r="H24" s="17">
        <v>1E-4</v>
      </c>
      <c r="I24" s="17">
        <v>3.7300000000000002E-7</v>
      </c>
      <c r="J24" s="18">
        <v>0</v>
      </c>
      <c r="K24" s="18">
        <v>1.5431719144400541E-8</v>
      </c>
      <c r="L24" s="18">
        <v>1.790262876942622E-14</v>
      </c>
    </row>
    <row r="25" spans="2:12" ht="15" x14ac:dyDescent="0.25">
      <c r="B25" s="42" t="s">
        <v>4052</v>
      </c>
      <c r="C25" s="41" t="s">
        <v>4053</v>
      </c>
      <c r="D25" s="41" t="s">
        <v>969</v>
      </c>
      <c r="E25" s="41" t="s">
        <v>50</v>
      </c>
      <c r="F25" s="41" t="s">
        <v>2548</v>
      </c>
      <c r="G25" s="17">
        <v>153.41</v>
      </c>
      <c r="H25" s="17">
        <v>1E-4</v>
      </c>
      <c r="I25" s="17">
        <v>5.3499999999999996E-7</v>
      </c>
      <c r="J25" s="18">
        <v>0</v>
      </c>
      <c r="K25" s="18">
        <v>2.213396713741096E-8</v>
      </c>
      <c r="L25" s="18">
        <v>2.5678033221563076E-14</v>
      </c>
    </row>
    <row r="26" spans="2:12" ht="15" x14ac:dyDescent="0.25">
      <c r="B26" s="42" t="s">
        <v>4054</v>
      </c>
      <c r="C26" s="41" t="s">
        <v>4055</v>
      </c>
      <c r="D26" s="41" t="s">
        <v>4056</v>
      </c>
      <c r="E26" s="41" t="s">
        <v>50</v>
      </c>
      <c r="F26" s="41" t="s">
        <v>4037</v>
      </c>
      <c r="G26" s="17">
        <v>1189.46</v>
      </c>
      <c r="H26" s="17">
        <v>0</v>
      </c>
      <c r="I26" s="17">
        <v>0</v>
      </c>
      <c r="J26" s="18">
        <v>0</v>
      </c>
      <c r="K26" s="18">
        <v>0</v>
      </c>
      <c r="L26" s="18">
        <v>0</v>
      </c>
    </row>
    <row r="27" spans="2:12" x14ac:dyDescent="0.2">
      <c r="B27" s="50"/>
      <c r="C27" s="43"/>
      <c r="D27" s="43"/>
      <c r="E27" s="43"/>
      <c r="F27" s="43"/>
      <c r="G27" s="22"/>
      <c r="H27" s="22"/>
      <c r="I27" s="22"/>
      <c r="J27" s="22"/>
      <c r="K27" s="22"/>
      <c r="L27" s="22"/>
    </row>
    <row r="28" spans="2:12" x14ac:dyDescent="0.2">
      <c r="B28" s="45"/>
      <c r="C28" s="46"/>
      <c r="D28" s="46"/>
      <c r="E28" s="46"/>
      <c r="F28" s="46"/>
      <c r="G28" s="47"/>
      <c r="H28" s="47"/>
      <c r="I28" s="47"/>
      <c r="J28" s="47"/>
      <c r="K28" s="47"/>
      <c r="L28" s="47"/>
    </row>
    <row r="29" spans="2:12" x14ac:dyDescent="0.2">
      <c r="B29" s="34" t="s">
        <v>155</v>
      </c>
    </row>
    <row r="30" spans="2:12" x14ac:dyDescent="0.2">
      <c r="B30" s="34" t="s">
        <v>263</v>
      </c>
    </row>
    <row r="31" spans="2:12" x14ac:dyDescent="0.2">
      <c r="B31" s="34" t="s">
        <v>264</v>
      </c>
    </row>
    <row r="32" spans="2:12" x14ac:dyDescent="0.2">
      <c r="B32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12" width="19.25" customWidth="1"/>
  </cols>
  <sheetData>
    <row r="1" spans="2:12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</row>
    <row r="2" spans="2:12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</row>
    <row r="3" spans="2:12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</row>
    <row r="4" spans="2:12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</row>
    <row r="5" spans="2:12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</row>
    <row r="6" spans="2:12" ht="15" x14ac:dyDescent="0.25">
      <c r="B6" s="5" t="s">
        <v>2476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 x14ac:dyDescent="0.25">
      <c r="B7" s="5" t="s">
        <v>4057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30" x14ac:dyDescent="0.2">
      <c r="B8" s="35" t="s">
        <v>2424</v>
      </c>
      <c r="C8" s="36" t="s">
        <v>60</v>
      </c>
      <c r="D8" s="36" t="s">
        <v>268</v>
      </c>
      <c r="E8" s="36" t="s">
        <v>64</v>
      </c>
      <c r="F8" s="36" t="s">
        <v>159</v>
      </c>
      <c r="G8" s="36" t="s">
        <v>161</v>
      </c>
      <c r="H8" s="36" t="s">
        <v>162</v>
      </c>
      <c r="I8" s="36" t="s">
        <v>9</v>
      </c>
      <c r="J8" s="36" t="s">
        <v>269</v>
      </c>
      <c r="K8" s="36" t="s">
        <v>68</v>
      </c>
      <c r="L8" s="36" t="s">
        <v>164</v>
      </c>
    </row>
    <row r="9" spans="2:12" x14ac:dyDescent="0.2">
      <c r="B9" s="9"/>
      <c r="C9" s="10"/>
      <c r="D9" s="10"/>
      <c r="E9" s="10"/>
      <c r="F9" s="10" t="s">
        <v>165</v>
      </c>
      <c r="G9" s="10" t="s">
        <v>167</v>
      </c>
      <c r="H9" s="10"/>
      <c r="I9" s="10" t="s">
        <v>11</v>
      </c>
      <c r="J9" s="10" t="s">
        <v>12</v>
      </c>
      <c r="K9" s="10" t="s">
        <v>12</v>
      </c>
      <c r="L9" s="10" t="s">
        <v>12</v>
      </c>
    </row>
    <row r="10" spans="2:12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</row>
    <row r="11" spans="2:12" ht="15" x14ac:dyDescent="0.25">
      <c r="B11" s="24" t="s">
        <v>2453</v>
      </c>
      <c r="C11" s="44"/>
      <c r="D11" s="44"/>
      <c r="E11" s="44"/>
      <c r="F11" s="44"/>
      <c r="G11" s="25"/>
      <c r="H11" s="25"/>
      <c r="I11" s="25">
        <v>1659.9205715000001</v>
      </c>
      <c r="J11" s="26"/>
      <c r="K11" s="26">
        <v>1</v>
      </c>
      <c r="L11" s="26">
        <v>7.9670085196510221E-5</v>
      </c>
    </row>
    <row r="12" spans="2:12" ht="15" x14ac:dyDescent="0.25">
      <c r="B12" s="13" t="s">
        <v>4058</v>
      </c>
      <c r="C12" s="37"/>
      <c r="D12" s="37"/>
      <c r="E12" s="37"/>
      <c r="F12" s="37"/>
      <c r="G12" s="39"/>
      <c r="H12" s="39"/>
      <c r="I12" s="39"/>
      <c r="J12" s="38"/>
      <c r="K12" s="38"/>
      <c r="L12" s="38"/>
    </row>
    <row r="13" spans="2:12" ht="15" x14ac:dyDescent="0.25">
      <c r="B13" s="16" t="s">
        <v>2440</v>
      </c>
      <c r="C13" s="40"/>
      <c r="D13" s="40"/>
      <c r="E13" s="40"/>
      <c r="F13" s="40"/>
      <c r="G13" s="17"/>
      <c r="H13" s="17"/>
      <c r="I13" s="17"/>
      <c r="J13" s="18"/>
      <c r="K13" s="18"/>
      <c r="L13" s="18"/>
    </row>
    <row r="14" spans="2:12" ht="15" x14ac:dyDescent="0.25">
      <c r="B14" s="19" t="s">
        <v>100</v>
      </c>
      <c r="C14" s="41" t="s">
        <v>100</v>
      </c>
      <c r="D14" s="41" t="s">
        <v>100</v>
      </c>
      <c r="E14" s="41" t="s">
        <v>100</v>
      </c>
      <c r="F14" s="41" t="s">
        <v>100</v>
      </c>
      <c r="G14" s="17">
        <v>0</v>
      </c>
      <c r="H14" s="17">
        <v>0</v>
      </c>
      <c r="I14" s="17"/>
      <c r="J14" s="18">
        <v>0</v>
      </c>
      <c r="K14" s="18"/>
      <c r="L14" s="18"/>
    </row>
    <row r="15" spans="2:12" x14ac:dyDescent="0.2">
      <c r="B15" s="42"/>
      <c r="C15" s="43"/>
      <c r="D15" s="43"/>
      <c r="E15" s="43"/>
      <c r="F15" s="43"/>
      <c r="G15" s="22"/>
      <c r="H15" s="22"/>
      <c r="I15" s="22"/>
      <c r="J15" s="22"/>
      <c r="K15" s="22"/>
      <c r="L15" s="22"/>
    </row>
    <row r="16" spans="2:12" ht="15" x14ac:dyDescent="0.25">
      <c r="B16" s="16" t="s">
        <v>4059</v>
      </c>
      <c r="C16" s="40"/>
      <c r="D16" s="40"/>
      <c r="E16" s="40"/>
      <c r="F16" s="40"/>
      <c r="G16" s="17"/>
      <c r="H16" s="17"/>
      <c r="I16" s="17"/>
      <c r="J16" s="18"/>
      <c r="K16" s="18"/>
      <c r="L16" s="18"/>
    </row>
    <row r="17" spans="2:12" ht="15" x14ac:dyDescent="0.25">
      <c r="B17" s="19" t="s">
        <v>100</v>
      </c>
      <c r="C17" s="41" t="s">
        <v>100</v>
      </c>
      <c r="D17" s="41" t="s">
        <v>100</v>
      </c>
      <c r="E17" s="41" t="s">
        <v>100</v>
      </c>
      <c r="F17" s="41" t="s">
        <v>100</v>
      </c>
      <c r="G17" s="17">
        <v>0</v>
      </c>
      <c r="H17" s="17">
        <v>0</v>
      </c>
      <c r="I17" s="17"/>
      <c r="J17" s="18">
        <v>0</v>
      </c>
      <c r="K17" s="18"/>
      <c r="L17" s="18"/>
    </row>
    <row r="18" spans="2:12" x14ac:dyDescent="0.2">
      <c r="B18" s="42"/>
      <c r="C18" s="43"/>
      <c r="D18" s="43"/>
      <c r="E18" s="43"/>
      <c r="F18" s="43"/>
      <c r="G18" s="22"/>
      <c r="H18" s="22"/>
      <c r="I18" s="22"/>
      <c r="J18" s="22"/>
      <c r="K18" s="22"/>
      <c r="L18" s="22"/>
    </row>
    <row r="19" spans="2:12" ht="15" x14ac:dyDescent="0.25">
      <c r="B19" s="16" t="s">
        <v>4060</v>
      </c>
      <c r="C19" s="40"/>
      <c r="D19" s="40"/>
      <c r="E19" s="40"/>
      <c r="F19" s="40"/>
      <c r="G19" s="17"/>
      <c r="H19" s="17"/>
      <c r="I19" s="17"/>
      <c r="J19" s="18"/>
      <c r="K19" s="18"/>
      <c r="L19" s="18"/>
    </row>
    <row r="20" spans="2:12" ht="15" x14ac:dyDescent="0.25">
      <c r="B20" s="19" t="s">
        <v>100</v>
      </c>
      <c r="C20" s="41" t="s">
        <v>100</v>
      </c>
      <c r="D20" s="41" t="s">
        <v>100</v>
      </c>
      <c r="E20" s="41" t="s">
        <v>100</v>
      </c>
      <c r="F20" s="41" t="s">
        <v>100</v>
      </c>
      <c r="G20" s="17">
        <v>0</v>
      </c>
      <c r="H20" s="17">
        <v>0</v>
      </c>
      <c r="I20" s="17"/>
      <c r="J20" s="18">
        <v>0</v>
      </c>
      <c r="K20" s="18"/>
      <c r="L20" s="18"/>
    </row>
    <row r="21" spans="2:12" x14ac:dyDescent="0.2">
      <c r="B21" s="42"/>
      <c r="C21" s="43"/>
      <c r="D21" s="43"/>
      <c r="E21" s="43"/>
      <c r="F21" s="43"/>
      <c r="G21" s="22"/>
      <c r="H21" s="22"/>
      <c r="I21" s="22"/>
      <c r="J21" s="22"/>
      <c r="K21" s="22"/>
      <c r="L21" s="22"/>
    </row>
    <row r="22" spans="2:12" ht="15" x14ac:dyDescent="0.25">
      <c r="B22" s="16" t="s">
        <v>2450</v>
      </c>
      <c r="C22" s="40"/>
      <c r="D22" s="40"/>
      <c r="E22" s="40"/>
      <c r="F22" s="40"/>
      <c r="G22" s="17"/>
      <c r="H22" s="17"/>
      <c r="I22" s="17"/>
      <c r="J22" s="18"/>
      <c r="K22" s="18"/>
      <c r="L22" s="18"/>
    </row>
    <row r="23" spans="2:12" ht="15" x14ac:dyDescent="0.25">
      <c r="B23" s="19" t="s">
        <v>100</v>
      </c>
      <c r="C23" s="41" t="s">
        <v>100</v>
      </c>
      <c r="D23" s="41" t="s">
        <v>100</v>
      </c>
      <c r="E23" s="41" t="s">
        <v>100</v>
      </c>
      <c r="F23" s="41" t="s">
        <v>100</v>
      </c>
      <c r="G23" s="17">
        <v>0</v>
      </c>
      <c r="H23" s="17">
        <v>0</v>
      </c>
      <c r="I23" s="17"/>
      <c r="J23" s="18">
        <v>0</v>
      </c>
      <c r="K23" s="18"/>
      <c r="L23" s="18"/>
    </row>
    <row r="24" spans="2:12" x14ac:dyDescent="0.2">
      <c r="B24" s="42"/>
      <c r="C24" s="43"/>
      <c r="D24" s="43"/>
      <c r="E24" s="43"/>
      <c r="F24" s="43"/>
      <c r="G24" s="22"/>
      <c r="H24" s="22"/>
      <c r="I24" s="22"/>
      <c r="J24" s="22"/>
      <c r="K24" s="22"/>
      <c r="L24" s="22"/>
    </row>
    <row r="25" spans="2:12" ht="15" x14ac:dyDescent="0.25">
      <c r="B25" s="16" t="s">
        <v>2070</v>
      </c>
      <c r="C25" s="40"/>
      <c r="D25" s="40"/>
      <c r="E25" s="40"/>
      <c r="F25" s="40"/>
      <c r="G25" s="17"/>
      <c r="H25" s="17"/>
      <c r="I25" s="17"/>
      <c r="J25" s="18"/>
      <c r="K25" s="18"/>
      <c r="L25" s="18"/>
    </row>
    <row r="26" spans="2:12" ht="15" x14ac:dyDescent="0.25">
      <c r="B26" s="19" t="s">
        <v>100</v>
      </c>
      <c r="C26" s="41" t="s">
        <v>100</v>
      </c>
      <c r="D26" s="41" t="s">
        <v>100</v>
      </c>
      <c r="E26" s="41" t="s">
        <v>100</v>
      </c>
      <c r="F26" s="41" t="s">
        <v>100</v>
      </c>
      <c r="G26" s="17">
        <v>0</v>
      </c>
      <c r="H26" s="17">
        <v>0</v>
      </c>
      <c r="I26" s="17"/>
      <c r="J26" s="18">
        <v>0</v>
      </c>
      <c r="K26" s="18"/>
      <c r="L26" s="18"/>
    </row>
    <row r="27" spans="2:12" x14ac:dyDescent="0.2">
      <c r="B27" s="42"/>
      <c r="C27" s="43"/>
      <c r="D27" s="43"/>
      <c r="E27" s="43"/>
      <c r="F27" s="43"/>
      <c r="G27" s="22"/>
      <c r="H27" s="22"/>
      <c r="I27" s="22"/>
      <c r="J27" s="22"/>
      <c r="K27" s="22"/>
      <c r="L27" s="22"/>
    </row>
    <row r="28" spans="2:12" ht="15" x14ac:dyDescent="0.25">
      <c r="B28" s="23" t="s">
        <v>4061</v>
      </c>
      <c r="C28" s="40"/>
      <c r="D28" s="40"/>
      <c r="E28" s="40"/>
      <c r="F28" s="40"/>
      <c r="G28" s="17"/>
      <c r="H28" s="17"/>
      <c r="I28" s="17">
        <v>1659.9205715000001</v>
      </c>
      <c r="J28" s="18"/>
      <c r="K28" s="18">
        <v>1</v>
      </c>
      <c r="L28" s="18">
        <v>7.9670085196510221E-5</v>
      </c>
    </row>
    <row r="29" spans="2:12" ht="15" x14ac:dyDescent="0.25">
      <c r="B29" s="16" t="s">
        <v>2440</v>
      </c>
      <c r="C29" s="40"/>
      <c r="D29" s="40"/>
      <c r="E29" s="40"/>
      <c r="F29" s="40"/>
      <c r="G29" s="17"/>
      <c r="H29" s="17"/>
      <c r="I29" s="17">
        <v>293.38057149999997</v>
      </c>
      <c r="J29" s="18"/>
      <c r="K29" s="18">
        <v>0.17674374095796908</v>
      </c>
      <c r="L29" s="18">
        <v>1.4081188900071329E-5</v>
      </c>
    </row>
    <row r="30" spans="2:12" ht="15" x14ac:dyDescent="0.25">
      <c r="B30" s="19" t="s">
        <v>4062</v>
      </c>
      <c r="C30" s="41" t="s">
        <v>4063</v>
      </c>
      <c r="D30" s="41" t="s">
        <v>969</v>
      </c>
      <c r="E30" s="41" t="s">
        <v>50</v>
      </c>
      <c r="F30" s="41" t="s">
        <v>4037</v>
      </c>
      <c r="G30" s="17">
        <v>57000</v>
      </c>
      <c r="H30" s="17">
        <v>147.47929999999999</v>
      </c>
      <c r="I30" s="17">
        <v>293.38057149999997</v>
      </c>
      <c r="J30" s="18">
        <v>0</v>
      </c>
      <c r="K30" s="18">
        <v>0.17674374095796908</v>
      </c>
      <c r="L30" s="18">
        <v>1.4081188900071329E-5</v>
      </c>
    </row>
    <row r="31" spans="2:12" x14ac:dyDescent="0.2">
      <c r="B31" s="42"/>
      <c r="C31" s="43"/>
      <c r="D31" s="43"/>
      <c r="E31" s="43"/>
      <c r="F31" s="43"/>
      <c r="G31" s="22"/>
      <c r="H31" s="22"/>
      <c r="I31" s="22"/>
      <c r="J31" s="22"/>
      <c r="K31" s="22"/>
      <c r="L31" s="22"/>
    </row>
    <row r="32" spans="2:12" ht="15" x14ac:dyDescent="0.25">
      <c r="B32" s="16" t="s">
        <v>2451</v>
      </c>
      <c r="C32" s="40"/>
      <c r="D32" s="40"/>
      <c r="E32" s="40"/>
      <c r="F32" s="40"/>
      <c r="G32" s="17"/>
      <c r="H32" s="17"/>
      <c r="I32" s="17"/>
      <c r="J32" s="18"/>
      <c r="K32" s="18"/>
      <c r="L32" s="18"/>
    </row>
    <row r="33" spans="2:12" ht="15" x14ac:dyDescent="0.25">
      <c r="B33" s="19" t="s">
        <v>100</v>
      </c>
      <c r="C33" s="41" t="s">
        <v>100</v>
      </c>
      <c r="D33" s="41" t="s">
        <v>100</v>
      </c>
      <c r="E33" s="41" t="s">
        <v>100</v>
      </c>
      <c r="F33" s="41" t="s">
        <v>100</v>
      </c>
      <c r="G33" s="17">
        <v>0</v>
      </c>
      <c r="H33" s="17">
        <v>0</v>
      </c>
      <c r="I33" s="17"/>
      <c r="J33" s="18">
        <v>0</v>
      </c>
      <c r="K33" s="18"/>
      <c r="L33" s="18"/>
    </row>
    <row r="34" spans="2:12" x14ac:dyDescent="0.2">
      <c r="B34" s="42"/>
      <c r="C34" s="43"/>
      <c r="D34" s="43"/>
      <c r="E34" s="43"/>
      <c r="F34" s="43"/>
      <c r="G34" s="22"/>
      <c r="H34" s="22"/>
      <c r="I34" s="22"/>
      <c r="J34" s="22"/>
      <c r="K34" s="22"/>
      <c r="L34" s="22"/>
    </row>
    <row r="35" spans="2:12" ht="15" x14ac:dyDescent="0.25">
      <c r="B35" s="16" t="s">
        <v>2450</v>
      </c>
      <c r="C35" s="40"/>
      <c r="D35" s="40"/>
      <c r="E35" s="40"/>
      <c r="F35" s="40"/>
      <c r="G35" s="17"/>
      <c r="H35" s="17"/>
      <c r="I35" s="17"/>
      <c r="J35" s="18"/>
      <c r="K35" s="18"/>
      <c r="L35" s="18"/>
    </row>
    <row r="36" spans="2:12" ht="15" x14ac:dyDescent="0.25">
      <c r="B36" s="19" t="s">
        <v>100</v>
      </c>
      <c r="C36" s="41" t="s">
        <v>100</v>
      </c>
      <c r="D36" s="41" t="s">
        <v>100</v>
      </c>
      <c r="E36" s="41" t="s">
        <v>100</v>
      </c>
      <c r="F36" s="41" t="s">
        <v>100</v>
      </c>
      <c r="G36" s="17">
        <v>0</v>
      </c>
      <c r="H36" s="17">
        <v>0</v>
      </c>
      <c r="I36" s="17"/>
      <c r="J36" s="18">
        <v>0</v>
      </c>
      <c r="K36" s="18"/>
      <c r="L36" s="18"/>
    </row>
    <row r="37" spans="2:12" x14ac:dyDescent="0.2">
      <c r="B37" s="42"/>
      <c r="C37" s="43"/>
      <c r="D37" s="43"/>
      <c r="E37" s="43"/>
      <c r="F37" s="43"/>
      <c r="G37" s="22"/>
      <c r="H37" s="22"/>
      <c r="I37" s="22"/>
      <c r="J37" s="22"/>
      <c r="K37" s="22"/>
      <c r="L37" s="22"/>
    </row>
    <row r="38" spans="2:12" ht="15" x14ac:dyDescent="0.25">
      <c r="B38" s="16" t="s">
        <v>2452</v>
      </c>
      <c r="C38" s="40"/>
      <c r="D38" s="40"/>
      <c r="E38" s="40"/>
      <c r="F38" s="40"/>
      <c r="G38" s="17"/>
      <c r="H38" s="17"/>
      <c r="I38" s="17"/>
      <c r="J38" s="18"/>
      <c r="K38" s="18"/>
      <c r="L38" s="18"/>
    </row>
    <row r="39" spans="2:12" ht="15" x14ac:dyDescent="0.25">
      <c r="B39" s="19" t="s">
        <v>100</v>
      </c>
      <c r="C39" s="41" t="s">
        <v>100</v>
      </c>
      <c r="D39" s="41" t="s">
        <v>100</v>
      </c>
      <c r="E39" s="41" t="s">
        <v>100</v>
      </c>
      <c r="F39" s="41" t="s">
        <v>100</v>
      </c>
      <c r="G39" s="17">
        <v>0</v>
      </c>
      <c r="H39" s="17">
        <v>0</v>
      </c>
      <c r="I39" s="17"/>
      <c r="J39" s="18">
        <v>0</v>
      </c>
      <c r="K39" s="18"/>
      <c r="L39" s="18"/>
    </row>
    <row r="40" spans="2:12" x14ac:dyDescent="0.2">
      <c r="B40" s="42"/>
      <c r="C40" s="43"/>
      <c r="D40" s="43"/>
      <c r="E40" s="43"/>
      <c r="F40" s="43"/>
      <c r="G40" s="22"/>
      <c r="H40" s="22"/>
      <c r="I40" s="22"/>
      <c r="J40" s="22"/>
      <c r="K40" s="22"/>
      <c r="L40" s="22"/>
    </row>
    <row r="41" spans="2:12" ht="15" x14ac:dyDescent="0.25">
      <c r="B41" s="16" t="s">
        <v>2070</v>
      </c>
      <c r="C41" s="40"/>
      <c r="D41" s="40"/>
      <c r="E41" s="40"/>
      <c r="F41" s="40"/>
      <c r="G41" s="17"/>
      <c r="H41" s="17"/>
      <c r="I41" s="17">
        <v>1366.54</v>
      </c>
      <c r="J41" s="18"/>
      <c r="K41" s="18">
        <v>0.82325625904203081</v>
      </c>
      <c r="L41" s="18">
        <v>6.5588896296438893E-5</v>
      </c>
    </row>
    <row r="42" spans="2:12" ht="15" x14ac:dyDescent="0.25">
      <c r="B42" s="19" t="s">
        <v>4064</v>
      </c>
      <c r="C42" s="41" t="s">
        <v>4065</v>
      </c>
      <c r="D42" s="41" t="s">
        <v>4056</v>
      </c>
      <c r="E42" s="41" t="s">
        <v>50</v>
      </c>
      <c r="F42" s="41" t="s">
        <v>4037</v>
      </c>
      <c r="G42" s="17">
        <v>926595</v>
      </c>
      <c r="H42" s="17">
        <v>147.47999999999999</v>
      </c>
      <c r="I42" s="17">
        <v>1366.54</v>
      </c>
      <c r="J42" s="18">
        <v>0</v>
      </c>
      <c r="K42" s="18">
        <v>0.82325625904203081</v>
      </c>
      <c r="L42" s="18">
        <v>6.5588896296438893E-5</v>
      </c>
    </row>
    <row r="43" spans="2:12" x14ac:dyDescent="0.2">
      <c r="B43" s="42"/>
      <c r="C43" s="43"/>
      <c r="D43" s="43"/>
      <c r="E43" s="43"/>
      <c r="F43" s="43"/>
      <c r="G43" s="22"/>
      <c r="H43" s="22"/>
      <c r="I43" s="22"/>
      <c r="J43" s="22"/>
      <c r="K43" s="22"/>
      <c r="L43" s="22"/>
    </row>
    <row r="44" spans="2:12" x14ac:dyDescent="0.2">
      <c r="B44" s="45"/>
      <c r="C44" s="46"/>
      <c r="D44" s="46"/>
      <c r="E44" s="46"/>
      <c r="F44" s="46"/>
      <c r="G44" s="47"/>
      <c r="H44" s="47"/>
      <c r="I44" s="47"/>
      <c r="J44" s="47"/>
      <c r="K44" s="47"/>
      <c r="L44" s="47"/>
    </row>
    <row r="45" spans="2:12" x14ac:dyDescent="0.2">
      <c r="B45" s="34" t="s">
        <v>155</v>
      </c>
    </row>
    <row r="46" spans="2:12" x14ac:dyDescent="0.2">
      <c r="B46" s="34" t="s">
        <v>263</v>
      </c>
    </row>
    <row r="47" spans="2:12" x14ac:dyDescent="0.2">
      <c r="B47" s="34" t="s">
        <v>264</v>
      </c>
    </row>
    <row r="48" spans="2:12" x14ac:dyDescent="0.2">
      <c r="B48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showGridLines="0" rightToLeft="1" zoomScale="80" zoomScaleNormal="80" workbookViewId="0"/>
  </sheetViews>
  <sheetFormatPr defaultRowHeight="14.25" x14ac:dyDescent="0.2"/>
  <cols>
    <col min="2" max="2" width="54.25" bestFit="1" customWidth="1"/>
    <col min="3" max="3" width="50.5" bestFit="1" customWidth="1"/>
    <col min="4" max="12" width="19.25" customWidth="1"/>
  </cols>
  <sheetData>
    <row r="1" spans="2:12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</row>
    <row r="2" spans="2:12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</row>
    <row r="3" spans="2:12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</row>
    <row r="4" spans="2:12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</row>
    <row r="5" spans="2:12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</row>
    <row r="6" spans="2:12" ht="15" x14ac:dyDescent="0.25">
      <c r="B6" s="5" t="s">
        <v>58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30" x14ac:dyDescent="0.2">
      <c r="B7" s="35" t="s">
        <v>59</v>
      </c>
      <c r="C7" s="36" t="s">
        <v>60</v>
      </c>
      <c r="D7" s="36" t="s">
        <v>61</v>
      </c>
      <c r="E7" s="36" t="s">
        <v>62</v>
      </c>
      <c r="F7" s="36" t="s">
        <v>63</v>
      </c>
      <c r="G7" s="36" t="s">
        <v>64</v>
      </c>
      <c r="H7" s="36" t="s">
        <v>65</v>
      </c>
      <c r="I7" s="36" t="s">
        <v>66</v>
      </c>
      <c r="J7" s="36" t="s">
        <v>67</v>
      </c>
      <c r="K7" s="36" t="s">
        <v>68</v>
      </c>
      <c r="L7" s="36" t="s">
        <v>69</v>
      </c>
    </row>
    <row r="8" spans="2:12" x14ac:dyDescent="0.2">
      <c r="B8" s="9"/>
      <c r="C8" s="10"/>
      <c r="D8" s="10"/>
      <c r="E8" s="10"/>
      <c r="F8" s="10"/>
      <c r="G8" s="10"/>
      <c r="H8" s="10" t="s">
        <v>12</v>
      </c>
      <c r="I8" s="10" t="s">
        <v>12</v>
      </c>
      <c r="J8" s="10" t="s">
        <v>11</v>
      </c>
      <c r="K8" s="10" t="s">
        <v>12</v>
      </c>
      <c r="L8" s="10" t="s">
        <v>12</v>
      </c>
    </row>
    <row r="9" spans="2:12" x14ac:dyDescent="0.2">
      <c r="B9" s="11"/>
      <c r="C9" s="12" t="s">
        <v>13</v>
      </c>
      <c r="D9" s="12" t="s">
        <v>14</v>
      </c>
      <c r="E9" s="12" t="s">
        <v>70</v>
      </c>
      <c r="F9" s="12" t="s">
        <v>71</v>
      </c>
      <c r="G9" s="12" t="s">
        <v>72</v>
      </c>
      <c r="H9" s="12" t="s">
        <v>73</v>
      </c>
      <c r="I9" s="12" t="s">
        <v>74</v>
      </c>
      <c r="J9" s="12" t="s">
        <v>75</v>
      </c>
      <c r="K9" s="12" t="s">
        <v>76</v>
      </c>
      <c r="L9" s="12" t="s">
        <v>77</v>
      </c>
    </row>
    <row r="10" spans="2:12" ht="15" x14ac:dyDescent="0.25">
      <c r="B10" s="24" t="s">
        <v>154</v>
      </c>
      <c r="C10" s="44"/>
      <c r="D10" s="44"/>
      <c r="E10" s="44"/>
      <c r="F10" s="44"/>
      <c r="G10" s="44"/>
      <c r="H10" s="26"/>
      <c r="I10" s="26">
        <v>0</v>
      </c>
      <c r="J10" s="25">
        <v>965451.60343995283</v>
      </c>
      <c r="K10" s="26">
        <v>1</v>
      </c>
      <c r="L10" s="26">
        <v>4.6338127751294297E-2</v>
      </c>
    </row>
    <row r="11" spans="2:12" ht="15" x14ac:dyDescent="0.25">
      <c r="B11" s="13" t="s">
        <v>78</v>
      </c>
      <c r="C11" s="37"/>
      <c r="D11" s="37"/>
      <c r="E11" s="37"/>
      <c r="F11" s="37"/>
      <c r="G11" s="37"/>
      <c r="H11" s="38"/>
      <c r="I11" s="38">
        <v>0</v>
      </c>
      <c r="J11" s="39">
        <v>965451.60343995283</v>
      </c>
      <c r="K11" s="38">
        <v>1</v>
      </c>
      <c r="L11" s="38">
        <v>4.6338127751294297E-2</v>
      </c>
    </row>
    <row r="12" spans="2:12" ht="15" x14ac:dyDescent="0.25">
      <c r="B12" s="16" t="s">
        <v>79</v>
      </c>
      <c r="C12" s="40"/>
      <c r="D12" s="40"/>
      <c r="E12" s="40"/>
      <c r="F12" s="40"/>
      <c r="G12" s="40"/>
      <c r="H12" s="18"/>
      <c r="I12" s="18">
        <v>0</v>
      </c>
      <c r="J12" s="17">
        <v>344061.12386179983</v>
      </c>
      <c r="K12" s="18">
        <v>0.35637324816271748</v>
      </c>
      <c r="L12" s="18">
        <v>1.6513669100507711E-2</v>
      </c>
    </row>
    <row r="13" spans="2:12" ht="15" x14ac:dyDescent="0.25">
      <c r="B13" s="19" t="s">
        <v>80</v>
      </c>
      <c r="C13" s="41" t="s">
        <v>81</v>
      </c>
      <c r="D13" s="41" t="s">
        <v>82</v>
      </c>
      <c r="E13" s="41" t="s">
        <v>83</v>
      </c>
      <c r="F13" s="41" t="s">
        <v>84</v>
      </c>
      <c r="G13" s="41" t="s">
        <v>85</v>
      </c>
      <c r="H13" s="18">
        <v>9.9999999999999964E-5</v>
      </c>
      <c r="I13" s="18">
        <v>0</v>
      </c>
      <c r="J13" s="17">
        <v>338158.85900449997</v>
      </c>
      <c r="K13" s="18">
        <v>0.35025977252471574</v>
      </c>
      <c r="L13" s="18">
        <v>1.6230382085389562E-2</v>
      </c>
    </row>
    <row r="14" spans="2:12" ht="15" x14ac:dyDescent="0.25">
      <c r="B14" s="19" t="s">
        <v>80</v>
      </c>
      <c r="C14" s="41" t="s">
        <v>86</v>
      </c>
      <c r="D14" s="41" t="s">
        <v>82</v>
      </c>
      <c r="E14" s="41" t="s">
        <v>83</v>
      </c>
      <c r="F14" s="41" t="s">
        <v>84</v>
      </c>
      <c r="G14" s="41" t="s">
        <v>85</v>
      </c>
      <c r="H14" s="18">
        <v>0</v>
      </c>
      <c r="I14" s="18">
        <v>0</v>
      </c>
      <c r="J14" s="17">
        <v>3008.0548599999997</v>
      </c>
      <c r="K14" s="18">
        <v>3.1156972025134645E-3</v>
      </c>
      <c r="L14" s="18">
        <v>1.4437557500441919E-4</v>
      </c>
    </row>
    <row r="15" spans="2:12" ht="15" x14ac:dyDescent="0.25">
      <c r="B15" s="19" t="s">
        <v>87</v>
      </c>
      <c r="C15" s="41" t="s">
        <v>88</v>
      </c>
      <c r="D15" s="41" t="s">
        <v>89</v>
      </c>
      <c r="E15" s="41" t="s">
        <v>83</v>
      </c>
      <c r="F15" s="41" t="s">
        <v>84</v>
      </c>
      <c r="G15" s="41" t="s">
        <v>85</v>
      </c>
      <c r="H15" s="18">
        <v>0</v>
      </c>
      <c r="I15" s="18">
        <v>0</v>
      </c>
      <c r="J15" s="17">
        <v>306.93301450000001</v>
      </c>
      <c r="K15" s="18">
        <v>3.1791652052405546E-4</v>
      </c>
      <c r="L15" s="18">
        <v>1.4731656342290657E-5</v>
      </c>
    </row>
    <row r="16" spans="2:12" ht="15" x14ac:dyDescent="0.25">
      <c r="B16" s="19" t="s">
        <v>90</v>
      </c>
      <c r="C16" s="41" t="s">
        <v>91</v>
      </c>
      <c r="D16" s="41" t="s">
        <v>92</v>
      </c>
      <c r="E16" s="41" t="s">
        <v>93</v>
      </c>
      <c r="F16" s="41" t="s">
        <v>84</v>
      </c>
      <c r="G16" s="41" t="s">
        <v>85</v>
      </c>
      <c r="H16" s="18">
        <v>0</v>
      </c>
      <c r="I16" s="18">
        <v>0</v>
      </c>
      <c r="J16" s="17">
        <v>1409.1038628000001</v>
      </c>
      <c r="K16" s="18">
        <v>1.459528222625859E-3</v>
      </c>
      <c r="L16" s="18">
        <v>6.7631805236656573E-5</v>
      </c>
    </row>
    <row r="17" spans="2:12" ht="15" x14ac:dyDescent="0.25">
      <c r="B17" s="19" t="s">
        <v>94</v>
      </c>
      <c r="C17" s="41" t="s">
        <v>95</v>
      </c>
      <c r="D17" s="41" t="s">
        <v>96</v>
      </c>
      <c r="E17" s="41" t="s">
        <v>93</v>
      </c>
      <c r="F17" s="41" t="s">
        <v>84</v>
      </c>
      <c r="G17" s="41" t="s">
        <v>85</v>
      </c>
      <c r="H17" s="18">
        <v>0</v>
      </c>
      <c r="I17" s="18">
        <v>0</v>
      </c>
      <c r="J17" s="17">
        <v>1318.2191099999998</v>
      </c>
      <c r="K17" s="18">
        <v>1.3653911861590145E-3</v>
      </c>
      <c r="L17" s="18">
        <v>6.3269671214727672E-5</v>
      </c>
    </row>
    <row r="18" spans="2:12" ht="15" x14ac:dyDescent="0.25">
      <c r="B18" s="19" t="s">
        <v>97</v>
      </c>
      <c r="C18" s="41" t="s">
        <v>98</v>
      </c>
      <c r="D18" s="41" t="s">
        <v>99</v>
      </c>
      <c r="E18" s="41" t="s">
        <v>93</v>
      </c>
      <c r="F18" s="41" t="s">
        <v>84</v>
      </c>
      <c r="G18" s="41" t="s">
        <v>85</v>
      </c>
      <c r="H18" s="18">
        <v>0</v>
      </c>
      <c r="I18" s="18">
        <v>0</v>
      </c>
      <c r="J18" s="17">
        <v>-140.04598999999996</v>
      </c>
      <c r="K18" s="18">
        <v>-1.4505749382051779E-4</v>
      </c>
      <c r="L18" s="18">
        <v>-6.7216926799377372E-6</v>
      </c>
    </row>
    <row r="19" spans="2:12" x14ac:dyDescent="0.2">
      <c r="B19" s="42"/>
      <c r="C19" s="43"/>
      <c r="D19" s="43"/>
      <c r="E19" s="43"/>
      <c r="F19" s="43"/>
      <c r="G19" s="43"/>
      <c r="H19" s="22"/>
      <c r="I19" s="22"/>
      <c r="J19" s="22"/>
      <c r="K19" s="22"/>
      <c r="L19" s="22"/>
    </row>
    <row r="20" spans="2:12" ht="15" x14ac:dyDescent="0.25">
      <c r="B20" s="16" t="s">
        <v>101</v>
      </c>
      <c r="C20" s="40"/>
      <c r="D20" s="40"/>
      <c r="E20" s="40"/>
      <c r="F20" s="40"/>
      <c r="G20" s="40"/>
      <c r="H20" s="18"/>
      <c r="I20" s="18">
        <v>0</v>
      </c>
      <c r="J20" s="17">
        <v>90127.659843908055</v>
      </c>
      <c r="K20" s="18">
        <v>9.3352851166002157E-2</v>
      </c>
      <c r="L20" s="18">
        <v>4.3257963432777715E-3</v>
      </c>
    </row>
    <row r="21" spans="2:12" ht="15" x14ac:dyDescent="0.25">
      <c r="B21" s="19" t="s">
        <v>102</v>
      </c>
      <c r="C21" s="41" t="s">
        <v>103</v>
      </c>
      <c r="D21" s="41" t="s">
        <v>82</v>
      </c>
      <c r="E21" s="41" t="s">
        <v>83</v>
      </c>
      <c r="F21" s="41" t="s">
        <v>84</v>
      </c>
      <c r="G21" s="41" t="s">
        <v>51</v>
      </c>
      <c r="H21" s="18">
        <v>0</v>
      </c>
      <c r="I21" s="18">
        <v>0</v>
      </c>
      <c r="J21" s="17">
        <v>3788.8761434759986</v>
      </c>
      <c r="K21" s="18">
        <v>3.924459941830374E-3</v>
      </c>
      <c r="L21" s="18">
        <v>1.8185212613937285E-4</v>
      </c>
    </row>
    <row r="22" spans="2:12" ht="15" x14ac:dyDescent="0.25">
      <c r="B22" s="19" t="s">
        <v>104</v>
      </c>
      <c r="C22" s="41" t="s">
        <v>105</v>
      </c>
      <c r="D22" s="41" t="s">
        <v>106</v>
      </c>
      <c r="E22" s="41" t="s">
        <v>83</v>
      </c>
      <c r="F22" s="41" t="s">
        <v>84</v>
      </c>
      <c r="G22" s="41" t="s">
        <v>51</v>
      </c>
      <c r="H22" s="18">
        <v>0</v>
      </c>
      <c r="I22" s="18">
        <v>0</v>
      </c>
      <c r="J22" s="17">
        <v>568.66179940799998</v>
      </c>
      <c r="K22" s="18">
        <v>5.8901119163490875E-4</v>
      </c>
      <c r="L22" s="18">
        <v>2.7293675844920489E-5</v>
      </c>
    </row>
    <row r="23" spans="2:12" ht="15" x14ac:dyDescent="0.25">
      <c r="B23" s="19" t="s">
        <v>107</v>
      </c>
      <c r="C23" s="41" t="s">
        <v>108</v>
      </c>
      <c r="D23" s="41" t="s">
        <v>82</v>
      </c>
      <c r="E23" s="41" t="s">
        <v>83</v>
      </c>
      <c r="F23" s="41" t="s">
        <v>84</v>
      </c>
      <c r="G23" s="41" t="s">
        <v>50</v>
      </c>
      <c r="H23" s="18">
        <v>3.7000000000000006E-3</v>
      </c>
      <c r="I23" s="18">
        <v>0</v>
      </c>
      <c r="J23" s="17">
        <v>52195.620871600004</v>
      </c>
      <c r="K23" s="18">
        <v>5.4063425536427068E-2</v>
      </c>
      <c r="L23" s="18">
        <v>2.5051979191795439E-3</v>
      </c>
    </row>
    <row r="24" spans="2:12" ht="15" x14ac:dyDescent="0.25">
      <c r="B24" s="19" t="s">
        <v>107</v>
      </c>
      <c r="C24" s="41" t="s">
        <v>109</v>
      </c>
      <c r="D24" s="41" t="s">
        <v>82</v>
      </c>
      <c r="E24" s="41" t="s">
        <v>83</v>
      </c>
      <c r="F24" s="41" t="s">
        <v>84</v>
      </c>
      <c r="G24" s="41" t="s">
        <v>50</v>
      </c>
      <c r="H24" s="18">
        <v>0</v>
      </c>
      <c r="I24" s="18">
        <v>0</v>
      </c>
      <c r="J24" s="17">
        <v>9.6634959000000009</v>
      </c>
      <c r="K24" s="18">
        <v>1.0009301207402294E-5</v>
      </c>
      <c r="L24" s="18">
        <v>4.638122780497918E-7</v>
      </c>
    </row>
    <row r="25" spans="2:12" ht="15" x14ac:dyDescent="0.25">
      <c r="B25" s="19" t="s">
        <v>110</v>
      </c>
      <c r="C25" s="41" t="s">
        <v>111</v>
      </c>
      <c r="D25" s="41" t="s">
        <v>89</v>
      </c>
      <c r="E25" s="41" t="s">
        <v>83</v>
      </c>
      <c r="F25" s="41" t="s">
        <v>84</v>
      </c>
      <c r="G25" s="41" t="s">
        <v>50</v>
      </c>
      <c r="H25" s="18">
        <v>0</v>
      </c>
      <c r="I25" s="18">
        <v>0</v>
      </c>
      <c r="J25" s="17">
        <v>95.898502030000017</v>
      </c>
      <c r="K25" s="18">
        <v>9.9330201211856516E-5</v>
      </c>
      <c r="L25" s="18">
        <v>4.602775553316775E-6</v>
      </c>
    </row>
    <row r="26" spans="2:12" ht="15" x14ac:dyDescent="0.25">
      <c r="B26" s="19" t="s">
        <v>112</v>
      </c>
      <c r="C26" s="41" t="s">
        <v>113</v>
      </c>
      <c r="D26" s="41" t="s">
        <v>106</v>
      </c>
      <c r="E26" s="41" t="s">
        <v>83</v>
      </c>
      <c r="F26" s="41" t="s">
        <v>84</v>
      </c>
      <c r="G26" s="41" t="s">
        <v>50</v>
      </c>
      <c r="H26" s="18">
        <v>0</v>
      </c>
      <c r="I26" s="18">
        <v>0</v>
      </c>
      <c r="J26" s="17">
        <v>121.91904145700002</v>
      </c>
      <c r="K26" s="18">
        <v>1.2628187785135612E-4</v>
      </c>
      <c r="L26" s="18">
        <v>5.8516657885494815E-6</v>
      </c>
    </row>
    <row r="27" spans="2:12" ht="15" x14ac:dyDescent="0.25">
      <c r="B27" s="19" t="s">
        <v>114</v>
      </c>
      <c r="C27" s="41" t="s">
        <v>115</v>
      </c>
      <c r="D27" s="41" t="s">
        <v>82</v>
      </c>
      <c r="E27" s="41" t="s">
        <v>83</v>
      </c>
      <c r="F27" s="41" t="s">
        <v>84</v>
      </c>
      <c r="G27" s="41" t="s">
        <v>53</v>
      </c>
      <c r="H27" s="18">
        <v>3.700000000000001E-3</v>
      </c>
      <c r="I27" s="18">
        <v>0</v>
      </c>
      <c r="J27" s="17">
        <v>2.1897130499999995</v>
      </c>
      <c r="K27" s="18">
        <v>2.2680712758650371E-6</v>
      </c>
      <c r="L27" s="18">
        <v>1.0509817653007513E-7</v>
      </c>
    </row>
    <row r="28" spans="2:12" ht="15" x14ac:dyDescent="0.25">
      <c r="B28" s="19" t="s">
        <v>116</v>
      </c>
      <c r="C28" s="41" t="s">
        <v>117</v>
      </c>
      <c r="D28" s="41" t="s">
        <v>92</v>
      </c>
      <c r="E28" s="41" t="s">
        <v>83</v>
      </c>
      <c r="F28" s="41" t="s">
        <v>84</v>
      </c>
      <c r="G28" s="41" t="s">
        <v>54</v>
      </c>
      <c r="H28" s="18">
        <v>0</v>
      </c>
      <c r="I28" s="18">
        <v>0</v>
      </c>
      <c r="J28" s="17">
        <v>29.183328757000005</v>
      </c>
      <c r="K28" s="18">
        <v>3.0227645438692453E-5</v>
      </c>
      <c r="L28" s="18">
        <v>1.4006924959589592E-6</v>
      </c>
    </row>
    <row r="29" spans="2:12" ht="15" x14ac:dyDescent="0.25">
      <c r="B29" s="19" t="s">
        <v>118</v>
      </c>
      <c r="C29" s="41" t="s">
        <v>119</v>
      </c>
      <c r="D29" s="41" t="s">
        <v>82</v>
      </c>
      <c r="E29" s="41" t="s">
        <v>83</v>
      </c>
      <c r="F29" s="41" t="s">
        <v>84</v>
      </c>
      <c r="G29" s="41" t="s">
        <v>54</v>
      </c>
      <c r="H29" s="18">
        <v>0</v>
      </c>
      <c r="I29" s="18">
        <v>0</v>
      </c>
      <c r="J29" s="17">
        <v>-3.4100000000000004E-6</v>
      </c>
      <c r="K29" s="18">
        <v>-3.5320258290006439E-12</v>
      </c>
      <c r="L29" s="18">
        <v>-1.63667464085103E-13</v>
      </c>
    </row>
    <row r="30" spans="2:12" ht="15" x14ac:dyDescent="0.25">
      <c r="B30" s="19" t="s">
        <v>120</v>
      </c>
      <c r="C30" s="41" t="s">
        <v>121</v>
      </c>
      <c r="D30" s="41" t="s">
        <v>82</v>
      </c>
      <c r="E30" s="41" t="s">
        <v>83</v>
      </c>
      <c r="F30" s="41" t="s">
        <v>84</v>
      </c>
      <c r="G30" s="41" t="s">
        <v>52</v>
      </c>
      <c r="H30" s="18">
        <v>0</v>
      </c>
      <c r="I30" s="18">
        <v>0</v>
      </c>
      <c r="J30" s="17">
        <v>76.553640813999976</v>
      </c>
      <c r="K30" s="18">
        <v>7.929308992935067E-5</v>
      </c>
      <c r="L30" s="18">
        <v>3.6742933309411187E-6</v>
      </c>
    </row>
    <row r="31" spans="2:12" ht="15" x14ac:dyDescent="0.25">
      <c r="B31" s="19" t="s">
        <v>122</v>
      </c>
      <c r="C31" s="41" t="s">
        <v>123</v>
      </c>
      <c r="D31" s="41" t="s">
        <v>82</v>
      </c>
      <c r="E31" s="41" t="s">
        <v>83</v>
      </c>
      <c r="F31" s="41" t="s">
        <v>84</v>
      </c>
      <c r="G31" s="41" t="s">
        <v>55</v>
      </c>
      <c r="H31" s="18">
        <v>0</v>
      </c>
      <c r="I31" s="18">
        <v>0</v>
      </c>
      <c r="J31" s="17">
        <v>12.65348691</v>
      </c>
      <c r="K31" s="18">
        <v>1.3106288150452065E-5</v>
      </c>
      <c r="L31" s="18">
        <v>6.0732085466092249E-7</v>
      </c>
    </row>
    <row r="32" spans="2:12" ht="15" x14ac:dyDescent="0.25">
      <c r="B32" s="19" t="s">
        <v>124</v>
      </c>
      <c r="C32" s="41" t="s">
        <v>125</v>
      </c>
      <c r="D32" s="41" t="s">
        <v>92</v>
      </c>
      <c r="E32" s="41" t="s">
        <v>93</v>
      </c>
      <c r="F32" s="41" t="s">
        <v>84</v>
      </c>
      <c r="G32" s="41" t="s">
        <v>56</v>
      </c>
      <c r="H32" s="18">
        <v>0</v>
      </c>
      <c r="I32" s="18">
        <v>0</v>
      </c>
      <c r="J32" s="17">
        <v>2.63071959</v>
      </c>
      <c r="K32" s="18">
        <v>2.7248591028557134E-6</v>
      </c>
      <c r="L32" s="18">
        <v>1.2626486921240524E-7</v>
      </c>
    </row>
    <row r="33" spans="2:12" ht="15" x14ac:dyDescent="0.25">
      <c r="B33" s="19" t="s">
        <v>126</v>
      </c>
      <c r="C33" s="41" t="s">
        <v>127</v>
      </c>
      <c r="D33" s="41" t="s">
        <v>92</v>
      </c>
      <c r="E33" s="41" t="s">
        <v>93</v>
      </c>
      <c r="F33" s="41" t="s">
        <v>84</v>
      </c>
      <c r="G33" s="41" t="s">
        <v>51</v>
      </c>
      <c r="H33" s="18">
        <v>0</v>
      </c>
      <c r="I33" s="18">
        <v>0</v>
      </c>
      <c r="J33" s="17">
        <v>279.78289615599999</v>
      </c>
      <c r="K33" s="18">
        <v>2.8979484332422194E-4</v>
      </c>
      <c r="L33" s="18">
        <v>1.3428550471624113E-5</v>
      </c>
    </row>
    <row r="34" spans="2:12" ht="15" x14ac:dyDescent="0.25">
      <c r="B34" s="19" t="s">
        <v>128</v>
      </c>
      <c r="C34" s="41" t="s">
        <v>129</v>
      </c>
      <c r="D34" s="41" t="s">
        <v>99</v>
      </c>
      <c r="E34" s="41" t="s">
        <v>93</v>
      </c>
      <c r="F34" s="41" t="s">
        <v>84</v>
      </c>
      <c r="G34" s="41" t="s">
        <v>51</v>
      </c>
      <c r="H34" s="18">
        <v>0</v>
      </c>
      <c r="I34" s="18">
        <v>0</v>
      </c>
      <c r="J34" s="17">
        <v>-3622.4992075549999</v>
      </c>
      <c r="K34" s="18">
        <v>-3.7521292570729101E-3</v>
      </c>
      <c r="L34" s="18">
        <v>-1.7386664485361347E-4</v>
      </c>
    </row>
    <row r="35" spans="2:12" ht="15" x14ac:dyDescent="0.25">
      <c r="B35" s="19" t="s">
        <v>130</v>
      </c>
      <c r="C35" s="41" t="s">
        <v>131</v>
      </c>
      <c r="D35" s="41" t="s">
        <v>92</v>
      </c>
      <c r="E35" s="41" t="s">
        <v>93</v>
      </c>
      <c r="F35" s="41" t="s">
        <v>84</v>
      </c>
      <c r="G35" s="41" t="s">
        <v>50</v>
      </c>
      <c r="H35" s="18">
        <v>0</v>
      </c>
      <c r="I35" s="18">
        <v>0</v>
      </c>
      <c r="J35" s="17">
        <v>4427.3330789699994</v>
      </c>
      <c r="K35" s="18">
        <v>4.5857638675985291E-3</v>
      </c>
      <c r="L35" s="18">
        <v>2.1249571193405009E-4</v>
      </c>
    </row>
    <row r="36" spans="2:12" ht="15" x14ac:dyDescent="0.25">
      <c r="B36" s="19" t="s">
        <v>132</v>
      </c>
      <c r="C36" s="41" t="s">
        <v>133</v>
      </c>
      <c r="D36" s="41" t="s">
        <v>99</v>
      </c>
      <c r="E36" s="41" t="s">
        <v>93</v>
      </c>
      <c r="F36" s="41" t="s">
        <v>84</v>
      </c>
      <c r="G36" s="41" t="s">
        <v>50</v>
      </c>
      <c r="H36" s="18">
        <v>1E-3</v>
      </c>
      <c r="I36" s="18">
        <v>0</v>
      </c>
      <c r="J36" s="17">
        <v>30952.789376800003</v>
      </c>
      <c r="K36" s="18">
        <v>3.2060425676971947E-2</v>
      </c>
      <c r="L36" s="18">
        <v>1.4856201007804022E-3</v>
      </c>
    </row>
    <row r="37" spans="2:12" ht="15" x14ac:dyDescent="0.25">
      <c r="B37" s="19" t="s">
        <v>134</v>
      </c>
      <c r="C37" s="41" t="s">
        <v>135</v>
      </c>
      <c r="D37" s="41" t="s">
        <v>92</v>
      </c>
      <c r="E37" s="41" t="s">
        <v>93</v>
      </c>
      <c r="F37" s="41" t="s">
        <v>84</v>
      </c>
      <c r="G37" s="41" t="s">
        <v>53</v>
      </c>
      <c r="H37" s="18">
        <v>0</v>
      </c>
      <c r="I37" s="18">
        <v>0</v>
      </c>
      <c r="J37" s="17">
        <v>67.270929074999998</v>
      </c>
      <c r="K37" s="18">
        <v>6.9678199130137936E-5</v>
      </c>
      <c r="L37" s="18">
        <v>3.2287572927724551E-6</v>
      </c>
    </row>
    <row r="38" spans="2:12" ht="15" x14ac:dyDescent="0.25">
      <c r="B38" s="19" t="s">
        <v>136</v>
      </c>
      <c r="C38" s="41" t="s">
        <v>137</v>
      </c>
      <c r="D38" s="41" t="s">
        <v>92</v>
      </c>
      <c r="E38" s="41" t="s">
        <v>93</v>
      </c>
      <c r="F38" s="41" t="s">
        <v>84</v>
      </c>
      <c r="G38" s="41" t="s">
        <v>52</v>
      </c>
      <c r="H38" s="18">
        <v>0</v>
      </c>
      <c r="I38" s="18">
        <v>0</v>
      </c>
      <c r="J38" s="17">
        <v>1070.3220308800001</v>
      </c>
      <c r="K38" s="18">
        <v>1.1086231842863884E-3</v>
      </c>
      <c r="L38" s="18">
        <v>5.1371522741509354E-5</v>
      </c>
    </row>
    <row r="39" spans="2:12" ht="15" x14ac:dyDescent="0.25">
      <c r="B39" s="19" t="s">
        <v>138</v>
      </c>
      <c r="C39" s="41" t="s">
        <v>139</v>
      </c>
      <c r="D39" s="41" t="s">
        <v>99</v>
      </c>
      <c r="E39" s="41" t="s">
        <v>93</v>
      </c>
      <c r="F39" s="41" t="s">
        <v>84</v>
      </c>
      <c r="G39" s="41" t="s">
        <v>55</v>
      </c>
      <c r="H39" s="18">
        <v>0</v>
      </c>
      <c r="I39" s="18">
        <v>0</v>
      </c>
      <c r="J39" s="17">
        <v>48.81</v>
      </c>
      <c r="K39" s="18">
        <v>5.0556651235636783E-5</v>
      </c>
      <c r="L39" s="18">
        <v>2.3427005636345679E-6</v>
      </c>
    </row>
    <row r="40" spans="2:12" x14ac:dyDescent="0.2">
      <c r="B40" s="42"/>
      <c r="C40" s="43"/>
      <c r="D40" s="43"/>
      <c r="E40" s="43"/>
      <c r="F40" s="43"/>
      <c r="G40" s="43"/>
      <c r="H40" s="22"/>
      <c r="I40" s="22"/>
      <c r="J40" s="22"/>
      <c r="K40" s="22"/>
      <c r="L40" s="22"/>
    </row>
    <row r="41" spans="2:12" ht="15" x14ac:dyDescent="0.25">
      <c r="B41" s="16" t="s">
        <v>140</v>
      </c>
      <c r="C41" s="40"/>
      <c r="D41" s="40"/>
      <c r="E41" s="40"/>
      <c r="F41" s="40"/>
      <c r="G41" s="40"/>
      <c r="H41" s="18"/>
      <c r="I41" s="18">
        <v>0</v>
      </c>
      <c r="J41" s="17">
        <v>531262.81973424391</v>
      </c>
      <c r="K41" s="18">
        <v>0.55027390067127924</v>
      </c>
      <c r="L41" s="18">
        <v>2.549866230750877E-2</v>
      </c>
    </row>
    <row r="42" spans="2:12" ht="15" x14ac:dyDescent="0.25">
      <c r="B42" s="19" t="s">
        <v>141</v>
      </c>
      <c r="C42" s="41" t="s">
        <v>142</v>
      </c>
      <c r="D42" s="41" t="s">
        <v>89</v>
      </c>
      <c r="E42" s="41" t="s">
        <v>83</v>
      </c>
      <c r="F42" s="41" t="s">
        <v>84</v>
      </c>
      <c r="G42" s="41" t="s">
        <v>85</v>
      </c>
      <c r="H42" s="18">
        <v>0</v>
      </c>
      <c r="I42" s="18">
        <v>0</v>
      </c>
      <c r="J42" s="17">
        <v>101218.93306999996</v>
      </c>
      <c r="K42" s="18">
        <v>0.10484102228361503</v>
      </c>
      <c r="L42" s="18">
        <v>4.8581366841544456E-3</v>
      </c>
    </row>
    <row r="43" spans="2:12" ht="15" x14ac:dyDescent="0.25">
      <c r="B43" s="19" t="s">
        <v>143</v>
      </c>
      <c r="C43" s="41" t="s">
        <v>144</v>
      </c>
      <c r="D43" s="41" t="s">
        <v>106</v>
      </c>
      <c r="E43" s="41" t="s">
        <v>83</v>
      </c>
      <c r="F43" s="41" t="s">
        <v>84</v>
      </c>
      <c r="G43" s="41" t="s">
        <v>85</v>
      </c>
      <c r="H43" s="18">
        <v>0</v>
      </c>
      <c r="I43" s="18">
        <v>0</v>
      </c>
      <c r="J43" s="17">
        <v>1.791147244</v>
      </c>
      <c r="K43" s="18">
        <v>1.8552429118332311E-6</v>
      </c>
      <c r="L43" s="18">
        <v>8.596848305821149E-8</v>
      </c>
    </row>
    <row r="44" spans="2:12" ht="15" x14ac:dyDescent="0.25">
      <c r="B44" s="19" t="s">
        <v>145</v>
      </c>
      <c r="C44" s="41" t="s">
        <v>146</v>
      </c>
      <c r="D44" s="41" t="s">
        <v>92</v>
      </c>
      <c r="E44" s="41" t="s">
        <v>93</v>
      </c>
      <c r="F44" s="41" t="s">
        <v>84</v>
      </c>
      <c r="G44" s="41" t="s">
        <v>85</v>
      </c>
      <c r="H44" s="18">
        <v>0</v>
      </c>
      <c r="I44" s="18">
        <v>0</v>
      </c>
      <c r="J44" s="17">
        <v>71788.957219999997</v>
      </c>
      <c r="K44" s="18">
        <v>7.4357903559549035E-2</v>
      </c>
      <c r="L44" s="18">
        <v>3.4456060344608044E-3</v>
      </c>
    </row>
    <row r="45" spans="2:12" ht="15" x14ac:dyDescent="0.25">
      <c r="B45" s="19" t="s">
        <v>147</v>
      </c>
      <c r="C45" s="41" t="s">
        <v>148</v>
      </c>
      <c r="D45" s="41" t="s">
        <v>99</v>
      </c>
      <c r="E45" s="41" t="s">
        <v>93</v>
      </c>
      <c r="F45" s="41" t="s">
        <v>84</v>
      </c>
      <c r="G45" s="41" t="s">
        <v>85</v>
      </c>
      <c r="H45" s="18">
        <v>1.9999999999999998E-4</v>
      </c>
      <c r="I45" s="18">
        <v>0</v>
      </c>
      <c r="J45" s="17">
        <v>358253.13829700009</v>
      </c>
      <c r="K45" s="18">
        <v>0.3710731195852035</v>
      </c>
      <c r="L45" s="18">
        <v>1.7194833620410466E-2</v>
      </c>
    </row>
    <row r="46" spans="2:12" x14ac:dyDescent="0.2">
      <c r="B46" s="42"/>
      <c r="C46" s="43"/>
      <c r="D46" s="43"/>
      <c r="E46" s="43"/>
      <c r="F46" s="43"/>
      <c r="G46" s="43"/>
      <c r="H46" s="22"/>
      <c r="I46" s="22"/>
      <c r="J46" s="22"/>
      <c r="K46" s="22"/>
      <c r="L46" s="22"/>
    </row>
    <row r="47" spans="2:12" ht="15" x14ac:dyDescent="0.25">
      <c r="B47" s="16" t="s">
        <v>149</v>
      </c>
      <c r="C47" s="40"/>
      <c r="D47" s="40"/>
      <c r="E47" s="40"/>
      <c r="F47" s="40"/>
      <c r="G47" s="40"/>
      <c r="H47" s="18"/>
      <c r="I47" s="18"/>
      <c r="J47" s="17"/>
      <c r="K47" s="18"/>
      <c r="L47" s="18"/>
    </row>
    <row r="48" spans="2:12" ht="15" x14ac:dyDescent="0.25">
      <c r="B48" s="19" t="s">
        <v>100</v>
      </c>
      <c r="C48" s="41" t="s">
        <v>100</v>
      </c>
      <c r="D48" s="41" t="s">
        <v>100</v>
      </c>
      <c r="E48" s="41" t="s">
        <v>100</v>
      </c>
      <c r="F48" s="41" t="s">
        <v>100</v>
      </c>
      <c r="G48" s="41" t="s">
        <v>100</v>
      </c>
      <c r="H48" s="18">
        <v>0</v>
      </c>
      <c r="I48" s="18"/>
      <c r="J48" s="17"/>
      <c r="K48" s="18"/>
      <c r="L48" s="18"/>
    </row>
    <row r="49" spans="2:12" x14ac:dyDescent="0.2">
      <c r="B49" s="42"/>
      <c r="C49" s="43"/>
      <c r="D49" s="43"/>
      <c r="E49" s="43"/>
      <c r="F49" s="43"/>
      <c r="G49" s="43"/>
      <c r="H49" s="22"/>
      <c r="I49" s="22"/>
      <c r="J49" s="22"/>
      <c r="K49" s="22"/>
      <c r="L49" s="22"/>
    </row>
    <row r="50" spans="2:12" ht="15" x14ac:dyDescent="0.25">
      <c r="B50" s="16" t="s">
        <v>150</v>
      </c>
      <c r="C50" s="40"/>
      <c r="D50" s="40"/>
      <c r="E50" s="40"/>
      <c r="F50" s="40"/>
      <c r="G50" s="40"/>
      <c r="H50" s="18"/>
      <c r="I50" s="18"/>
      <c r="J50" s="17"/>
      <c r="K50" s="18"/>
      <c r="L50" s="18"/>
    </row>
    <row r="51" spans="2:12" ht="15" x14ac:dyDescent="0.25">
      <c r="B51" s="19" t="s">
        <v>100</v>
      </c>
      <c r="C51" s="41" t="s">
        <v>100</v>
      </c>
      <c r="D51" s="41" t="s">
        <v>100</v>
      </c>
      <c r="E51" s="41" t="s">
        <v>100</v>
      </c>
      <c r="F51" s="41" t="s">
        <v>100</v>
      </c>
      <c r="G51" s="41" t="s">
        <v>100</v>
      </c>
      <c r="H51" s="18">
        <v>0</v>
      </c>
      <c r="I51" s="18"/>
      <c r="J51" s="17"/>
      <c r="K51" s="18"/>
      <c r="L51" s="18"/>
    </row>
    <row r="52" spans="2:12" x14ac:dyDescent="0.2">
      <c r="B52" s="42"/>
      <c r="C52" s="43"/>
      <c r="D52" s="43"/>
      <c r="E52" s="43"/>
      <c r="F52" s="43"/>
      <c r="G52" s="43"/>
      <c r="H52" s="22"/>
      <c r="I52" s="22"/>
      <c r="J52" s="22"/>
      <c r="K52" s="22"/>
      <c r="L52" s="22"/>
    </row>
    <row r="53" spans="2:12" ht="15" x14ac:dyDescent="0.25">
      <c r="B53" s="16" t="s">
        <v>151</v>
      </c>
      <c r="C53" s="40"/>
      <c r="D53" s="40"/>
      <c r="E53" s="40"/>
      <c r="F53" s="40"/>
      <c r="G53" s="40"/>
      <c r="H53" s="18"/>
      <c r="I53" s="18"/>
      <c r="J53" s="17"/>
      <c r="K53" s="18"/>
      <c r="L53" s="18"/>
    </row>
    <row r="54" spans="2:12" ht="15" x14ac:dyDescent="0.25">
      <c r="B54" s="19" t="s">
        <v>100</v>
      </c>
      <c r="C54" s="41" t="s">
        <v>100</v>
      </c>
      <c r="D54" s="41" t="s">
        <v>100</v>
      </c>
      <c r="E54" s="41" t="s">
        <v>100</v>
      </c>
      <c r="F54" s="41" t="s">
        <v>100</v>
      </c>
      <c r="G54" s="41" t="s">
        <v>100</v>
      </c>
      <c r="H54" s="18">
        <v>0</v>
      </c>
      <c r="I54" s="18"/>
      <c r="J54" s="17"/>
      <c r="K54" s="18"/>
      <c r="L54" s="18"/>
    </row>
    <row r="55" spans="2:12" x14ac:dyDescent="0.2">
      <c r="B55" s="42"/>
      <c r="C55" s="43"/>
      <c r="D55" s="43"/>
      <c r="E55" s="43"/>
      <c r="F55" s="43"/>
      <c r="G55" s="43"/>
      <c r="H55" s="22"/>
      <c r="I55" s="22"/>
      <c r="J55" s="22"/>
      <c r="K55" s="22"/>
      <c r="L55" s="22"/>
    </row>
    <row r="56" spans="2:12" ht="15" x14ac:dyDescent="0.25">
      <c r="B56" s="16" t="s">
        <v>152</v>
      </c>
      <c r="C56" s="40"/>
      <c r="D56" s="40"/>
      <c r="E56" s="40"/>
      <c r="F56" s="40"/>
      <c r="G56" s="40"/>
      <c r="H56" s="18"/>
      <c r="I56" s="18"/>
      <c r="J56" s="17"/>
      <c r="K56" s="18"/>
      <c r="L56" s="18"/>
    </row>
    <row r="57" spans="2:12" ht="15" x14ac:dyDescent="0.25">
      <c r="B57" s="19" t="s">
        <v>100</v>
      </c>
      <c r="C57" s="41" t="s">
        <v>100</v>
      </c>
      <c r="D57" s="41" t="s">
        <v>100</v>
      </c>
      <c r="E57" s="41" t="s">
        <v>100</v>
      </c>
      <c r="F57" s="41" t="s">
        <v>100</v>
      </c>
      <c r="G57" s="41" t="s">
        <v>100</v>
      </c>
      <c r="H57" s="18">
        <v>0</v>
      </c>
      <c r="I57" s="18"/>
      <c r="J57" s="17"/>
      <c r="K57" s="18"/>
      <c r="L57" s="18"/>
    </row>
    <row r="58" spans="2:12" x14ac:dyDescent="0.2">
      <c r="B58" s="42"/>
      <c r="C58" s="43"/>
      <c r="D58" s="43"/>
      <c r="E58" s="43"/>
      <c r="F58" s="43"/>
      <c r="G58" s="43"/>
      <c r="H58" s="22"/>
      <c r="I58" s="22"/>
      <c r="J58" s="22"/>
      <c r="K58" s="22"/>
      <c r="L58" s="22"/>
    </row>
    <row r="59" spans="2:12" ht="15" x14ac:dyDescent="0.25">
      <c r="B59" s="23" t="s">
        <v>153</v>
      </c>
      <c r="C59" s="40"/>
      <c r="D59" s="40"/>
      <c r="E59" s="40"/>
      <c r="F59" s="40"/>
      <c r="G59" s="40"/>
      <c r="H59" s="18"/>
      <c r="I59" s="18"/>
      <c r="J59" s="17"/>
      <c r="K59" s="18"/>
      <c r="L59" s="18"/>
    </row>
    <row r="60" spans="2:12" ht="15" x14ac:dyDescent="0.25">
      <c r="B60" s="16" t="s">
        <v>101</v>
      </c>
      <c r="C60" s="40"/>
      <c r="D60" s="40"/>
      <c r="E60" s="40"/>
      <c r="F60" s="40"/>
      <c r="G60" s="40"/>
      <c r="H60" s="18"/>
      <c r="I60" s="18"/>
      <c r="J60" s="17"/>
      <c r="K60" s="18"/>
      <c r="L60" s="18"/>
    </row>
    <row r="61" spans="2:12" ht="15" x14ac:dyDescent="0.25">
      <c r="B61" s="19" t="s">
        <v>100</v>
      </c>
      <c r="C61" s="41" t="s">
        <v>100</v>
      </c>
      <c r="D61" s="41" t="s">
        <v>100</v>
      </c>
      <c r="E61" s="41" t="s">
        <v>100</v>
      </c>
      <c r="F61" s="41" t="s">
        <v>100</v>
      </c>
      <c r="G61" s="41" t="s">
        <v>100</v>
      </c>
      <c r="H61" s="18">
        <v>0</v>
      </c>
      <c r="I61" s="18"/>
      <c r="J61" s="17"/>
      <c r="K61" s="18"/>
      <c r="L61" s="18"/>
    </row>
    <row r="62" spans="2:12" x14ac:dyDescent="0.2">
      <c r="B62" s="42"/>
      <c r="C62" s="43"/>
      <c r="D62" s="43"/>
      <c r="E62" s="43"/>
      <c r="F62" s="43"/>
      <c r="G62" s="43"/>
      <c r="H62" s="22"/>
      <c r="I62" s="22"/>
      <c r="J62" s="22"/>
      <c r="K62" s="22"/>
      <c r="L62" s="22"/>
    </row>
    <row r="63" spans="2:12" ht="15" x14ac:dyDescent="0.25">
      <c r="B63" s="16" t="s">
        <v>152</v>
      </c>
      <c r="C63" s="40"/>
      <c r="D63" s="40"/>
      <c r="E63" s="40"/>
      <c r="F63" s="40"/>
      <c r="G63" s="40"/>
      <c r="H63" s="18"/>
      <c r="I63" s="18"/>
      <c r="J63" s="17"/>
      <c r="K63" s="18"/>
      <c r="L63" s="18"/>
    </row>
    <row r="64" spans="2:12" ht="15" x14ac:dyDescent="0.25">
      <c r="B64" s="19" t="s">
        <v>100</v>
      </c>
      <c r="C64" s="41" t="s">
        <v>100</v>
      </c>
      <c r="D64" s="41" t="s">
        <v>100</v>
      </c>
      <c r="E64" s="41" t="s">
        <v>100</v>
      </c>
      <c r="F64" s="41" t="s">
        <v>100</v>
      </c>
      <c r="G64" s="41" t="s">
        <v>100</v>
      </c>
      <c r="H64" s="18">
        <v>0</v>
      </c>
      <c r="I64" s="18"/>
      <c r="J64" s="17"/>
      <c r="K64" s="18"/>
      <c r="L64" s="18"/>
    </row>
    <row r="65" spans="2:12" x14ac:dyDescent="0.2">
      <c r="B65" s="42"/>
      <c r="C65" s="43"/>
      <c r="D65" s="43"/>
      <c r="E65" s="43"/>
      <c r="F65" s="43"/>
      <c r="G65" s="43"/>
      <c r="H65" s="22"/>
      <c r="I65" s="22"/>
      <c r="J65" s="22"/>
      <c r="K65" s="22"/>
      <c r="L65" s="22"/>
    </row>
    <row r="66" spans="2:12" x14ac:dyDescent="0.2">
      <c r="B66" s="45"/>
      <c r="C66" s="46"/>
      <c r="D66" s="46"/>
      <c r="E66" s="46"/>
      <c r="F66" s="46"/>
      <c r="G66" s="46"/>
      <c r="H66" s="47"/>
      <c r="I66" s="47"/>
      <c r="J66" s="47"/>
      <c r="K66" s="47"/>
      <c r="L66" s="47"/>
    </row>
    <row r="67" spans="2:12" x14ac:dyDescent="0.2">
      <c r="B67" s="34" t="s">
        <v>155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1"/>
  <sheetViews>
    <sheetView showGridLines="0" rightToLeft="1" topLeftCell="A7" zoomScale="80" zoomScaleNormal="80" workbookViewId="0"/>
  </sheetViews>
  <sheetFormatPr defaultRowHeight="14.25" x14ac:dyDescent="0.2"/>
  <cols>
    <col min="2" max="2" width="74.5" bestFit="1" customWidth="1"/>
    <col min="3" max="11" width="19.25" customWidth="1"/>
  </cols>
  <sheetData>
    <row r="1" spans="2:11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</row>
    <row r="2" spans="2:11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</row>
    <row r="3" spans="2:11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</row>
    <row r="4" spans="2:11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</row>
    <row r="5" spans="2:11" ht="18" x14ac:dyDescent="0.25">
      <c r="B5" s="1"/>
      <c r="C5" s="2"/>
      <c r="D5" s="3"/>
      <c r="E5" s="4"/>
      <c r="F5" s="4"/>
      <c r="G5" s="4"/>
      <c r="H5" s="4"/>
      <c r="I5" s="4"/>
      <c r="J5" s="4"/>
      <c r="K5" s="4"/>
    </row>
    <row r="6" spans="2:11" ht="15" x14ac:dyDescent="0.25">
      <c r="B6" s="5" t="s">
        <v>2476</v>
      </c>
      <c r="C6" s="6"/>
      <c r="D6" s="6"/>
      <c r="E6" s="6"/>
      <c r="F6" s="6"/>
      <c r="G6" s="6"/>
      <c r="H6" s="6"/>
      <c r="I6" s="6"/>
      <c r="J6" s="6"/>
      <c r="K6" s="6"/>
    </row>
    <row r="7" spans="2:11" ht="15" x14ac:dyDescent="0.25">
      <c r="B7" s="5" t="s">
        <v>4066</v>
      </c>
      <c r="C7" s="6"/>
      <c r="D7" s="6"/>
      <c r="E7" s="6"/>
      <c r="F7" s="6"/>
      <c r="G7" s="6"/>
      <c r="H7" s="6"/>
      <c r="I7" s="6"/>
      <c r="J7" s="6"/>
      <c r="K7" s="6"/>
    </row>
    <row r="8" spans="2:11" ht="30" x14ac:dyDescent="0.2">
      <c r="B8" s="35" t="s">
        <v>2424</v>
      </c>
      <c r="C8" s="36" t="s">
        <v>60</v>
      </c>
      <c r="D8" s="36" t="s">
        <v>268</v>
      </c>
      <c r="E8" s="36" t="s">
        <v>64</v>
      </c>
      <c r="F8" s="36" t="s">
        <v>159</v>
      </c>
      <c r="G8" s="36" t="s">
        <v>161</v>
      </c>
      <c r="H8" s="36" t="s">
        <v>162</v>
      </c>
      <c r="I8" s="36" t="s">
        <v>9</v>
      </c>
      <c r="J8" s="36" t="s">
        <v>68</v>
      </c>
      <c r="K8" s="36" t="s">
        <v>164</v>
      </c>
    </row>
    <row r="9" spans="2:11" x14ac:dyDescent="0.2">
      <c r="B9" s="9"/>
      <c r="C9" s="10"/>
      <c r="D9" s="10"/>
      <c r="E9" s="10"/>
      <c r="F9" s="10" t="s">
        <v>165</v>
      </c>
      <c r="G9" s="10" t="s">
        <v>167</v>
      </c>
      <c r="H9" s="10"/>
      <c r="I9" s="10" t="s">
        <v>11</v>
      </c>
      <c r="J9" s="10" t="s">
        <v>12</v>
      </c>
      <c r="K9" s="10" t="s">
        <v>12</v>
      </c>
    </row>
    <row r="10" spans="2:11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</row>
    <row r="11" spans="2:11" ht="15" x14ac:dyDescent="0.25">
      <c r="B11" s="24" t="s">
        <v>2457</v>
      </c>
      <c r="C11" s="44"/>
      <c r="D11" s="44"/>
      <c r="E11" s="44"/>
      <c r="F11" s="44"/>
      <c r="G11" s="25"/>
      <c r="H11" s="25"/>
      <c r="I11" s="25">
        <v>32012.369716416018</v>
      </c>
      <c r="J11" s="26">
        <v>1</v>
      </c>
      <c r="K11" s="26">
        <v>1.5364760618300753E-3</v>
      </c>
    </row>
    <row r="12" spans="2:11" ht="15" x14ac:dyDescent="0.25">
      <c r="B12" s="13" t="s">
        <v>4067</v>
      </c>
      <c r="C12" s="37"/>
      <c r="D12" s="37"/>
      <c r="E12" s="37"/>
      <c r="F12" s="37"/>
      <c r="G12" s="39"/>
      <c r="H12" s="39"/>
      <c r="I12" s="39">
        <v>12092.560965855006</v>
      </c>
      <c r="J12" s="38">
        <v>0.37774651089494043</v>
      </c>
      <c r="K12" s="38">
        <v>5.8039847142990974E-4</v>
      </c>
    </row>
    <row r="13" spans="2:11" ht="15" x14ac:dyDescent="0.25">
      <c r="B13" s="16" t="s">
        <v>2440</v>
      </c>
      <c r="C13" s="40"/>
      <c r="D13" s="40"/>
      <c r="E13" s="40"/>
      <c r="F13" s="40"/>
      <c r="G13" s="17"/>
      <c r="H13" s="17"/>
      <c r="I13" s="17"/>
      <c r="J13" s="18"/>
      <c r="K13" s="18"/>
    </row>
    <row r="14" spans="2:11" ht="15" x14ac:dyDescent="0.25">
      <c r="B14" s="19" t="s">
        <v>100</v>
      </c>
      <c r="C14" s="41" t="s">
        <v>100</v>
      </c>
      <c r="D14" s="41" t="s">
        <v>100</v>
      </c>
      <c r="E14" s="41" t="s">
        <v>100</v>
      </c>
      <c r="F14" s="41" t="s">
        <v>100</v>
      </c>
      <c r="G14" s="17">
        <v>0</v>
      </c>
      <c r="H14" s="17">
        <v>0</v>
      </c>
      <c r="I14" s="17"/>
      <c r="J14" s="18"/>
      <c r="K14" s="18"/>
    </row>
    <row r="15" spans="2:11" x14ac:dyDescent="0.2">
      <c r="B15" s="42"/>
      <c r="C15" s="43"/>
      <c r="D15" s="43"/>
      <c r="E15" s="43"/>
      <c r="F15" s="43"/>
      <c r="G15" s="22"/>
      <c r="H15" s="22"/>
      <c r="I15" s="22"/>
      <c r="J15" s="22"/>
      <c r="K15" s="22"/>
    </row>
    <row r="16" spans="2:11" ht="15" x14ac:dyDescent="0.25">
      <c r="B16" s="16" t="s">
        <v>4059</v>
      </c>
      <c r="C16" s="40"/>
      <c r="D16" s="40"/>
      <c r="E16" s="40"/>
      <c r="F16" s="40"/>
      <c r="G16" s="17"/>
      <c r="H16" s="17"/>
      <c r="I16" s="17">
        <v>11071.648084180997</v>
      </c>
      <c r="J16" s="18">
        <v>0.34585531100196654</v>
      </c>
      <c r="K16" s="18">
        <v>5.313984062113175E-4</v>
      </c>
    </row>
    <row r="17" spans="2:11" ht="15" x14ac:dyDescent="0.25">
      <c r="B17" s="19" t="s">
        <v>4068</v>
      </c>
      <c r="C17" s="41" t="s">
        <v>4069</v>
      </c>
      <c r="D17" s="41" t="s">
        <v>100</v>
      </c>
      <c r="E17" s="41" t="s">
        <v>54</v>
      </c>
      <c r="F17" s="41" t="s">
        <v>4070</v>
      </c>
      <c r="G17" s="17">
        <v>-28000000</v>
      </c>
      <c r="H17" s="17">
        <v>-0.28868511099999999</v>
      </c>
      <c r="I17" s="17">
        <v>80.831830945000007</v>
      </c>
      <c r="J17" s="18">
        <v>2.5250186618814806E-3</v>
      </c>
      <c r="K17" s="18">
        <v>3.8796307296551038E-6</v>
      </c>
    </row>
    <row r="18" spans="2:11" ht="15" x14ac:dyDescent="0.25">
      <c r="B18" s="19" t="s">
        <v>4071</v>
      </c>
      <c r="C18" s="41" t="s">
        <v>4072</v>
      </c>
      <c r="D18" s="41" t="s">
        <v>100</v>
      </c>
      <c r="E18" s="41" t="s">
        <v>54</v>
      </c>
      <c r="F18" s="41" t="s">
        <v>4070</v>
      </c>
      <c r="G18" s="17">
        <v>-690000000</v>
      </c>
      <c r="H18" s="17">
        <v>-0.29118356899999998</v>
      </c>
      <c r="I18" s="17">
        <v>2009.1666276999999</v>
      </c>
      <c r="J18" s="18">
        <v>6.2762196160370307E-2</v>
      </c>
      <c r="K18" s="18">
        <v>9.6432611988292441E-5</v>
      </c>
    </row>
    <row r="19" spans="2:11" ht="15" x14ac:dyDescent="0.25">
      <c r="B19" s="19" t="s">
        <v>4073</v>
      </c>
      <c r="C19" s="41" t="s">
        <v>4074</v>
      </c>
      <c r="D19" s="41" t="s">
        <v>100</v>
      </c>
      <c r="E19" s="41" t="s">
        <v>51</v>
      </c>
      <c r="F19" s="41" t="s">
        <v>3997</v>
      </c>
      <c r="G19" s="17">
        <v>-19596450</v>
      </c>
      <c r="H19" s="17">
        <v>9.1784866669999996</v>
      </c>
      <c r="I19" s="17">
        <v>-1798.6575503230001</v>
      </c>
      <c r="J19" s="18">
        <v>-5.61863294175515E-2</v>
      </c>
      <c r="K19" s="18">
        <v>-8.6328950152166843E-5</v>
      </c>
    </row>
    <row r="20" spans="2:11" ht="15" x14ac:dyDescent="0.25">
      <c r="B20" s="19" t="s">
        <v>4075</v>
      </c>
      <c r="C20" s="41" t="s">
        <v>4076</v>
      </c>
      <c r="D20" s="41" t="s">
        <v>100</v>
      </c>
      <c r="E20" s="41" t="s">
        <v>51</v>
      </c>
      <c r="F20" s="41" t="s">
        <v>4077</v>
      </c>
      <c r="G20" s="17">
        <v>-8000</v>
      </c>
      <c r="H20" s="17">
        <v>3.4744999999999999</v>
      </c>
      <c r="I20" s="17">
        <v>-0.27795999999999998</v>
      </c>
      <c r="J20" s="18">
        <v>-8.6828935958921358E-6</v>
      </c>
      <c r="K20" s="18">
        <v>-1.3341058157505929E-8</v>
      </c>
    </row>
    <row r="21" spans="2:11" ht="15" x14ac:dyDescent="0.25">
      <c r="B21" s="19" t="s">
        <v>4078</v>
      </c>
      <c r="C21" s="41" t="s">
        <v>4079</v>
      </c>
      <c r="D21" s="41" t="s">
        <v>100</v>
      </c>
      <c r="E21" s="41" t="s">
        <v>50</v>
      </c>
      <c r="F21" s="41" t="s">
        <v>4080</v>
      </c>
      <c r="G21" s="17">
        <v>-11512500</v>
      </c>
      <c r="H21" s="17">
        <v>-3.10874023</v>
      </c>
      <c r="I21" s="17">
        <v>357.89371897799998</v>
      </c>
      <c r="J21" s="18">
        <v>1.1179857103626767E-2</v>
      </c>
      <c r="K21" s="18">
        <v>1.7177582814403446E-5</v>
      </c>
    </row>
    <row r="22" spans="2:11" ht="15" x14ac:dyDescent="0.25">
      <c r="B22" s="19" t="s">
        <v>4081</v>
      </c>
      <c r="C22" s="41" t="s">
        <v>4082</v>
      </c>
      <c r="D22" s="41" t="s">
        <v>100</v>
      </c>
      <c r="E22" s="41" t="s">
        <v>50</v>
      </c>
      <c r="F22" s="41" t="s">
        <v>4080</v>
      </c>
      <c r="G22" s="17">
        <v>-120082000</v>
      </c>
      <c r="H22" s="17">
        <v>-3.2487413329999999</v>
      </c>
      <c r="I22" s="17">
        <v>3901.1535678740001</v>
      </c>
      <c r="J22" s="18">
        <v>0.12186394204592356</v>
      </c>
      <c r="K22" s="18">
        <v>1.8724102975380916E-4</v>
      </c>
    </row>
    <row r="23" spans="2:11" ht="15" x14ac:dyDescent="0.25">
      <c r="B23" s="19" t="s">
        <v>4083</v>
      </c>
      <c r="C23" s="41" t="s">
        <v>4084</v>
      </c>
      <c r="D23" s="41" t="s">
        <v>100</v>
      </c>
      <c r="E23" s="41" t="s">
        <v>51</v>
      </c>
      <c r="F23" s="41" t="s">
        <v>3997</v>
      </c>
      <c r="G23" s="17">
        <v>-343000</v>
      </c>
      <c r="H23" s="17">
        <v>8.6436540540000006</v>
      </c>
      <c r="I23" s="17">
        <v>-29.647733406</v>
      </c>
      <c r="J23" s="18">
        <v>-9.2613366859862838E-4</v>
      </c>
      <c r="K23" s="18">
        <v>-1.4229822118566607E-6</v>
      </c>
    </row>
    <row r="24" spans="2:11" ht="15" x14ac:dyDescent="0.25">
      <c r="B24" s="19" t="s">
        <v>4085</v>
      </c>
      <c r="C24" s="41" t="s">
        <v>4086</v>
      </c>
      <c r="D24" s="41" t="s">
        <v>100</v>
      </c>
      <c r="E24" s="41" t="s">
        <v>51</v>
      </c>
      <c r="F24" s="41" t="s">
        <v>4087</v>
      </c>
      <c r="G24" s="17">
        <v>-18400000</v>
      </c>
      <c r="H24" s="17">
        <v>-1.436806348</v>
      </c>
      <c r="I24" s="17">
        <v>264.37236799999999</v>
      </c>
      <c r="J24" s="18">
        <v>8.2584441683624943E-3</v>
      </c>
      <c r="K24" s="18">
        <v>1.2688901772649157E-5</v>
      </c>
    </row>
    <row r="25" spans="2:11" ht="15" x14ac:dyDescent="0.25">
      <c r="B25" s="19" t="s">
        <v>4088</v>
      </c>
      <c r="C25" s="41" t="s">
        <v>4089</v>
      </c>
      <c r="D25" s="41" t="s">
        <v>100</v>
      </c>
      <c r="E25" s="41" t="s">
        <v>54</v>
      </c>
      <c r="F25" s="41" t="s">
        <v>3986</v>
      </c>
      <c r="G25" s="17">
        <v>-625000000</v>
      </c>
      <c r="H25" s="17">
        <v>-0.254136313</v>
      </c>
      <c r="I25" s="17">
        <v>1588.351954</v>
      </c>
      <c r="J25" s="18">
        <v>4.9616819000609297E-2</v>
      </c>
      <c r="K25" s="18">
        <v>7.6235054658591825E-5</v>
      </c>
    </row>
    <row r="26" spans="2:11" ht="15" x14ac:dyDescent="0.25">
      <c r="B26" s="19" t="s">
        <v>4090</v>
      </c>
      <c r="C26" s="41" t="s">
        <v>4091</v>
      </c>
      <c r="D26" s="41" t="s">
        <v>100</v>
      </c>
      <c r="E26" s="41" t="s">
        <v>50</v>
      </c>
      <c r="F26" s="41" t="s">
        <v>4080</v>
      </c>
      <c r="G26" s="17">
        <v>-76903000</v>
      </c>
      <c r="H26" s="17">
        <v>-2.669150943</v>
      </c>
      <c r="I26" s="17">
        <v>2052.6571504190001</v>
      </c>
      <c r="J26" s="18">
        <v>6.4120749841471203E-2</v>
      </c>
      <c r="K26" s="18">
        <v>9.8519997198015104E-5</v>
      </c>
    </row>
    <row r="27" spans="2:11" ht="15" x14ac:dyDescent="0.25">
      <c r="B27" s="19" t="s">
        <v>4092</v>
      </c>
      <c r="C27" s="41" t="s">
        <v>4093</v>
      </c>
      <c r="D27" s="41" t="s">
        <v>100</v>
      </c>
      <c r="E27" s="41" t="s">
        <v>50</v>
      </c>
      <c r="F27" s="41" t="s">
        <v>4080</v>
      </c>
      <c r="G27" s="17">
        <v>-7902000</v>
      </c>
      <c r="H27" s="17">
        <v>-2.699155556</v>
      </c>
      <c r="I27" s="17">
        <v>213.28727198299998</v>
      </c>
      <c r="J27" s="18">
        <v>6.6626517771855472E-3</v>
      </c>
      <c r="K27" s="18">
        <v>1.0237004963955201E-5</v>
      </c>
    </row>
    <row r="28" spans="2:11" ht="15" x14ac:dyDescent="0.25">
      <c r="B28" s="19" t="s">
        <v>4094</v>
      </c>
      <c r="C28" s="41" t="s">
        <v>4095</v>
      </c>
      <c r="D28" s="41" t="s">
        <v>100</v>
      </c>
      <c r="E28" s="41" t="s">
        <v>50</v>
      </c>
      <c r="F28" s="41" t="s">
        <v>4096</v>
      </c>
      <c r="G28" s="17">
        <v>-1706766.7299999997</v>
      </c>
      <c r="H28" s="17">
        <v>100.65</v>
      </c>
      <c r="I28" s="17">
        <v>-5995.5521339890001</v>
      </c>
      <c r="J28" s="18">
        <v>-0.18728860709472772</v>
      </c>
      <c r="K28" s="18">
        <v>-2.8776446145454757E-4</v>
      </c>
    </row>
    <row r="29" spans="2:11" ht="15" x14ac:dyDescent="0.25">
      <c r="B29" s="19" t="s">
        <v>4097</v>
      </c>
      <c r="C29" s="41" t="s">
        <v>4098</v>
      </c>
      <c r="D29" s="41" t="s">
        <v>100</v>
      </c>
      <c r="E29" s="41" t="s">
        <v>85</v>
      </c>
      <c r="F29" s="41" t="s">
        <v>3950</v>
      </c>
      <c r="G29" s="17">
        <v>-1831440</v>
      </c>
      <c r="H29" s="17">
        <v>99.02</v>
      </c>
      <c r="I29" s="17">
        <v>-1813.491888</v>
      </c>
      <c r="J29" s="18">
        <v>-5.6649723343349903E-2</v>
      </c>
      <c r="K29" s="18">
        <v>-8.7040943826353546E-5</v>
      </c>
    </row>
    <row r="30" spans="2:11" ht="15" x14ac:dyDescent="0.25">
      <c r="B30" s="19" t="s">
        <v>4099</v>
      </c>
      <c r="C30" s="41" t="s">
        <v>4100</v>
      </c>
      <c r="D30" s="41" t="s">
        <v>100</v>
      </c>
      <c r="E30" s="41" t="s">
        <v>85</v>
      </c>
      <c r="F30" s="41" t="s">
        <v>3950</v>
      </c>
      <c r="G30" s="17">
        <v>1831440</v>
      </c>
      <c r="H30" s="17">
        <v>99.87</v>
      </c>
      <c r="I30" s="17">
        <v>1829.0591280000001</v>
      </c>
      <c r="J30" s="18">
        <v>5.713601161684867E-2</v>
      </c>
      <c r="K30" s="18">
        <v>8.7788114117733079E-5</v>
      </c>
    </row>
    <row r="31" spans="2:11" ht="15" x14ac:dyDescent="0.25">
      <c r="B31" s="19" t="s">
        <v>4101</v>
      </c>
      <c r="C31" s="41" t="s">
        <v>4102</v>
      </c>
      <c r="D31" s="41" t="s">
        <v>100</v>
      </c>
      <c r="E31" s="41" t="s">
        <v>85</v>
      </c>
      <c r="F31" s="41" t="s">
        <v>3950</v>
      </c>
      <c r="G31" s="17">
        <v>-810060</v>
      </c>
      <c r="H31" s="17">
        <v>99.02</v>
      </c>
      <c r="I31" s="17">
        <v>-802.12141199999996</v>
      </c>
      <c r="J31" s="18">
        <v>-2.5056608401866302E-2</v>
      </c>
      <c r="K31" s="18">
        <v>-3.8498879000117915E-5</v>
      </c>
    </row>
    <row r="32" spans="2:11" ht="15" x14ac:dyDescent="0.25">
      <c r="B32" s="19" t="s">
        <v>4103</v>
      </c>
      <c r="C32" s="41" t="s">
        <v>4104</v>
      </c>
      <c r="D32" s="41" t="s">
        <v>100</v>
      </c>
      <c r="E32" s="41" t="s">
        <v>85</v>
      </c>
      <c r="F32" s="41" t="s">
        <v>3950</v>
      </c>
      <c r="G32" s="17">
        <v>810060</v>
      </c>
      <c r="H32" s="17">
        <v>99.88</v>
      </c>
      <c r="I32" s="17">
        <v>809.08792800000003</v>
      </c>
      <c r="J32" s="18">
        <v>2.5274227905255568E-2</v>
      </c>
      <c r="K32" s="18">
        <v>3.8833246157662869E-5</v>
      </c>
    </row>
    <row r="33" spans="2:11" ht="15" x14ac:dyDescent="0.25">
      <c r="B33" s="19" t="s">
        <v>4105</v>
      </c>
      <c r="C33" s="41" t="s">
        <v>4106</v>
      </c>
      <c r="D33" s="41" t="s">
        <v>100</v>
      </c>
      <c r="E33" s="41" t="s">
        <v>85</v>
      </c>
      <c r="F33" s="41" t="s">
        <v>4087</v>
      </c>
      <c r="G33" s="17">
        <v>-1116304</v>
      </c>
      <c r="H33" s="17">
        <v>100.09</v>
      </c>
      <c r="I33" s="17">
        <v>-1117.3086740000001</v>
      </c>
      <c r="J33" s="18">
        <v>-3.4902404411099923E-2</v>
      </c>
      <c r="K33" s="18">
        <v>-5.3626708877967466E-5</v>
      </c>
    </row>
    <row r="34" spans="2:11" ht="15" x14ac:dyDescent="0.25">
      <c r="B34" s="19" t="s">
        <v>4107</v>
      </c>
      <c r="C34" s="41" t="s">
        <v>4108</v>
      </c>
      <c r="D34" s="41" t="s">
        <v>100</v>
      </c>
      <c r="E34" s="41" t="s">
        <v>85</v>
      </c>
      <c r="F34" s="41" t="s">
        <v>4087</v>
      </c>
      <c r="G34" s="17">
        <v>1116304</v>
      </c>
      <c r="H34" s="17">
        <v>100.49</v>
      </c>
      <c r="I34" s="17">
        <v>1121.7738899999999</v>
      </c>
      <c r="J34" s="18">
        <v>3.5041888493020611E-2</v>
      </c>
      <c r="K34" s="18">
        <v>5.3841022830844943E-5</v>
      </c>
    </row>
    <row r="35" spans="2:11" ht="15" x14ac:dyDescent="0.25">
      <c r="B35" s="19" t="s">
        <v>4109</v>
      </c>
      <c r="C35" s="41" t="s">
        <v>2217</v>
      </c>
      <c r="D35" s="41" t="s">
        <v>100</v>
      </c>
      <c r="E35" s="41" t="s">
        <v>51</v>
      </c>
      <c r="F35" s="41" t="s">
        <v>4110</v>
      </c>
      <c r="G35" s="17">
        <v>-4749658.13</v>
      </c>
      <c r="H35" s="17">
        <v>100.67</v>
      </c>
      <c r="I35" s="17">
        <v>-4781.55</v>
      </c>
      <c r="J35" s="18">
        <v>-0.14936569964540958</v>
      </c>
      <c r="K35" s="18">
        <v>-2.2949682196367278E-4</v>
      </c>
    </row>
    <row r="36" spans="2:11" ht="15" x14ac:dyDescent="0.25">
      <c r="B36" s="19" t="s">
        <v>4111</v>
      </c>
      <c r="C36" s="41" t="s">
        <v>4112</v>
      </c>
      <c r="D36" s="41" t="s">
        <v>100</v>
      </c>
      <c r="E36" s="41" t="s">
        <v>85</v>
      </c>
      <c r="F36" s="41" t="s">
        <v>4110</v>
      </c>
      <c r="G36" s="17">
        <v>5635187.4699999997</v>
      </c>
      <c r="H36" s="17">
        <v>100.7</v>
      </c>
      <c r="I36" s="17">
        <v>5674.82</v>
      </c>
      <c r="J36" s="18">
        <v>0.17726960079090737</v>
      </c>
      <c r="K36" s="18">
        <v>2.7237049810540292E-4</v>
      </c>
    </row>
    <row r="37" spans="2:11" ht="15" x14ac:dyDescent="0.25">
      <c r="B37" s="19" t="s">
        <v>4113</v>
      </c>
      <c r="C37" s="41" t="s">
        <v>4114</v>
      </c>
      <c r="D37" s="41" t="s">
        <v>100</v>
      </c>
      <c r="E37" s="41" t="s">
        <v>51</v>
      </c>
      <c r="F37" s="41" t="s">
        <v>4087</v>
      </c>
      <c r="G37" s="17">
        <v>-112067550</v>
      </c>
      <c r="H37" s="17">
        <v>-0.43</v>
      </c>
      <c r="I37" s="17">
        <v>483.55999999999995</v>
      </c>
      <c r="J37" s="18">
        <v>1.5105410948444383E-2</v>
      </c>
      <c r="K37" s="18">
        <v>2.3209102326390729E-5</v>
      </c>
    </row>
    <row r="38" spans="2:11" ht="15" x14ac:dyDescent="0.25">
      <c r="B38" s="19" t="s">
        <v>4115</v>
      </c>
      <c r="C38" s="41" t="s">
        <v>4116</v>
      </c>
      <c r="D38" s="41" t="s">
        <v>100</v>
      </c>
      <c r="E38" s="41" t="s">
        <v>51</v>
      </c>
      <c r="F38" s="41" t="s">
        <v>4087</v>
      </c>
      <c r="G38" s="17">
        <v>-3743550</v>
      </c>
      <c r="H38" s="17">
        <v>-0.61</v>
      </c>
      <c r="I38" s="17">
        <v>22.92</v>
      </c>
      <c r="J38" s="18">
        <v>7.1597323794016319E-4</v>
      </c>
      <c r="K38" s="18">
        <v>1.1000757410060294E-6</v>
      </c>
    </row>
    <row r="39" spans="2:11" ht="15" x14ac:dyDescent="0.25">
      <c r="B39" s="19" t="s">
        <v>4117</v>
      </c>
      <c r="C39" s="41" t="s">
        <v>4118</v>
      </c>
      <c r="D39" s="41" t="s">
        <v>100</v>
      </c>
      <c r="E39" s="41" t="s">
        <v>54</v>
      </c>
      <c r="F39" s="41" t="s">
        <v>4070</v>
      </c>
      <c r="G39" s="17">
        <v>-2016300</v>
      </c>
      <c r="H39" s="17">
        <v>-9.24</v>
      </c>
      <c r="I39" s="17">
        <v>186.35</v>
      </c>
      <c r="J39" s="18">
        <v>5.8211872988721382E-3</v>
      </c>
      <c r="K39" s="18">
        <v>8.9441149361463169E-6</v>
      </c>
    </row>
    <row r="40" spans="2:11" ht="15" x14ac:dyDescent="0.25">
      <c r="B40" s="19" t="s">
        <v>4117</v>
      </c>
      <c r="C40" s="41" t="s">
        <v>4119</v>
      </c>
      <c r="D40" s="41" t="s">
        <v>100</v>
      </c>
      <c r="E40" s="41" t="s">
        <v>54</v>
      </c>
      <c r="F40" s="41" t="s">
        <v>4070</v>
      </c>
      <c r="G40" s="17">
        <v>-3102000</v>
      </c>
      <c r="H40" s="17">
        <v>-9.24</v>
      </c>
      <c r="I40" s="17">
        <v>286.7</v>
      </c>
      <c r="J40" s="18">
        <v>8.9559130592253393E-3</v>
      </c>
      <c r="K40" s="18">
        <v>1.3760546027331091E-5</v>
      </c>
    </row>
    <row r="41" spans="2:11" ht="15" x14ac:dyDescent="0.25">
      <c r="B41" s="19" t="s">
        <v>4117</v>
      </c>
      <c r="C41" s="41" t="s">
        <v>4120</v>
      </c>
      <c r="D41" s="41" t="s">
        <v>100</v>
      </c>
      <c r="E41" s="41" t="s">
        <v>54</v>
      </c>
      <c r="F41" s="41" t="s">
        <v>4070</v>
      </c>
      <c r="G41" s="17">
        <v>-21714000</v>
      </c>
      <c r="H41" s="17">
        <v>-9.24</v>
      </c>
      <c r="I41" s="17">
        <v>2006.9</v>
      </c>
      <c r="J41" s="18">
        <v>6.2691391414577385E-2</v>
      </c>
      <c r="K41" s="18">
        <v>9.6323822191317652E-5</v>
      </c>
    </row>
    <row r="42" spans="2:11" ht="15" x14ac:dyDescent="0.25">
      <c r="B42" s="19" t="s">
        <v>4117</v>
      </c>
      <c r="C42" s="41" t="s">
        <v>4121</v>
      </c>
      <c r="D42" s="41" t="s">
        <v>100</v>
      </c>
      <c r="E42" s="41" t="s">
        <v>54</v>
      </c>
      <c r="F42" s="41" t="s">
        <v>4070</v>
      </c>
      <c r="G42" s="17">
        <v>-2326500</v>
      </c>
      <c r="H42" s="17">
        <v>-9.24</v>
      </c>
      <c r="I42" s="17">
        <v>215.02</v>
      </c>
      <c r="J42" s="18">
        <v>6.7167786047946723E-3</v>
      </c>
      <c r="K42" s="18">
        <v>1.0320169538879427E-5</v>
      </c>
    </row>
    <row r="43" spans="2:11" ht="15" x14ac:dyDescent="0.25">
      <c r="B43" s="19" t="s">
        <v>4117</v>
      </c>
      <c r="C43" s="41" t="s">
        <v>4122</v>
      </c>
      <c r="D43" s="41" t="s">
        <v>100</v>
      </c>
      <c r="E43" s="41" t="s">
        <v>54</v>
      </c>
      <c r="F43" s="41" t="s">
        <v>4070</v>
      </c>
      <c r="G43" s="17">
        <v>-620400</v>
      </c>
      <c r="H43" s="17">
        <v>-9.24</v>
      </c>
      <c r="I43" s="17">
        <v>57.34</v>
      </c>
      <c r="J43" s="18">
        <v>1.791182611845068E-3</v>
      </c>
      <c r="K43" s="18">
        <v>2.7521092054662185E-6</v>
      </c>
    </row>
    <row r="44" spans="2:11" ht="15" x14ac:dyDescent="0.25">
      <c r="B44" s="19" t="s">
        <v>4117</v>
      </c>
      <c r="C44" s="41" t="s">
        <v>4123</v>
      </c>
      <c r="D44" s="41" t="s">
        <v>100</v>
      </c>
      <c r="E44" s="41" t="s">
        <v>54</v>
      </c>
      <c r="F44" s="41" t="s">
        <v>4070</v>
      </c>
      <c r="G44" s="17">
        <v>-26367</v>
      </c>
      <c r="H44" s="17">
        <v>-9.24</v>
      </c>
      <c r="I44" s="17">
        <v>2.44</v>
      </c>
      <c r="J44" s="18">
        <v>7.6220536674258201E-5</v>
      </c>
      <c r="K44" s="18">
        <v>1.1711103001983907E-7</v>
      </c>
    </row>
    <row r="45" spans="2:11" ht="15" x14ac:dyDescent="0.25">
      <c r="B45" s="19" t="s">
        <v>4124</v>
      </c>
      <c r="C45" s="41" t="s">
        <v>4125</v>
      </c>
      <c r="D45" s="41" t="s">
        <v>100</v>
      </c>
      <c r="E45" s="41" t="s">
        <v>50</v>
      </c>
      <c r="F45" s="41" t="s">
        <v>3950</v>
      </c>
      <c r="G45" s="17">
        <v>-420742185</v>
      </c>
      <c r="H45" s="17">
        <v>-0.85</v>
      </c>
      <c r="I45" s="17">
        <v>3572.2</v>
      </c>
      <c r="J45" s="18">
        <v>0.11158811520810867</v>
      </c>
      <c r="K45" s="18">
        <v>1.7145246780199554E-4</v>
      </c>
    </row>
    <row r="46" spans="2:11" ht="15" x14ac:dyDescent="0.25">
      <c r="B46" s="19" t="s">
        <v>4126</v>
      </c>
      <c r="C46" s="41" t="s">
        <v>4127</v>
      </c>
      <c r="D46" s="41" t="s">
        <v>100</v>
      </c>
      <c r="E46" s="41" t="s">
        <v>50</v>
      </c>
      <c r="F46" s="41" t="s">
        <v>3950</v>
      </c>
      <c r="G46" s="17">
        <v>-14134500</v>
      </c>
      <c r="H46" s="17">
        <v>-0.86</v>
      </c>
      <c r="I46" s="17">
        <v>121.61999999999999</v>
      </c>
      <c r="J46" s="18">
        <v>3.7991564222636404E-3</v>
      </c>
      <c r="K46" s="18">
        <v>5.8373128979560771E-6</v>
      </c>
    </row>
    <row r="47" spans="2:11" ht="15" x14ac:dyDescent="0.25">
      <c r="B47" s="19" t="s">
        <v>4128</v>
      </c>
      <c r="C47" s="41" t="s">
        <v>4129</v>
      </c>
      <c r="D47" s="41" t="s">
        <v>100</v>
      </c>
      <c r="E47" s="41" t="s">
        <v>51</v>
      </c>
      <c r="F47" s="41" t="s">
        <v>2568</v>
      </c>
      <c r="G47" s="17">
        <v>-2805034.05</v>
      </c>
      <c r="H47" s="17">
        <v>100.63</v>
      </c>
      <c r="I47" s="17">
        <v>-2822.73</v>
      </c>
      <c r="J47" s="18">
        <v>-8.8176227658413472E-2</v>
      </c>
      <c r="K47" s="18">
        <v>-1.354806630196313E-4</v>
      </c>
    </row>
    <row r="48" spans="2:11" ht="15" x14ac:dyDescent="0.25">
      <c r="B48" s="19" t="s">
        <v>4130</v>
      </c>
      <c r="C48" s="41" t="s">
        <v>4131</v>
      </c>
      <c r="D48" s="41" t="s">
        <v>100</v>
      </c>
      <c r="E48" s="41" t="s">
        <v>85</v>
      </c>
      <c r="F48" s="41" t="s">
        <v>2568</v>
      </c>
      <c r="G48" s="17">
        <v>3361110.48</v>
      </c>
      <c r="H48" s="17">
        <v>100.43</v>
      </c>
      <c r="I48" s="17">
        <v>3375.48</v>
      </c>
      <c r="J48" s="18">
        <v>0.10544299062837094</v>
      </c>
      <c r="K48" s="18">
        <v>1.6201063098826492E-4</v>
      </c>
    </row>
    <row r="49" spans="2:11" x14ac:dyDescent="0.2">
      <c r="B49" s="42"/>
      <c r="C49" s="43"/>
      <c r="D49" s="43"/>
      <c r="E49" s="43"/>
      <c r="F49" s="43"/>
      <c r="G49" s="22"/>
      <c r="H49" s="22"/>
      <c r="I49" s="22"/>
      <c r="J49" s="22"/>
      <c r="K49" s="22"/>
    </row>
    <row r="50" spans="2:11" ht="15" x14ac:dyDescent="0.25">
      <c r="B50" s="16" t="s">
        <v>4060</v>
      </c>
      <c r="C50" s="40"/>
      <c r="D50" s="40"/>
      <c r="E50" s="40"/>
      <c r="F50" s="40"/>
      <c r="G50" s="17"/>
      <c r="H50" s="17"/>
      <c r="I50" s="17"/>
      <c r="J50" s="18"/>
      <c r="K50" s="18"/>
    </row>
    <row r="51" spans="2:11" ht="15" x14ac:dyDescent="0.25">
      <c r="B51" s="19" t="s">
        <v>100</v>
      </c>
      <c r="C51" s="41" t="s">
        <v>100</v>
      </c>
      <c r="D51" s="41" t="s">
        <v>100</v>
      </c>
      <c r="E51" s="41" t="s">
        <v>100</v>
      </c>
      <c r="F51" s="41" t="s">
        <v>100</v>
      </c>
      <c r="G51" s="17">
        <v>0</v>
      </c>
      <c r="H51" s="17">
        <v>0</v>
      </c>
      <c r="I51" s="17"/>
      <c r="J51" s="18"/>
      <c r="K51" s="18"/>
    </row>
    <row r="52" spans="2:11" x14ac:dyDescent="0.2">
      <c r="B52" s="42"/>
      <c r="C52" s="43"/>
      <c r="D52" s="43"/>
      <c r="E52" s="43"/>
      <c r="F52" s="43"/>
      <c r="G52" s="22"/>
      <c r="H52" s="22"/>
      <c r="I52" s="22"/>
      <c r="J52" s="22"/>
      <c r="K52" s="22"/>
    </row>
    <row r="53" spans="2:11" ht="15" x14ac:dyDescent="0.25">
      <c r="B53" s="16" t="s">
        <v>2450</v>
      </c>
      <c r="C53" s="40"/>
      <c r="D53" s="40"/>
      <c r="E53" s="40"/>
      <c r="F53" s="40"/>
      <c r="G53" s="17"/>
      <c r="H53" s="17"/>
      <c r="I53" s="17"/>
      <c r="J53" s="18"/>
      <c r="K53" s="18"/>
    </row>
    <row r="54" spans="2:11" ht="15" x14ac:dyDescent="0.25">
      <c r="B54" s="19" t="s">
        <v>100</v>
      </c>
      <c r="C54" s="41" t="s">
        <v>100</v>
      </c>
      <c r="D54" s="41" t="s">
        <v>100</v>
      </c>
      <c r="E54" s="41" t="s">
        <v>100</v>
      </c>
      <c r="F54" s="41" t="s">
        <v>100</v>
      </c>
      <c r="G54" s="17">
        <v>0</v>
      </c>
      <c r="H54" s="17">
        <v>0</v>
      </c>
      <c r="I54" s="17"/>
      <c r="J54" s="18"/>
      <c r="K54" s="18"/>
    </row>
    <row r="55" spans="2:11" x14ac:dyDescent="0.2">
      <c r="B55" s="42"/>
      <c r="C55" s="43"/>
      <c r="D55" s="43"/>
      <c r="E55" s="43"/>
      <c r="F55" s="43"/>
      <c r="G55" s="22"/>
      <c r="H55" s="22"/>
      <c r="I55" s="22"/>
      <c r="J55" s="22"/>
      <c r="K55" s="22"/>
    </row>
    <row r="56" spans="2:11" ht="15" x14ac:dyDescent="0.25">
      <c r="B56" s="16" t="s">
        <v>2070</v>
      </c>
      <c r="C56" s="40"/>
      <c r="D56" s="40"/>
      <c r="E56" s="40"/>
      <c r="F56" s="40"/>
      <c r="G56" s="17"/>
      <c r="H56" s="17"/>
      <c r="I56" s="17">
        <v>1020.9128816740003</v>
      </c>
      <c r="J56" s="18">
        <v>3.1891199892973676E-2</v>
      </c>
      <c r="K56" s="18">
        <v>4.9000065218591919E-5</v>
      </c>
    </row>
    <row r="57" spans="2:11" ht="15" x14ac:dyDescent="0.25">
      <c r="B57" s="19" t="s">
        <v>4132</v>
      </c>
      <c r="C57" s="41" t="s">
        <v>4133</v>
      </c>
      <c r="D57" s="41" t="s">
        <v>100</v>
      </c>
      <c r="E57" s="41" t="s">
        <v>51</v>
      </c>
      <c r="F57" s="41" t="s">
        <v>4134</v>
      </c>
      <c r="G57" s="17">
        <v>-334880</v>
      </c>
      <c r="H57" s="17">
        <v>103.1857138</v>
      </c>
      <c r="I57" s="17">
        <v>-1376.146178</v>
      </c>
      <c r="J57" s="18">
        <v>-4.2987950913684125E-2</v>
      </c>
      <c r="K57" s="18">
        <v>-6.6049957526001973E-5</v>
      </c>
    </row>
    <row r="58" spans="2:11" ht="15" x14ac:dyDescent="0.25">
      <c r="B58" s="19" t="s">
        <v>4135</v>
      </c>
      <c r="C58" s="41" t="s">
        <v>4136</v>
      </c>
      <c r="D58" s="41" t="s">
        <v>100</v>
      </c>
      <c r="E58" s="41" t="s">
        <v>51</v>
      </c>
      <c r="F58" s="41" t="s">
        <v>2899</v>
      </c>
      <c r="G58" s="17">
        <v>-797888.2</v>
      </c>
      <c r="H58" s="17">
        <v>100.5783285</v>
      </c>
      <c r="I58" s="17">
        <v>-3195.9666630000002</v>
      </c>
      <c r="J58" s="18">
        <v>-9.9835366494630387E-2</v>
      </c>
      <c r="K58" s="18">
        <v>-1.5339465074303195E-4</v>
      </c>
    </row>
    <row r="59" spans="2:11" ht="15" x14ac:dyDescent="0.25">
      <c r="B59" s="19" t="s">
        <v>4137</v>
      </c>
      <c r="C59" s="41" t="s">
        <v>4138</v>
      </c>
      <c r="D59" s="41" t="s">
        <v>100</v>
      </c>
      <c r="E59" s="41" t="s">
        <v>85</v>
      </c>
      <c r="F59" s="41" t="s">
        <v>4134</v>
      </c>
      <c r="G59" s="17">
        <v>1598047.36</v>
      </c>
      <c r="H59" s="17">
        <v>101.7676744</v>
      </c>
      <c r="I59" s="17">
        <v>1626.2956340000001</v>
      </c>
      <c r="J59" s="18">
        <v>5.0802100825607793E-2</v>
      </c>
      <c r="K59" s="18">
        <v>7.805621180922428E-5</v>
      </c>
    </row>
    <row r="60" spans="2:11" ht="15" x14ac:dyDescent="0.25">
      <c r="B60" s="19" t="s">
        <v>4139</v>
      </c>
      <c r="C60" s="41" t="s">
        <v>4140</v>
      </c>
      <c r="D60" s="41" t="s">
        <v>100</v>
      </c>
      <c r="E60" s="41" t="s">
        <v>85</v>
      </c>
      <c r="F60" s="41" t="s">
        <v>2899</v>
      </c>
      <c r="G60" s="17">
        <v>3770021.92</v>
      </c>
      <c r="H60" s="17">
        <v>100.4898503</v>
      </c>
      <c r="I60" s="17">
        <v>3788.489384</v>
      </c>
      <c r="J60" s="18">
        <v>0.11834454673492209</v>
      </c>
      <c r="K60" s="18">
        <v>1.8183356310633839E-4</v>
      </c>
    </row>
    <row r="61" spans="2:11" ht="15" x14ac:dyDescent="0.25">
      <c r="B61" s="19" t="s">
        <v>4141</v>
      </c>
      <c r="C61" s="41" t="s">
        <v>4142</v>
      </c>
      <c r="D61" s="41" t="s">
        <v>100</v>
      </c>
      <c r="E61" s="41" t="s">
        <v>85</v>
      </c>
      <c r="F61" s="41" t="s">
        <v>4143</v>
      </c>
      <c r="G61" s="17">
        <v>5458459.8300000001</v>
      </c>
      <c r="H61" s="17">
        <v>-0.29791200000000001</v>
      </c>
      <c r="I61" s="17">
        <v>-16.26140685</v>
      </c>
      <c r="J61" s="18">
        <v>-5.0797260540387653E-4</v>
      </c>
      <c r="K61" s="18">
        <v>-7.8048774826851104E-7</v>
      </c>
    </row>
    <row r="62" spans="2:11" ht="15" x14ac:dyDescent="0.25">
      <c r="B62" s="19" t="s">
        <v>4144</v>
      </c>
      <c r="C62" s="41" t="s">
        <v>4145</v>
      </c>
      <c r="D62" s="41" t="s">
        <v>178</v>
      </c>
      <c r="E62" s="41" t="s">
        <v>85</v>
      </c>
      <c r="F62" s="41" t="s">
        <v>4146</v>
      </c>
      <c r="G62" s="17">
        <v>21387552.02</v>
      </c>
      <c r="H62" s="17">
        <v>101.88</v>
      </c>
      <c r="I62" s="17">
        <v>21789.641325932</v>
      </c>
      <c r="J62" s="18">
        <v>0.68066317860743131</v>
      </c>
      <c r="K62" s="18">
        <v>1.0458226800994872E-3</v>
      </c>
    </row>
    <row r="63" spans="2:11" ht="15" x14ac:dyDescent="0.25">
      <c r="B63" s="19" t="s">
        <v>4147</v>
      </c>
      <c r="C63" s="41" t="s">
        <v>4148</v>
      </c>
      <c r="D63" s="41" t="s">
        <v>178</v>
      </c>
      <c r="E63" s="41" t="s">
        <v>85</v>
      </c>
      <c r="F63" s="41" t="s">
        <v>4146</v>
      </c>
      <c r="G63" s="17">
        <v>-21387552.02</v>
      </c>
      <c r="H63" s="17">
        <v>100.97</v>
      </c>
      <c r="I63" s="17">
        <v>-21595.139214407998</v>
      </c>
      <c r="J63" s="18">
        <v>-0.67458733626126899</v>
      </c>
      <c r="K63" s="18">
        <v>-1.0364872937791555E-3</v>
      </c>
    </row>
    <row r="64" spans="2:11" x14ac:dyDescent="0.2">
      <c r="B64" s="42"/>
      <c r="C64" s="43"/>
      <c r="D64" s="43"/>
      <c r="E64" s="43"/>
      <c r="F64" s="43"/>
      <c r="G64" s="22"/>
      <c r="H64" s="22"/>
      <c r="I64" s="22"/>
      <c r="J64" s="22"/>
      <c r="K64" s="22"/>
    </row>
    <row r="65" spans="2:11" ht="15" x14ac:dyDescent="0.25">
      <c r="B65" s="23" t="s">
        <v>4149</v>
      </c>
      <c r="C65" s="40"/>
      <c r="D65" s="40"/>
      <c r="E65" s="40"/>
      <c r="F65" s="40"/>
      <c r="G65" s="17"/>
      <c r="H65" s="17"/>
      <c r="I65" s="17">
        <v>19919.808750560995</v>
      </c>
      <c r="J65" s="18">
        <v>0.62225348910505895</v>
      </c>
      <c r="K65" s="18">
        <v>9.5607759040016468E-4</v>
      </c>
    </row>
    <row r="66" spans="2:11" ht="15" x14ac:dyDescent="0.25">
      <c r="B66" s="16" t="s">
        <v>2440</v>
      </c>
      <c r="C66" s="40"/>
      <c r="D66" s="40"/>
      <c r="E66" s="40"/>
      <c r="F66" s="40"/>
      <c r="G66" s="17"/>
      <c r="H66" s="17"/>
      <c r="I66" s="17">
        <v>19919.808750560995</v>
      </c>
      <c r="J66" s="18">
        <v>0.62225348910505895</v>
      </c>
      <c r="K66" s="18">
        <v>9.5607759040016468E-4</v>
      </c>
    </row>
    <row r="67" spans="2:11" ht="15" x14ac:dyDescent="0.25">
      <c r="B67" s="19" t="s">
        <v>4150</v>
      </c>
      <c r="C67" s="41" t="s">
        <v>4151</v>
      </c>
      <c r="D67" s="41" t="s">
        <v>100</v>
      </c>
      <c r="E67" s="41" t="s">
        <v>50</v>
      </c>
      <c r="F67" s="41" t="s">
        <v>4152</v>
      </c>
      <c r="G67" s="17">
        <v>3902.72</v>
      </c>
      <c r="H67" s="17">
        <v>240634</v>
      </c>
      <c r="I67" s="17">
        <v>32775.666125611999</v>
      </c>
      <c r="J67" s="18">
        <v>1.0238437958813327</v>
      </c>
      <c r="K67" s="18">
        <v>1.5731114834249057E-3</v>
      </c>
    </row>
    <row r="68" spans="2:11" ht="15" x14ac:dyDescent="0.25">
      <c r="B68" s="19" t="s">
        <v>4153</v>
      </c>
      <c r="C68" s="41" t="s">
        <v>4154</v>
      </c>
      <c r="D68" s="41" t="s">
        <v>100</v>
      </c>
      <c r="E68" s="41" t="s">
        <v>50</v>
      </c>
      <c r="F68" s="41" t="s">
        <v>4152</v>
      </c>
      <c r="G68" s="17">
        <v>-3902.72</v>
      </c>
      <c r="H68" s="17">
        <v>205785</v>
      </c>
      <c r="I68" s="17">
        <v>-28029.148046234997</v>
      </c>
      <c r="J68" s="18">
        <v>-0.87557242074027353</v>
      </c>
      <c r="K68" s="18">
        <v>-1.3452960648660413E-3</v>
      </c>
    </row>
    <row r="69" spans="2:11" ht="15" x14ac:dyDescent="0.25">
      <c r="B69" s="19" t="s">
        <v>4155</v>
      </c>
      <c r="C69" s="41" t="s">
        <v>4156</v>
      </c>
      <c r="D69" s="41" t="s">
        <v>100</v>
      </c>
      <c r="E69" s="41" t="s">
        <v>50</v>
      </c>
      <c r="F69" s="41" t="s">
        <v>4157</v>
      </c>
      <c r="G69" s="17">
        <v>1942.2399999999998</v>
      </c>
      <c r="H69" s="17">
        <v>228069</v>
      </c>
      <c r="I69" s="17">
        <v>15459.734251211001</v>
      </c>
      <c r="J69" s="18">
        <v>0.48293001699537452</v>
      </c>
      <c r="K69" s="18">
        <v>7.420104106525844E-4</v>
      </c>
    </row>
    <row r="70" spans="2:11" ht="15" x14ac:dyDescent="0.25">
      <c r="B70" s="19" t="s">
        <v>4158</v>
      </c>
      <c r="C70" s="41" t="s">
        <v>4159</v>
      </c>
      <c r="D70" s="41" t="s">
        <v>100</v>
      </c>
      <c r="E70" s="41" t="s">
        <v>50</v>
      </c>
      <c r="F70" s="41" t="s">
        <v>4157</v>
      </c>
      <c r="G70" s="17">
        <v>-1942.2399999999998</v>
      </c>
      <c r="H70" s="17">
        <v>226233</v>
      </c>
      <c r="I70" s="17">
        <v>-15335.136125627003</v>
      </c>
      <c r="J70" s="18">
        <v>-0.47903783010987494</v>
      </c>
      <c r="K70" s="18">
        <v>-7.3603015867484533E-4</v>
      </c>
    </row>
    <row r="71" spans="2:11" ht="15" x14ac:dyDescent="0.25">
      <c r="B71" s="19" t="s">
        <v>4160</v>
      </c>
      <c r="C71" s="41" t="s">
        <v>4161</v>
      </c>
      <c r="D71" s="41" t="s">
        <v>100</v>
      </c>
      <c r="E71" s="41" t="s">
        <v>50</v>
      </c>
      <c r="F71" s="41" t="s">
        <v>4162</v>
      </c>
      <c r="G71" s="17">
        <v>2905.44</v>
      </c>
      <c r="H71" s="17">
        <v>211979</v>
      </c>
      <c r="I71" s="17">
        <v>21494.740279371999</v>
      </c>
      <c r="J71" s="18">
        <v>0.67145108187193792</v>
      </c>
      <c r="K71" s="18">
        <v>1.0316685139861387E-3</v>
      </c>
    </row>
    <row r="72" spans="2:11" ht="15" x14ac:dyDescent="0.25">
      <c r="B72" s="19" t="s">
        <v>4163</v>
      </c>
      <c r="C72" s="41" t="s">
        <v>4164</v>
      </c>
      <c r="D72" s="41" t="s">
        <v>100</v>
      </c>
      <c r="E72" s="41" t="s">
        <v>50</v>
      </c>
      <c r="F72" s="41" t="s">
        <v>4162</v>
      </c>
      <c r="G72" s="17">
        <v>-2905.44</v>
      </c>
      <c r="H72" s="17">
        <v>212079</v>
      </c>
      <c r="I72" s="17">
        <v>-21504.956102502001</v>
      </c>
      <c r="J72" s="18">
        <v>-0.67177020298732237</v>
      </c>
      <c r="K72" s="18">
        <v>-1.0321588359407513E-3</v>
      </c>
    </row>
    <row r="73" spans="2:11" ht="15" x14ac:dyDescent="0.25">
      <c r="B73" s="19" t="s">
        <v>4165</v>
      </c>
      <c r="C73" s="41" t="s">
        <v>4166</v>
      </c>
      <c r="D73" s="41" t="s">
        <v>100</v>
      </c>
      <c r="E73" s="41" t="s">
        <v>50</v>
      </c>
      <c r="F73" s="41" t="s">
        <v>4152</v>
      </c>
      <c r="G73" s="17">
        <v>3497.75</v>
      </c>
      <c r="H73" s="17">
        <v>211979</v>
      </c>
      <c r="I73" s="17">
        <v>25876.709859655002</v>
      </c>
      <c r="J73" s="18">
        <v>0.80833471838810378</v>
      </c>
      <c r="K73" s="18">
        <v>1.2419869447494766E-3</v>
      </c>
    </row>
    <row r="74" spans="2:11" ht="15" x14ac:dyDescent="0.25">
      <c r="B74" s="19" t="s">
        <v>4167</v>
      </c>
      <c r="C74" s="41" t="s">
        <v>4168</v>
      </c>
      <c r="D74" s="41" t="s">
        <v>100</v>
      </c>
      <c r="E74" s="41" t="s">
        <v>50</v>
      </c>
      <c r="F74" s="41" t="s">
        <v>4152</v>
      </c>
      <c r="G74" s="17">
        <v>-3497.75</v>
      </c>
      <c r="H74" s="17">
        <v>169708</v>
      </c>
      <c r="I74" s="17">
        <v>-20716.666253859999</v>
      </c>
      <c r="J74" s="18">
        <v>-0.64714566392241946</v>
      </c>
      <c r="K74" s="18">
        <v>-9.9432382113392851E-4</v>
      </c>
    </row>
    <row r="75" spans="2:11" ht="15" x14ac:dyDescent="0.25">
      <c r="B75" s="19" t="s">
        <v>4169</v>
      </c>
      <c r="C75" s="41" t="s">
        <v>4170</v>
      </c>
      <c r="D75" s="41" t="s">
        <v>100</v>
      </c>
      <c r="E75" s="41" t="s">
        <v>50</v>
      </c>
      <c r="F75" s="41" t="s">
        <v>4171</v>
      </c>
      <c r="G75" s="17">
        <v>1047.33</v>
      </c>
      <c r="H75" s="17">
        <v>211979</v>
      </c>
      <c r="I75" s="17">
        <v>7748.2537796390006</v>
      </c>
      <c r="J75" s="18">
        <v>0.24203936941493207</v>
      </c>
      <c r="K75" s="18">
        <v>3.7188769712648962E-4</v>
      </c>
    </row>
    <row r="76" spans="2:11" ht="15" x14ac:dyDescent="0.25">
      <c r="B76" s="19" t="s">
        <v>4172</v>
      </c>
      <c r="C76" s="41" t="s">
        <v>4173</v>
      </c>
      <c r="D76" s="41" t="s">
        <v>100</v>
      </c>
      <c r="E76" s="41" t="s">
        <v>50</v>
      </c>
      <c r="F76" s="41" t="s">
        <v>4171</v>
      </c>
      <c r="G76" s="17">
        <v>-1047.33</v>
      </c>
      <c r="H76" s="17">
        <v>167385</v>
      </c>
      <c r="I76" s="17">
        <v>-6118.2732920999997</v>
      </c>
      <c r="J76" s="18">
        <v>-0.1911221614113289</v>
      </c>
      <c r="K76" s="18">
        <v>-2.9365462589373063E-4</v>
      </c>
    </row>
    <row r="77" spans="2:11" ht="15" x14ac:dyDescent="0.25">
      <c r="B77" s="19" t="s">
        <v>4174</v>
      </c>
      <c r="C77" s="41" t="s">
        <v>4175</v>
      </c>
      <c r="D77" s="41" t="s">
        <v>100</v>
      </c>
      <c r="E77" s="41" t="s">
        <v>50</v>
      </c>
      <c r="F77" s="41" t="s">
        <v>4176</v>
      </c>
      <c r="G77" s="17">
        <v>1556.38</v>
      </c>
      <c r="H77" s="17">
        <v>211979</v>
      </c>
      <c r="I77" s="17">
        <v>11514.257377804999</v>
      </c>
      <c r="J77" s="18">
        <v>0.35968150686140743</v>
      </c>
      <c r="K77" s="18">
        <v>5.5264202517552247E-4</v>
      </c>
    </row>
    <row r="78" spans="2:11" ht="15" x14ac:dyDescent="0.25">
      <c r="B78" s="19" t="s">
        <v>4177</v>
      </c>
      <c r="C78" s="41" t="s">
        <v>4178</v>
      </c>
      <c r="D78" s="41" t="s">
        <v>100</v>
      </c>
      <c r="E78" s="41" t="s">
        <v>50</v>
      </c>
      <c r="F78" s="41" t="s">
        <v>4176</v>
      </c>
      <c r="G78" s="17">
        <v>-1556.38</v>
      </c>
      <c r="H78" s="17">
        <v>200837</v>
      </c>
      <c r="I78" s="17">
        <v>-10909.080755716001</v>
      </c>
      <c r="J78" s="18">
        <v>-0.34077704500962946</v>
      </c>
      <c r="K78" s="18">
        <v>-5.2359577207848574E-4</v>
      </c>
    </row>
    <row r="79" spans="2:11" ht="15" x14ac:dyDescent="0.25">
      <c r="B79" s="19" t="s">
        <v>4179</v>
      </c>
      <c r="C79" s="41" t="s">
        <v>4180</v>
      </c>
      <c r="D79" s="41" t="s">
        <v>100</v>
      </c>
      <c r="E79" s="41" t="s">
        <v>50</v>
      </c>
      <c r="F79" s="41" t="s">
        <v>3864</v>
      </c>
      <c r="G79" s="17">
        <v>2010.2999999999997</v>
      </c>
      <c r="H79" s="17">
        <v>283553</v>
      </c>
      <c r="I79" s="17">
        <v>19893.982790366001</v>
      </c>
      <c r="J79" s="18">
        <v>0.6214467397008826</v>
      </c>
      <c r="K79" s="18">
        <v>9.5483803925275194E-4</v>
      </c>
    </row>
    <row r="80" spans="2:11" ht="15" x14ac:dyDescent="0.25">
      <c r="B80" s="19" t="s">
        <v>4181</v>
      </c>
      <c r="C80" s="41" t="s">
        <v>4182</v>
      </c>
      <c r="D80" s="41" t="s">
        <v>100</v>
      </c>
      <c r="E80" s="41" t="s">
        <v>50</v>
      </c>
      <c r="F80" s="41" t="s">
        <v>3864</v>
      </c>
      <c r="G80" s="17">
        <v>-2010.2999999999997</v>
      </c>
      <c r="H80" s="17">
        <v>250683</v>
      </c>
      <c r="I80" s="17">
        <v>-17587.922538196006</v>
      </c>
      <c r="J80" s="18">
        <v>-0.54941020280597586</v>
      </c>
      <c r="K80" s="18">
        <v>-8.4415562473658882E-4</v>
      </c>
    </row>
    <row r="81" spans="2:11" ht="15" x14ac:dyDescent="0.25">
      <c r="B81" s="19" t="s">
        <v>4183</v>
      </c>
      <c r="C81" s="41" t="s">
        <v>4184</v>
      </c>
      <c r="D81" s="41" t="s">
        <v>100</v>
      </c>
      <c r="E81" s="41" t="s">
        <v>54</v>
      </c>
      <c r="F81" s="41" t="s">
        <v>4185</v>
      </c>
      <c r="G81" s="17">
        <v>35666.820000000007</v>
      </c>
      <c r="H81" s="17">
        <v>3116562</v>
      </c>
      <c r="I81" s="17">
        <v>34480.859641684998</v>
      </c>
      <c r="J81" s="18">
        <v>1.0771105028192627</v>
      </c>
      <c r="K81" s="18">
        <v>1.6549545035275531E-3</v>
      </c>
    </row>
    <row r="82" spans="2:11" ht="15" x14ac:dyDescent="0.25">
      <c r="B82" s="19" t="s">
        <v>4186</v>
      </c>
      <c r="C82" s="41" t="s">
        <v>4187</v>
      </c>
      <c r="D82" s="41" t="s">
        <v>100</v>
      </c>
      <c r="E82" s="41" t="s">
        <v>54</v>
      </c>
      <c r="F82" s="41" t="s">
        <v>4185</v>
      </c>
      <c r="G82" s="17">
        <v>-35666.820000000007</v>
      </c>
      <c r="H82" s="17">
        <v>2957640</v>
      </c>
      <c r="I82" s="17">
        <v>-32723.923036390002</v>
      </c>
      <c r="J82" s="18">
        <v>-1.0222274491478553</v>
      </c>
      <c r="K82" s="18">
        <v>-1.5706280053613005E-3</v>
      </c>
    </row>
    <row r="83" spans="2:11" ht="15" x14ac:dyDescent="0.25">
      <c r="B83" s="19" t="s">
        <v>4188</v>
      </c>
      <c r="C83" s="41" t="s">
        <v>4189</v>
      </c>
      <c r="D83" s="41" t="s">
        <v>100</v>
      </c>
      <c r="E83" s="41" t="s">
        <v>50</v>
      </c>
      <c r="F83" s="41" t="s">
        <v>4190</v>
      </c>
      <c r="G83" s="17">
        <v>2517.21</v>
      </c>
      <c r="H83" s="17">
        <v>105374</v>
      </c>
      <c r="I83" s="17">
        <v>9257.4073193820004</v>
      </c>
      <c r="J83" s="18">
        <v>0.28918219430143532</v>
      </c>
      <c r="K83" s="18">
        <v>4.4432151905164896E-4</v>
      </c>
    </row>
    <row r="84" spans="2:11" ht="15" x14ac:dyDescent="0.25">
      <c r="B84" s="19" t="s">
        <v>4191</v>
      </c>
      <c r="C84" s="41" t="s">
        <v>4192</v>
      </c>
      <c r="D84" s="41" t="s">
        <v>100</v>
      </c>
      <c r="E84" s="41" t="s">
        <v>50</v>
      </c>
      <c r="F84" s="41" t="s">
        <v>4190</v>
      </c>
      <c r="G84" s="17">
        <v>-2517.21</v>
      </c>
      <c r="H84" s="17">
        <v>113142</v>
      </c>
      <c r="I84" s="17">
        <v>-9939.6727801960023</v>
      </c>
      <c r="J84" s="18">
        <v>-0.31049475150535061</v>
      </c>
      <c r="K84" s="18">
        <v>-4.7706775301184891E-4</v>
      </c>
    </row>
    <row r="85" spans="2:11" ht="15" x14ac:dyDescent="0.25">
      <c r="B85" s="19" t="s">
        <v>4193</v>
      </c>
      <c r="C85" s="41" t="s">
        <v>4194</v>
      </c>
      <c r="D85" s="41" t="s">
        <v>100</v>
      </c>
      <c r="E85" s="41" t="s">
        <v>50</v>
      </c>
      <c r="F85" s="41" t="s">
        <v>4087</v>
      </c>
      <c r="G85" s="17">
        <v>813.87000000000012</v>
      </c>
      <c r="H85" s="17">
        <v>692192</v>
      </c>
      <c r="I85" s="17">
        <v>19661.161276981999</v>
      </c>
      <c r="J85" s="18">
        <v>0.61417387875848839</v>
      </c>
      <c r="K85" s="18">
        <v>9.436634625137445E-4</v>
      </c>
    </row>
    <row r="86" spans="2:11" ht="15" x14ac:dyDescent="0.25">
      <c r="B86" s="19" t="s">
        <v>4195</v>
      </c>
      <c r="C86" s="41" t="s">
        <v>4196</v>
      </c>
      <c r="D86" s="41" t="s">
        <v>100</v>
      </c>
      <c r="E86" s="41" t="s">
        <v>50</v>
      </c>
      <c r="F86" s="41" t="s">
        <v>4087</v>
      </c>
      <c r="G86" s="17">
        <v>-813.87000000000012</v>
      </c>
      <c r="H86" s="17">
        <v>678523</v>
      </c>
      <c r="I86" s="17">
        <v>-19272.967744468002</v>
      </c>
      <c r="J86" s="18">
        <v>-0.60204751835615522</v>
      </c>
      <c r="K86" s="18">
        <v>-9.2503160003843538E-4</v>
      </c>
    </row>
    <row r="87" spans="2:11" ht="15" x14ac:dyDescent="0.25">
      <c r="B87" s="19" t="s">
        <v>4197</v>
      </c>
      <c r="C87" s="41" t="s">
        <v>4198</v>
      </c>
      <c r="D87" s="41" t="s">
        <v>100</v>
      </c>
      <c r="E87" s="41" t="s">
        <v>50</v>
      </c>
      <c r="F87" s="41" t="s">
        <v>3994</v>
      </c>
      <c r="G87" s="17">
        <v>1387.6599999999999</v>
      </c>
      <c r="H87" s="17">
        <v>467096</v>
      </c>
      <c r="I87" s="17">
        <v>22621.483386524</v>
      </c>
      <c r="J87" s="18">
        <v>0.70664819839699811</v>
      </c>
      <c r="K87" s="18">
        <v>1.0857480409723374E-3</v>
      </c>
    </row>
    <row r="88" spans="2:11" ht="15" x14ac:dyDescent="0.25">
      <c r="B88" s="19" t="s">
        <v>4199</v>
      </c>
      <c r="C88" s="41" t="s">
        <v>4200</v>
      </c>
      <c r="D88" s="41" t="s">
        <v>100</v>
      </c>
      <c r="E88" s="41" t="s">
        <v>50</v>
      </c>
      <c r="F88" s="41" t="s">
        <v>3994</v>
      </c>
      <c r="G88" s="17">
        <v>-1387.6599999999999</v>
      </c>
      <c r="H88" s="17">
        <v>433992</v>
      </c>
      <c r="I88" s="17">
        <v>-21018.106268058</v>
      </c>
      <c r="J88" s="18">
        <v>-0.65656202443769307</v>
      </c>
      <c r="K88" s="18">
        <v>-1.0087918336552084E-3</v>
      </c>
    </row>
    <row r="89" spans="2:11" ht="15" x14ac:dyDescent="0.25">
      <c r="B89" s="19" t="s">
        <v>4201</v>
      </c>
      <c r="C89" s="41" t="s">
        <v>4202</v>
      </c>
      <c r="D89" s="41" t="s">
        <v>100</v>
      </c>
      <c r="E89" s="41" t="s">
        <v>50</v>
      </c>
      <c r="F89" s="41" t="s">
        <v>4162</v>
      </c>
      <c r="G89" s="17">
        <v>4086.1500000000005</v>
      </c>
      <c r="H89" s="17">
        <v>240634</v>
      </c>
      <c r="I89" s="17">
        <v>34316.140603467997</v>
      </c>
      <c r="J89" s="18">
        <v>1.0719650218793582</v>
      </c>
      <c r="K89" s="18">
        <v>1.6470485952367866E-3</v>
      </c>
    </row>
    <row r="90" spans="2:11" ht="15" x14ac:dyDescent="0.25">
      <c r="B90" s="19" t="s">
        <v>4203</v>
      </c>
      <c r="C90" s="41" t="s">
        <v>4204</v>
      </c>
      <c r="D90" s="41" t="s">
        <v>100</v>
      </c>
      <c r="E90" s="41" t="s">
        <v>50</v>
      </c>
      <c r="F90" s="41" t="s">
        <v>4162</v>
      </c>
      <c r="G90" s="17">
        <v>-4086.1500000000005</v>
      </c>
      <c r="H90" s="17">
        <v>231832</v>
      </c>
      <c r="I90" s="17">
        <v>-33061.052786564003</v>
      </c>
      <c r="J90" s="18">
        <v>-1.0327586829540525</v>
      </c>
      <c r="K90" s="18">
        <v>-1.5868089940060579E-3</v>
      </c>
    </row>
    <row r="91" spans="2:11" ht="15" x14ac:dyDescent="0.25">
      <c r="B91" s="19" t="s">
        <v>4205</v>
      </c>
      <c r="C91" s="41" t="s">
        <v>4206</v>
      </c>
      <c r="D91" s="41" t="s">
        <v>100</v>
      </c>
      <c r="E91" s="41" t="s">
        <v>51</v>
      </c>
      <c r="F91" s="41" t="s">
        <v>4207</v>
      </c>
      <c r="G91" s="17">
        <v>36293.71</v>
      </c>
      <c r="H91" s="17">
        <v>8662</v>
      </c>
      <c r="I91" s="17">
        <v>12519.536337290001</v>
      </c>
      <c r="J91" s="18">
        <v>0.39108433546767246</v>
      </c>
      <c r="K91" s="18">
        <v>6.0089171960280149E-4</v>
      </c>
    </row>
    <row r="92" spans="2:11" ht="15" x14ac:dyDescent="0.25">
      <c r="B92" s="19" t="s">
        <v>4208</v>
      </c>
      <c r="C92" s="41" t="s">
        <v>4209</v>
      </c>
      <c r="D92" s="41" t="s">
        <v>100</v>
      </c>
      <c r="E92" s="41" t="s">
        <v>51</v>
      </c>
      <c r="F92" s="41" t="s">
        <v>4207</v>
      </c>
      <c r="G92" s="17">
        <v>-36293.71</v>
      </c>
      <c r="H92" s="17">
        <v>7922</v>
      </c>
      <c r="I92" s="17">
        <v>-11450.479053665</v>
      </c>
      <c r="J92" s="18">
        <v>-0.35768920436381085</v>
      </c>
      <c r="K92" s="18">
        <v>-5.4958090008004113E-4</v>
      </c>
    </row>
    <row r="93" spans="2:11" ht="15" x14ac:dyDescent="0.25">
      <c r="B93" s="19" t="s">
        <v>4210</v>
      </c>
      <c r="C93" s="41" t="s">
        <v>4211</v>
      </c>
      <c r="D93" s="41" t="s">
        <v>100</v>
      </c>
      <c r="E93" s="41" t="s">
        <v>50</v>
      </c>
      <c r="F93" s="41" t="s">
        <v>4212</v>
      </c>
      <c r="G93" s="17">
        <v>606.86000000000013</v>
      </c>
      <c r="H93" s="17">
        <v>430470</v>
      </c>
      <c r="I93" s="17">
        <v>9117.1540539899997</v>
      </c>
      <c r="J93" s="18">
        <v>0.28480097333483878</v>
      </c>
      <c r="K93" s="18">
        <v>4.3758987791488543E-4</v>
      </c>
    </row>
    <row r="94" spans="2:11" ht="15" x14ac:dyDescent="0.25">
      <c r="B94" s="19" t="s">
        <v>4213</v>
      </c>
      <c r="C94" s="41" t="s">
        <v>4214</v>
      </c>
      <c r="D94" s="41" t="s">
        <v>100</v>
      </c>
      <c r="E94" s="41" t="s">
        <v>50</v>
      </c>
      <c r="F94" s="41" t="s">
        <v>4212</v>
      </c>
      <c r="G94" s="17">
        <v>-606.86000000000013</v>
      </c>
      <c r="H94" s="17">
        <v>444072</v>
      </c>
      <c r="I94" s="17">
        <v>-9405.2574727200026</v>
      </c>
      <c r="J94" s="18">
        <v>-0.29380072628290821</v>
      </c>
      <c r="K94" s="18">
        <v>-4.5141778288197872E-4</v>
      </c>
    </row>
    <row r="95" spans="2:11" ht="15" x14ac:dyDescent="0.25">
      <c r="B95" s="19" t="s">
        <v>4215</v>
      </c>
      <c r="C95" s="41" t="s">
        <v>4216</v>
      </c>
      <c r="D95" s="41" t="s">
        <v>100</v>
      </c>
      <c r="E95" s="41" t="s">
        <v>50</v>
      </c>
      <c r="F95" s="41" t="s">
        <v>4217</v>
      </c>
      <c r="G95" s="17">
        <v>691.71999999999991</v>
      </c>
      <c r="H95" s="17">
        <v>430470</v>
      </c>
      <c r="I95" s="17">
        <v>10392.047229970003</v>
      </c>
      <c r="J95" s="18">
        <v>0.32462599057891478</v>
      </c>
      <c r="K95" s="18">
        <v>4.9878006357237815E-4</v>
      </c>
    </row>
    <row r="96" spans="2:11" ht="15" x14ac:dyDescent="0.25">
      <c r="B96" s="19" t="s">
        <v>4218</v>
      </c>
      <c r="C96" s="41" t="s">
        <v>4219</v>
      </c>
      <c r="D96" s="41" t="s">
        <v>100</v>
      </c>
      <c r="E96" s="41" t="s">
        <v>50</v>
      </c>
      <c r="F96" s="41" t="s">
        <v>4217</v>
      </c>
      <c r="G96" s="17">
        <v>-691.71999999999991</v>
      </c>
      <c r="H96" s="17">
        <v>419891</v>
      </c>
      <c r="I96" s="17">
        <v>-10136.683306092998</v>
      </c>
      <c r="J96" s="18">
        <v>-0.31664895151123046</v>
      </c>
      <c r="K96" s="18">
        <v>-4.8652353400059785E-4</v>
      </c>
    </row>
    <row r="97" spans="2:11" x14ac:dyDescent="0.2">
      <c r="B97" s="42"/>
      <c r="C97" s="43"/>
      <c r="D97" s="43"/>
      <c r="E97" s="43"/>
      <c r="F97" s="43"/>
      <c r="G97" s="22"/>
      <c r="H97" s="22"/>
      <c r="I97" s="22"/>
      <c r="J97" s="22"/>
      <c r="K97" s="22"/>
    </row>
    <row r="98" spans="2:11" ht="15" x14ac:dyDescent="0.25">
      <c r="B98" s="16" t="s">
        <v>2451</v>
      </c>
      <c r="C98" s="40"/>
      <c r="D98" s="40"/>
      <c r="E98" s="40"/>
      <c r="F98" s="40"/>
      <c r="G98" s="17"/>
      <c r="H98" s="17"/>
      <c r="I98" s="17"/>
      <c r="J98" s="18"/>
      <c r="K98" s="18"/>
    </row>
    <row r="99" spans="2:11" ht="15" x14ac:dyDescent="0.25">
      <c r="B99" s="19" t="s">
        <v>100</v>
      </c>
      <c r="C99" s="41" t="s">
        <v>100</v>
      </c>
      <c r="D99" s="41" t="s">
        <v>100</v>
      </c>
      <c r="E99" s="41" t="s">
        <v>100</v>
      </c>
      <c r="F99" s="41" t="s">
        <v>100</v>
      </c>
      <c r="G99" s="17">
        <v>0</v>
      </c>
      <c r="H99" s="17">
        <v>0</v>
      </c>
      <c r="I99" s="17"/>
      <c r="J99" s="18"/>
      <c r="K99" s="18"/>
    </row>
    <row r="100" spans="2:11" x14ac:dyDescent="0.2">
      <c r="B100" s="42"/>
      <c r="C100" s="43"/>
      <c r="D100" s="43"/>
      <c r="E100" s="43"/>
      <c r="F100" s="43"/>
      <c r="G100" s="22"/>
      <c r="H100" s="22"/>
      <c r="I100" s="22"/>
      <c r="J100" s="22"/>
      <c r="K100" s="22"/>
    </row>
    <row r="101" spans="2:11" ht="15" x14ac:dyDescent="0.25">
      <c r="B101" s="16" t="s">
        <v>2450</v>
      </c>
      <c r="C101" s="40"/>
      <c r="D101" s="40"/>
      <c r="E101" s="40"/>
      <c r="F101" s="40"/>
      <c r="G101" s="17"/>
      <c r="H101" s="17"/>
      <c r="I101" s="17"/>
      <c r="J101" s="18"/>
      <c r="K101" s="18"/>
    </row>
    <row r="102" spans="2:11" ht="15" x14ac:dyDescent="0.25">
      <c r="B102" s="19" t="s">
        <v>100</v>
      </c>
      <c r="C102" s="41" t="s">
        <v>100</v>
      </c>
      <c r="D102" s="41" t="s">
        <v>100</v>
      </c>
      <c r="E102" s="41" t="s">
        <v>100</v>
      </c>
      <c r="F102" s="41" t="s">
        <v>100</v>
      </c>
      <c r="G102" s="17">
        <v>0</v>
      </c>
      <c r="H102" s="17">
        <v>0</v>
      </c>
      <c r="I102" s="17"/>
      <c r="J102" s="18"/>
      <c r="K102" s="18"/>
    </row>
    <row r="103" spans="2:11" x14ac:dyDescent="0.2">
      <c r="B103" s="42"/>
      <c r="C103" s="43"/>
      <c r="D103" s="43"/>
      <c r="E103" s="43"/>
      <c r="F103" s="43"/>
      <c r="G103" s="22"/>
      <c r="H103" s="22"/>
      <c r="I103" s="22"/>
      <c r="J103" s="22"/>
      <c r="K103" s="22"/>
    </row>
    <row r="104" spans="2:11" ht="15" x14ac:dyDescent="0.25">
      <c r="B104" s="16" t="s">
        <v>2070</v>
      </c>
      <c r="C104" s="40"/>
      <c r="D104" s="40"/>
      <c r="E104" s="40"/>
      <c r="F104" s="40"/>
      <c r="G104" s="17"/>
      <c r="H104" s="17"/>
      <c r="I104" s="17"/>
      <c r="J104" s="18"/>
      <c r="K104" s="18"/>
    </row>
    <row r="105" spans="2:11" ht="15" x14ac:dyDescent="0.25">
      <c r="B105" s="19" t="s">
        <v>100</v>
      </c>
      <c r="C105" s="41" t="s">
        <v>100</v>
      </c>
      <c r="D105" s="41" t="s">
        <v>100</v>
      </c>
      <c r="E105" s="41" t="s">
        <v>100</v>
      </c>
      <c r="F105" s="41" t="s">
        <v>100</v>
      </c>
      <c r="G105" s="17">
        <v>0</v>
      </c>
      <c r="H105" s="17">
        <v>0</v>
      </c>
      <c r="I105" s="17"/>
      <c r="J105" s="18"/>
      <c r="K105" s="18"/>
    </row>
    <row r="106" spans="2:11" x14ac:dyDescent="0.2">
      <c r="B106" s="42"/>
      <c r="C106" s="43"/>
      <c r="D106" s="43"/>
      <c r="E106" s="43"/>
      <c r="F106" s="43"/>
      <c r="G106" s="22"/>
      <c r="H106" s="22"/>
      <c r="I106" s="22"/>
      <c r="J106" s="22"/>
      <c r="K106" s="22"/>
    </row>
    <row r="107" spans="2:11" x14ac:dyDescent="0.2">
      <c r="B107" s="45"/>
      <c r="C107" s="46"/>
      <c r="D107" s="46"/>
      <c r="E107" s="46"/>
      <c r="F107" s="46"/>
      <c r="G107" s="47"/>
      <c r="H107" s="47"/>
      <c r="I107" s="47"/>
      <c r="J107" s="47"/>
      <c r="K107" s="47"/>
    </row>
    <row r="108" spans="2:11" x14ac:dyDescent="0.2">
      <c r="B108" s="34" t="s">
        <v>155</v>
      </c>
    </row>
    <row r="109" spans="2:11" x14ac:dyDescent="0.2">
      <c r="B109" s="34" t="s">
        <v>263</v>
      </c>
    </row>
    <row r="110" spans="2:11" x14ac:dyDescent="0.2">
      <c r="B110" s="34" t="s">
        <v>264</v>
      </c>
    </row>
    <row r="111" spans="2:11" x14ac:dyDescent="0.2">
      <c r="B111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showGridLines="0" rightToLeft="1" zoomScale="80" zoomScaleNormal="80" workbookViewId="0"/>
  </sheetViews>
  <sheetFormatPr defaultRowHeight="14.25" x14ac:dyDescent="0.2"/>
  <cols>
    <col min="2" max="2" width="72.75" bestFit="1" customWidth="1"/>
    <col min="3" max="17" width="19.25" customWidth="1"/>
  </cols>
  <sheetData>
    <row r="1" spans="2:17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 x14ac:dyDescent="0.25">
      <c r="B6" s="5" t="s">
        <v>2476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15" x14ac:dyDescent="0.25">
      <c r="B7" s="5" t="s">
        <v>4220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ht="30" x14ac:dyDescent="0.2">
      <c r="B8" s="35" t="s">
        <v>2424</v>
      </c>
      <c r="C8" s="36" t="s">
        <v>60</v>
      </c>
      <c r="D8" s="36" t="s">
        <v>2459</v>
      </c>
      <c r="E8" s="36" t="s">
        <v>62</v>
      </c>
      <c r="F8" s="36" t="s">
        <v>63</v>
      </c>
      <c r="G8" s="36" t="s">
        <v>159</v>
      </c>
      <c r="H8" s="36" t="s">
        <v>160</v>
      </c>
      <c r="I8" s="36" t="s">
        <v>64</v>
      </c>
      <c r="J8" s="36" t="s">
        <v>65</v>
      </c>
      <c r="K8" s="36" t="s">
        <v>66</v>
      </c>
      <c r="L8" s="36" t="s">
        <v>161</v>
      </c>
      <c r="M8" s="36" t="s">
        <v>162</v>
      </c>
      <c r="N8" s="36" t="s">
        <v>9</v>
      </c>
      <c r="O8" s="36" t="s">
        <v>269</v>
      </c>
      <c r="P8" s="36" t="s">
        <v>68</v>
      </c>
      <c r="Q8" s="36" t="s">
        <v>164</v>
      </c>
    </row>
    <row r="9" spans="2:17" x14ac:dyDescent="0.2">
      <c r="B9" s="9"/>
      <c r="C9" s="10"/>
      <c r="D9" s="10"/>
      <c r="E9" s="10"/>
      <c r="F9" s="10"/>
      <c r="G9" s="10" t="s">
        <v>165</v>
      </c>
      <c r="H9" s="10" t="s">
        <v>166</v>
      </c>
      <c r="I9" s="10"/>
      <c r="J9" s="10" t="s">
        <v>12</v>
      </c>
      <c r="K9" s="10" t="s">
        <v>12</v>
      </c>
      <c r="L9" s="10" t="s">
        <v>167</v>
      </c>
      <c r="M9" s="10"/>
      <c r="N9" s="10" t="s">
        <v>11</v>
      </c>
      <c r="O9" s="10" t="s">
        <v>12</v>
      </c>
      <c r="P9" s="10" t="s">
        <v>12</v>
      </c>
      <c r="Q9" s="10" t="s">
        <v>12</v>
      </c>
    </row>
    <row r="10" spans="2:17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  <c r="O10" s="12" t="s">
        <v>170</v>
      </c>
      <c r="P10" s="12" t="s">
        <v>171</v>
      </c>
      <c r="Q10" s="12" t="s">
        <v>172</v>
      </c>
    </row>
    <row r="11" spans="2:17" ht="15" x14ac:dyDescent="0.25">
      <c r="B11" s="24" t="s">
        <v>2475</v>
      </c>
      <c r="C11" s="44"/>
      <c r="D11" s="44"/>
      <c r="E11" s="44"/>
      <c r="F11" s="44"/>
      <c r="G11" s="44"/>
      <c r="H11" s="25">
        <v>8.8036341158619802</v>
      </c>
      <c r="I11" s="44"/>
      <c r="J11" s="26"/>
      <c r="K11" s="26">
        <v>2.7225128184729629E-2</v>
      </c>
      <c r="L11" s="25"/>
      <c r="M11" s="25"/>
      <c r="N11" s="25">
        <v>251141.828587141</v>
      </c>
      <c r="O11" s="26"/>
      <c r="P11" s="26">
        <v>1</v>
      </c>
      <c r="Q11" s="26">
        <v>1.205388451922375E-2</v>
      </c>
    </row>
    <row r="12" spans="2:17" ht="15" x14ac:dyDescent="0.25">
      <c r="B12" s="13" t="s">
        <v>78</v>
      </c>
      <c r="C12" s="37"/>
      <c r="D12" s="37"/>
      <c r="E12" s="37"/>
      <c r="F12" s="37"/>
      <c r="G12" s="37"/>
      <c r="H12" s="39">
        <v>7.1800000000000006</v>
      </c>
      <c r="I12" s="37"/>
      <c r="J12" s="38"/>
      <c r="K12" s="38">
        <v>1.0000000000000002E-4</v>
      </c>
      <c r="L12" s="39"/>
      <c r="M12" s="39"/>
      <c r="N12" s="39">
        <v>134.34344858399999</v>
      </c>
      <c r="O12" s="38"/>
      <c r="P12" s="38">
        <v>5.349305981396309E-4</v>
      </c>
      <c r="Q12" s="38">
        <v>6.447991655774398E-6</v>
      </c>
    </row>
    <row r="13" spans="2:17" ht="15" x14ac:dyDescent="0.25">
      <c r="B13" s="16" t="s">
        <v>2460</v>
      </c>
      <c r="C13" s="40"/>
      <c r="D13" s="40"/>
      <c r="E13" s="40"/>
      <c r="F13" s="40"/>
      <c r="G13" s="40"/>
      <c r="H13" s="17"/>
      <c r="I13" s="40"/>
      <c r="J13" s="18"/>
      <c r="K13" s="18"/>
      <c r="L13" s="17"/>
      <c r="M13" s="17"/>
      <c r="N13" s="17"/>
      <c r="O13" s="18"/>
      <c r="P13" s="18"/>
      <c r="Q13" s="18"/>
    </row>
    <row r="14" spans="2:17" ht="15" x14ac:dyDescent="0.25">
      <c r="B14" s="48" t="s">
        <v>2461</v>
      </c>
      <c r="C14" s="40"/>
      <c r="D14" s="40"/>
      <c r="E14" s="40"/>
      <c r="F14" s="40"/>
      <c r="G14" s="40"/>
      <c r="H14" s="15"/>
      <c r="I14" s="40"/>
      <c r="J14" s="15"/>
      <c r="K14" s="15"/>
      <c r="L14" s="15"/>
      <c r="M14" s="15"/>
      <c r="N14" s="15"/>
      <c r="O14" s="15"/>
      <c r="P14" s="15"/>
      <c r="Q14" s="15"/>
    </row>
    <row r="15" spans="2:17" ht="15" x14ac:dyDescent="0.25">
      <c r="B15" s="49" t="s">
        <v>100</v>
      </c>
      <c r="C15" s="41" t="s">
        <v>100</v>
      </c>
      <c r="D15" s="41" t="s">
        <v>100</v>
      </c>
      <c r="E15" s="41" t="s">
        <v>100</v>
      </c>
      <c r="F15" s="41" t="s">
        <v>100</v>
      </c>
      <c r="G15" s="41" t="s">
        <v>100</v>
      </c>
      <c r="H15" s="17"/>
      <c r="I15" s="41" t="s">
        <v>100</v>
      </c>
      <c r="J15" s="18">
        <v>0</v>
      </c>
      <c r="K15" s="18"/>
      <c r="L15" s="17">
        <v>0</v>
      </c>
      <c r="M15" s="17">
        <v>0</v>
      </c>
      <c r="N15" s="17"/>
      <c r="O15" s="18">
        <v>0</v>
      </c>
      <c r="P15" s="18"/>
      <c r="Q15" s="18"/>
    </row>
    <row r="16" spans="2:17" x14ac:dyDescent="0.2">
      <c r="B16" s="19"/>
      <c r="C16" s="43"/>
      <c r="D16" s="43"/>
      <c r="E16" s="43"/>
      <c r="F16" s="43"/>
      <c r="G16" s="43"/>
      <c r="H16" s="22"/>
      <c r="I16" s="43"/>
      <c r="J16" s="22"/>
      <c r="K16" s="22"/>
      <c r="L16" s="22"/>
      <c r="M16" s="22"/>
      <c r="N16" s="22"/>
      <c r="O16" s="22"/>
      <c r="P16" s="22"/>
      <c r="Q16" s="22"/>
    </row>
    <row r="17" spans="2:17" ht="15" x14ac:dyDescent="0.25">
      <c r="B17" s="16" t="s">
        <v>2462</v>
      </c>
      <c r="C17" s="40"/>
      <c r="D17" s="40"/>
      <c r="E17" s="40"/>
      <c r="F17" s="40"/>
      <c r="G17" s="40"/>
      <c r="H17" s="17">
        <v>7.1800000000000006</v>
      </c>
      <c r="I17" s="40"/>
      <c r="J17" s="18"/>
      <c r="K17" s="18">
        <v>1.0000000000000002E-4</v>
      </c>
      <c r="L17" s="17"/>
      <c r="M17" s="17"/>
      <c r="N17" s="17">
        <v>134.34344858399999</v>
      </c>
      <c r="O17" s="18"/>
      <c r="P17" s="18">
        <v>5.349305981396309E-4</v>
      </c>
      <c r="Q17" s="18">
        <v>6.447991655774398E-6</v>
      </c>
    </row>
    <row r="18" spans="2:17" ht="15" x14ac:dyDescent="0.25">
      <c r="B18" s="48" t="s">
        <v>2463</v>
      </c>
      <c r="C18" s="40"/>
      <c r="D18" s="40"/>
      <c r="E18" s="40"/>
      <c r="F18" s="40"/>
      <c r="G18" s="40"/>
      <c r="H18" s="15"/>
      <c r="I18" s="40"/>
      <c r="J18" s="15"/>
      <c r="K18" s="15"/>
      <c r="L18" s="15"/>
      <c r="M18" s="15"/>
      <c r="N18" s="15"/>
      <c r="O18" s="15"/>
      <c r="P18" s="15"/>
      <c r="Q18" s="15"/>
    </row>
    <row r="19" spans="2:17" ht="15" x14ac:dyDescent="0.25">
      <c r="B19" s="49" t="s">
        <v>4221</v>
      </c>
      <c r="C19" s="41" t="s">
        <v>4222</v>
      </c>
      <c r="D19" s="41" t="s">
        <v>2466</v>
      </c>
      <c r="E19" s="41" t="s">
        <v>685</v>
      </c>
      <c r="F19" s="41" t="s">
        <v>685</v>
      </c>
      <c r="G19" s="41" t="s">
        <v>2538</v>
      </c>
      <c r="H19" s="17">
        <v>7.1800000000000006</v>
      </c>
      <c r="I19" s="41" t="s">
        <v>85</v>
      </c>
      <c r="J19" s="18">
        <v>1.9999999999999997E-2</v>
      </c>
      <c r="K19" s="18">
        <v>1.0000000000000002E-4</v>
      </c>
      <c r="L19" s="17">
        <v>1257915.58</v>
      </c>
      <c r="M19" s="17">
        <v>10.68</v>
      </c>
      <c r="N19" s="17">
        <v>134.34344858399999</v>
      </c>
      <c r="O19" s="18">
        <v>1.2000000000000002E-2</v>
      </c>
      <c r="P19" s="18">
        <v>5.349305981396309E-4</v>
      </c>
      <c r="Q19" s="18">
        <v>6.447991655774398E-6</v>
      </c>
    </row>
    <row r="20" spans="2:17" x14ac:dyDescent="0.2">
      <c r="B20" s="19"/>
      <c r="C20" s="43"/>
      <c r="D20" s="43"/>
      <c r="E20" s="43"/>
      <c r="F20" s="43"/>
      <c r="G20" s="43"/>
      <c r="H20" s="22"/>
      <c r="I20" s="43"/>
      <c r="J20" s="22"/>
      <c r="K20" s="22"/>
      <c r="L20" s="22"/>
      <c r="M20" s="22"/>
      <c r="N20" s="22"/>
      <c r="O20" s="22"/>
      <c r="P20" s="22"/>
      <c r="Q20" s="22"/>
    </row>
    <row r="21" spans="2:17" ht="15" x14ac:dyDescent="0.25">
      <c r="B21" s="16" t="s">
        <v>2468</v>
      </c>
      <c r="C21" s="40"/>
      <c r="D21" s="40"/>
      <c r="E21" s="40"/>
      <c r="F21" s="40"/>
      <c r="G21" s="40"/>
      <c r="H21" s="17">
        <v>0</v>
      </c>
      <c r="I21" s="40"/>
      <c r="J21" s="18"/>
      <c r="K21" s="18">
        <v>0</v>
      </c>
      <c r="L21" s="17"/>
      <c r="M21" s="17"/>
      <c r="N21" s="17">
        <v>0</v>
      </c>
      <c r="O21" s="18"/>
      <c r="P21" s="18">
        <v>0</v>
      </c>
      <c r="Q21" s="18">
        <v>0</v>
      </c>
    </row>
    <row r="22" spans="2:17" ht="15" x14ac:dyDescent="0.25">
      <c r="B22" s="48" t="s">
        <v>2469</v>
      </c>
      <c r="C22" s="40"/>
      <c r="D22" s="40"/>
      <c r="E22" s="40"/>
      <c r="F22" s="40"/>
      <c r="G22" s="40"/>
      <c r="H22" s="15"/>
      <c r="I22" s="40"/>
      <c r="J22" s="15"/>
      <c r="K22" s="15"/>
      <c r="L22" s="15"/>
      <c r="M22" s="15"/>
      <c r="N22" s="15"/>
      <c r="O22" s="15"/>
      <c r="P22" s="15"/>
      <c r="Q22" s="15"/>
    </row>
    <row r="23" spans="2:17" ht="15" x14ac:dyDescent="0.25">
      <c r="B23" s="49" t="s">
        <v>4223</v>
      </c>
      <c r="C23" s="41" t="s">
        <v>4224</v>
      </c>
      <c r="D23" s="41" t="s">
        <v>4225</v>
      </c>
      <c r="E23" s="41" t="s">
        <v>3439</v>
      </c>
      <c r="F23" s="41" t="s">
        <v>180</v>
      </c>
      <c r="G23" s="41" t="s">
        <v>2828</v>
      </c>
      <c r="H23" s="17">
        <v>0</v>
      </c>
      <c r="I23" s="41" t="s">
        <v>85</v>
      </c>
      <c r="J23" s="18">
        <v>0</v>
      </c>
      <c r="K23" s="18">
        <v>0</v>
      </c>
      <c r="L23" s="17">
        <v>787387.17</v>
      </c>
      <c r="M23" s="17">
        <v>0</v>
      </c>
      <c r="N23" s="17">
        <v>0</v>
      </c>
      <c r="O23" s="18">
        <v>7.8700000000000006E-2</v>
      </c>
      <c r="P23" s="18">
        <v>0</v>
      </c>
      <c r="Q23" s="18">
        <v>0</v>
      </c>
    </row>
    <row r="24" spans="2:17" x14ac:dyDescent="0.2">
      <c r="B24" s="19"/>
      <c r="C24" s="43"/>
      <c r="D24" s="43"/>
      <c r="E24" s="43"/>
      <c r="F24" s="43"/>
      <c r="G24" s="43"/>
      <c r="H24" s="22"/>
      <c r="I24" s="43"/>
      <c r="J24" s="22"/>
      <c r="K24" s="22"/>
      <c r="L24" s="22"/>
      <c r="M24" s="22"/>
      <c r="N24" s="22"/>
      <c r="O24" s="22"/>
      <c r="P24" s="22"/>
      <c r="Q24" s="22"/>
    </row>
    <row r="25" spans="2:17" ht="15" x14ac:dyDescent="0.25">
      <c r="B25" s="48" t="s">
        <v>2470</v>
      </c>
      <c r="C25" s="40"/>
      <c r="D25" s="40"/>
      <c r="E25" s="40"/>
      <c r="F25" s="40"/>
      <c r="G25" s="40"/>
      <c r="H25" s="15"/>
      <c r="I25" s="40"/>
      <c r="J25" s="15"/>
      <c r="K25" s="15"/>
      <c r="L25" s="15"/>
      <c r="M25" s="15"/>
      <c r="N25" s="15"/>
      <c r="O25" s="15"/>
      <c r="P25" s="15"/>
      <c r="Q25" s="15"/>
    </row>
    <row r="26" spans="2:17" ht="15" x14ac:dyDescent="0.25">
      <c r="B26" s="49" t="s">
        <v>100</v>
      </c>
      <c r="C26" s="41" t="s">
        <v>100</v>
      </c>
      <c r="D26" s="41" t="s">
        <v>100</v>
      </c>
      <c r="E26" s="41" t="s">
        <v>100</v>
      </c>
      <c r="F26" s="41" t="s">
        <v>100</v>
      </c>
      <c r="G26" s="41" t="s">
        <v>100</v>
      </c>
      <c r="H26" s="17"/>
      <c r="I26" s="41" t="s">
        <v>100</v>
      </c>
      <c r="J26" s="18">
        <v>0</v>
      </c>
      <c r="K26" s="18"/>
      <c r="L26" s="17">
        <v>0</v>
      </c>
      <c r="M26" s="17">
        <v>0</v>
      </c>
      <c r="N26" s="17"/>
      <c r="O26" s="18">
        <v>0</v>
      </c>
      <c r="P26" s="18"/>
      <c r="Q26" s="18"/>
    </row>
    <row r="27" spans="2:17" x14ac:dyDescent="0.2">
      <c r="B27" s="19"/>
      <c r="C27" s="43"/>
      <c r="D27" s="43"/>
      <c r="E27" s="43"/>
      <c r="F27" s="43"/>
      <c r="G27" s="43"/>
      <c r="H27" s="22"/>
      <c r="I27" s="43"/>
      <c r="J27" s="22"/>
      <c r="K27" s="22"/>
      <c r="L27" s="22"/>
      <c r="M27" s="22"/>
      <c r="N27" s="22"/>
      <c r="O27" s="22"/>
      <c r="P27" s="22"/>
      <c r="Q27" s="22"/>
    </row>
    <row r="28" spans="2:17" ht="15" x14ac:dyDescent="0.25">
      <c r="B28" s="48" t="s">
        <v>2473</v>
      </c>
      <c r="C28" s="40"/>
      <c r="D28" s="40"/>
      <c r="E28" s="40"/>
      <c r="F28" s="40"/>
      <c r="G28" s="40"/>
      <c r="H28" s="15"/>
      <c r="I28" s="40"/>
      <c r="J28" s="15"/>
      <c r="K28" s="15"/>
      <c r="L28" s="15"/>
      <c r="M28" s="15"/>
      <c r="N28" s="15"/>
      <c r="O28" s="15"/>
      <c r="P28" s="15"/>
      <c r="Q28" s="15"/>
    </row>
    <row r="29" spans="2:17" ht="15" x14ac:dyDescent="0.25">
      <c r="B29" s="49" t="s">
        <v>100</v>
      </c>
      <c r="C29" s="41" t="s">
        <v>100</v>
      </c>
      <c r="D29" s="41" t="s">
        <v>100</v>
      </c>
      <c r="E29" s="41" t="s">
        <v>100</v>
      </c>
      <c r="F29" s="41" t="s">
        <v>100</v>
      </c>
      <c r="G29" s="41" t="s">
        <v>100</v>
      </c>
      <c r="H29" s="17"/>
      <c r="I29" s="41" t="s">
        <v>100</v>
      </c>
      <c r="J29" s="18">
        <v>0</v>
      </c>
      <c r="K29" s="18"/>
      <c r="L29" s="17">
        <v>0</v>
      </c>
      <c r="M29" s="17">
        <v>0</v>
      </c>
      <c r="N29" s="17"/>
      <c r="O29" s="18">
        <v>0</v>
      </c>
      <c r="P29" s="18"/>
      <c r="Q29" s="18"/>
    </row>
    <row r="30" spans="2:17" x14ac:dyDescent="0.2">
      <c r="B30" s="19"/>
      <c r="C30" s="43"/>
      <c r="D30" s="43"/>
      <c r="E30" s="43"/>
      <c r="F30" s="43"/>
      <c r="G30" s="43"/>
      <c r="H30" s="22"/>
      <c r="I30" s="43"/>
      <c r="J30" s="22"/>
      <c r="K30" s="22"/>
      <c r="L30" s="22"/>
      <c r="M30" s="22"/>
      <c r="N30" s="22"/>
      <c r="O30" s="22"/>
      <c r="P30" s="22"/>
      <c r="Q30" s="22"/>
    </row>
    <row r="31" spans="2:17" ht="15" x14ac:dyDescent="0.25">
      <c r="B31" s="48" t="s">
        <v>2474</v>
      </c>
      <c r="C31" s="40"/>
      <c r="D31" s="40"/>
      <c r="E31" s="40"/>
      <c r="F31" s="40"/>
      <c r="G31" s="40"/>
      <c r="H31" s="15"/>
      <c r="I31" s="40"/>
      <c r="J31" s="15"/>
      <c r="K31" s="15"/>
      <c r="L31" s="15"/>
      <c r="M31" s="15"/>
      <c r="N31" s="15"/>
      <c r="O31" s="15"/>
      <c r="P31" s="15"/>
      <c r="Q31" s="15"/>
    </row>
    <row r="32" spans="2:17" ht="15" x14ac:dyDescent="0.25">
      <c r="B32" s="49" t="s">
        <v>100</v>
      </c>
      <c r="C32" s="41" t="s">
        <v>100</v>
      </c>
      <c r="D32" s="41" t="s">
        <v>100</v>
      </c>
      <c r="E32" s="41" t="s">
        <v>100</v>
      </c>
      <c r="F32" s="41" t="s">
        <v>100</v>
      </c>
      <c r="G32" s="41" t="s">
        <v>100</v>
      </c>
      <c r="H32" s="17"/>
      <c r="I32" s="41" t="s">
        <v>100</v>
      </c>
      <c r="J32" s="18">
        <v>0</v>
      </c>
      <c r="K32" s="18"/>
      <c r="L32" s="17">
        <v>0</v>
      </c>
      <c r="M32" s="17">
        <v>0</v>
      </c>
      <c r="N32" s="17"/>
      <c r="O32" s="18">
        <v>0</v>
      </c>
      <c r="P32" s="18"/>
      <c r="Q32" s="18"/>
    </row>
    <row r="33" spans="2:17" x14ac:dyDescent="0.2">
      <c r="B33" s="19"/>
      <c r="C33" s="43"/>
      <c r="D33" s="43"/>
      <c r="E33" s="43"/>
      <c r="F33" s="43"/>
      <c r="G33" s="43"/>
      <c r="H33" s="22"/>
      <c r="I33" s="43"/>
      <c r="J33" s="22"/>
      <c r="K33" s="22"/>
      <c r="L33" s="22"/>
      <c r="M33" s="22"/>
      <c r="N33" s="22"/>
      <c r="O33" s="22"/>
      <c r="P33" s="22"/>
      <c r="Q33" s="22"/>
    </row>
    <row r="34" spans="2:17" ht="15" x14ac:dyDescent="0.25">
      <c r="B34" s="23" t="s">
        <v>153</v>
      </c>
      <c r="C34" s="40"/>
      <c r="D34" s="40"/>
      <c r="E34" s="40"/>
      <c r="F34" s="40"/>
      <c r="G34" s="40"/>
      <c r="H34" s="17">
        <v>8.8045031122835127</v>
      </c>
      <c r="I34" s="40"/>
      <c r="J34" s="18"/>
      <c r="K34" s="18">
        <v>2.723964601180404E-2</v>
      </c>
      <c r="L34" s="17"/>
      <c r="M34" s="17"/>
      <c r="N34" s="17">
        <v>251007.48513855701</v>
      </c>
      <c r="O34" s="18"/>
      <c r="P34" s="18">
        <v>0.99946506940186042</v>
      </c>
      <c r="Q34" s="18">
        <v>1.2047436527567975E-2</v>
      </c>
    </row>
    <row r="35" spans="2:17" ht="15" x14ac:dyDescent="0.25">
      <c r="B35" s="16" t="s">
        <v>2460</v>
      </c>
      <c r="C35" s="40"/>
      <c r="D35" s="40"/>
      <c r="E35" s="40"/>
      <c r="F35" s="40"/>
      <c r="G35" s="40"/>
      <c r="H35" s="17"/>
      <c r="I35" s="40"/>
      <c r="J35" s="18"/>
      <c r="K35" s="18"/>
      <c r="L35" s="17"/>
      <c r="M35" s="17"/>
      <c r="N35" s="17"/>
      <c r="O35" s="18"/>
      <c r="P35" s="18"/>
      <c r="Q35" s="18"/>
    </row>
    <row r="36" spans="2:17" ht="15" x14ac:dyDescent="0.25">
      <c r="B36" s="48" t="s">
        <v>2461</v>
      </c>
      <c r="C36" s="40"/>
      <c r="D36" s="40"/>
      <c r="E36" s="40"/>
      <c r="F36" s="40"/>
      <c r="G36" s="40"/>
      <c r="H36" s="15"/>
      <c r="I36" s="40"/>
      <c r="J36" s="15"/>
      <c r="K36" s="15"/>
      <c r="L36" s="15"/>
      <c r="M36" s="15"/>
      <c r="N36" s="15"/>
      <c r="O36" s="15"/>
      <c r="P36" s="15"/>
      <c r="Q36" s="15"/>
    </row>
    <row r="37" spans="2:17" ht="15" x14ac:dyDescent="0.25">
      <c r="B37" s="49" t="s">
        <v>100</v>
      </c>
      <c r="C37" s="41" t="s">
        <v>100</v>
      </c>
      <c r="D37" s="41" t="s">
        <v>100</v>
      </c>
      <c r="E37" s="41" t="s">
        <v>100</v>
      </c>
      <c r="F37" s="41" t="s">
        <v>100</v>
      </c>
      <c r="G37" s="41" t="s">
        <v>100</v>
      </c>
      <c r="H37" s="17"/>
      <c r="I37" s="41" t="s">
        <v>100</v>
      </c>
      <c r="J37" s="18">
        <v>0</v>
      </c>
      <c r="K37" s="18"/>
      <c r="L37" s="17">
        <v>0</v>
      </c>
      <c r="M37" s="17">
        <v>0</v>
      </c>
      <c r="N37" s="17"/>
      <c r="O37" s="18">
        <v>0</v>
      </c>
      <c r="P37" s="18"/>
      <c r="Q37" s="18"/>
    </row>
    <row r="38" spans="2:17" x14ac:dyDescent="0.2">
      <c r="B38" s="19"/>
      <c r="C38" s="43"/>
      <c r="D38" s="43"/>
      <c r="E38" s="43"/>
      <c r="F38" s="43"/>
      <c r="G38" s="43"/>
      <c r="H38" s="22"/>
      <c r="I38" s="43"/>
      <c r="J38" s="22"/>
      <c r="K38" s="22"/>
      <c r="L38" s="22"/>
      <c r="M38" s="22"/>
      <c r="N38" s="22"/>
      <c r="O38" s="22"/>
      <c r="P38" s="22"/>
      <c r="Q38" s="22"/>
    </row>
    <row r="39" spans="2:17" ht="15" x14ac:dyDescent="0.25">
      <c r="B39" s="16" t="s">
        <v>2462</v>
      </c>
      <c r="C39" s="40"/>
      <c r="D39" s="40"/>
      <c r="E39" s="40"/>
      <c r="F39" s="40"/>
      <c r="G39" s="40"/>
      <c r="H39" s="17">
        <v>9.1032928713766346</v>
      </c>
      <c r="I39" s="40"/>
      <c r="J39" s="18"/>
      <c r="K39" s="18">
        <v>2.6886059397470245E-2</v>
      </c>
      <c r="L39" s="17"/>
      <c r="M39" s="17"/>
      <c r="N39" s="17">
        <v>100959.273653379</v>
      </c>
      <c r="O39" s="18"/>
      <c r="P39" s="18">
        <v>0.40200102954314609</v>
      </c>
      <c r="Q39" s="18">
        <v>4.845673986722138E-3</v>
      </c>
    </row>
    <row r="40" spans="2:17" ht="15" x14ac:dyDescent="0.25">
      <c r="B40" s="48" t="s">
        <v>2463</v>
      </c>
      <c r="C40" s="40"/>
      <c r="D40" s="40"/>
      <c r="E40" s="40"/>
      <c r="F40" s="40"/>
      <c r="G40" s="40"/>
      <c r="H40" s="15"/>
      <c r="I40" s="40"/>
      <c r="J40" s="15"/>
      <c r="K40" s="15"/>
      <c r="L40" s="15"/>
      <c r="M40" s="15"/>
      <c r="N40" s="15"/>
      <c r="O40" s="15"/>
      <c r="P40" s="15"/>
      <c r="Q40" s="15"/>
    </row>
    <row r="41" spans="2:17" ht="15" x14ac:dyDescent="0.25">
      <c r="B41" s="49" t="s">
        <v>4226</v>
      </c>
      <c r="C41" s="41" t="s">
        <v>4227</v>
      </c>
      <c r="D41" s="41" t="s">
        <v>2466</v>
      </c>
      <c r="E41" s="41" t="s">
        <v>83</v>
      </c>
      <c r="F41" s="41" t="s">
        <v>965</v>
      </c>
      <c r="G41" s="41" t="s">
        <v>4228</v>
      </c>
      <c r="H41" s="17">
        <v>8.2500000000000018</v>
      </c>
      <c r="I41" s="41" t="s">
        <v>50</v>
      </c>
      <c r="J41" s="18">
        <v>2.6699999999999991E-2</v>
      </c>
      <c r="K41" s="18">
        <v>2.7099999999999999E-2</v>
      </c>
      <c r="L41" s="17">
        <v>14444710</v>
      </c>
      <c r="M41" s="17">
        <v>100.5731676</v>
      </c>
      <c r="N41" s="17">
        <v>19420.406935899999</v>
      </c>
      <c r="O41" s="18">
        <v>0.18140000000000001</v>
      </c>
      <c r="P41" s="18">
        <v>7.7328444429803619E-2</v>
      </c>
      <c r="Q41" s="18">
        <v>9.3210813920806387E-4</v>
      </c>
    </row>
    <row r="42" spans="2:17" ht="15" x14ac:dyDescent="0.25">
      <c r="B42" s="49" t="s">
        <v>4229</v>
      </c>
      <c r="C42" s="41" t="s">
        <v>4230</v>
      </c>
      <c r="D42" s="41" t="s">
        <v>2466</v>
      </c>
      <c r="E42" s="41" t="s">
        <v>83</v>
      </c>
      <c r="F42" s="41" t="s">
        <v>948</v>
      </c>
      <c r="G42" s="41" t="s">
        <v>3739</v>
      </c>
      <c r="H42" s="17">
        <v>8.9399999999999977</v>
      </c>
      <c r="I42" s="41" t="s">
        <v>50</v>
      </c>
      <c r="J42" s="18">
        <v>2.7999999999999994E-2</v>
      </c>
      <c r="K42" s="18">
        <v>2.7999999999999994E-2</v>
      </c>
      <c r="L42" s="17">
        <v>16671000</v>
      </c>
      <c r="M42" s="17">
        <v>101.0789805</v>
      </c>
      <c r="N42" s="17">
        <v>33335.525348300005</v>
      </c>
      <c r="O42" s="18">
        <v>1.72E-2</v>
      </c>
      <c r="P42" s="18">
        <v>0.13273585501800736</v>
      </c>
      <c r="Q42" s="18">
        <v>1.599982667947487E-3</v>
      </c>
    </row>
    <row r="43" spans="2:17" ht="15" x14ac:dyDescent="0.25">
      <c r="B43" s="49" t="s">
        <v>4231</v>
      </c>
      <c r="C43" s="41" t="s">
        <v>4232</v>
      </c>
      <c r="D43" s="41" t="s">
        <v>2466</v>
      </c>
      <c r="E43" s="41" t="s">
        <v>83</v>
      </c>
      <c r="F43" s="41" t="s">
        <v>965</v>
      </c>
      <c r="G43" s="41" t="s">
        <v>4233</v>
      </c>
      <c r="H43" s="17">
        <v>9.4699999999999971</v>
      </c>
      <c r="I43" s="41" t="s">
        <v>50</v>
      </c>
      <c r="J43" s="18">
        <v>2.8399999999999995E-2</v>
      </c>
      <c r="K43" s="18">
        <v>2.8300000000000006E-2</v>
      </c>
      <c r="L43" s="17">
        <v>13004410</v>
      </c>
      <c r="M43" s="17">
        <v>101.2621517</v>
      </c>
      <c r="N43" s="17">
        <v>18599.271276330001</v>
      </c>
      <c r="O43" s="18">
        <v>1.1900000000000001E-2</v>
      </c>
      <c r="P43" s="18">
        <v>7.4058835125015585E-2</v>
      </c>
      <c r="Q43" s="18">
        <v>8.9269664622516941E-4</v>
      </c>
    </row>
    <row r="44" spans="2:17" ht="15" x14ac:dyDescent="0.25">
      <c r="B44" s="49" t="s">
        <v>4234</v>
      </c>
      <c r="C44" s="41" t="s">
        <v>4235</v>
      </c>
      <c r="D44" s="41" t="s">
        <v>2466</v>
      </c>
      <c r="E44" s="41" t="s">
        <v>685</v>
      </c>
      <c r="F44" s="41" t="s">
        <v>685</v>
      </c>
      <c r="G44" s="41" t="s">
        <v>4236</v>
      </c>
      <c r="H44" s="17">
        <v>9.759999999999998</v>
      </c>
      <c r="I44" s="41" t="s">
        <v>50</v>
      </c>
      <c r="J44" s="18">
        <v>2.3199999999999991E-2</v>
      </c>
      <c r="K44" s="18">
        <v>2.3299999999999994E-2</v>
      </c>
      <c r="L44" s="17">
        <v>15096060</v>
      </c>
      <c r="M44" s="17">
        <v>100.78537609999999</v>
      </c>
      <c r="N44" s="17">
        <v>21514.780048330005</v>
      </c>
      <c r="O44" s="18">
        <v>0.18709999999999996</v>
      </c>
      <c r="P44" s="18">
        <v>8.5667848201020899E-2</v>
      </c>
      <c r="Q44" s="18">
        <v>1.0326303492254961E-3</v>
      </c>
    </row>
    <row r="45" spans="2:17" ht="15" x14ac:dyDescent="0.25">
      <c r="B45" s="49" t="s">
        <v>4237</v>
      </c>
      <c r="C45" s="41" t="s">
        <v>4238</v>
      </c>
      <c r="D45" s="41" t="s">
        <v>2466</v>
      </c>
      <c r="E45" s="41" t="s">
        <v>685</v>
      </c>
      <c r="F45" s="41" t="s">
        <v>685</v>
      </c>
      <c r="G45" s="41" t="s">
        <v>4236</v>
      </c>
      <c r="H45" s="17">
        <v>9.4600000000000009</v>
      </c>
      <c r="I45" s="41" t="s">
        <v>50</v>
      </c>
      <c r="J45" s="18">
        <v>2.92E-2</v>
      </c>
      <c r="K45" s="18">
        <v>2.8799999999999999E-2</v>
      </c>
      <c r="L45" s="17">
        <v>5519350</v>
      </c>
      <c r="M45" s="17">
        <v>101.5765294</v>
      </c>
      <c r="N45" s="17">
        <v>7883.1571151300004</v>
      </c>
      <c r="O45" s="18">
        <v>8.270000000000001E-2</v>
      </c>
      <c r="P45" s="18">
        <v>3.1389263825459118E-2</v>
      </c>
      <c r="Q45" s="18">
        <v>3.7836256129553179E-4</v>
      </c>
    </row>
    <row r="46" spans="2:17" ht="15" x14ac:dyDescent="0.25">
      <c r="B46" s="49" t="s">
        <v>4239</v>
      </c>
      <c r="C46" s="41" t="s">
        <v>4240</v>
      </c>
      <c r="D46" s="41" t="s">
        <v>2466</v>
      </c>
      <c r="E46" s="41" t="s">
        <v>685</v>
      </c>
      <c r="F46" s="41" t="s">
        <v>685</v>
      </c>
      <c r="G46" s="41" t="s">
        <v>4241</v>
      </c>
      <c r="H46" s="17">
        <v>0.63</v>
      </c>
      <c r="I46" s="41" t="s">
        <v>50</v>
      </c>
      <c r="J46" s="18">
        <v>6.25E-2</v>
      </c>
      <c r="K46" s="18">
        <v>9.9999999999999991E-5</v>
      </c>
      <c r="L46" s="17">
        <v>520390</v>
      </c>
      <c r="M46" s="17">
        <v>31.10992285</v>
      </c>
      <c r="N46" s="17">
        <v>206.132929389</v>
      </c>
      <c r="O46" s="18">
        <v>2.0000000000000001E-4</v>
      </c>
      <c r="P46" s="18">
        <v>8.2078294383954498E-4</v>
      </c>
      <c r="Q46" s="18">
        <v>9.893622820390388E-6</v>
      </c>
    </row>
    <row r="47" spans="2:17" x14ac:dyDescent="0.2">
      <c r="B47" s="19"/>
      <c r="C47" s="43"/>
      <c r="D47" s="43"/>
      <c r="E47" s="43"/>
      <c r="F47" s="43"/>
      <c r="G47" s="43"/>
      <c r="H47" s="22"/>
      <c r="I47" s="43"/>
      <c r="J47" s="22"/>
      <c r="K47" s="22"/>
      <c r="L47" s="22"/>
      <c r="M47" s="22"/>
      <c r="N47" s="22"/>
      <c r="O47" s="22"/>
      <c r="P47" s="22"/>
      <c r="Q47" s="22"/>
    </row>
    <row r="48" spans="2:17" ht="15" x14ac:dyDescent="0.25">
      <c r="B48" s="16" t="s">
        <v>2468</v>
      </c>
      <c r="C48" s="40"/>
      <c r="D48" s="40"/>
      <c r="E48" s="40"/>
      <c r="F48" s="40"/>
      <c r="G48" s="40"/>
      <c r="H48" s="17">
        <v>8.6034637479716682</v>
      </c>
      <c r="I48" s="40"/>
      <c r="J48" s="18"/>
      <c r="K48" s="18">
        <v>2.7477555197147587E-2</v>
      </c>
      <c r="L48" s="17"/>
      <c r="M48" s="17"/>
      <c r="N48" s="17">
        <v>150048.21148517801</v>
      </c>
      <c r="O48" s="18"/>
      <c r="P48" s="18">
        <v>0.59746403985871432</v>
      </c>
      <c r="Q48" s="18">
        <v>7.2017625408458382E-3</v>
      </c>
    </row>
    <row r="49" spans="2:17" ht="15" x14ac:dyDescent="0.25">
      <c r="B49" s="48" t="s">
        <v>2469</v>
      </c>
      <c r="C49" s="40"/>
      <c r="D49" s="40"/>
      <c r="E49" s="40"/>
      <c r="F49" s="40"/>
      <c r="G49" s="40"/>
      <c r="H49" s="15"/>
      <c r="I49" s="40"/>
      <c r="J49" s="15"/>
      <c r="K49" s="15"/>
      <c r="L49" s="15"/>
      <c r="M49" s="15"/>
      <c r="N49" s="15"/>
      <c r="O49" s="15"/>
      <c r="P49" s="15"/>
      <c r="Q49" s="15"/>
    </row>
    <row r="50" spans="2:17" ht="15" x14ac:dyDescent="0.25">
      <c r="B50" s="49" t="s">
        <v>4242</v>
      </c>
      <c r="C50" s="41" t="s">
        <v>4243</v>
      </c>
      <c r="D50" s="41" t="s">
        <v>2466</v>
      </c>
      <c r="E50" s="41" t="s">
        <v>83</v>
      </c>
      <c r="F50" s="41" t="s">
        <v>965</v>
      </c>
      <c r="G50" s="41" t="s">
        <v>4244</v>
      </c>
      <c r="H50" s="17">
        <v>8.9700000000000006</v>
      </c>
      <c r="I50" s="41" t="s">
        <v>50</v>
      </c>
      <c r="J50" s="18">
        <v>2.3099999999999999E-2</v>
      </c>
      <c r="K50" s="18">
        <v>2.2200000000000001E-2</v>
      </c>
      <c r="L50" s="17">
        <v>11721400</v>
      </c>
      <c r="M50" s="17">
        <v>101.3874514</v>
      </c>
      <c r="N50" s="17">
        <v>16283.544372600001</v>
      </c>
      <c r="O50" s="18">
        <v>9.0999999999999987E-3</v>
      </c>
      <c r="P50" s="18">
        <v>6.4838041771882488E-2</v>
      </c>
      <c r="Q50" s="18">
        <v>7.8155026797087726E-4</v>
      </c>
    </row>
    <row r="51" spans="2:17" ht="15" x14ac:dyDescent="0.25">
      <c r="B51" s="49" t="s">
        <v>4245</v>
      </c>
      <c r="C51" s="41" t="s">
        <v>4246</v>
      </c>
      <c r="D51" s="41" t="s">
        <v>2466</v>
      </c>
      <c r="E51" s="41" t="s">
        <v>83</v>
      </c>
      <c r="F51" s="41" t="s">
        <v>948</v>
      </c>
      <c r="G51" s="41" t="s">
        <v>4247</v>
      </c>
      <c r="H51" s="17">
        <v>8.1900000000000013</v>
      </c>
      <c r="I51" s="41" t="s">
        <v>50</v>
      </c>
      <c r="J51" s="18">
        <v>2.7500000000000004E-2</v>
      </c>
      <c r="K51" s="18">
        <v>2.8200000000000003E-2</v>
      </c>
      <c r="L51" s="17">
        <v>14449630</v>
      </c>
      <c r="M51" s="17">
        <v>100.5229617</v>
      </c>
      <c r="N51" s="17">
        <v>19359.693383999998</v>
      </c>
      <c r="O51" s="18">
        <v>2.2400000000000003E-2</v>
      </c>
      <c r="P51" s="18">
        <v>7.7086694370717246E-2</v>
      </c>
      <c r="Q51" s="18">
        <v>9.2919411191332122E-4</v>
      </c>
    </row>
    <row r="52" spans="2:17" ht="15" x14ac:dyDescent="0.25">
      <c r="B52" s="49" t="s">
        <v>4248</v>
      </c>
      <c r="C52" s="41" t="s">
        <v>4249</v>
      </c>
      <c r="D52" s="41" t="s">
        <v>2466</v>
      </c>
      <c r="E52" s="41" t="s">
        <v>83</v>
      </c>
      <c r="F52" s="41" t="s">
        <v>965</v>
      </c>
      <c r="G52" s="41" t="s">
        <v>4250</v>
      </c>
      <c r="H52" s="17">
        <v>8.5500000000000007</v>
      </c>
      <c r="I52" s="41" t="s">
        <v>50</v>
      </c>
      <c r="J52" s="18">
        <v>2.7999999999999997E-2</v>
      </c>
      <c r="K52" s="18">
        <v>2.8500000000000001E-2</v>
      </c>
      <c r="L52" s="17">
        <v>10068974.700000001</v>
      </c>
      <c r="M52" s="17">
        <v>100.6899428</v>
      </c>
      <c r="N52" s="17">
        <v>14594.9476086</v>
      </c>
      <c r="O52" s="18">
        <v>1.3000000000000003E-2</v>
      </c>
      <c r="P52" s="18">
        <v>5.811436386645507E-2</v>
      </c>
      <c r="Q52" s="18">
        <v>7.0050383095439882E-4</v>
      </c>
    </row>
    <row r="53" spans="2:17" ht="15" x14ac:dyDescent="0.25">
      <c r="B53" s="49" t="s">
        <v>4251</v>
      </c>
      <c r="C53" s="41" t="s">
        <v>4252</v>
      </c>
      <c r="D53" s="41" t="s">
        <v>2466</v>
      </c>
      <c r="E53" s="41" t="s">
        <v>83</v>
      </c>
      <c r="F53" s="41" t="s">
        <v>948</v>
      </c>
      <c r="G53" s="41" t="s">
        <v>4253</v>
      </c>
      <c r="H53" s="17">
        <v>8.9300000000000015</v>
      </c>
      <c r="I53" s="41" t="s">
        <v>50</v>
      </c>
      <c r="J53" s="18">
        <v>2.8099999999999997E-2</v>
      </c>
      <c r="K53" s="18">
        <v>2.8199999999999999E-2</v>
      </c>
      <c r="L53" s="17">
        <v>34707400</v>
      </c>
      <c r="M53" s="17">
        <v>100.9929638</v>
      </c>
      <c r="N53" s="17">
        <v>54229.841489600003</v>
      </c>
      <c r="O53" s="18">
        <v>6.25E-2</v>
      </c>
      <c r="P53" s="18">
        <v>0.2159331314687126</v>
      </c>
      <c r="Q53" s="18">
        <v>2.6028330305982216E-3</v>
      </c>
    </row>
    <row r="54" spans="2:17" ht="15" x14ac:dyDescent="0.25">
      <c r="B54" s="49" t="s">
        <v>4254</v>
      </c>
      <c r="C54" s="41" t="s">
        <v>4255</v>
      </c>
      <c r="D54" s="41" t="s">
        <v>2466</v>
      </c>
      <c r="E54" s="41" t="s">
        <v>83</v>
      </c>
      <c r="F54" s="41" t="s">
        <v>965</v>
      </c>
      <c r="G54" s="41" t="s">
        <v>4256</v>
      </c>
      <c r="H54" s="17">
        <v>8.0299999999999994</v>
      </c>
      <c r="I54" s="41" t="s">
        <v>50</v>
      </c>
      <c r="J54" s="18">
        <v>2.7200000000000002E-2</v>
      </c>
      <c r="K54" s="18">
        <v>2.7600000000000003E-2</v>
      </c>
      <c r="L54" s="17">
        <v>14667639.329999998</v>
      </c>
      <c r="M54" s="17">
        <v>100.6452871</v>
      </c>
      <c r="N54" s="17">
        <v>25131.281019577997</v>
      </c>
      <c r="O54" s="18">
        <v>1.8500000000000003E-2</v>
      </c>
      <c r="P54" s="18">
        <v>0.10006808169296244</v>
      </c>
      <c r="Q54" s="18">
        <v>1.2062091007872175E-3</v>
      </c>
    </row>
    <row r="55" spans="2:17" ht="15" x14ac:dyDescent="0.25">
      <c r="B55" s="49" t="s">
        <v>4257</v>
      </c>
      <c r="C55" s="41" t="s">
        <v>4258</v>
      </c>
      <c r="D55" s="41" t="s">
        <v>2466</v>
      </c>
      <c r="E55" s="41" t="s">
        <v>83</v>
      </c>
      <c r="F55" s="41" t="s">
        <v>965</v>
      </c>
      <c r="G55" s="41" t="s">
        <v>4259</v>
      </c>
      <c r="H55" s="17">
        <v>8.58</v>
      </c>
      <c r="I55" s="41" t="s">
        <v>50</v>
      </c>
      <c r="J55" s="18">
        <v>2.7300000000000001E-2</v>
      </c>
      <c r="K55" s="18">
        <v>2.8199999999999999E-2</v>
      </c>
      <c r="L55" s="17">
        <v>15003200</v>
      </c>
      <c r="M55" s="17">
        <v>100.3243873</v>
      </c>
      <c r="N55" s="17">
        <v>20448.9036108</v>
      </c>
      <c r="O55" s="18">
        <v>1.9500000000000003E-2</v>
      </c>
      <c r="P55" s="18">
        <v>8.1423726687984407E-2</v>
      </c>
      <c r="Q55" s="18">
        <v>9.8147219862180102E-4</v>
      </c>
    </row>
    <row r="56" spans="2:17" x14ac:dyDescent="0.2">
      <c r="B56" s="19"/>
      <c r="C56" s="43"/>
      <c r="D56" s="43"/>
      <c r="E56" s="43"/>
      <c r="F56" s="43"/>
      <c r="G56" s="43"/>
      <c r="H56" s="22"/>
      <c r="I56" s="43"/>
      <c r="J56" s="22"/>
      <c r="K56" s="22"/>
      <c r="L56" s="22"/>
      <c r="M56" s="22"/>
      <c r="N56" s="22"/>
      <c r="O56" s="22"/>
      <c r="P56" s="22"/>
      <c r="Q56" s="22"/>
    </row>
    <row r="57" spans="2:17" ht="15" x14ac:dyDescent="0.25">
      <c r="B57" s="48" t="s">
        <v>2470</v>
      </c>
      <c r="C57" s="40"/>
      <c r="D57" s="40"/>
      <c r="E57" s="40"/>
      <c r="F57" s="40"/>
      <c r="G57" s="40"/>
      <c r="H57" s="15"/>
      <c r="I57" s="40"/>
      <c r="J57" s="15"/>
      <c r="K57" s="15"/>
      <c r="L57" s="15"/>
      <c r="M57" s="15"/>
      <c r="N57" s="15"/>
      <c r="O57" s="15"/>
      <c r="P57" s="15"/>
      <c r="Q57" s="15"/>
    </row>
    <row r="58" spans="2:17" ht="15" x14ac:dyDescent="0.25">
      <c r="B58" s="49" t="s">
        <v>100</v>
      </c>
      <c r="C58" s="41" t="s">
        <v>100</v>
      </c>
      <c r="D58" s="41" t="s">
        <v>100</v>
      </c>
      <c r="E58" s="41" t="s">
        <v>100</v>
      </c>
      <c r="F58" s="41" t="s">
        <v>100</v>
      </c>
      <c r="G58" s="41" t="s">
        <v>100</v>
      </c>
      <c r="H58" s="17"/>
      <c r="I58" s="41" t="s">
        <v>100</v>
      </c>
      <c r="J58" s="18">
        <v>0</v>
      </c>
      <c r="K58" s="18"/>
      <c r="L58" s="17">
        <v>0</v>
      </c>
      <c r="M58" s="17">
        <v>0</v>
      </c>
      <c r="N58" s="17"/>
      <c r="O58" s="18">
        <v>0</v>
      </c>
      <c r="P58" s="18"/>
      <c r="Q58" s="18"/>
    </row>
    <row r="59" spans="2:17" x14ac:dyDescent="0.2">
      <c r="B59" s="19"/>
      <c r="C59" s="43"/>
      <c r="D59" s="43"/>
      <c r="E59" s="43"/>
      <c r="F59" s="43"/>
      <c r="G59" s="43"/>
      <c r="H59" s="22"/>
      <c r="I59" s="43"/>
      <c r="J59" s="22"/>
      <c r="K59" s="22"/>
      <c r="L59" s="22"/>
      <c r="M59" s="22"/>
      <c r="N59" s="22"/>
      <c r="O59" s="22"/>
      <c r="P59" s="22"/>
      <c r="Q59" s="22"/>
    </row>
    <row r="60" spans="2:17" ht="15" x14ac:dyDescent="0.25">
      <c r="B60" s="48" t="s">
        <v>2473</v>
      </c>
      <c r="C60" s="40"/>
      <c r="D60" s="40"/>
      <c r="E60" s="40"/>
      <c r="F60" s="40"/>
      <c r="G60" s="40"/>
      <c r="H60" s="15"/>
      <c r="I60" s="40"/>
      <c r="J60" s="15"/>
      <c r="K60" s="15"/>
      <c r="L60" s="15"/>
      <c r="M60" s="15"/>
      <c r="N60" s="15"/>
      <c r="O60" s="15"/>
      <c r="P60" s="15"/>
      <c r="Q60" s="15"/>
    </row>
    <row r="61" spans="2:17" ht="15" x14ac:dyDescent="0.25">
      <c r="B61" s="49" t="s">
        <v>100</v>
      </c>
      <c r="C61" s="41" t="s">
        <v>100</v>
      </c>
      <c r="D61" s="41" t="s">
        <v>100</v>
      </c>
      <c r="E61" s="41" t="s">
        <v>100</v>
      </c>
      <c r="F61" s="41" t="s">
        <v>100</v>
      </c>
      <c r="G61" s="41" t="s">
        <v>100</v>
      </c>
      <c r="H61" s="17"/>
      <c r="I61" s="41" t="s">
        <v>100</v>
      </c>
      <c r="J61" s="18">
        <v>0</v>
      </c>
      <c r="K61" s="18"/>
      <c r="L61" s="17">
        <v>0</v>
      </c>
      <c r="M61" s="17">
        <v>0</v>
      </c>
      <c r="N61" s="17"/>
      <c r="O61" s="18">
        <v>0</v>
      </c>
      <c r="P61" s="18"/>
      <c r="Q61" s="18"/>
    </row>
    <row r="62" spans="2:17" x14ac:dyDescent="0.2">
      <c r="B62" s="19"/>
      <c r="C62" s="43"/>
      <c r="D62" s="43"/>
      <c r="E62" s="43"/>
      <c r="F62" s="43"/>
      <c r="G62" s="43"/>
      <c r="H62" s="22"/>
      <c r="I62" s="43"/>
      <c r="J62" s="22"/>
      <c r="K62" s="22"/>
      <c r="L62" s="22"/>
      <c r="M62" s="22"/>
      <c r="N62" s="22"/>
      <c r="O62" s="22"/>
      <c r="P62" s="22"/>
      <c r="Q62" s="22"/>
    </row>
    <row r="63" spans="2:17" ht="15" x14ac:dyDescent="0.25">
      <c r="B63" s="48" t="s">
        <v>2474</v>
      </c>
      <c r="C63" s="40"/>
      <c r="D63" s="40"/>
      <c r="E63" s="40"/>
      <c r="F63" s="40"/>
      <c r="G63" s="40"/>
      <c r="H63" s="15"/>
      <c r="I63" s="40"/>
      <c r="J63" s="15"/>
      <c r="K63" s="15"/>
      <c r="L63" s="15"/>
      <c r="M63" s="15"/>
      <c r="N63" s="15"/>
      <c r="O63" s="15"/>
      <c r="P63" s="15"/>
      <c r="Q63" s="15"/>
    </row>
    <row r="64" spans="2:17" ht="15" x14ac:dyDescent="0.25">
      <c r="B64" s="49" t="s">
        <v>100</v>
      </c>
      <c r="C64" s="41" t="s">
        <v>100</v>
      </c>
      <c r="D64" s="41" t="s">
        <v>100</v>
      </c>
      <c r="E64" s="41" t="s">
        <v>100</v>
      </c>
      <c r="F64" s="41" t="s">
        <v>100</v>
      </c>
      <c r="G64" s="41" t="s">
        <v>100</v>
      </c>
      <c r="H64" s="17"/>
      <c r="I64" s="41" t="s">
        <v>100</v>
      </c>
      <c r="J64" s="18">
        <v>0</v>
      </c>
      <c r="K64" s="18"/>
      <c r="L64" s="17">
        <v>0</v>
      </c>
      <c r="M64" s="17">
        <v>0</v>
      </c>
      <c r="N64" s="17"/>
      <c r="O64" s="18">
        <v>0</v>
      </c>
      <c r="P64" s="18"/>
      <c r="Q64" s="18"/>
    </row>
    <row r="65" spans="2:17" x14ac:dyDescent="0.2">
      <c r="B65" s="19"/>
      <c r="C65" s="43"/>
      <c r="D65" s="43"/>
      <c r="E65" s="43"/>
      <c r="F65" s="43"/>
      <c r="G65" s="43"/>
      <c r="H65" s="22"/>
      <c r="I65" s="43"/>
      <c r="J65" s="22"/>
      <c r="K65" s="22"/>
      <c r="L65" s="22"/>
      <c r="M65" s="22"/>
      <c r="N65" s="22"/>
      <c r="O65" s="22"/>
      <c r="P65" s="22"/>
      <c r="Q65" s="22"/>
    </row>
    <row r="66" spans="2:17" x14ac:dyDescent="0.2">
      <c r="B66" s="45"/>
      <c r="C66" s="46"/>
      <c r="D66" s="46"/>
      <c r="E66" s="46"/>
      <c r="F66" s="46"/>
      <c r="G66" s="46"/>
      <c r="H66" s="47"/>
      <c r="I66" s="46"/>
      <c r="J66" s="47"/>
      <c r="K66" s="47"/>
      <c r="L66" s="47"/>
      <c r="M66" s="47"/>
      <c r="N66" s="47"/>
      <c r="O66" s="47"/>
      <c r="P66" s="47"/>
      <c r="Q66" s="47"/>
    </row>
    <row r="67" spans="2:17" x14ac:dyDescent="0.2">
      <c r="B67" s="34" t="s">
        <v>155</v>
      </c>
    </row>
    <row r="68" spans="2:17" x14ac:dyDescent="0.2">
      <c r="B68" s="34" t="s">
        <v>263</v>
      </c>
    </row>
    <row r="69" spans="2:17" x14ac:dyDescent="0.2">
      <c r="B69" s="34" t="s">
        <v>264</v>
      </c>
    </row>
    <row r="70" spans="2:17" x14ac:dyDescent="0.2">
      <c r="B70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2"/>
  <sheetViews>
    <sheetView showGridLines="0" rightToLeft="1" topLeftCell="A9" zoomScale="80" zoomScaleNormal="80" workbookViewId="0">
      <selection activeCell="A22" sqref="A22"/>
    </sheetView>
  </sheetViews>
  <sheetFormatPr defaultRowHeight="14.25" x14ac:dyDescent="0.2"/>
  <cols>
    <col min="2" max="2" width="47.75" bestFit="1" customWidth="1"/>
    <col min="3" max="17" width="19.25" customWidth="1"/>
  </cols>
  <sheetData>
    <row r="1" spans="2:17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 x14ac:dyDescent="0.25">
      <c r="B6" s="5" t="s">
        <v>4260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30" x14ac:dyDescent="0.2">
      <c r="B7" s="35" t="s">
        <v>2424</v>
      </c>
      <c r="C7" s="36" t="s">
        <v>4261</v>
      </c>
      <c r="D7" s="36" t="s">
        <v>60</v>
      </c>
      <c r="E7" s="36" t="s">
        <v>61</v>
      </c>
      <c r="F7" s="36" t="s">
        <v>62</v>
      </c>
      <c r="G7" s="36" t="s">
        <v>159</v>
      </c>
      <c r="H7" s="36" t="s">
        <v>63</v>
      </c>
      <c r="I7" s="36" t="s">
        <v>160</v>
      </c>
      <c r="J7" s="36" t="s">
        <v>64</v>
      </c>
      <c r="K7" s="36" t="s">
        <v>4262</v>
      </c>
      <c r="L7" s="36" t="s">
        <v>66</v>
      </c>
      <c r="M7" s="36" t="s">
        <v>161</v>
      </c>
      <c r="N7" s="36" t="s">
        <v>162</v>
      </c>
      <c r="O7" s="36" t="s">
        <v>9</v>
      </c>
      <c r="P7" s="36" t="s">
        <v>68</v>
      </c>
      <c r="Q7" s="36" t="s">
        <v>164</v>
      </c>
    </row>
    <row r="8" spans="2:17" x14ac:dyDescent="0.2">
      <c r="B8" s="9"/>
      <c r="C8" s="10"/>
      <c r="D8" s="10"/>
      <c r="E8" s="10"/>
      <c r="F8" s="10"/>
      <c r="G8" s="10" t="s">
        <v>165</v>
      </c>
      <c r="H8" s="10"/>
      <c r="I8" s="10" t="s">
        <v>166</v>
      </c>
      <c r="J8" s="10"/>
      <c r="K8" s="10" t="s">
        <v>12</v>
      </c>
      <c r="L8" s="10" t="s">
        <v>12</v>
      </c>
      <c r="M8" s="10" t="s">
        <v>167</v>
      </c>
      <c r="N8" s="10"/>
      <c r="O8" s="10" t="s">
        <v>11</v>
      </c>
      <c r="P8" s="10" t="s">
        <v>12</v>
      </c>
      <c r="Q8" s="10" t="s">
        <v>12</v>
      </c>
    </row>
    <row r="9" spans="2:17" x14ac:dyDescent="0.2">
      <c r="B9" s="11"/>
      <c r="C9" s="12" t="s">
        <v>13</v>
      </c>
      <c r="D9" s="12" t="s">
        <v>14</v>
      </c>
      <c r="E9" s="12" t="s">
        <v>70</v>
      </c>
      <c r="F9" s="12" t="s">
        <v>71</v>
      </c>
      <c r="G9" s="12" t="s">
        <v>72</v>
      </c>
      <c r="H9" s="12" t="s">
        <v>73</v>
      </c>
      <c r="I9" s="12" t="s">
        <v>74</v>
      </c>
      <c r="J9" s="12" t="s">
        <v>75</v>
      </c>
      <c r="K9" s="12" t="s">
        <v>76</v>
      </c>
      <c r="L9" s="12" t="s">
        <v>77</v>
      </c>
      <c r="M9" s="12" t="s">
        <v>168</v>
      </c>
      <c r="N9" s="12" t="s">
        <v>169</v>
      </c>
      <c r="O9" s="12" t="s">
        <v>170</v>
      </c>
      <c r="P9" s="12" t="s">
        <v>171</v>
      </c>
      <c r="Q9" s="12" t="s">
        <v>172</v>
      </c>
    </row>
    <row r="10" spans="2:17" ht="15" x14ac:dyDescent="0.25">
      <c r="B10" s="24" t="s">
        <v>4937</v>
      </c>
      <c r="C10" s="44"/>
      <c r="D10" s="44"/>
      <c r="E10" s="44"/>
      <c r="F10" s="44"/>
      <c r="G10" s="44"/>
      <c r="H10" s="44"/>
      <c r="I10" s="25">
        <v>4.5721039089586721</v>
      </c>
      <c r="J10" s="44"/>
      <c r="K10" s="26"/>
      <c r="L10" s="26">
        <v>2.3082829931066397E-2</v>
      </c>
      <c r="M10" s="25"/>
      <c r="N10" s="25"/>
      <c r="O10" s="25">
        <v>1064525.4656365358</v>
      </c>
      <c r="P10" s="26">
        <v>1</v>
      </c>
      <c r="Q10" s="26">
        <v>5.1093308919280128E-2</v>
      </c>
    </row>
    <row r="11" spans="2:17" ht="15" x14ac:dyDescent="0.25">
      <c r="B11" s="13" t="s">
        <v>4263</v>
      </c>
      <c r="C11" s="37"/>
      <c r="D11" s="37"/>
      <c r="E11" s="37"/>
      <c r="F11" s="37"/>
      <c r="G11" s="37"/>
      <c r="H11" s="37"/>
      <c r="I11" s="39">
        <v>4.5721039089586712</v>
      </c>
      <c r="J11" s="37"/>
      <c r="K11" s="38"/>
      <c r="L11" s="38">
        <v>2.3082829931066393E-2</v>
      </c>
      <c r="M11" s="39"/>
      <c r="N11" s="39"/>
      <c r="O11" s="39">
        <v>1064525.4656365358</v>
      </c>
      <c r="P11" s="38">
        <v>1</v>
      </c>
      <c r="Q11" s="38">
        <v>5.1093308919280128E-2</v>
      </c>
    </row>
    <row r="12" spans="2:17" ht="15" x14ac:dyDescent="0.25">
      <c r="B12" s="16" t="s">
        <v>4264</v>
      </c>
      <c r="C12" s="40"/>
      <c r="D12" s="40"/>
      <c r="E12" s="40"/>
      <c r="F12" s="40"/>
      <c r="G12" s="40"/>
      <c r="H12" s="40"/>
      <c r="I12" s="17">
        <v>2.6114452523812135</v>
      </c>
      <c r="J12" s="40"/>
      <c r="K12" s="18"/>
      <c r="L12" s="18">
        <v>1.0424563345882754E-2</v>
      </c>
      <c r="M12" s="17"/>
      <c r="N12" s="17"/>
      <c r="O12" s="17">
        <v>189742.44755694695</v>
      </c>
      <c r="P12" s="18">
        <v>0.1782413419706122</v>
      </c>
      <c r="Q12" s="18">
        <v>9.1069399474915397E-3</v>
      </c>
    </row>
    <row r="13" spans="2:17" ht="15" x14ac:dyDescent="0.25">
      <c r="B13" s="48" t="s">
        <v>4264</v>
      </c>
      <c r="C13" s="40"/>
      <c r="D13" s="40"/>
      <c r="E13" s="40"/>
      <c r="F13" s="40"/>
      <c r="G13" s="40"/>
      <c r="H13" s="40"/>
      <c r="I13" s="15"/>
      <c r="J13" s="40"/>
      <c r="K13" s="15"/>
      <c r="L13" s="15"/>
      <c r="M13" s="15"/>
      <c r="N13" s="15"/>
      <c r="O13" s="15"/>
      <c r="P13" s="15"/>
      <c r="Q13" s="15"/>
    </row>
    <row r="14" spans="2:17" ht="15" x14ac:dyDescent="0.25">
      <c r="B14" s="53" t="s">
        <v>5274</v>
      </c>
      <c r="C14" s="41" t="s">
        <v>4265</v>
      </c>
      <c r="D14" s="54" t="s">
        <v>4269</v>
      </c>
      <c r="E14" s="41" t="s">
        <v>4267</v>
      </c>
      <c r="F14" s="41" t="s">
        <v>93</v>
      </c>
      <c r="G14" s="41" t="s">
        <v>4272</v>
      </c>
      <c r="H14" s="41" t="s">
        <v>180</v>
      </c>
      <c r="I14" s="17">
        <v>2.63</v>
      </c>
      <c r="J14" s="41" t="s">
        <v>85</v>
      </c>
      <c r="K14" s="18">
        <v>1.24E-2</v>
      </c>
      <c r="L14" s="18">
        <v>9.7999999999999997E-3</v>
      </c>
      <c r="M14" s="17">
        <v>139674290.90000001</v>
      </c>
      <c r="N14" s="17">
        <v>101.038948958072</v>
      </c>
      <c r="O14" s="17">
        <v>141125.43549</v>
      </c>
      <c r="P14" s="18">
        <v>0.13257121604471295</v>
      </c>
      <c r="Q14" s="18">
        <v>6.7735020951771585E-3</v>
      </c>
    </row>
    <row r="15" spans="2:17" ht="15" x14ac:dyDescent="0.25">
      <c r="B15" s="53" t="s">
        <v>5275</v>
      </c>
      <c r="C15" s="41" t="s">
        <v>4265</v>
      </c>
      <c r="D15" s="41" t="s">
        <v>4271</v>
      </c>
      <c r="E15" s="41" t="s">
        <v>4267</v>
      </c>
      <c r="F15" s="41" t="s">
        <v>93</v>
      </c>
      <c r="G15" s="41" t="s">
        <v>4272</v>
      </c>
      <c r="H15" s="41" t="s">
        <v>180</v>
      </c>
      <c r="I15" s="17">
        <v>2.63</v>
      </c>
      <c r="J15" s="41" t="s">
        <v>85</v>
      </c>
      <c r="K15" s="18">
        <v>1.1000000000000003E-2</v>
      </c>
      <c r="L15" s="18">
        <v>1.5400000000000002E-2</v>
      </c>
      <c r="M15" s="17">
        <v>47876941.579999998</v>
      </c>
      <c r="N15" s="17">
        <v>99.555387131748361</v>
      </c>
      <c r="O15" s="17">
        <v>47664.074536809996</v>
      </c>
      <c r="P15" s="18">
        <v>4.4774950036830789E-2</v>
      </c>
      <c r="Q15" s="18">
        <v>2.2877003540771323E-3</v>
      </c>
    </row>
    <row r="16" spans="2:17" ht="15" x14ac:dyDescent="0.25">
      <c r="B16" s="53" t="s">
        <v>5276</v>
      </c>
      <c r="C16" s="41" t="s">
        <v>4265</v>
      </c>
      <c r="D16" s="54" t="s">
        <v>4266</v>
      </c>
      <c r="E16" s="41" t="s">
        <v>4267</v>
      </c>
      <c r="F16" s="41" t="s">
        <v>93</v>
      </c>
      <c r="G16" s="41" t="s">
        <v>4146</v>
      </c>
      <c r="H16" s="41" t="s">
        <v>180</v>
      </c>
      <c r="I16" s="17">
        <v>0.01</v>
      </c>
      <c r="J16" s="41" t="s">
        <v>85</v>
      </c>
      <c r="K16" s="18">
        <v>6.0999999999999999E-2</v>
      </c>
      <c r="L16" s="18">
        <v>1E-4</v>
      </c>
      <c r="M16" s="17">
        <v>937158.30000000016</v>
      </c>
      <c r="N16" s="17">
        <v>101.6837315677618</v>
      </c>
      <c r="O16" s="17">
        <v>952.93753013699995</v>
      </c>
      <c r="P16" s="18">
        <v>8.951758890682691E-4</v>
      </c>
      <c r="Q16" s="18">
        <v>4.5737498237256376E-5</v>
      </c>
    </row>
    <row r="17" spans="2:17" x14ac:dyDescent="0.2">
      <c r="B17" s="19"/>
      <c r="C17" s="43"/>
      <c r="D17" s="43"/>
      <c r="E17" s="43"/>
      <c r="F17" s="43"/>
      <c r="G17" s="43"/>
      <c r="H17" s="43"/>
      <c r="I17" s="22"/>
      <c r="J17" s="43"/>
      <c r="K17" s="22"/>
      <c r="L17" s="22"/>
      <c r="M17" s="22"/>
      <c r="N17" s="22"/>
      <c r="O17" s="22"/>
      <c r="P17" s="22"/>
      <c r="Q17" s="22"/>
    </row>
    <row r="18" spans="2:17" ht="15" x14ac:dyDescent="0.25">
      <c r="B18" s="16" t="s">
        <v>4273</v>
      </c>
      <c r="C18" s="40"/>
      <c r="D18" s="40"/>
      <c r="E18" s="40"/>
      <c r="F18" s="40"/>
      <c r="G18" s="40"/>
      <c r="H18" s="40"/>
      <c r="I18" s="17">
        <v>6.8544817246456642</v>
      </c>
      <c r="J18" s="40"/>
      <c r="K18" s="18"/>
      <c r="L18" s="18">
        <v>3.2745281995797883E-2</v>
      </c>
      <c r="M18" s="17"/>
      <c r="N18" s="17"/>
      <c r="O18" s="17">
        <v>104842.24648785903</v>
      </c>
      <c r="P18" s="18">
        <v>9.8487307135643146E-2</v>
      </c>
      <c r="Q18" s="18">
        <v>5.0320424081094373E-3</v>
      </c>
    </row>
    <row r="19" spans="2:17" ht="15" x14ac:dyDescent="0.25">
      <c r="B19" s="48" t="s">
        <v>4273</v>
      </c>
      <c r="C19" s="40"/>
      <c r="D19" s="40"/>
      <c r="E19" s="40"/>
      <c r="F19" s="40"/>
      <c r="G19" s="40"/>
      <c r="H19" s="40"/>
      <c r="I19" s="15"/>
      <c r="J19" s="40"/>
      <c r="K19" s="15"/>
      <c r="L19" s="15"/>
      <c r="M19" s="15"/>
      <c r="N19" s="15"/>
      <c r="O19" s="15"/>
      <c r="P19" s="15"/>
      <c r="Q19" s="15"/>
    </row>
    <row r="20" spans="2:17" ht="15" x14ac:dyDescent="0.25">
      <c r="B20" s="49" t="s">
        <v>5332</v>
      </c>
      <c r="C20" s="41" t="s">
        <v>4265</v>
      </c>
      <c r="D20" s="41" t="s">
        <v>4274</v>
      </c>
      <c r="E20" s="41" t="s">
        <v>512</v>
      </c>
      <c r="F20" s="41" t="s">
        <v>83</v>
      </c>
      <c r="G20" s="41" t="s">
        <v>3421</v>
      </c>
      <c r="H20" s="41" t="s">
        <v>84</v>
      </c>
      <c r="I20" s="17">
        <v>2.23</v>
      </c>
      <c r="J20" s="41" t="s">
        <v>85</v>
      </c>
      <c r="K20" s="18">
        <v>0.01</v>
      </c>
      <c r="L20" s="18">
        <v>8.3000000000000001E-3</v>
      </c>
      <c r="M20" s="17">
        <v>6948128.9900000002</v>
      </c>
      <c r="N20" s="17">
        <v>88.12</v>
      </c>
      <c r="O20" s="17">
        <v>6122.6912659999998</v>
      </c>
      <c r="P20" s="18">
        <v>5.7515686224931415E-3</v>
      </c>
      <c r="Q20" s="18">
        <v>2.9386667239948054E-4</v>
      </c>
    </row>
    <row r="21" spans="2:17" ht="15" x14ac:dyDescent="0.25">
      <c r="B21" s="49" t="s">
        <v>5332</v>
      </c>
      <c r="C21" s="41" t="s">
        <v>4265</v>
      </c>
      <c r="D21" s="41" t="s">
        <v>4275</v>
      </c>
      <c r="E21" s="41" t="s">
        <v>512</v>
      </c>
      <c r="F21" s="41" t="s">
        <v>83</v>
      </c>
      <c r="G21" s="41" t="s">
        <v>3421</v>
      </c>
      <c r="H21" s="41" t="s">
        <v>84</v>
      </c>
      <c r="I21" s="17">
        <v>2.23</v>
      </c>
      <c r="J21" s="41" t="s">
        <v>85</v>
      </c>
      <c r="K21" s="18">
        <v>0.01</v>
      </c>
      <c r="L21" s="18">
        <v>8.3000000000000001E-3</v>
      </c>
      <c r="M21" s="17">
        <v>1384949.17</v>
      </c>
      <c r="N21" s="17">
        <v>93.3</v>
      </c>
      <c r="O21" s="17">
        <v>1292.1575756</v>
      </c>
      <c r="P21" s="18">
        <v>1.213834349023629E-3</v>
      </c>
      <c r="Q21" s="18">
        <v>6.201881337149757E-5</v>
      </c>
    </row>
    <row r="22" spans="2:17" ht="15" x14ac:dyDescent="0.25">
      <c r="B22" s="49" t="s">
        <v>5332</v>
      </c>
      <c r="C22" s="41" t="s">
        <v>4265</v>
      </c>
      <c r="D22" s="41" t="s">
        <v>4276</v>
      </c>
      <c r="E22" s="41" t="s">
        <v>512</v>
      </c>
      <c r="F22" s="41" t="s">
        <v>83</v>
      </c>
      <c r="G22" s="41" t="s">
        <v>3421</v>
      </c>
      <c r="H22" s="41" t="s">
        <v>84</v>
      </c>
      <c r="I22" s="17">
        <v>2.2499999999999996</v>
      </c>
      <c r="J22" s="41" t="s">
        <v>85</v>
      </c>
      <c r="K22" s="18">
        <v>0.01</v>
      </c>
      <c r="L22" s="18">
        <v>2.2799999999999994E-2</v>
      </c>
      <c r="M22" s="17">
        <v>5088982.1099999994</v>
      </c>
      <c r="N22" s="17">
        <v>94.76</v>
      </c>
      <c r="O22" s="17">
        <v>4822.3194480000002</v>
      </c>
      <c r="P22" s="18">
        <v>4.5300179316203407E-3</v>
      </c>
      <c r="Q22" s="18">
        <v>2.3145360559015648E-4</v>
      </c>
    </row>
    <row r="23" spans="2:17" ht="15" x14ac:dyDescent="0.25">
      <c r="B23" s="49" t="s">
        <v>5332</v>
      </c>
      <c r="C23" s="41" t="s">
        <v>4265</v>
      </c>
      <c r="D23" s="41" t="s">
        <v>4277</v>
      </c>
      <c r="E23" s="41" t="s">
        <v>512</v>
      </c>
      <c r="F23" s="41" t="s">
        <v>83</v>
      </c>
      <c r="G23" s="41" t="s">
        <v>3421</v>
      </c>
      <c r="H23" s="41" t="s">
        <v>180</v>
      </c>
      <c r="I23" s="17">
        <v>9.4</v>
      </c>
      <c r="J23" s="41" t="s">
        <v>85</v>
      </c>
      <c r="K23" s="18">
        <v>8.0000000000000002E-3</v>
      </c>
      <c r="L23" s="18">
        <v>3.7999999999999999E-2</v>
      </c>
      <c r="M23" s="17">
        <v>4760660.71</v>
      </c>
      <c r="N23" s="17">
        <v>94.75</v>
      </c>
      <c r="O23" s="17">
        <v>4510.7299999999996</v>
      </c>
      <c r="P23" s="18">
        <v>4.2373152598118415E-3</v>
      </c>
      <c r="Q23" s="18">
        <v>2.1649845755794618E-4</v>
      </c>
    </row>
    <row r="24" spans="2:17" ht="15" x14ac:dyDescent="0.25">
      <c r="B24" s="49" t="s">
        <v>5332</v>
      </c>
      <c r="C24" s="41" t="s">
        <v>4265</v>
      </c>
      <c r="D24" s="41" t="s">
        <v>4278</v>
      </c>
      <c r="E24" s="41" t="s">
        <v>512</v>
      </c>
      <c r="F24" s="41" t="s">
        <v>83</v>
      </c>
      <c r="G24" s="41" t="s">
        <v>3347</v>
      </c>
      <c r="H24" s="41" t="s">
        <v>180</v>
      </c>
      <c r="I24" s="17">
        <v>7.3800000000000008</v>
      </c>
      <c r="J24" s="41" t="s">
        <v>85</v>
      </c>
      <c r="K24" s="18">
        <v>2.69E-2</v>
      </c>
      <c r="L24" s="18">
        <v>3.8300000000000001E-2</v>
      </c>
      <c r="M24" s="17">
        <v>1295597.96</v>
      </c>
      <c r="N24" s="17">
        <v>94.51</v>
      </c>
      <c r="O24" s="17">
        <v>1224.47</v>
      </c>
      <c r="P24" s="18">
        <v>1.1502496084185502E-3</v>
      </c>
      <c r="Q24" s="18">
        <v>5.8770058577209985E-5</v>
      </c>
    </row>
    <row r="25" spans="2:17" ht="15" x14ac:dyDescent="0.25">
      <c r="B25" s="49" t="s">
        <v>5332</v>
      </c>
      <c r="C25" s="41" t="s">
        <v>4265</v>
      </c>
      <c r="D25" s="41" t="s">
        <v>4279</v>
      </c>
      <c r="E25" s="41" t="s">
        <v>512</v>
      </c>
      <c r="F25" s="41" t="s">
        <v>83</v>
      </c>
      <c r="G25" s="41" t="s">
        <v>3347</v>
      </c>
      <c r="H25" s="41" t="s">
        <v>180</v>
      </c>
      <c r="I25" s="17">
        <v>6.4099999999999993</v>
      </c>
      <c r="J25" s="41" t="s">
        <v>85</v>
      </c>
      <c r="K25" s="18">
        <v>3.73E-2</v>
      </c>
      <c r="L25" s="18">
        <v>4.5899999999999996E-2</v>
      </c>
      <c r="M25" s="17">
        <v>2914370.68</v>
      </c>
      <c r="N25" s="17">
        <v>101.1</v>
      </c>
      <c r="O25" s="17">
        <v>2946.43</v>
      </c>
      <c r="P25" s="18">
        <v>2.7678342088680559E-3</v>
      </c>
      <c r="Q25" s="18">
        <v>1.414178082710469E-4</v>
      </c>
    </row>
    <row r="26" spans="2:17" ht="15" x14ac:dyDescent="0.25">
      <c r="B26" s="49" t="s">
        <v>5332</v>
      </c>
      <c r="C26" s="41" t="s">
        <v>4265</v>
      </c>
      <c r="D26" s="41" t="s">
        <v>4280</v>
      </c>
      <c r="E26" s="41" t="s">
        <v>512</v>
      </c>
      <c r="F26" s="41" t="s">
        <v>83</v>
      </c>
      <c r="G26" s="41" t="s">
        <v>3421</v>
      </c>
      <c r="H26" s="41" t="s">
        <v>84</v>
      </c>
      <c r="I26" s="17">
        <v>2.2799999999999998</v>
      </c>
      <c r="J26" s="41" t="s">
        <v>85</v>
      </c>
      <c r="K26" s="18">
        <v>1.0000000000000002E-2</v>
      </c>
      <c r="L26" s="18">
        <v>4.8999999999999998E-3</v>
      </c>
      <c r="M26" s="17">
        <v>3115362.24</v>
      </c>
      <c r="N26" s="17">
        <v>100.66</v>
      </c>
      <c r="O26" s="17">
        <v>3135.9236309999997</v>
      </c>
      <c r="P26" s="18">
        <v>2.9458418161230795E-3</v>
      </c>
      <c r="Q26" s="18">
        <v>1.5051280593850972E-4</v>
      </c>
    </row>
    <row r="27" spans="2:17" ht="15" x14ac:dyDescent="0.25">
      <c r="B27" s="49" t="s">
        <v>5332</v>
      </c>
      <c r="C27" s="41" t="s">
        <v>4265</v>
      </c>
      <c r="D27" s="41" t="s">
        <v>4281</v>
      </c>
      <c r="E27" s="41" t="s">
        <v>512</v>
      </c>
      <c r="F27" s="41" t="s">
        <v>83</v>
      </c>
      <c r="G27" s="41" t="s">
        <v>3347</v>
      </c>
      <c r="H27" s="41" t="s">
        <v>180</v>
      </c>
      <c r="I27" s="17">
        <v>9.16</v>
      </c>
      <c r="J27" s="41" t="s">
        <v>85</v>
      </c>
      <c r="K27" s="18">
        <v>1.7100000000000001E-2</v>
      </c>
      <c r="L27" s="18">
        <v>3.73E-2</v>
      </c>
      <c r="M27" s="17">
        <v>6499862.5899999999</v>
      </c>
      <c r="N27" s="17">
        <v>87.76</v>
      </c>
      <c r="O27" s="17">
        <v>5704.28</v>
      </c>
      <c r="P27" s="18">
        <v>5.3585190623778181E-3</v>
      </c>
      <c r="Q27" s="18">
        <v>2.7378446980392114E-4</v>
      </c>
    </row>
    <row r="28" spans="2:17" ht="15" x14ac:dyDescent="0.25">
      <c r="B28" s="49" t="s">
        <v>5285</v>
      </c>
      <c r="C28" s="41" t="s">
        <v>4265</v>
      </c>
      <c r="D28" s="41" t="s">
        <v>4282</v>
      </c>
      <c r="E28" s="41" t="s">
        <v>284</v>
      </c>
      <c r="F28" s="41" t="s">
        <v>83</v>
      </c>
      <c r="G28" s="41" t="s">
        <v>4283</v>
      </c>
      <c r="H28" s="41" t="s">
        <v>84</v>
      </c>
      <c r="I28" s="17">
        <v>4.79</v>
      </c>
      <c r="J28" s="41" t="s">
        <v>85</v>
      </c>
      <c r="K28" s="18">
        <v>2.4300000000000002E-2</v>
      </c>
      <c r="L28" s="18">
        <v>1.5500000000000002E-2</v>
      </c>
      <c r="M28" s="17">
        <v>5498962.1500000004</v>
      </c>
      <c r="N28" s="17">
        <v>103.37</v>
      </c>
      <c r="O28" s="17">
        <v>5684.2771739999998</v>
      </c>
      <c r="P28" s="18">
        <v>5.3397286936682827E-3</v>
      </c>
      <c r="Q28" s="18">
        <v>2.7282440769073774E-4</v>
      </c>
    </row>
    <row r="29" spans="2:17" ht="15" x14ac:dyDescent="0.25">
      <c r="B29" s="49" t="s">
        <v>5285</v>
      </c>
      <c r="C29" s="41" t="s">
        <v>4265</v>
      </c>
      <c r="D29" s="41" t="s">
        <v>4284</v>
      </c>
      <c r="E29" s="41" t="s">
        <v>284</v>
      </c>
      <c r="F29" s="41" t="s">
        <v>83</v>
      </c>
      <c r="G29" s="41" t="s">
        <v>4283</v>
      </c>
      <c r="H29" s="41" t="s">
        <v>84</v>
      </c>
      <c r="I29" s="17">
        <v>7.18</v>
      </c>
      <c r="J29" s="41" t="s">
        <v>85</v>
      </c>
      <c r="K29" s="18">
        <v>4.4099999999999993E-2</v>
      </c>
      <c r="L29" s="18">
        <v>6.5500000000000003E-2</v>
      </c>
      <c r="M29" s="17">
        <v>5297794.1500000004</v>
      </c>
      <c r="N29" s="17">
        <v>97.77</v>
      </c>
      <c r="O29" s="17">
        <v>5179.6533400000008</v>
      </c>
      <c r="P29" s="18">
        <v>4.8656922799895762E-3</v>
      </c>
      <c r="Q29" s="18">
        <v>2.4860431876766388E-4</v>
      </c>
    </row>
    <row r="30" spans="2:17" ht="15" x14ac:dyDescent="0.25">
      <c r="B30" s="49" t="s">
        <v>5285</v>
      </c>
      <c r="C30" s="41" t="s">
        <v>4265</v>
      </c>
      <c r="D30" s="41" t="s">
        <v>4285</v>
      </c>
      <c r="E30" s="41" t="s">
        <v>284</v>
      </c>
      <c r="F30" s="41" t="s">
        <v>83</v>
      </c>
      <c r="G30" s="41" t="s">
        <v>4283</v>
      </c>
      <c r="H30" s="41" t="s">
        <v>84</v>
      </c>
      <c r="I30" s="17">
        <v>8.94</v>
      </c>
      <c r="J30" s="41" t="s">
        <v>85</v>
      </c>
      <c r="K30" s="18">
        <v>2.3099999999999999E-2</v>
      </c>
      <c r="L30" s="18">
        <v>1.7399999999999999E-2</v>
      </c>
      <c r="M30" s="17">
        <v>25737997.57</v>
      </c>
      <c r="N30" s="17">
        <v>110.8</v>
      </c>
      <c r="O30" s="17">
        <v>28517.701300000001</v>
      </c>
      <c r="P30" s="18">
        <v>2.6789120805999475E-2</v>
      </c>
      <c r="Q30" s="18">
        <v>1.3687448250168459E-3</v>
      </c>
    </row>
    <row r="31" spans="2:17" ht="15" x14ac:dyDescent="0.25">
      <c r="B31" s="49" t="s">
        <v>5285</v>
      </c>
      <c r="C31" s="41" t="s">
        <v>4265</v>
      </c>
      <c r="D31" s="41" t="s">
        <v>4286</v>
      </c>
      <c r="E31" s="41" t="s">
        <v>284</v>
      </c>
      <c r="F31" s="41" t="s">
        <v>83</v>
      </c>
      <c r="G31" s="41" t="s">
        <v>4283</v>
      </c>
      <c r="H31" s="41" t="s">
        <v>84</v>
      </c>
      <c r="I31" s="17">
        <v>7.3199999999999994</v>
      </c>
      <c r="J31" s="41" t="s">
        <v>85</v>
      </c>
      <c r="K31" s="18">
        <v>2.8899999999999999E-2</v>
      </c>
      <c r="L31" s="18">
        <v>5.6299999999999989E-2</v>
      </c>
      <c r="M31" s="17">
        <v>4598056.92</v>
      </c>
      <c r="N31" s="17">
        <v>94.5</v>
      </c>
      <c r="O31" s="17">
        <v>4345.1637900000005</v>
      </c>
      <c r="P31" s="18">
        <v>4.0817847296887337E-3</v>
      </c>
      <c r="Q31" s="18">
        <v>2.0855188813598681E-4</v>
      </c>
    </row>
    <row r="32" spans="2:17" ht="15" x14ac:dyDescent="0.25">
      <c r="B32" s="49" t="s">
        <v>5285</v>
      </c>
      <c r="C32" s="41" t="s">
        <v>4265</v>
      </c>
      <c r="D32" s="41" t="s">
        <v>4287</v>
      </c>
      <c r="E32" s="41" t="s">
        <v>284</v>
      </c>
      <c r="F32" s="41" t="s">
        <v>83</v>
      </c>
      <c r="G32" s="41" t="s">
        <v>4283</v>
      </c>
      <c r="H32" s="41" t="s">
        <v>84</v>
      </c>
      <c r="I32" s="17">
        <v>5.35</v>
      </c>
      <c r="J32" s="41" t="s">
        <v>85</v>
      </c>
      <c r="K32" s="18">
        <v>4.53E-2</v>
      </c>
      <c r="L32" s="18">
        <v>3.1099999999999996E-2</v>
      </c>
      <c r="M32" s="17">
        <v>10178663.23</v>
      </c>
      <c r="N32" s="17">
        <v>107.19</v>
      </c>
      <c r="O32" s="17">
        <v>10910.509116000001</v>
      </c>
      <c r="P32" s="18">
        <v>1.0249176246315567E-2</v>
      </c>
      <c r="Q32" s="18">
        <v>5.2366432812114925E-4</v>
      </c>
    </row>
    <row r="33" spans="2:17" ht="15" x14ac:dyDescent="0.25">
      <c r="B33" s="49" t="s">
        <v>5285</v>
      </c>
      <c r="C33" s="41" t="s">
        <v>4265</v>
      </c>
      <c r="D33" s="41" t="s">
        <v>4288</v>
      </c>
      <c r="E33" s="41" t="s">
        <v>284</v>
      </c>
      <c r="F33" s="41" t="s">
        <v>83</v>
      </c>
      <c r="G33" s="41" t="s">
        <v>4283</v>
      </c>
      <c r="H33" s="41" t="s">
        <v>84</v>
      </c>
      <c r="I33" s="17">
        <v>7.4399999999999986</v>
      </c>
      <c r="J33" s="41" t="s">
        <v>85</v>
      </c>
      <c r="K33" s="18">
        <v>2.3799999999999995E-2</v>
      </c>
      <c r="L33" s="18">
        <v>5.7399999999999993E-2</v>
      </c>
      <c r="M33" s="17">
        <v>22697107.890000001</v>
      </c>
      <c r="N33" s="17">
        <v>89.97</v>
      </c>
      <c r="O33" s="17">
        <v>20420.587971000001</v>
      </c>
      <c r="P33" s="18">
        <v>1.9182808331212119E-2</v>
      </c>
      <c r="Q33" s="18">
        <v>9.8011315200596154E-4</v>
      </c>
    </row>
    <row r="34" spans="2:17" ht="15" x14ac:dyDescent="0.25">
      <c r="B34" s="49" t="s">
        <v>5333</v>
      </c>
      <c r="C34" s="41" t="s">
        <v>4265</v>
      </c>
      <c r="D34" s="41" t="s">
        <v>4289</v>
      </c>
      <c r="E34" s="41" t="s">
        <v>512</v>
      </c>
      <c r="F34" s="41" t="s">
        <v>4290</v>
      </c>
      <c r="G34" s="41" t="s">
        <v>4291</v>
      </c>
      <c r="H34" s="41" t="s">
        <v>180</v>
      </c>
      <c r="I34" s="17">
        <v>1.61</v>
      </c>
      <c r="J34" s="41" t="s">
        <v>85</v>
      </c>
      <c r="K34" s="18">
        <v>5.0999999999999997E-2</v>
      </c>
      <c r="L34" s="18">
        <v>5.0999999999999997E-2</v>
      </c>
      <c r="M34" s="17">
        <v>402</v>
      </c>
      <c r="N34" s="17">
        <v>163.745</v>
      </c>
      <c r="O34" s="17">
        <v>0.65825489999999998</v>
      </c>
      <c r="P34" s="18">
        <v>6.1835524019746649E-7</v>
      </c>
      <c r="Q34" s="18">
        <v>3.159381530926482E-8</v>
      </c>
    </row>
    <row r="35" spans="2:17" ht="15" x14ac:dyDescent="0.25">
      <c r="B35" s="49" t="s">
        <v>5334</v>
      </c>
      <c r="C35" s="41" t="s">
        <v>4265</v>
      </c>
      <c r="D35" s="41" t="s">
        <v>4292</v>
      </c>
      <c r="E35" s="41" t="s">
        <v>100</v>
      </c>
      <c r="F35" s="41" t="s">
        <v>685</v>
      </c>
      <c r="G35" s="41" t="s">
        <v>4293</v>
      </c>
      <c r="H35" s="41" t="s">
        <v>685</v>
      </c>
      <c r="I35" s="17">
        <v>3.45</v>
      </c>
      <c r="J35" s="41" t="s">
        <v>85</v>
      </c>
      <c r="K35" s="18">
        <v>4.0000000000000008E-2</v>
      </c>
      <c r="L35" s="18">
        <v>1.8700000000000001E-2</v>
      </c>
      <c r="M35" s="17">
        <v>1522</v>
      </c>
      <c r="N35" s="17">
        <v>263.1619</v>
      </c>
      <c r="O35" s="17">
        <v>3.9836213589999998</v>
      </c>
      <c r="P35" s="18">
        <v>3.7421569399638393E-6</v>
      </c>
      <c r="Q35" s="18">
        <v>1.9119918055800046E-7</v>
      </c>
    </row>
    <row r="36" spans="2:17" ht="15" x14ac:dyDescent="0.25">
      <c r="B36" s="49" t="s">
        <v>5334</v>
      </c>
      <c r="C36" s="41" t="s">
        <v>4265</v>
      </c>
      <c r="D36" s="41" t="s">
        <v>4294</v>
      </c>
      <c r="E36" s="41" t="s">
        <v>1206</v>
      </c>
      <c r="F36" s="41" t="s">
        <v>695</v>
      </c>
      <c r="G36" s="41" t="s">
        <v>4295</v>
      </c>
      <c r="H36" s="41" t="s">
        <v>695</v>
      </c>
      <c r="I36" s="17">
        <v>3.7099999999999995</v>
      </c>
      <c r="J36" s="41" t="s">
        <v>85</v>
      </c>
      <c r="K36" s="18">
        <v>0.04</v>
      </c>
      <c r="L36" s="18">
        <v>7.7000000000000002E-3</v>
      </c>
      <c r="M36" s="17">
        <v>2003</v>
      </c>
      <c r="N36" s="17">
        <v>263.16000000000003</v>
      </c>
      <c r="O36" s="17">
        <v>5.21</v>
      </c>
      <c r="P36" s="18">
        <v>4.8941994984447526E-6</v>
      </c>
      <c r="Q36" s="18">
        <v>2.5006084688662359E-7</v>
      </c>
    </row>
    <row r="37" spans="2:17" ht="15" x14ac:dyDescent="0.25">
      <c r="B37" s="49" t="s">
        <v>5333</v>
      </c>
      <c r="C37" s="41" t="s">
        <v>4265</v>
      </c>
      <c r="D37" s="41" t="s">
        <v>4296</v>
      </c>
      <c r="E37" s="41" t="s">
        <v>4297</v>
      </c>
      <c r="F37" s="41" t="s">
        <v>695</v>
      </c>
      <c r="G37" s="41" t="s">
        <v>3249</v>
      </c>
      <c r="H37" s="41" t="s">
        <v>695</v>
      </c>
      <c r="I37" s="17">
        <v>1.37</v>
      </c>
      <c r="J37" s="41" t="s">
        <v>85</v>
      </c>
      <c r="K37" s="18">
        <v>4.9500000000000002E-2</v>
      </c>
      <c r="L37" s="18">
        <v>6.0999999999999995E-3</v>
      </c>
      <c r="M37" s="17">
        <v>7152</v>
      </c>
      <c r="N37" s="17">
        <v>189.71</v>
      </c>
      <c r="O37" s="17">
        <v>13.57</v>
      </c>
      <c r="P37" s="18">
        <v>1.2747463952763012E-5</v>
      </c>
      <c r="Q37" s="18">
        <v>6.5131011367590832E-7</v>
      </c>
    </row>
    <row r="38" spans="2:17" ht="15" x14ac:dyDescent="0.25">
      <c r="B38" s="49" t="s">
        <v>5333</v>
      </c>
      <c r="C38" s="41" t="s">
        <v>4265</v>
      </c>
      <c r="D38" s="41" t="s">
        <v>4298</v>
      </c>
      <c r="E38" s="41" t="s">
        <v>512</v>
      </c>
      <c r="F38" s="41" t="s">
        <v>695</v>
      </c>
      <c r="G38" s="41" t="s">
        <v>4291</v>
      </c>
      <c r="H38" s="41" t="s">
        <v>695</v>
      </c>
      <c r="I38" s="17">
        <v>1.65</v>
      </c>
      <c r="J38" s="41" t="s">
        <v>85</v>
      </c>
      <c r="K38" s="18">
        <v>5.099999999999999E-2</v>
      </c>
      <c r="L38" s="18">
        <v>5.7999999999999987E-3</v>
      </c>
      <c r="M38" s="17">
        <v>939</v>
      </c>
      <c r="N38" s="17">
        <v>209.66</v>
      </c>
      <c r="O38" s="17">
        <v>1.9300000000000002</v>
      </c>
      <c r="P38" s="18">
        <v>1.8130144015351964E-6</v>
      </c>
      <c r="Q38" s="18">
        <v>9.2632904892741574E-8</v>
      </c>
    </row>
    <row r="39" spans="2:17" x14ac:dyDescent="0.2">
      <c r="B39" s="19"/>
      <c r="C39" s="43"/>
      <c r="D39" s="43"/>
      <c r="E39" s="43"/>
      <c r="F39" s="43"/>
      <c r="G39" s="43"/>
      <c r="H39" s="43"/>
      <c r="I39" s="22"/>
      <c r="J39" s="43"/>
      <c r="K39" s="22"/>
      <c r="L39" s="22"/>
      <c r="M39" s="22"/>
      <c r="N39" s="22"/>
      <c r="O39" s="22"/>
      <c r="P39" s="22"/>
      <c r="Q39" s="22"/>
    </row>
    <row r="40" spans="2:17" ht="15" x14ac:dyDescent="0.25">
      <c r="B40" s="16" t="s">
        <v>4299</v>
      </c>
      <c r="C40" s="40"/>
      <c r="D40" s="40"/>
      <c r="E40" s="40"/>
      <c r="F40" s="40"/>
      <c r="G40" s="40"/>
      <c r="H40" s="40"/>
      <c r="I40" s="17"/>
      <c r="J40" s="40"/>
      <c r="K40" s="18"/>
      <c r="L40" s="18"/>
      <c r="M40" s="17"/>
      <c r="N40" s="17"/>
      <c r="O40" s="17"/>
      <c r="P40" s="18"/>
      <c r="Q40" s="18"/>
    </row>
    <row r="41" spans="2:17" ht="15" x14ac:dyDescent="0.25">
      <c r="B41" s="48" t="s">
        <v>4299</v>
      </c>
      <c r="C41" s="40"/>
      <c r="D41" s="40"/>
      <c r="E41" s="40"/>
      <c r="F41" s="40"/>
      <c r="G41" s="40"/>
      <c r="H41" s="40"/>
      <c r="I41" s="15"/>
      <c r="J41" s="40"/>
      <c r="K41" s="15"/>
      <c r="L41" s="15"/>
      <c r="M41" s="15"/>
      <c r="N41" s="15"/>
      <c r="O41" s="15"/>
      <c r="P41" s="15"/>
      <c r="Q41" s="15"/>
    </row>
    <row r="42" spans="2:17" ht="15" x14ac:dyDescent="0.25">
      <c r="B42" s="49" t="s">
        <v>100</v>
      </c>
      <c r="C42" s="41" t="s">
        <v>100</v>
      </c>
      <c r="D42" s="41" t="s">
        <v>100</v>
      </c>
      <c r="E42" s="41" t="s">
        <v>100</v>
      </c>
      <c r="F42" s="41" t="s">
        <v>100</v>
      </c>
      <c r="G42" s="41" t="s">
        <v>100</v>
      </c>
      <c r="H42" s="41" t="s">
        <v>100</v>
      </c>
      <c r="I42" s="17"/>
      <c r="J42" s="41" t="s">
        <v>100</v>
      </c>
      <c r="K42" s="18">
        <v>0</v>
      </c>
      <c r="L42" s="18"/>
      <c r="M42" s="17">
        <v>0</v>
      </c>
      <c r="N42" s="17">
        <v>0</v>
      </c>
      <c r="O42" s="17"/>
      <c r="P42" s="18"/>
      <c r="Q42" s="18"/>
    </row>
    <row r="43" spans="2:17" x14ac:dyDescent="0.2">
      <c r="B43" s="19"/>
      <c r="C43" s="43"/>
      <c r="D43" s="43"/>
      <c r="E43" s="43"/>
      <c r="F43" s="43"/>
      <c r="G43" s="43"/>
      <c r="H43" s="43"/>
      <c r="I43" s="22"/>
      <c r="J43" s="43"/>
      <c r="K43" s="22"/>
      <c r="L43" s="22"/>
      <c r="M43" s="22"/>
      <c r="N43" s="22"/>
      <c r="O43" s="22"/>
      <c r="P43" s="22"/>
      <c r="Q43" s="22"/>
    </row>
    <row r="44" spans="2:17" ht="15" x14ac:dyDescent="0.25">
      <c r="B44" s="16" t="s">
        <v>4300</v>
      </c>
      <c r="C44" s="40"/>
      <c r="D44" s="40"/>
      <c r="E44" s="40"/>
      <c r="F44" s="40"/>
      <c r="G44" s="40"/>
      <c r="H44" s="40"/>
      <c r="I44" s="17">
        <v>4.8603660162812785</v>
      </c>
      <c r="J44" s="40"/>
      <c r="K44" s="18"/>
      <c r="L44" s="18">
        <v>2.5399756275778174E-2</v>
      </c>
      <c r="M44" s="17"/>
      <c r="N44" s="17"/>
      <c r="O44" s="17">
        <v>741754.22792979982</v>
      </c>
      <c r="P44" s="18">
        <v>0.69679331483748574</v>
      </c>
      <c r="Q44" s="18">
        <v>3.5601476087880876E-2</v>
      </c>
    </row>
    <row r="45" spans="2:17" ht="15" x14ac:dyDescent="0.25">
      <c r="B45" s="48" t="s">
        <v>4300</v>
      </c>
      <c r="C45" s="40"/>
      <c r="D45" s="40"/>
      <c r="E45" s="40"/>
      <c r="F45" s="40"/>
      <c r="G45" s="40"/>
      <c r="H45" s="40"/>
      <c r="I45" s="15"/>
      <c r="J45" s="40"/>
      <c r="K45" s="15"/>
      <c r="L45" s="15"/>
      <c r="M45" s="15"/>
      <c r="N45" s="15"/>
      <c r="O45" s="15"/>
      <c r="P45" s="15"/>
      <c r="Q45" s="15"/>
    </row>
    <row r="46" spans="2:17" ht="15" x14ac:dyDescent="0.25">
      <c r="B46" s="49" t="s">
        <v>5281</v>
      </c>
      <c r="C46" s="41" t="s">
        <v>4265</v>
      </c>
      <c r="D46" s="41" t="s">
        <v>4301</v>
      </c>
      <c r="E46" s="41" t="s">
        <v>4302</v>
      </c>
      <c r="F46" s="41" t="s">
        <v>83</v>
      </c>
      <c r="G46" s="41" t="s">
        <v>4233</v>
      </c>
      <c r="H46" s="41" t="s">
        <v>84</v>
      </c>
      <c r="I46" s="17">
        <v>9.15</v>
      </c>
      <c r="J46" s="41" t="s">
        <v>85</v>
      </c>
      <c r="K46" s="18">
        <v>1.8100000000000002E-2</v>
      </c>
      <c r="L46" s="18">
        <v>1.9099999999999999E-2</v>
      </c>
      <c r="M46" s="17">
        <v>4965906.18</v>
      </c>
      <c r="N46" s="17">
        <v>100.6</v>
      </c>
      <c r="O46" s="17">
        <v>4995.7</v>
      </c>
      <c r="P46" s="18">
        <v>4.6928891428753257E-3</v>
      </c>
      <c r="Q46" s="18">
        <v>2.397752347008648E-4</v>
      </c>
    </row>
    <row r="47" spans="2:17" ht="15" x14ac:dyDescent="0.25">
      <c r="B47" s="49" t="s">
        <v>5281</v>
      </c>
      <c r="C47" s="41" t="s">
        <v>4265</v>
      </c>
      <c r="D47" s="41" t="s">
        <v>4303</v>
      </c>
      <c r="E47" s="41" t="s">
        <v>4304</v>
      </c>
      <c r="F47" s="41" t="s">
        <v>83</v>
      </c>
      <c r="G47" s="41" t="s">
        <v>4305</v>
      </c>
      <c r="H47" s="41" t="s">
        <v>84</v>
      </c>
      <c r="I47" s="17">
        <v>9.1599999999999984</v>
      </c>
      <c r="J47" s="41" t="s">
        <v>85</v>
      </c>
      <c r="K47" s="18">
        <v>1.8100000000000002E-2</v>
      </c>
      <c r="L47" s="18">
        <v>1.9499999999999997E-2</v>
      </c>
      <c r="M47" s="17">
        <v>5308382.46</v>
      </c>
      <c r="N47" s="17">
        <v>100.48</v>
      </c>
      <c r="O47" s="17">
        <v>5333.8626960000001</v>
      </c>
      <c r="P47" s="18">
        <v>5.0105543438649473E-3</v>
      </c>
      <c r="Q47" s="18">
        <v>2.5600580094793272E-4</v>
      </c>
    </row>
    <row r="48" spans="2:17" ht="15" x14ac:dyDescent="0.25">
      <c r="B48" s="49" t="s">
        <v>5282</v>
      </c>
      <c r="C48" s="41" t="s">
        <v>4265</v>
      </c>
      <c r="D48" s="41" t="s">
        <v>4306</v>
      </c>
      <c r="E48" s="41" t="s">
        <v>4304</v>
      </c>
      <c r="F48" s="41" t="s">
        <v>83</v>
      </c>
      <c r="G48" s="41" t="s">
        <v>4305</v>
      </c>
      <c r="H48" s="41" t="s">
        <v>84</v>
      </c>
      <c r="I48" s="17">
        <v>9.1500000000000021</v>
      </c>
      <c r="J48" s="41" t="s">
        <v>85</v>
      </c>
      <c r="K48" s="18">
        <v>1.83E-2</v>
      </c>
      <c r="L48" s="18">
        <v>1.9900000000000001E-2</v>
      </c>
      <c r="M48" s="17">
        <v>10253210.75</v>
      </c>
      <c r="N48" s="17">
        <v>100.69</v>
      </c>
      <c r="O48" s="17">
        <v>10323.957903999999</v>
      </c>
      <c r="P48" s="18">
        <v>9.6981784252824447E-3</v>
      </c>
      <c r="Q48" s="18">
        <v>4.9551202623725362E-4</v>
      </c>
    </row>
    <row r="49" spans="2:17" ht="15" x14ac:dyDescent="0.25">
      <c r="B49" s="49" t="s">
        <v>5282</v>
      </c>
      <c r="C49" s="41" t="s">
        <v>4265</v>
      </c>
      <c r="D49" s="41" t="s">
        <v>4307</v>
      </c>
      <c r="E49" s="41" t="s">
        <v>4308</v>
      </c>
      <c r="F49" s="41" t="s">
        <v>83</v>
      </c>
      <c r="G49" s="41" t="s">
        <v>4233</v>
      </c>
      <c r="H49" s="41" t="s">
        <v>84</v>
      </c>
      <c r="I49" s="17">
        <v>9.15</v>
      </c>
      <c r="J49" s="41" t="s">
        <v>85</v>
      </c>
      <c r="K49" s="18">
        <v>1.83E-2</v>
      </c>
      <c r="L49" s="18">
        <v>1.9199999999999998E-2</v>
      </c>
      <c r="M49" s="17">
        <v>9591713.2899999991</v>
      </c>
      <c r="N49" s="17">
        <v>100.69</v>
      </c>
      <c r="O49" s="17">
        <v>9657.9</v>
      </c>
      <c r="P49" s="18">
        <v>9.0724931547081708E-3</v>
      </c>
      <c r="Q49" s="18">
        <v>4.6354369542155895E-4</v>
      </c>
    </row>
    <row r="50" spans="2:17" ht="15" x14ac:dyDescent="0.25">
      <c r="B50" s="49" t="s">
        <v>5283</v>
      </c>
      <c r="C50" s="41" t="s">
        <v>4265</v>
      </c>
      <c r="D50" s="41" t="s">
        <v>4309</v>
      </c>
      <c r="E50" s="41" t="s">
        <v>4310</v>
      </c>
      <c r="F50" s="41" t="s">
        <v>93</v>
      </c>
      <c r="G50" s="41" t="s">
        <v>4311</v>
      </c>
      <c r="H50" s="41" t="s">
        <v>84</v>
      </c>
      <c r="I50" s="17">
        <v>6.8</v>
      </c>
      <c r="J50" s="41" t="s">
        <v>85</v>
      </c>
      <c r="K50" s="18">
        <v>2.4E-2</v>
      </c>
      <c r="L50" s="18">
        <v>4.0899999999999999E-2</v>
      </c>
      <c r="M50" s="17">
        <v>896293.34</v>
      </c>
      <c r="N50" s="17">
        <v>100.89</v>
      </c>
      <c r="O50" s="17">
        <v>904.27</v>
      </c>
      <c r="P50" s="18">
        <v>8.4945830718975745E-4</v>
      </c>
      <c r="Q50" s="18">
        <v>4.3401635703295031E-5</v>
      </c>
    </row>
    <row r="51" spans="2:17" ht="15" x14ac:dyDescent="0.25">
      <c r="B51" s="49" t="s">
        <v>5283</v>
      </c>
      <c r="C51" s="41" t="s">
        <v>4265</v>
      </c>
      <c r="D51" s="41" t="s">
        <v>4312</v>
      </c>
      <c r="E51" s="41" t="s">
        <v>4310</v>
      </c>
      <c r="F51" s="41" t="s">
        <v>93</v>
      </c>
      <c r="G51" s="41" t="s">
        <v>2598</v>
      </c>
      <c r="H51" s="41" t="s">
        <v>84</v>
      </c>
      <c r="I51" s="17">
        <v>7.03</v>
      </c>
      <c r="J51" s="41" t="s">
        <v>85</v>
      </c>
      <c r="K51" s="18">
        <v>2.75E-2</v>
      </c>
      <c r="L51" s="18">
        <v>2.0099999999999996E-2</v>
      </c>
      <c r="M51" s="17">
        <v>537776</v>
      </c>
      <c r="N51" s="17">
        <v>105.59</v>
      </c>
      <c r="O51" s="17">
        <v>567.84</v>
      </c>
      <c r="P51" s="18">
        <v>5.3342077604546416E-4</v>
      </c>
      <c r="Q51" s="18">
        <v>2.7254232494453045E-5</v>
      </c>
    </row>
    <row r="52" spans="2:17" ht="15" x14ac:dyDescent="0.25">
      <c r="B52" s="49" t="s">
        <v>5283</v>
      </c>
      <c r="C52" s="41" t="s">
        <v>4265</v>
      </c>
      <c r="D52" s="41" t="s">
        <v>4313</v>
      </c>
      <c r="E52" s="41" t="s">
        <v>4310</v>
      </c>
      <c r="F52" s="41" t="s">
        <v>93</v>
      </c>
      <c r="G52" s="41" t="s">
        <v>2598</v>
      </c>
      <c r="H52" s="41" t="s">
        <v>84</v>
      </c>
      <c r="I52" s="17">
        <v>6.99</v>
      </c>
      <c r="J52" s="41" t="s">
        <v>85</v>
      </c>
      <c r="K52" s="18">
        <v>3.0299999999999997E-2</v>
      </c>
      <c r="L52" s="18">
        <v>2.0099999999999996E-2</v>
      </c>
      <c r="M52" s="17">
        <v>1792586.66</v>
      </c>
      <c r="N52" s="17">
        <v>107.82</v>
      </c>
      <c r="O52" s="17">
        <v>1932.77</v>
      </c>
      <c r="P52" s="18">
        <v>1.8156164999249644E-3</v>
      </c>
      <c r="Q52" s="18">
        <v>9.2765854709608357E-5</v>
      </c>
    </row>
    <row r="53" spans="2:17" ht="15" x14ac:dyDescent="0.25">
      <c r="B53" s="49" t="s">
        <v>5283</v>
      </c>
      <c r="C53" s="41" t="s">
        <v>4265</v>
      </c>
      <c r="D53" s="41" t="s">
        <v>4314</v>
      </c>
      <c r="E53" s="41" t="s">
        <v>4310</v>
      </c>
      <c r="F53" s="41" t="s">
        <v>93</v>
      </c>
      <c r="G53" s="41" t="s">
        <v>2598</v>
      </c>
      <c r="H53" s="41" t="s">
        <v>84</v>
      </c>
      <c r="I53" s="17">
        <v>6.99</v>
      </c>
      <c r="J53" s="41" t="s">
        <v>85</v>
      </c>
      <c r="K53" s="18">
        <v>3.0200000000000001E-2</v>
      </c>
      <c r="L53" s="18">
        <v>2.0099999999999996E-2</v>
      </c>
      <c r="M53" s="17">
        <v>2151104</v>
      </c>
      <c r="N53" s="17">
        <v>107.3</v>
      </c>
      <c r="O53" s="17">
        <v>2308.13</v>
      </c>
      <c r="P53" s="18">
        <v>2.1682243163810531E-3</v>
      </c>
      <c r="Q53" s="18">
        <v>1.1078175480315213E-4</v>
      </c>
    </row>
    <row r="54" spans="2:17" ht="15" x14ac:dyDescent="0.25">
      <c r="B54" s="49" t="s">
        <v>5284</v>
      </c>
      <c r="C54" s="41" t="s">
        <v>4265</v>
      </c>
      <c r="D54" s="41" t="s">
        <v>4315</v>
      </c>
      <c r="E54" s="41" t="s">
        <v>321</v>
      </c>
      <c r="F54" s="41" t="s">
        <v>93</v>
      </c>
      <c r="G54" s="41" t="s">
        <v>4316</v>
      </c>
      <c r="H54" s="41" t="s">
        <v>84</v>
      </c>
      <c r="I54" s="17">
        <v>5.57</v>
      </c>
      <c r="J54" s="41" t="s">
        <v>85</v>
      </c>
      <c r="K54" s="18">
        <v>1.4999999999999998E-2</v>
      </c>
      <c r="L54" s="18">
        <v>1.4499999999999997E-2</v>
      </c>
      <c r="M54" s="17">
        <v>9625000</v>
      </c>
      <c r="N54" s="17">
        <v>101.83</v>
      </c>
      <c r="O54" s="17">
        <v>9801.1375000000007</v>
      </c>
      <c r="P54" s="18">
        <v>9.2070484139516427E-3</v>
      </c>
      <c r="Q54" s="18">
        <v>4.7041856884879945E-4</v>
      </c>
    </row>
    <row r="55" spans="2:17" ht="15" x14ac:dyDescent="0.25">
      <c r="B55" s="49" t="s">
        <v>5284</v>
      </c>
      <c r="C55" s="41" t="s">
        <v>4265</v>
      </c>
      <c r="D55" s="41" t="s">
        <v>4317</v>
      </c>
      <c r="E55" s="41" t="s">
        <v>321</v>
      </c>
      <c r="F55" s="41" t="s">
        <v>93</v>
      </c>
      <c r="G55" s="41" t="s">
        <v>4316</v>
      </c>
      <c r="H55" s="41" t="s">
        <v>84</v>
      </c>
      <c r="I55" s="17">
        <v>5.59</v>
      </c>
      <c r="J55" s="41" t="s">
        <v>85</v>
      </c>
      <c r="K55" s="18">
        <v>1.4999999999999999E-2</v>
      </c>
      <c r="L55" s="18">
        <v>1.4900000000000002E-2</v>
      </c>
      <c r="M55" s="17">
        <v>18700000</v>
      </c>
      <c r="N55" s="17">
        <v>101.82</v>
      </c>
      <c r="O55" s="17">
        <v>19040.34</v>
      </c>
      <c r="P55" s="18">
        <v>1.7886223124417958E-2</v>
      </c>
      <c r="Q55" s="18">
        <v>9.1386632349505859E-4</v>
      </c>
    </row>
    <row r="56" spans="2:17" ht="15" x14ac:dyDescent="0.25">
      <c r="B56" s="49" t="s">
        <v>5284</v>
      </c>
      <c r="C56" s="41" t="s">
        <v>4265</v>
      </c>
      <c r="D56" s="41" t="s">
        <v>4318</v>
      </c>
      <c r="E56" s="41" t="s">
        <v>321</v>
      </c>
      <c r="F56" s="41" t="s">
        <v>93</v>
      </c>
      <c r="G56" s="41" t="s">
        <v>4316</v>
      </c>
      <c r="H56" s="41" t="s">
        <v>84</v>
      </c>
      <c r="I56" s="17">
        <v>5.5700000000000012</v>
      </c>
      <c r="J56" s="41" t="s">
        <v>85</v>
      </c>
      <c r="K56" s="18">
        <v>1.4999999999999999E-2</v>
      </c>
      <c r="L56" s="18">
        <v>1.4400000000000001E-2</v>
      </c>
      <c r="M56" s="17">
        <v>26675000</v>
      </c>
      <c r="N56" s="17">
        <v>101.83</v>
      </c>
      <c r="O56" s="17">
        <v>27163.149999999998</v>
      </c>
      <c r="P56" s="18">
        <v>2.5516674684487442E-2</v>
      </c>
      <c r="Q56" s="18">
        <v>1.3037313422472917E-3</v>
      </c>
    </row>
    <row r="57" spans="2:17" ht="15" x14ac:dyDescent="0.25">
      <c r="B57" s="49" t="s">
        <v>5285</v>
      </c>
      <c r="C57" s="41" t="s">
        <v>4265</v>
      </c>
      <c r="D57" s="41" t="s">
        <v>4319</v>
      </c>
      <c r="E57" s="41" t="s">
        <v>4320</v>
      </c>
      <c r="F57" s="41" t="s">
        <v>93</v>
      </c>
      <c r="G57" s="41" t="s">
        <v>4283</v>
      </c>
      <c r="H57" s="41" t="s">
        <v>84</v>
      </c>
      <c r="I57" s="17">
        <v>8.4600000000000009</v>
      </c>
      <c r="J57" s="41" t="s">
        <v>85</v>
      </c>
      <c r="K57" s="18">
        <v>1.3000000000000001E-2</v>
      </c>
      <c r="L57" s="18">
        <v>3.7900000000000003E-2</v>
      </c>
      <c r="M57" s="17">
        <v>15442798.550000001</v>
      </c>
      <c r="N57" s="17">
        <v>107.36</v>
      </c>
      <c r="O57" s="17">
        <v>16579.39</v>
      </c>
      <c r="P57" s="18">
        <v>1.5574441885320527E-2</v>
      </c>
      <c r="Q57" s="18">
        <v>7.9574977049205731E-4</v>
      </c>
    </row>
    <row r="58" spans="2:17" ht="15" x14ac:dyDescent="0.25">
      <c r="B58" s="49" t="s">
        <v>5285</v>
      </c>
      <c r="C58" s="41" t="s">
        <v>4265</v>
      </c>
      <c r="D58" s="41" t="s">
        <v>4321</v>
      </c>
      <c r="E58" s="41" t="s">
        <v>4320</v>
      </c>
      <c r="F58" s="41" t="s">
        <v>93</v>
      </c>
      <c r="G58" s="41" t="s">
        <v>4283</v>
      </c>
      <c r="H58" s="41" t="s">
        <v>84</v>
      </c>
      <c r="I58" s="17">
        <v>5.25</v>
      </c>
      <c r="J58" s="41" t="s">
        <v>85</v>
      </c>
      <c r="K58" s="18">
        <v>4.4999999999999998E-2</v>
      </c>
      <c r="L58" s="18">
        <v>3.44E-2</v>
      </c>
      <c r="M58" s="17">
        <v>6107197.9299999997</v>
      </c>
      <c r="N58" s="17">
        <v>107.58</v>
      </c>
      <c r="O58" s="17">
        <v>6570.12</v>
      </c>
      <c r="P58" s="18">
        <v>6.1718767771059184E-3</v>
      </c>
      <c r="Q58" s="18">
        <v>3.1534160678440372E-4</v>
      </c>
    </row>
    <row r="59" spans="2:17" ht="15" x14ac:dyDescent="0.25">
      <c r="B59" s="49" t="s">
        <v>5285</v>
      </c>
      <c r="C59" s="41" t="s">
        <v>4265</v>
      </c>
      <c r="D59" s="41" t="s">
        <v>4322</v>
      </c>
      <c r="E59" s="41" t="s">
        <v>4320</v>
      </c>
      <c r="F59" s="41" t="s">
        <v>93</v>
      </c>
      <c r="G59" s="41" t="s">
        <v>4283</v>
      </c>
      <c r="H59" s="41" t="s">
        <v>84</v>
      </c>
      <c r="I59" s="17">
        <v>4.68</v>
      </c>
      <c r="J59" s="41" t="s">
        <v>85</v>
      </c>
      <c r="K59" s="18">
        <v>2.3999999999999997E-2</v>
      </c>
      <c r="L59" s="18">
        <v>2.2099999999999998E-2</v>
      </c>
      <c r="M59" s="17">
        <v>3299377.3</v>
      </c>
      <c r="N59" s="17">
        <v>104.52</v>
      </c>
      <c r="O59" s="17">
        <v>3448.51</v>
      </c>
      <c r="P59" s="18">
        <v>3.2394809812632849E-3</v>
      </c>
      <c r="Q59" s="18">
        <v>1.6551580251381775E-4</v>
      </c>
    </row>
    <row r="60" spans="2:17" ht="15" x14ac:dyDescent="0.25">
      <c r="B60" s="49" t="s">
        <v>5285</v>
      </c>
      <c r="C60" s="41" t="s">
        <v>4265</v>
      </c>
      <c r="D60" s="41" t="s">
        <v>4323</v>
      </c>
      <c r="E60" s="41" t="s">
        <v>4320</v>
      </c>
      <c r="F60" s="41" t="s">
        <v>93</v>
      </c>
      <c r="G60" s="41" t="s">
        <v>4283</v>
      </c>
      <c r="H60" s="41" t="s">
        <v>84</v>
      </c>
      <c r="I60" s="17">
        <v>8.1</v>
      </c>
      <c r="J60" s="41" t="s">
        <v>85</v>
      </c>
      <c r="K60" s="18">
        <v>2.3000000000000003E-2</v>
      </c>
      <c r="L60" s="18">
        <v>4.3499999999999997E-2</v>
      </c>
      <c r="M60" s="17">
        <v>13618264.73</v>
      </c>
      <c r="N60" s="17">
        <v>89.95</v>
      </c>
      <c r="O60" s="17">
        <v>12249.63</v>
      </c>
      <c r="P60" s="18">
        <v>1.1507127255687867E-2</v>
      </c>
      <c r="Q60" s="18">
        <v>5.879372076483284E-4</v>
      </c>
    </row>
    <row r="61" spans="2:17" ht="15" x14ac:dyDescent="0.25">
      <c r="B61" s="49" t="s">
        <v>5285</v>
      </c>
      <c r="C61" s="41" t="s">
        <v>4265</v>
      </c>
      <c r="D61" s="41" t="s">
        <v>4324</v>
      </c>
      <c r="E61" s="41" t="s">
        <v>4320</v>
      </c>
      <c r="F61" s="41" t="s">
        <v>93</v>
      </c>
      <c r="G61" s="41" t="s">
        <v>4283</v>
      </c>
      <c r="H61" s="41" t="s">
        <v>84</v>
      </c>
      <c r="I61" s="17">
        <v>8.0399999999999991</v>
      </c>
      <c r="J61" s="41" t="s">
        <v>85</v>
      </c>
      <c r="K61" s="18">
        <v>4.4000000000000011E-2</v>
      </c>
      <c r="L61" s="18">
        <v>4.36E-2</v>
      </c>
      <c r="M61" s="17">
        <v>3178676.48</v>
      </c>
      <c r="N61" s="17">
        <v>99.38</v>
      </c>
      <c r="O61" s="17">
        <v>3158.97</v>
      </c>
      <c r="P61" s="18">
        <v>2.9674912456049939E-3</v>
      </c>
      <c r="Q61" s="18">
        <v>1.5161894692695534E-4</v>
      </c>
    </row>
    <row r="62" spans="2:17" ht="15" x14ac:dyDescent="0.25">
      <c r="B62" s="49" t="s">
        <v>5285</v>
      </c>
      <c r="C62" s="41" t="s">
        <v>4265</v>
      </c>
      <c r="D62" s="41" t="s">
        <v>4325</v>
      </c>
      <c r="E62" s="41" t="s">
        <v>4320</v>
      </c>
      <c r="F62" s="41" t="s">
        <v>93</v>
      </c>
      <c r="G62" s="41" t="s">
        <v>4283</v>
      </c>
      <c r="H62" s="41" t="s">
        <v>84</v>
      </c>
      <c r="I62" s="17">
        <v>7.9499999999999993</v>
      </c>
      <c r="J62" s="41" t="s">
        <v>85</v>
      </c>
      <c r="K62" s="18">
        <v>2.4E-2</v>
      </c>
      <c r="L62" s="18">
        <v>4.2699999999999995E-2</v>
      </c>
      <c r="M62" s="17">
        <v>2758834.15</v>
      </c>
      <c r="N62" s="17">
        <v>94.44</v>
      </c>
      <c r="O62" s="17">
        <v>2605.44</v>
      </c>
      <c r="P62" s="18">
        <v>2.4475130789304981E-3</v>
      </c>
      <c r="Q62" s="18">
        <v>1.250515418257744E-4</v>
      </c>
    </row>
    <row r="63" spans="2:17" ht="15" x14ac:dyDescent="0.25">
      <c r="B63" s="49" t="s">
        <v>5283</v>
      </c>
      <c r="C63" s="41" t="s">
        <v>4265</v>
      </c>
      <c r="D63" s="41" t="s">
        <v>4326</v>
      </c>
      <c r="E63" s="41" t="s">
        <v>4327</v>
      </c>
      <c r="F63" s="41" t="s">
        <v>342</v>
      </c>
      <c r="G63" s="41" t="s">
        <v>2598</v>
      </c>
      <c r="H63" s="41" t="s">
        <v>180</v>
      </c>
      <c r="I63" s="17">
        <v>6.089999999999999</v>
      </c>
      <c r="J63" s="41" t="s">
        <v>85</v>
      </c>
      <c r="K63" s="18">
        <v>3.0299999999999994E-2</v>
      </c>
      <c r="L63" s="18">
        <v>1.83E-2</v>
      </c>
      <c r="M63" s="17">
        <v>1916213.3199999998</v>
      </c>
      <c r="N63" s="17">
        <v>107.82</v>
      </c>
      <c r="O63" s="17">
        <v>2066.0612018000002</v>
      </c>
      <c r="P63" s="18">
        <v>1.9408283488686609E-3</v>
      </c>
      <c r="Q63" s="18">
        <v>9.9163342388042884E-5</v>
      </c>
    </row>
    <row r="64" spans="2:17" ht="15" x14ac:dyDescent="0.25">
      <c r="B64" s="49" t="s">
        <v>5283</v>
      </c>
      <c r="C64" s="41" t="s">
        <v>4265</v>
      </c>
      <c r="D64" s="41" t="s">
        <v>4328</v>
      </c>
      <c r="E64" s="41" t="s">
        <v>4327</v>
      </c>
      <c r="F64" s="41" t="s">
        <v>342</v>
      </c>
      <c r="G64" s="41" t="s">
        <v>2598</v>
      </c>
      <c r="H64" s="41" t="s">
        <v>84</v>
      </c>
      <c r="I64" s="17">
        <v>6.1100000000000012</v>
      </c>
      <c r="J64" s="41" t="s">
        <v>85</v>
      </c>
      <c r="K64" s="18">
        <v>2.75E-2</v>
      </c>
      <c r="L64" s="18">
        <v>1.8600000000000002E-2</v>
      </c>
      <c r="M64" s="17">
        <v>574864</v>
      </c>
      <c r="N64" s="17">
        <v>105.59</v>
      </c>
      <c r="O64" s="17">
        <v>606.99889759999996</v>
      </c>
      <c r="P64" s="18">
        <v>5.7020608448952732E-4</v>
      </c>
      <c r="Q64" s="18">
        <v>2.9133715622476567E-5</v>
      </c>
    </row>
    <row r="65" spans="2:17" ht="15" x14ac:dyDescent="0.25">
      <c r="B65" s="49" t="s">
        <v>5283</v>
      </c>
      <c r="C65" s="41" t="s">
        <v>4265</v>
      </c>
      <c r="D65" s="41" t="s">
        <v>4329</v>
      </c>
      <c r="E65" s="41" t="s">
        <v>4327</v>
      </c>
      <c r="F65" s="41" t="s">
        <v>342</v>
      </c>
      <c r="G65" s="41" t="s">
        <v>2598</v>
      </c>
      <c r="H65" s="41" t="s">
        <v>180</v>
      </c>
      <c r="I65" s="17">
        <v>6.09</v>
      </c>
      <c r="J65" s="41" t="s">
        <v>85</v>
      </c>
      <c r="K65" s="18">
        <v>3.0200000000000001E-2</v>
      </c>
      <c r="L65" s="18">
        <v>1.83E-2</v>
      </c>
      <c r="M65" s="17">
        <v>2299456</v>
      </c>
      <c r="N65" s="17">
        <v>107.3</v>
      </c>
      <c r="O65" s="17">
        <v>2467.316288</v>
      </c>
      <c r="P65" s="18">
        <v>2.3177616390084774E-3</v>
      </c>
      <c r="Q65" s="18">
        <v>1.1842211142311718E-4</v>
      </c>
    </row>
    <row r="66" spans="2:17" ht="15" x14ac:dyDescent="0.25">
      <c r="B66" s="49" t="s">
        <v>5283</v>
      </c>
      <c r="C66" s="41" t="s">
        <v>4265</v>
      </c>
      <c r="D66" s="41" t="s">
        <v>4330</v>
      </c>
      <c r="E66" s="41" t="s">
        <v>4327</v>
      </c>
      <c r="F66" s="41" t="s">
        <v>342</v>
      </c>
      <c r="G66" s="41" t="s">
        <v>2598</v>
      </c>
      <c r="H66" s="41" t="s">
        <v>180</v>
      </c>
      <c r="I66" s="17">
        <v>6.19</v>
      </c>
      <c r="J66" s="41" t="s">
        <v>85</v>
      </c>
      <c r="K66" s="18">
        <v>2.4000000000000004E-2</v>
      </c>
      <c r="L66" s="18">
        <v>2.1000000000000001E-2</v>
      </c>
      <c r="M66" s="17">
        <v>958106.67999999993</v>
      </c>
      <c r="N66" s="17">
        <v>100.89</v>
      </c>
      <c r="O66" s="17">
        <v>966.63382939999997</v>
      </c>
      <c r="P66" s="18">
        <v>9.0804199674265071E-4</v>
      </c>
      <c r="Q66" s="18">
        <v>4.6394870251252215E-5</v>
      </c>
    </row>
    <row r="67" spans="2:17" ht="15" x14ac:dyDescent="0.25">
      <c r="B67" s="49" t="s">
        <v>5286</v>
      </c>
      <c r="C67" s="41" t="s">
        <v>4265</v>
      </c>
      <c r="D67" s="41" t="s">
        <v>4331</v>
      </c>
      <c r="E67" s="41" t="s">
        <v>930</v>
      </c>
      <c r="F67" s="41" t="s">
        <v>342</v>
      </c>
      <c r="G67" s="41" t="s">
        <v>4332</v>
      </c>
      <c r="H67" s="41" t="s">
        <v>84</v>
      </c>
      <c r="I67" s="17">
        <v>1.3500000000000003</v>
      </c>
      <c r="J67" s="41" t="s">
        <v>50</v>
      </c>
      <c r="K67" s="18">
        <v>4.5499999999999999E-2</v>
      </c>
      <c r="L67" s="18">
        <v>2.7900000000000001E-2</v>
      </c>
      <c r="M67" s="17">
        <v>485925.08999999997</v>
      </c>
      <c r="N67" s="17">
        <v>103.73</v>
      </c>
      <c r="O67" s="17">
        <v>1759.1348346999998</v>
      </c>
      <c r="P67" s="18">
        <v>1.6525061085768582E-3</v>
      </c>
      <c r="Q67" s="18">
        <v>8.4432005096514892E-5</v>
      </c>
    </row>
    <row r="68" spans="2:17" ht="15" x14ac:dyDescent="0.25">
      <c r="B68" s="49" t="s">
        <v>5286</v>
      </c>
      <c r="C68" s="41" t="s">
        <v>4265</v>
      </c>
      <c r="D68" s="41" t="s">
        <v>4333</v>
      </c>
      <c r="E68" s="41" t="s">
        <v>1163</v>
      </c>
      <c r="F68" s="41" t="s">
        <v>342</v>
      </c>
      <c r="G68" s="41" t="s">
        <v>4332</v>
      </c>
      <c r="H68" s="41" t="s">
        <v>84</v>
      </c>
      <c r="I68" s="17">
        <v>1.3300000000000003</v>
      </c>
      <c r="J68" s="41" t="s">
        <v>50</v>
      </c>
      <c r="K68" s="18">
        <v>3.5200000000000002E-2</v>
      </c>
      <c r="L68" s="18">
        <v>2.7900000000000001E-2</v>
      </c>
      <c r="M68" s="17">
        <v>3486779.1</v>
      </c>
      <c r="N68" s="17">
        <v>103.73</v>
      </c>
      <c r="O68" s="17">
        <v>3616.83</v>
      </c>
      <c r="P68" s="18">
        <v>3.3975983823339604E-3</v>
      </c>
      <c r="Q68" s="18">
        <v>1.7359454373223548E-4</v>
      </c>
    </row>
    <row r="69" spans="2:17" ht="15" x14ac:dyDescent="0.25">
      <c r="B69" s="49" t="s">
        <v>5287</v>
      </c>
      <c r="C69" s="41" t="s">
        <v>4265</v>
      </c>
      <c r="D69" s="41" t="s">
        <v>4334</v>
      </c>
      <c r="E69" s="41" t="s">
        <v>4335</v>
      </c>
      <c r="F69" s="41" t="s">
        <v>758</v>
      </c>
      <c r="G69" s="41" t="s">
        <v>4336</v>
      </c>
      <c r="H69" s="41" t="s">
        <v>326</v>
      </c>
      <c r="I69" s="17">
        <v>4.160000000000001</v>
      </c>
      <c r="J69" s="41" t="s">
        <v>85</v>
      </c>
      <c r="K69" s="18">
        <v>3.1000000000000003E-2</v>
      </c>
      <c r="L69" s="18">
        <v>2.7000000000000003E-2</v>
      </c>
      <c r="M69" s="17">
        <v>3548638.7199999997</v>
      </c>
      <c r="N69" s="17">
        <v>103.72</v>
      </c>
      <c r="O69" s="17">
        <v>3678.06</v>
      </c>
      <c r="P69" s="18">
        <v>3.4551169687619399E-3</v>
      </c>
      <c r="Q69" s="18">
        <v>1.7653335863720054E-4</v>
      </c>
    </row>
    <row r="70" spans="2:17" ht="15" x14ac:dyDescent="0.25">
      <c r="B70" s="49" t="s">
        <v>5278</v>
      </c>
      <c r="C70" s="41" t="s">
        <v>4265</v>
      </c>
      <c r="D70" s="41" t="s">
        <v>4337</v>
      </c>
      <c r="E70" s="41" t="s">
        <v>345</v>
      </c>
      <c r="F70" s="41" t="s">
        <v>342</v>
      </c>
      <c r="G70" s="41" t="s">
        <v>3246</v>
      </c>
      <c r="H70" s="41" t="s">
        <v>84</v>
      </c>
      <c r="I70" s="17">
        <v>1.3299999999999998</v>
      </c>
      <c r="J70" s="41" t="s">
        <v>85</v>
      </c>
      <c r="K70" s="18">
        <v>3.27E-2</v>
      </c>
      <c r="L70" s="18">
        <v>7.8000000000000005E-3</v>
      </c>
      <c r="M70" s="17">
        <v>1392840</v>
      </c>
      <c r="N70" s="17">
        <v>107.51</v>
      </c>
      <c r="O70" s="17">
        <v>1497.442284</v>
      </c>
      <c r="P70" s="18">
        <v>1.406675868580185E-3</v>
      </c>
      <c r="Q70" s="18">
        <v>7.1871724702664093E-5</v>
      </c>
    </row>
    <row r="71" spans="2:17" ht="15" x14ac:dyDescent="0.25">
      <c r="B71" s="49" t="s">
        <v>5288</v>
      </c>
      <c r="C71" s="41" t="s">
        <v>4265</v>
      </c>
      <c r="D71" s="41" t="s">
        <v>4338</v>
      </c>
      <c r="E71" s="41" t="s">
        <v>4339</v>
      </c>
      <c r="F71" s="41" t="s">
        <v>342</v>
      </c>
      <c r="G71" s="41" t="s">
        <v>4340</v>
      </c>
      <c r="H71" s="41" t="s">
        <v>180</v>
      </c>
      <c r="I71" s="17">
        <v>1.4200000000000002</v>
      </c>
      <c r="J71" s="41" t="s">
        <v>85</v>
      </c>
      <c r="K71" s="18">
        <v>3.2100000000000004E-2</v>
      </c>
      <c r="L71" s="18">
        <v>9.300000000000001E-3</v>
      </c>
      <c r="M71" s="17">
        <v>10786530</v>
      </c>
      <c r="N71" s="17">
        <v>104.31</v>
      </c>
      <c r="O71" s="17">
        <v>11191.279999999999</v>
      </c>
      <c r="P71" s="18">
        <v>1.0512928399799382E-2</v>
      </c>
      <c r="Q71" s="18">
        <v>5.3714029837722318E-4</v>
      </c>
    </row>
    <row r="72" spans="2:17" ht="15" x14ac:dyDescent="0.25">
      <c r="B72" s="49" t="s">
        <v>5288</v>
      </c>
      <c r="C72" s="41" t="s">
        <v>4265</v>
      </c>
      <c r="D72" s="41" t="s">
        <v>4341</v>
      </c>
      <c r="E72" s="41" t="s">
        <v>509</v>
      </c>
      <c r="F72" s="41" t="s">
        <v>342</v>
      </c>
      <c r="G72" s="41" t="s">
        <v>3246</v>
      </c>
      <c r="H72" s="41" t="s">
        <v>180</v>
      </c>
      <c r="I72" s="17">
        <v>1.4399999999999997</v>
      </c>
      <c r="J72" s="41" t="s">
        <v>85</v>
      </c>
      <c r="K72" s="18">
        <v>3.2099999999999997E-2</v>
      </c>
      <c r="L72" s="18">
        <v>9.7999999999999979E-3</v>
      </c>
      <c r="M72" s="17">
        <v>4243470</v>
      </c>
      <c r="N72" s="17">
        <v>104.23</v>
      </c>
      <c r="O72" s="17">
        <v>4422.9687810000005</v>
      </c>
      <c r="P72" s="18">
        <v>4.1548736256443383E-3</v>
      </c>
      <c r="Q72" s="18">
        <v>2.1228624167561562E-4</v>
      </c>
    </row>
    <row r="73" spans="2:17" ht="15" x14ac:dyDescent="0.25">
      <c r="B73" s="49" t="s">
        <v>5289</v>
      </c>
      <c r="C73" s="41" t="s">
        <v>4265</v>
      </c>
      <c r="D73" s="41" t="s">
        <v>4342</v>
      </c>
      <c r="E73" s="41" t="s">
        <v>3386</v>
      </c>
      <c r="F73" s="41" t="s">
        <v>758</v>
      </c>
      <c r="G73" s="41" t="s">
        <v>4343</v>
      </c>
      <c r="H73" s="41" t="s">
        <v>326</v>
      </c>
      <c r="I73" s="17">
        <v>4.8</v>
      </c>
      <c r="J73" s="41" t="s">
        <v>85</v>
      </c>
      <c r="K73" s="18">
        <v>6.5199999999999994E-2</v>
      </c>
      <c r="L73" s="18">
        <v>1.2E-2</v>
      </c>
      <c r="M73" s="17">
        <v>86432.76</v>
      </c>
      <c r="N73" s="17">
        <v>162.09</v>
      </c>
      <c r="O73" s="17">
        <v>140.11000000000001</v>
      </c>
      <c r="P73" s="18">
        <v>1.3161733046585303E-4</v>
      </c>
      <c r="Q73" s="18">
        <v>6.7247649246228096E-6</v>
      </c>
    </row>
    <row r="74" spans="2:17" ht="15" x14ac:dyDescent="0.25">
      <c r="B74" s="49" t="s">
        <v>5289</v>
      </c>
      <c r="C74" s="41" t="s">
        <v>4265</v>
      </c>
      <c r="D74" s="41" t="s">
        <v>4344</v>
      </c>
      <c r="E74" s="41" t="s">
        <v>3386</v>
      </c>
      <c r="F74" s="41" t="s">
        <v>758</v>
      </c>
      <c r="G74" s="41" t="s">
        <v>4295</v>
      </c>
      <c r="H74" s="41" t="s">
        <v>326</v>
      </c>
      <c r="I74" s="17">
        <v>4.9700000000000006</v>
      </c>
      <c r="J74" s="41" t="s">
        <v>85</v>
      </c>
      <c r="K74" s="18">
        <v>6.4000000000000001E-2</v>
      </c>
      <c r="L74" s="18">
        <v>1.09E-2</v>
      </c>
      <c r="M74" s="17">
        <v>48512.86</v>
      </c>
      <c r="N74" s="17">
        <v>175.93</v>
      </c>
      <c r="O74" s="17">
        <v>85.35</v>
      </c>
      <c r="P74" s="18">
        <v>8.0176569518667875E-5</v>
      </c>
      <c r="Q74" s="18">
        <v>4.0964862345054367E-6</v>
      </c>
    </row>
    <row r="75" spans="2:17" ht="15" x14ac:dyDescent="0.25">
      <c r="B75" s="49" t="s">
        <v>5289</v>
      </c>
      <c r="C75" s="41" t="s">
        <v>4265</v>
      </c>
      <c r="D75" s="41" t="s">
        <v>4345</v>
      </c>
      <c r="E75" s="41" t="s">
        <v>3386</v>
      </c>
      <c r="F75" s="41" t="s">
        <v>758</v>
      </c>
      <c r="G75" s="41" t="s">
        <v>4295</v>
      </c>
      <c r="H75" s="41" t="s">
        <v>326</v>
      </c>
      <c r="I75" s="17">
        <v>4.9699999999999989</v>
      </c>
      <c r="J75" s="41" t="s">
        <v>85</v>
      </c>
      <c r="K75" s="18">
        <v>6.4000000000000001E-2</v>
      </c>
      <c r="L75" s="18">
        <v>1.09E-2</v>
      </c>
      <c r="M75" s="17">
        <v>55217.59</v>
      </c>
      <c r="N75" s="17">
        <v>174.12</v>
      </c>
      <c r="O75" s="17">
        <v>96.15</v>
      </c>
      <c r="P75" s="18">
        <v>9.0321935081662754E-5</v>
      </c>
      <c r="Q75" s="18">
        <v>4.6148465313145607E-6</v>
      </c>
    </row>
    <row r="76" spans="2:17" ht="15" x14ac:dyDescent="0.25">
      <c r="B76" s="49" t="s">
        <v>5289</v>
      </c>
      <c r="C76" s="41" t="s">
        <v>4265</v>
      </c>
      <c r="D76" s="41" t="s">
        <v>4346</v>
      </c>
      <c r="E76" s="41" t="s">
        <v>3386</v>
      </c>
      <c r="F76" s="41" t="s">
        <v>758</v>
      </c>
      <c r="G76" s="41" t="s">
        <v>4343</v>
      </c>
      <c r="H76" s="41" t="s">
        <v>326</v>
      </c>
      <c r="I76" s="17">
        <v>4.8000000000000007</v>
      </c>
      <c r="J76" s="41" t="s">
        <v>85</v>
      </c>
      <c r="K76" s="18">
        <v>7.1800000000000003E-2</v>
      </c>
      <c r="L76" s="18">
        <v>1.2E-2</v>
      </c>
      <c r="M76" s="17">
        <v>1318414.22</v>
      </c>
      <c r="N76" s="17">
        <v>161.94</v>
      </c>
      <c r="O76" s="17">
        <v>2135.0299999999997</v>
      </c>
      <c r="P76" s="18">
        <v>2.0056166516630516E-3</v>
      </c>
      <c r="Q76" s="18">
        <v>1.0247359115707255E-4</v>
      </c>
    </row>
    <row r="77" spans="2:17" ht="15" x14ac:dyDescent="0.25">
      <c r="B77" s="49" t="s">
        <v>5289</v>
      </c>
      <c r="C77" s="41" t="s">
        <v>4265</v>
      </c>
      <c r="D77" s="41" t="s">
        <v>4347</v>
      </c>
      <c r="E77" s="41" t="s">
        <v>3386</v>
      </c>
      <c r="F77" s="41" t="s">
        <v>758</v>
      </c>
      <c r="G77" s="41" t="s">
        <v>4295</v>
      </c>
      <c r="H77" s="41" t="s">
        <v>326</v>
      </c>
      <c r="I77" s="17">
        <v>4.9700000000000006</v>
      </c>
      <c r="J77" s="41" t="s">
        <v>85</v>
      </c>
      <c r="K77" s="18">
        <v>6.4000000000000001E-2</v>
      </c>
      <c r="L77" s="18">
        <v>1.09E-2</v>
      </c>
      <c r="M77" s="17">
        <v>58555.710000000006</v>
      </c>
      <c r="N77" s="17">
        <v>161.22</v>
      </c>
      <c r="O77" s="17">
        <v>94.41</v>
      </c>
      <c r="P77" s="18">
        <v>8.8687403963180248E-5</v>
      </c>
      <c r="Q77" s="18">
        <v>4.5313329279397566E-6</v>
      </c>
    </row>
    <row r="78" spans="2:17" ht="15" x14ac:dyDescent="0.25">
      <c r="B78" s="49" t="s">
        <v>5289</v>
      </c>
      <c r="C78" s="41" t="s">
        <v>4265</v>
      </c>
      <c r="D78" s="41" t="s">
        <v>4348</v>
      </c>
      <c r="E78" s="41" t="s">
        <v>3386</v>
      </c>
      <c r="F78" s="41" t="s">
        <v>758</v>
      </c>
      <c r="G78" s="41" t="s">
        <v>4295</v>
      </c>
      <c r="H78" s="41" t="s">
        <v>326</v>
      </c>
      <c r="I78" s="17">
        <v>4.97</v>
      </c>
      <c r="J78" s="41" t="s">
        <v>85</v>
      </c>
      <c r="K78" s="18">
        <v>6.4000000000000001E-2</v>
      </c>
      <c r="L78" s="18">
        <v>1.09E-2</v>
      </c>
      <c r="M78" s="17">
        <v>64526.340000000004</v>
      </c>
      <c r="N78" s="17">
        <v>174.12</v>
      </c>
      <c r="O78" s="17">
        <v>112.36000000000001</v>
      </c>
      <c r="P78" s="18">
        <v>1.0554937728315786E-4</v>
      </c>
      <c r="Q78" s="18">
        <v>5.392866939766033E-6</v>
      </c>
    </row>
    <row r="79" spans="2:17" ht="15" x14ac:dyDescent="0.25">
      <c r="B79" s="49" t="s">
        <v>5289</v>
      </c>
      <c r="C79" s="41" t="s">
        <v>4265</v>
      </c>
      <c r="D79" s="41" t="s">
        <v>4349</v>
      </c>
      <c r="E79" s="41" t="s">
        <v>3386</v>
      </c>
      <c r="F79" s="41" t="s">
        <v>758</v>
      </c>
      <c r="G79" s="41" t="s">
        <v>4343</v>
      </c>
      <c r="H79" s="41" t="s">
        <v>326</v>
      </c>
      <c r="I79" s="17">
        <v>4.8</v>
      </c>
      <c r="J79" s="41" t="s">
        <v>85</v>
      </c>
      <c r="K79" s="18">
        <v>7.0000000000000007E-2</v>
      </c>
      <c r="L79" s="18">
        <v>1.1999999999999999E-2</v>
      </c>
      <c r="M79" s="17">
        <v>1648684.49</v>
      </c>
      <c r="N79" s="17">
        <v>149.22</v>
      </c>
      <c r="O79" s="17">
        <v>2460.17</v>
      </c>
      <c r="P79" s="18">
        <v>2.3110485182512145E-3</v>
      </c>
      <c r="Q79" s="18">
        <v>1.180791158704539E-4</v>
      </c>
    </row>
    <row r="80" spans="2:17" ht="15" x14ac:dyDescent="0.25">
      <c r="B80" s="49" t="s">
        <v>5289</v>
      </c>
      <c r="C80" s="41" t="s">
        <v>4265</v>
      </c>
      <c r="D80" s="41" t="s">
        <v>4350</v>
      </c>
      <c r="E80" s="41" t="s">
        <v>3386</v>
      </c>
      <c r="F80" s="41" t="s">
        <v>758</v>
      </c>
      <c r="G80" s="41" t="s">
        <v>4343</v>
      </c>
      <c r="H80" s="41" t="s">
        <v>326</v>
      </c>
      <c r="I80" s="17">
        <v>4.8000000000000007</v>
      </c>
      <c r="J80" s="41" t="s">
        <v>85</v>
      </c>
      <c r="K80" s="18">
        <v>6.6500000000000017E-2</v>
      </c>
      <c r="L80" s="18">
        <v>1.2E-2</v>
      </c>
      <c r="M80" s="17">
        <v>1238292.3899999999</v>
      </c>
      <c r="N80" s="17">
        <v>163.21</v>
      </c>
      <c r="O80" s="17">
        <v>2021.02</v>
      </c>
      <c r="P80" s="18">
        <v>1.8985172879744364E-3</v>
      </c>
      <c r="Q80" s="18">
        <v>9.7001530283071796E-5</v>
      </c>
    </row>
    <row r="81" spans="2:17" ht="15" x14ac:dyDescent="0.25">
      <c r="B81" s="49" t="s">
        <v>5289</v>
      </c>
      <c r="C81" s="41" t="s">
        <v>4265</v>
      </c>
      <c r="D81" s="41" t="s">
        <v>4351</v>
      </c>
      <c r="E81" s="41" t="s">
        <v>3386</v>
      </c>
      <c r="F81" s="41" t="s">
        <v>342</v>
      </c>
      <c r="G81" s="41" t="s">
        <v>4343</v>
      </c>
      <c r="H81" s="41" t="s">
        <v>84</v>
      </c>
      <c r="I81" s="17">
        <v>4.8000000000000007</v>
      </c>
      <c r="J81" s="41" t="s">
        <v>85</v>
      </c>
      <c r="K81" s="18">
        <v>6.5000000000000002E-2</v>
      </c>
      <c r="L81" s="18">
        <v>1.2E-2</v>
      </c>
      <c r="M81" s="17">
        <v>1212494.18</v>
      </c>
      <c r="N81" s="17">
        <v>151.6</v>
      </c>
      <c r="O81" s="17">
        <v>1838.1399999999999</v>
      </c>
      <c r="P81" s="18">
        <v>1.7267224311077231E-3</v>
      </c>
      <c r="Q81" s="18">
        <v>8.8223962590437289E-5</v>
      </c>
    </row>
    <row r="82" spans="2:17" ht="15" x14ac:dyDescent="0.25">
      <c r="B82" s="49" t="s">
        <v>5289</v>
      </c>
      <c r="C82" s="41" t="s">
        <v>4265</v>
      </c>
      <c r="D82" s="41" t="s">
        <v>4352</v>
      </c>
      <c r="E82" s="41" t="s">
        <v>3386</v>
      </c>
      <c r="F82" s="41" t="s">
        <v>758</v>
      </c>
      <c r="G82" s="41" t="s">
        <v>4295</v>
      </c>
      <c r="H82" s="41" t="s">
        <v>326</v>
      </c>
      <c r="I82" s="17">
        <v>4.97</v>
      </c>
      <c r="J82" s="41" t="s">
        <v>85</v>
      </c>
      <c r="K82" s="18">
        <v>6.4000000000000001E-2</v>
      </c>
      <c r="L82" s="18">
        <v>1.0899999999999998E-2</v>
      </c>
      <c r="M82" s="17">
        <v>61883.64</v>
      </c>
      <c r="N82" s="17">
        <v>175.48</v>
      </c>
      <c r="O82" s="17">
        <v>108.6</v>
      </c>
      <c r="P82" s="18">
        <v>1.0201728705011519E-4</v>
      </c>
      <c r="Q82" s="18">
        <v>5.2124007623584113E-6</v>
      </c>
    </row>
    <row r="83" spans="2:17" ht="15" x14ac:dyDescent="0.25">
      <c r="B83" s="49" t="s">
        <v>5289</v>
      </c>
      <c r="C83" s="41" t="s">
        <v>4265</v>
      </c>
      <c r="D83" s="41" t="s">
        <v>4353</v>
      </c>
      <c r="E83" s="41" t="s">
        <v>3386</v>
      </c>
      <c r="F83" s="41" t="s">
        <v>342</v>
      </c>
      <c r="G83" s="41" t="s">
        <v>4343</v>
      </c>
      <c r="H83" s="41" t="s">
        <v>84</v>
      </c>
      <c r="I83" s="17">
        <v>4.7999999999999989</v>
      </c>
      <c r="J83" s="41" t="s">
        <v>85</v>
      </c>
      <c r="K83" s="18">
        <v>5.8200000000000002E-2</v>
      </c>
      <c r="L83" s="18">
        <v>1.1999999999999999E-2</v>
      </c>
      <c r="M83" s="17">
        <v>734788.90999999992</v>
      </c>
      <c r="N83" s="17">
        <v>153.13</v>
      </c>
      <c r="O83" s="17">
        <v>1125.18</v>
      </c>
      <c r="P83" s="18">
        <v>1.0569780022380167E-3</v>
      </c>
      <c r="Q83" s="18">
        <v>5.4004503589230551E-5</v>
      </c>
    </row>
    <row r="84" spans="2:17" ht="15" x14ac:dyDescent="0.25">
      <c r="B84" s="49" t="s">
        <v>5289</v>
      </c>
      <c r="C84" s="41" t="s">
        <v>4265</v>
      </c>
      <c r="D84" s="41" t="s">
        <v>4354</v>
      </c>
      <c r="E84" s="41" t="s">
        <v>3386</v>
      </c>
      <c r="F84" s="41" t="s">
        <v>758</v>
      </c>
      <c r="G84" s="41" t="s">
        <v>4343</v>
      </c>
      <c r="H84" s="41" t="s">
        <v>326</v>
      </c>
      <c r="I84" s="17">
        <v>4.8</v>
      </c>
      <c r="J84" s="41" t="s">
        <v>85</v>
      </c>
      <c r="K84" s="18">
        <v>5.9699999999999996E-2</v>
      </c>
      <c r="L84" s="18">
        <v>1.2000000000000002E-2</v>
      </c>
      <c r="M84" s="17">
        <v>314496.71000000002</v>
      </c>
      <c r="N84" s="17">
        <v>160.79</v>
      </c>
      <c r="O84" s="17">
        <v>505.68</v>
      </c>
      <c r="P84" s="18">
        <v>4.7502856091622694E-4</v>
      </c>
      <c r="Q84" s="18">
        <v>2.4270781008373862E-5</v>
      </c>
    </row>
    <row r="85" spans="2:17" ht="15" x14ac:dyDescent="0.25">
      <c r="B85" s="49" t="s">
        <v>5289</v>
      </c>
      <c r="C85" s="41" t="s">
        <v>4265</v>
      </c>
      <c r="D85" s="41" t="s">
        <v>4355</v>
      </c>
      <c r="E85" s="41" t="s">
        <v>3386</v>
      </c>
      <c r="F85" s="41" t="s">
        <v>758</v>
      </c>
      <c r="G85" s="41" t="s">
        <v>4295</v>
      </c>
      <c r="H85" s="41" t="s">
        <v>326</v>
      </c>
      <c r="I85" s="17">
        <v>4.97</v>
      </c>
      <c r="J85" s="41" t="s">
        <v>85</v>
      </c>
      <c r="K85" s="18">
        <v>6.4000000000000001E-2</v>
      </c>
      <c r="L85" s="18">
        <v>1.09E-2</v>
      </c>
      <c r="M85" s="17">
        <v>111560.15</v>
      </c>
      <c r="N85" s="17">
        <v>175.1</v>
      </c>
      <c r="O85" s="17">
        <v>195.34</v>
      </c>
      <c r="P85" s="18">
        <v>1.8349960269216852E-4</v>
      </c>
      <c r="Q85" s="18">
        <v>9.3756018869161338E-6</v>
      </c>
    </row>
    <row r="86" spans="2:17" ht="15" x14ac:dyDescent="0.25">
      <c r="B86" s="49" t="s">
        <v>5289</v>
      </c>
      <c r="C86" s="41" t="s">
        <v>4265</v>
      </c>
      <c r="D86" s="41" t="s">
        <v>4356</v>
      </c>
      <c r="E86" s="41" t="s">
        <v>3386</v>
      </c>
      <c r="F86" s="41" t="s">
        <v>758</v>
      </c>
      <c r="G86" s="41" t="s">
        <v>4295</v>
      </c>
      <c r="H86" s="41" t="s">
        <v>326</v>
      </c>
      <c r="I86" s="17">
        <v>4.97</v>
      </c>
      <c r="J86" s="41" t="s">
        <v>85</v>
      </c>
      <c r="K86" s="18">
        <v>6.4000000000000001E-2</v>
      </c>
      <c r="L86" s="18">
        <v>1.09E-2</v>
      </c>
      <c r="M86" s="17">
        <v>16023.33</v>
      </c>
      <c r="N86" s="17">
        <v>172.88</v>
      </c>
      <c r="O86" s="17">
        <v>27.700000000000003</v>
      </c>
      <c r="P86" s="18">
        <v>2.6020983897681317E-5</v>
      </c>
      <c r="Q86" s="18">
        <v>1.3294981686678455E-6</v>
      </c>
    </row>
    <row r="87" spans="2:17" ht="15" x14ac:dyDescent="0.25">
      <c r="B87" s="49" t="s">
        <v>5289</v>
      </c>
      <c r="C87" s="41" t="s">
        <v>4265</v>
      </c>
      <c r="D87" s="41" t="s">
        <v>4357</v>
      </c>
      <c r="E87" s="41" t="s">
        <v>3386</v>
      </c>
      <c r="F87" s="41" t="s">
        <v>758</v>
      </c>
      <c r="G87" s="41" t="s">
        <v>4343</v>
      </c>
      <c r="H87" s="41" t="s">
        <v>326</v>
      </c>
      <c r="I87" s="17">
        <v>4.8</v>
      </c>
      <c r="J87" s="41" t="s">
        <v>85</v>
      </c>
      <c r="K87" s="18">
        <v>6.6299999999999998E-2</v>
      </c>
      <c r="L87" s="18">
        <v>1.1999999999999999E-2</v>
      </c>
      <c r="M87" s="17">
        <v>972414.51</v>
      </c>
      <c r="N87" s="17">
        <v>163.63</v>
      </c>
      <c r="O87" s="17">
        <v>1591.17</v>
      </c>
      <c r="P87" s="18">
        <v>1.4947223447102375E-3</v>
      </c>
      <c r="Q87" s="18">
        <v>7.6370310506830889E-5</v>
      </c>
    </row>
    <row r="88" spans="2:17" ht="15" x14ac:dyDescent="0.25">
      <c r="B88" s="49" t="s">
        <v>5289</v>
      </c>
      <c r="C88" s="41" t="s">
        <v>4265</v>
      </c>
      <c r="D88" s="41" t="s">
        <v>4358</v>
      </c>
      <c r="E88" s="41" t="s">
        <v>3386</v>
      </c>
      <c r="F88" s="41" t="s">
        <v>758</v>
      </c>
      <c r="G88" s="41" t="s">
        <v>4343</v>
      </c>
      <c r="H88" s="41" t="s">
        <v>326</v>
      </c>
      <c r="I88" s="17">
        <v>4.7999999999999989</v>
      </c>
      <c r="J88" s="41" t="s">
        <v>85</v>
      </c>
      <c r="K88" s="18">
        <v>6.1500000000000006E-2</v>
      </c>
      <c r="L88" s="18">
        <v>1.2E-2</v>
      </c>
      <c r="M88" s="17">
        <v>4075967.4699999997</v>
      </c>
      <c r="N88" s="17">
        <v>159.21</v>
      </c>
      <c r="O88" s="17">
        <v>6489.35</v>
      </c>
      <c r="P88" s="18">
        <v>6.0960025940945215E-3</v>
      </c>
      <c r="Q88" s="18">
        <v>3.1146494371280442E-4</v>
      </c>
    </row>
    <row r="89" spans="2:17" ht="15" x14ac:dyDescent="0.25">
      <c r="B89" s="49" t="s">
        <v>5289</v>
      </c>
      <c r="C89" s="41" t="s">
        <v>4265</v>
      </c>
      <c r="D89" s="41" t="s">
        <v>4359</v>
      </c>
      <c r="E89" s="41" t="s">
        <v>3386</v>
      </c>
      <c r="F89" s="41" t="s">
        <v>758</v>
      </c>
      <c r="G89" s="41" t="s">
        <v>4295</v>
      </c>
      <c r="H89" s="41" t="s">
        <v>326</v>
      </c>
      <c r="I89" s="17">
        <v>4.9699999999999989</v>
      </c>
      <c r="J89" s="41" t="s">
        <v>85</v>
      </c>
      <c r="K89" s="18">
        <v>6.4000000000000001E-2</v>
      </c>
      <c r="L89" s="18">
        <v>1.09E-2</v>
      </c>
      <c r="M89" s="17">
        <v>63727.16</v>
      </c>
      <c r="N89" s="17">
        <v>174.12</v>
      </c>
      <c r="O89" s="17">
        <v>110.96000000000001</v>
      </c>
      <c r="P89" s="18">
        <v>1.0423423730276963E-4</v>
      </c>
      <c r="Q89" s="18">
        <v>5.3256720864759608E-6</v>
      </c>
    </row>
    <row r="90" spans="2:17" ht="15" x14ac:dyDescent="0.25">
      <c r="B90" s="49" t="s">
        <v>5289</v>
      </c>
      <c r="C90" s="41" t="s">
        <v>4265</v>
      </c>
      <c r="D90" s="41" t="s">
        <v>4360</v>
      </c>
      <c r="E90" s="41" t="s">
        <v>3386</v>
      </c>
      <c r="F90" s="41" t="s">
        <v>758</v>
      </c>
      <c r="G90" s="41" t="s">
        <v>4295</v>
      </c>
      <c r="H90" s="41" t="s">
        <v>326</v>
      </c>
      <c r="I90" s="17">
        <v>4.97</v>
      </c>
      <c r="J90" s="41" t="s">
        <v>85</v>
      </c>
      <c r="K90" s="18">
        <v>6.649999999999999E-2</v>
      </c>
      <c r="L90" s="18">
        <v>1.09E-2</v>
      </c>
      <c r="M90" s="17">
        <v>206498.21000000002</v>
      </c>
      <c r="N90" s="17">
        <v>171.18</v>
      </c>
      <c r="O90" s="17">
        <v>353.48</v>
      </c>
      <c r="P90" s="18">
        <v>3.3205405733402135E-4</v>
      </c>
      <c r="Q90" s="18">
        <v>1.6965740529267509E-5</v>
      </c>
    </row>
    <row r="91" spans="2:17" ht="15" x14ac:dyDescent="0.25">
      <c r="B91" s="49" t="s">
        <v>5289</v>
      </c>
      <c r="C91" s="41" t="s">
        <v>4265</v>
      </c>
      <c r="D91" s="41" t="s">
        <v>4361</v>
      </c>
      <c r="E91" s="41" t="s">
        <v>3386</v>
      </c>
      <c r="F91" s="41" t="s">
        <v>758</v>
      </c>
      <c r="G91" s="41" t="s">
        <v>4343</v>
      </c>
      <c r="H91" s="41" t="s">
        <v>326</v>
      </c>
      <c r="I91" s="17">
        <v>4.8</v>
      </c>
      <c r="J91" s="41" t="s">
        <v>85</v>
      </c>
      <c r="K91" s="18">
        <v>7.3300000000000004E-2</v>
      </c>
      <c r="L91" s="18">
        <v>1.2E-2</v>
      </c>
      <c r="M91" s="17">
        <v>1871213.71</v>
      </c>
      <c r="N91" s="17">
        <v>149.68</v>
      </c>
      <c r="O91" s="17">
        <v>2800.83</v>
      </c>
      <c r="P91" s="18">
        <v>2.6310596509076804E-3</v>
      </c>
      <c r="Q91" s="18">
        <v>1.3442954352887947E-4</v>
      </c>
    </row>
    <row r="92" spans="2:17" ht="15" x14ac:dyDescent="0.25">
      <c r="B92" s="49" t="s">
        <v>5289</v>
      </c>
      <c r="C92" s="41" t="s">
        <v>4265</v>
      </c>
      <c r="D92" s="41" t="s">
        <v>4362</v>
      </c>
      <c r="E92" s="41" t="s">
        <v>3386</v>
      </c>
      <c r="F92" s="41" t="s">
        <v>758</v>
      </c>
      <c r="G92" s="41" t="s">
        <v>4343</v>
      </c>
      <c r="H92" s="41" t="s">
        <v>326</v>
      </c>
      <c r="I92" s="17">
        <v>4.8000000000000007</v>
      </c>
      <c r="J92" s="41" t="s">
        <v>85</v>
      </c>
      <c r="K92" s="18">
        <v>5.5799999999999995E-2</v>
      </c>
      <c r="L92" s="18">
        <v>1.2E-2</v>
      </c>
      <c r="M92" s="17">
        <v>2707178.23</v>
      </c>
      <c r="N92" s="17">
        <v>159.68</v>
      </c>
      <c r="O92" s="17">
        <v>4322.82</v>
      </c>
      <c r="P92" s="18">
        <v>4.0607952928727337E-3</v>
      </c>
      <c r="Q92" s="18">
        <v>2.0747946835670522E-4</v>
      </c>
    </row>
    <row r="93" spans="2:17" ht="15" x14ac:dyDescent="0.25">
      <c r="B93" s="49" t="s">
        <v>5289</v>
      </c>
      <c r="C93" s="41" t="s">
        <v>4265</v>
      </c>
      <c r="D93" s="41" t="s">
        <v>4363</v>
      </c>
      <c r="E93" s="41" t="s">
        <v>3386</v>
      </c>
      <c r="F93" s="41" t="s">
        <v>342</v>
      </c>
      <c r="G93" s="41" t="s">
        <v>4343</v>
      </c>
      <c r="H93" s="41" t="s">
        <v>84</v>
      </c>
      <c r="I93" s="17">
        <v>4.8000000000000007</v>
      </c>
      <c r="J93" s="41" t="s">
        <v>85</v>
      </c>
      <c r="K93" s="18">
        <v>5.74E-2</v>
      </c>
      <c r="L93" s="18">
        <v>1.2E-2</v>
      </c>
      <c r="M93" s="17">
        <v>730737.87</v>
      </c>
      <c r="N93" s="17">
        <v>152.66999999999999</v>
      </c>
      <c r="O93" s="17">
        <v>1115.6099999999999</v>
      </c>
      <c r="P93" s="18">
        <v>1.0479880810863628E-3</v>
      </c>
      <c r="Q93" s="18">
        <v>5.3545178770669122E-5</v>
      </c>
    </row>
    <row r="94" spans="2:17" ht="15" x14ac:dyDescent="0.25">
      <c r="B94" s="49" t="s">
        <v>5289</v>
      </c>
      <c r="C94" s="41" t="s">
        <v>4265</v>
      </c>
      <c r="D94" s="41" t="s">
        <v>4364</v>
      </c>
      <c r="E94" s="41" t="s">
        <v>3386</v>
      </c>
      <c r="F94" s="41" t="s">
        <v>758</v>
      </c>
      <c r="G94" s="41" t="s">
        <v>4295</v>
      </c>
      <c r="H94" s="41" t="s">
        <v>326</v>
      </c>
      <c r="I94" s="17">
        <v>4.9700000000000006</v>
      </c>
      <c r="J94" s="41" t="s">
        <v>85</v>
      </c>
      <c r="K94" s="18">
        <v>6.4000000000000001E-2</v>
      </c>
      <c r="L94" s="18">
        <v>1.09E-2</v>
      </c>
      <c r="M94" s="17">
        <v>138850.93</v>
      </c>
      <c r="N94" s="17">
        <v>171.7</v>
      </c>
      <c r="O94" s="17">
        <v>238.40999999999997</v>
      </c>
      <c r="P94" s="18">
        <v>2.2395894480311195E-4</v>
      </c>
      <c r="Q94" s="18">
        <v>1.1442803552061406E-5</v>
      </c>
    </row>
    <row r="95" spans="2:17" ht="15" x14ac:dyDescent="0.25">
      <c r="B95" s="49" t="s">
        <v>5289</v>
      </c>
      <c r="C95" s="41" t="s">
        <v>4265</v>
      </c>
      <c r="D95" s="41" t="s">
        <v>4365</v>
      </c>
      <c r="E95" s="41" t="s">
        <v>3386</v>
      </c>
      <c r="F95" s="41" t="s">
        <v>758</v>
      </c>
      <c r="G95" s="41" t="s">
        <v>4295</v>
      </c>
      <c r="H95" s="41" t="s">
        <v>326</v>
      </c>
      <c r="I95" s="17">
        <v>4.97</v>
      </c>
      <c r="J95" s="41" t="s">
        <v>85</v>
      </c>
      <c r="K95" s="18">
        <v>6.3999999999999987E-2</v>
      </c>
      <c r="L95" s="18">
        <v>1.0899999999999998E-2</v>
      </c>
      <c r="M95" s="17">
        <v>4318.82</v>
      </c>
      <c r="N95" s="17">
        <v>174.29</v>
      </c>
      <c r="O95" s="17">
        <v>7.52</v>
      </c>
      <c r="P95" s="18">
        <v>7.0641804660853235E-6</v>
      </c>
      <c r="Q95" s="18">
        <v>3.6093235481524174E-7</v>
      </c>
    </row>
    <row r="96" spans="2:17" ht="15" x14ac:dyDescent="0.25">
      <c r="B96" s="49" t="s">
        <v>5289</v>
      </c>
      <c r="C96" s="41" t="s">
        <v>4265</v>
      </c>
      <c r="D96" s="41" t="s">
        <v>4366</v>
      </c>
      <c r="E96" s="41" t="s">
        <v>3386</v>
      </c>
      <c r="F96" s="41" t="s">
        <v>758</v>
      </c>
      <c r="G96" s="41" t="s">
        <v>4343</v>
      </c>
      <c r="H96" s="41" t="s">
        <v>326</v>
      </c>
      <c r="I96" s="17">
        <v>4.8</v>
      </c>
      <c r="J96" s="41" t="s">
        <v>85</v>
      </c>
      <c r="K96" s="18">
        <v>5.9800000000000006E-2</v>
      </c>
      <c r="L96" s="18">
        <v>1.2000000000000002E-2</v>
      </c>
      <c r="M96" s="17">
        <v>2007193.39</v>
      </c>
      <c r="N96" s="17">
        <v>156.91</v>
      </c>
      <c r="O96" s="17">
        <v>3149.48</v>
      </c>
      <c r="P96" s="18">
        <v>2.9585764753093627E-3</v>
      </c>
      <c r="Q96" s="18">
        <v>1.5116346181429623E-4</v>
      </c>
    </row>
    <row r="97" spans="2:17" ht="15" x14ac:dyDescent="0.25">
      <c r="B97" s="49" t="s">
        <v>5289</v>
      </c>
      <c r="C97" s="41" t="s">
        <v>4265</v>
      </c>
      <c r="D97" s="41" t="s">
        <v>4367</v>
      </c>
      <c r="E97" s="41" t="s">
        <v>3386</v>
      </c>
      <c r="F97" s="41" t="s">
        <v>758</v>
      </c>
      <c r="G97" s="41" t="s">
        <v>4343</v>
      </c>
      <c r="H97" s="41" t="s">
        <v>326</v>
      </c>
      <c r="I97" s="17">
        <v>4.8</v>
      </c>
      <c r="J97" s="41" t="s">
        <v>85</v>
      </c>
      <c r="K97" s="18">
        <v>7.1800000000000003E-2</v>
      </c>
      <c r="L97" s="18">
        <v>1.1999999999999999E-2</v>
      </c>
      <c r="M97" s="17">
        <v>1300458.97</v>
      </c>
      <c r="N97" s="17">
        <v>161.94</v>
      </c>
      <c r="O97" s="17">
        <v>2105.96</v>
      </c>
      <c r="P97" s="18">
        <v>1.9783087093559904E-3</v>
      </c>
      <c r="Q97" s="18">
        <v>1.01078338024828E-4</v>
      </c>
    </row>
    <row r="98" spans="2:17" ht="15" x14ac:dyDescent="0.25">
      <c r="B98" s="49" t="s">
        <v>5289</v>
      </c>
      <c r="C98" s="41" t="s">
        <v>4265</v>
      </c>
      <c r="D98" s="41" t="s">
        <v>4368</v>
      </c>
      <c r="E98" s="41" t="s">
        <v>3386</v>
      </c>
      <c r="F98" s="41" t="s">
        <v>758</v>
      </c>
      <c r="G98" s="41" t="s">
        <v>4295</v>
      </c>
      <c r="H98" s="41" t="s">
        <v>326</v>
      </c>
      <c r="I98" s="17">
        <v>4.97</v>
      </c>
      <c r="J98" s="41" t="s">
        <v>85</v>
      </c>
      <c r="K98" s="18">
        <v>6.4000000000000001E-2</v>
      </c>
      <c r="L98" s="18">
        <v>1.0899999999999998E-2</v>
      </c>
      <c r="M98" s="17">
        <v>101924.45999999999</v>
      </c>
      <c r="N98" s="17">
        <v>168.71</v>
      </c>
      <c r="O98" s="17">
        <v>171.96</v>
      </c>
      <c r="P98" s="18">
        <v>1.6153676501968515E-4</v>
      </c>
      <c r="Q98" s="18">
        <v>8.2534478369719389E-6</v>
      </c>
    </row>
    <row r="99" spans="2:17" ht="15" x14ac:dyDescent="0.25">
      <c r="B99" s="49" t="s">
        <v>5289</v>
      </c>
      <c r="C99" s="41" t="s">
        <v>4265</v>
      </c>
      <c r="D99" s="41" t="s">
        <v>4369</v>
      </c>
      <c r="E99" s="41" t="s">
        <v>3386</v>
      </c>
      <c r="F99" s="41" t="s">
        <v>758</v>
      </c>
      <c r="G99" s="41" t="s">
        <v>4343</v>
      </c>
      <c r="H99" s="41" t="s">
        <v>326</v>
      </c>
      <c r="I99" s="17">
        <v>4.8000000000000007</v>
      </c>
      <c r="J99" s="41" t="s">
        <v>85</v>
      </c>
      <c r="K99" s="18">
        <v>6.5199999999999994E-2</v>
      </c>
      <c r="L99" s="18">
        <v>1.2E-2</v>
      </c>
      <c r="M99" s="17">
        <v>2246086.2599999998</v>
      </c>
      <c r="N99" s="17">
        <v>162.86000000000001</v>
      </c>
      <c r="O99" s="17">
        <v>3657.97</v>
      </c>
      <c r="P99" s="18">
        <v>3.4362447100433685E-3</v>
      </c>
      <c r="Q99" s="18">
        <v>1.7556911249248799E-4</v>
      </c>
    </row>
    <row r="100" spans="2:17" ht="15" x14ac:dyDescent="0.25">
      <c r="B100" s="49" t="s">
        <v>5289</v>
      </c>
      <c r="C100" s="41" t="s">
        <v>4265</v>
      </c>
      <c r="D100" s="41" t="s">
        <v>4370</v>
      </c>
      <c r="E100" s="41" t="s">
        <v>3386</v>
      </c>
      <c r="F100" s="41" t="s">
        <v>758</v>
      </c>
      <c r="G100" s="41" t="s">
        <v>4343</v>
      </c>
      <c r="H100" s="41" t="s">
        <v>326</v>
      </c>
      <c r="I100" s="17">
        <v>4.8</v>
      </c>
      <c r="J100" s="41" t="s">
        <v>85</v>
      </c>
      <c r="K100" s="18">
        <v>7.0699999999999999E-2</v>
      </c>
      <c r="L100" s="18">
        <v>1.2E-2</v>
      </c>
      <c r="M100" s="17">
        <v>1561878.31</v>
      </c>
      <c r="N100" s="17">
        <v>152.34</v>
      </c>
      <c r="O100" s="17">
        <v>2379.36</v>
      </c>
      <c r="P100" s="18">
        <v>2.2351367598118055E-3</v>
      </c>
      <c r="Q100" s="18">
        <v>1.1420053294590342E-4</v>
      </c>
    </row>
    <row r="101" spans="2:17" ht="15" x14ac:dyDescent="0.25">
      <c r="B101" s="49" t="s">
        <v>5289</v>
      </c>
      <c r="C101" s="41" t="s">
        <v>4265</v>
      </c>
      <c r="D101" s="41" t="s">
        <v>4371</v>
      </c>
      <c r="E101" s="41" t="s">
        <v>3386</v>
      </c>
      <c r="F101" s="41" t="s">
        <v>342</v>
      </c>
      <c r="G101" s="41" t="s">
        <v>4343</v>
      </c>
      <c r="H101" s="41" t="s">
        <v>84</v>
      </c>
      <c r="I101" s="17">
        <v>4.8</v>
      </c>
      <c r="J101" s="41" t="s">
        <v>85</v>
      </c>
      <c r="K101" s="18">
        <v>6.5000000000000002E-2</v>
      </c>
      <c r="L101" s="18">
        <v>1.1999999999999999E-2</v>
      </c>
      <c r="M101" s="17">
        <v>1709272.3399999999</v>
      </c>
      <c r="N101" s="17">
        <v>149.96</v>
      </c>
      <c r="O101" s="17">
        <v>2563.2200000000003</v>
      </c>
      <c r="P101" s="18">
        <v>2.4078522146647905E-3</v>
      </c>
      <c r="Q101" s="18">
        <v>1.2302513703584098E-4</v>
      </c>
    </row>
    <row r="102" spans="2:17" ht="15" x14ac:dyDescent="0.25">
      <c r="B102" s="49" t="s">
        <v>5289</v>
      </c>
      <c r="C102" s="41" t="s">
        <v>4265</v>
      </c>
      <c r="D102" s="41" t="s">
        <v>4372</v>
      </c>
      <c r="E102" s="41" t="s">
        <v>3386</v>
      </c>
      <c r="F102" s="41" t="s">
        <v>758</v>
      </c>
      <c r="G102" s="41" t="s">
        <v>4295</v>
      </c>
      <c r="H102" s="41" t="s">
        <v>326</v>
      </c>
      <c r="I102" s="17">
        <v>4.9700000000000006</v>
      </c>
      <c r="J102" s="41" t="s">
        <v>85</v>
      </c>
      <c r="K102" s="18">
        <v>6.4000000000000015E-2</v>
      </c>
      <c r="L102" s="18">
        <v>1.0900000000000002E-2</v>
      </c>
      <c r="M102" s="17">
        <v>77713.73</v>
      </c>
      <c r="N102" s="17">
        <v>163.79</v>
      </c>
      <c r="O102" s="17">
        <v>127.28999999999999</v>
      </c>
      <c r="P102" s="18">
        <v>1.1957440578829799E-4</v>
      </c>
      <c r="Q102" s="18">
        <v>6.1094520537808671E-6</v>
      </c>
    </row>
    <row r="103" spans="2:17" ht="15" x14ac:dyDescent="0.25">
      <c r="B103" s="49" t="s">
        <v>5289</v>
      </c>
      <c r="C103" s="41" t="s">
        <v>4265</v>
      </c>
      <c r="D103" s="41" t="s">
        <v>4373</v>
      </c>
      <c r="E103" s="41" t="s">
        <v>3386</v>
      </c>
      <c r="F103" s="41" t="s">
        <v>758</v>
      </c>
      <c r="G103" s="41" t="s">
        <v>4343</v>
      </c>
      <c r="H103" s="41" t="s">
        <v>326</v>
      </c>
      <c r="I103" s="17">
        <v>4.8</v>
      </c>
      <c r="J103" s="41" t="s">
        <v>85</v>
      </c>
      <c r="K103" s="18">
        <v>6.519999999999998E-2</v>
      </c>
      <c r="L103" s="18">
        <v>1.2E-2</v>
      </c>
      <c r="M103" s="17">
        <v>1114370.5899999999</v>
      </c>
      <c r="N103" s="17">
        <v>161.94</v>
      </c>
      <c r="O103" s="17">
        <v>1804.6100000000001</v>
      </c>
      <c r="P103" s="18">
        <v>1.6952248285774252E-3</v>
      </c>
      <c r="Q103" s="18">
        <v>8.6614645854140088E-5</v>
      </c>
    </row>
    <row r="104" spans="2:17" ht="15" x14ac:dyDescent="0.25">
      <c r="B104" s="49" t="s">
        <v>5289</v>
      </c>
      <c r="C104" s="41" t="s">
        <v>4265</v>
      </c>
      <c r="D104" s="41" t="s">
        <v>4374</v>
      </c>
      <c r="E104" s="41" t="s">
        <v>3386</v>
      </c>
      <c r="F104" s="41" t="s">
        <v>758</v>
      </c>
      <c r="G104" s="41" t="s">
        <v>4343</v>
      </c>
      <c r="H104" s="41" t="s">
        <v>326</v>
      </c>
      <c r="I104" s="17">
        <v>4.7999999999999989</v>
      </c>
      <c r="J104" s="41" t="s">
        <v>85</v>
      </c>
      <c r="K104" s="18">
        <v>6.5000000000000002E-2</v>
      </c>
      <c r="L104" s="18">
        <v>1.1999999999999999E-2</v>
      </c>
      <c r="M104" s="17">
        <v>1943160.31</v>
      </c>
      <c r="N104" s="17">
        <v>149.94999999999999</v>
      </c>
      <c r="O104" s="17">
        <v>2913.7700000000004</v>
      </c>
      <c r="P104" s="18">
        <v>2.7371538718969999E-3</v>
      </c>
      <c r="Q104" s="18">
        <v>1.3985024833643712E-4</v>
      </c>
    </row>
    <row r="105" spans="2:17" ht="15" x14ac:dyDescent="0.25">
      <c r="B105" s="49" t="s">
        <v>5277</v>
      </c>
      <c r="C105" s="41" t="s">
        <v>4265</v>
      </c>
      <c r="D105" s="41" t="s">
        <v>4375</v>
      </c>
      <c r="E105" s="41" t="s">
        <v>4335</v>
      </c>
      <c r="F105" s="41" t="s">
        <v>758</v>
      </c>
      <c r="G105" s="41" t="s">
        <v>4376</v>
      </c>
      <c r="H105" s="41" t="s">
        <v>326</v>
      </c>
      <c r="I105" s="17">
        <v>3.3600000000000003</v>
      </c>
      <c r="J105" s="41" t="s">
        <v>85</v>
      </c>
      <c r="K105" s="18">
        <v>4.4999999999999998E-2</v>
      </c>
      <c r="L105" s="18">
        <v>1.1000000000000003E-2</v>
      </c>
      <c r="M105" s="17">
        <v>7462537.209999999</v>
      </c>
      <c r="N105" s="17">
        <v>115.51</v>
      </c>
      <c r="O105" s="17">
        <v>8570.0499999999993</v>
      </c>
      <c r="P105" s="18">
        <v>8.0505824206615062E-3</v>
      </c>
      <c r="Q105" s="18">
        <v>4.1133089459898436E-4</v>
      </c>
    </row>
    <row r="106" spans="2:17" ht="15" x14ac:dyDescent="0.25">
      <c r="B106" s="49" t="s">
        <v>5277</v>
      </c>
      <c r="C106" s="41" t="s">
        <v>4265</v>
      </c>
      <c r="D106" s="41" t="s">
        <v>4377</v>
      </c>
      <c r="E106" s="41" t="s">
        <v>4378</v>
      </c>
      <c r="F106" s="41" t="s">
        <v>758</v>
      </c>
      <c r="G106" s="41" t="s">
        <v>4376</v>
      </c>
      <c r="H106" s="41" t="s">
        <v>326</v>
      </c>
      <c r="I106" s="17">
        <v>3.37</v>
      </c>
      <c r="J106" s="41" t="s">
        <v>85</v>
      </c>
      <c r="K106" s="18">
        <v>4.7500000000000001E-2</v>
      </c>
      <c r="L106" s="18">
        <v>1.1500000000000002E-2</v>
      </c>
      <c r="M106" s="17">
        <v>1605066.6099999999</v>
      </c>
      <c r="N106" s="17">
        <v>116.52</v>
      </c>
      <c r="O106" s="17">
        <v>1870.2236137</v>
      </c>
      <c r="P106" s="18">
        <v>1.7568613190307241E-3</v>
      </c>
      <c r="Q106" s="18">
        <v>8.9763858101570744E-5</v>
      </c>
    </row>
    <row r="107" spans="2:17" ht="15" x14ac:dyDescent="0.25">
      <c r="B107" s="49" t="s">
        <v>5277</v>
      </c>
      <c r="C107" s="41" t="s">
        <v>4265</v>
      </c>
      <c r="D107" s="41" t="s">
        <v>4379</v>
      </c>
      <c r="E107" s="41" t="s">
        <v>4378</v>
      </c>
      <c r="F107" s="41" t="s">
        <v>758</v>
      </c>
      <c r="G107" s="41" t="s">
        <v>4376</v>
      </c>
      <c r="H107" s="41" t="s">
        <v>326</v>
      </c>
      <c r="I107" s="17">
        <v>3.38</v>
      </c>
      <c r="J107" s="41" t="s">
        <v>85</v>
      </c>
      <c r="K107" s="18">
        <v>4.4999999999999991E-2</v>
      </c>
      <c r="L107" s="18">
        <v>1.1599999999999997E-2</v>
      </c>
      <c r="M107" s="17">
        <v>2193629.08</v>
      </c>
      <c r="N107" s="17">
        <v>115.51</v>
      </c>
      <c r="O107" s="17">
        <v>2533.8609507199999</v>
      </c>
      <c r="P107" s="18">
        <v>2.3802727435974216E-3</v>
      </c>
      <c r="Q107" s="18">
        <v>1.2161601060076553E-4</v>
      </c>
    </row>
    <row r="108" spans="2:17" ht="15" x14ac:dyDescent="0.25">
      <c r="B108" s="49" t="s">
        <v>5290</v>
      </c>
      <c r="C108" s="41" t="s">
        <v>4265</v>
      </c>
      <c r="D108" s="41" t="s">
        <v>4380</v>
      </c>
      <c r="E108" s="41" t="s">
        <v>4381</v>
      </c>
      <c r="F108" s="41" t="s">
        <v>758</v>
      </c>
      <c r="G108" s="41" t="s">
        <v>4382</v>
      </c>
      <c r="H108" s="41" t="s">
        <v>326</v>
      </c>
      <c r="I108" s="17">
        <v>2.35</v>
      </c>
      <c r="J108" s="41" t="s">
        <v>85</v>
      </c>
      <c r="K108" s="18">
        <v>3.6000000000000004E-2</v>
      </c>
      <c r="L108" s="18">
        <v>3.9100000000000003E-2</v>
      </c>
      <c r="M108" s="17">
        <v>495108.70999999996</v>
      </c>
      <c r="N108" s="17">
        <v>100.11</v>
      </c>
      <c r="O108" s="17">
        <v>495.64000000000004</v>
      </c>
      <c r="P108" s="18">
        <v>4.6559712848544287E-4</v>
      </c>
      <c r="Q108" s="18">
        <v>2.3788897917636495E-5</v>
      </c>
    </row>
    <row r="109" spans="2:17" ht="15" x14ac:dyDescent="0.25">
      <c r="B109" s="49" t="s">
        <v>5291</v>
      </c>
      <c r="C109" s="41" t="s">
        <v>4265</v>
      </c>
      <c r="D109" s="41" t="s">
        <v>4383</v>
      </c>
      <c r="E109" s="41" t="s">
        <v>4384</v>
      </c>
      <c r="F109" s="41" t="s">
        <v>342</v>
      </c>
      <c r="G109" s="41" t="s">
        <v>4385</v>
      </c>
      <c r="H109" s="41" t="s">
        <v>180</v>
      </c>
      <c r="I109" s="17">
        <v>2.58</v>
      </c>
      <c r="J109" s="41" t="s">
        <v>85</v>
      </c>
      <c r="K109" s="18">
        <v>4.0999999999999995E-2</v>
      </c>
      <c r="L109" s="18">
        <v>4.6300000000000001E-2</v>
      </c>
      <c r="M109" s="17">
        <v>3096523</v>
      </c>
      <c r="N109" s="17">
        <v>100.07</v>
      </c>
      <c r="O109" s="17">
        <v>3098.7</v>
      </c>
      <c r="P109" s="18">
        <v>2.910874469449281E-3</v>
      </c>
      <c r="Q109" s="18">
        <v>1.4872620849281775E-4</v>
      </c>
    </row>
    <row r="110" spans="2:17" ht="15" x14ac:dyDescent="0.25">
      <c r="B110" s="49" t="s">
        <v>5292</v>
      </c>
      <c r="C110" s="41" t="s">
        <v>4265</v>
      </c>
      <c r="D110" s="41" t="s">
        <v>4386</v>
      </c>
      <c r="E110" s="41" t="s">
        <v>531</v>
      </c>
      <c r="F110" s="41" t="s">
        <v>401</v>
      </c>
      <c r="G110" s="41" t="s">
        <v>4387</v>
      </c>
      <c r="H110" s="41" t="s">
        <v>84</v>
      </c>
      <c r="I110" s="17">
        <v>2.96</v>
      </c>
      <c r="J110" s="41" t="s">
        <v>85</v>
      </c>
      <c r="K110" s="18">
        <v>3.8799999999999994E-2</v>
      </c>
      <c r="L110" s="18">
        <v>1.9599999999999996E-2</v>
      </c>
      <c r="M110" s="17">
        <v>5400000</v>
      </c>
      <c r="N110" s="17">
        <v>106.73</v>
      </c>
      <c r="O110" s="17">
        <v>5763.42</v>
      </c>
      <c r="P110" s="18">
        <v>5.414074332692218E-3</v>
      </c>
      <c r="Q110" s="18">
        <v>2.7662297239218893E-4</v>
      </c>
    </row>
    <row r="111" spans="2:17" ht="15" x14ac:dyDescent="0.25">
      <c r="B111" s="49" t="s">
        <v>5292</v>
      </c>
      <c r="C111" s="41" t="s">
        <v>4265</v>
      </c>
      <c r="D111" s="41" t="s">
        <v>4388</v>
      </c>
      <c r="E111" s="41" t="s">
        <v>531</v>
      </c>
      <c r="F111" s="41" t="s">
        <v>401</v>
      </c>
      <c r="G111" s="41" t="s">
        <v>4387</v>
      </c>
      <c r="H111" s="41" t="s">
        <v>84</v>
      </c>
      <c r="I111" s="17">
        <v>2.94</v>
      </c>
      <c r="J111" s="41" t="s">
        <v>85</v>
      </c>
      <c r="K111" s="18">
        <v>3.8800000000000001E-2</v>
      </c>
      <c r="L111" s="18">
        <v>1.9799999999999995E-2</v>
      </c>
      <c r="M111" s="17">
        <v>8600000</v>
      </c>
      <c r="N111" s="17">
        <v>106.72</v>
      </c>
      <c r="O111" s="17">
        <v>9177.92</v>
      </c>
      <c r="P111" s="18">
        <v>8.6216068062890724E-3</v>
      </c>
      <c r="Q111" s="18">
        <v>4.4050641993429568E-4</v>
      </c>
    </row>
    <row r="112" spans="2:17" ht="15" x14ac:dyDescent="0.25">
      <c r="B112" s="49" t="s">
        <v>5293</v>
      </c>
      <c r="C112" s="41" t="s">
        <v>4389</v>
      </c>
      <c r="D112" s="41" t="s">
        <v>4390</v>
      </c>
      <c r="E112" s="41" t="s">
        <v>4391</v>
      </c>
      <c r="F112" s="41" t="s">
        <v>401</v>
      </c>
      <c r="G112" s="41" t="s">
        <v>4392</v>
      </c>
      <c r="H112" s="41" t="s">
        <v>84</v>
      </c>
      <c r="I112" s="17">
        <v>6.379999999999999</v>
      </c>
      <c r="J112" s="41" t="s">
        <v>85</v>
      </c>
      <c r="K112" s="18">
        <v>2.3299999999999998E-2</v>
      </c>
      <c r="L112" s="18">
        <v>2.0099999999999996E-2</v>
      </c>
      <c r="M112" s="17">
        <v>5717317.75</v>
      </c>
      <c r="N112" s="17">
        <v>103.42</v>
      </c>
      <c r="O112" s="17">
        <v>5912.8500170000007</v>
      </c>
      <c r="P112" s="18">
        <v>5.5544467538542128E-3</v>
      </c>
      <c r="Q112" s="18">
        <v>2.8379506387036602E-4</v>
      </c>
    </row>
    <row r="113" spans="2:17" ht="15" x14ac:dyDescent="0.25">
      <c r="B113" s="49" t="s">
        <v>5293</v>
      </c>
      <c r="C113" s="41" t="s">
        <v>4265</v>
      </c>
      <c r="D113" s="41" t="s">
        <v>4393</v>
      </c>
      <c r="E113" s="41" t="s">
        <v>4394</v>
      </c>
      <c r="F113" s="41" t="s">
        <v>401</v>
      </c>
      <c r="G113" s="41" t="s">
        <v>4392</v>
      </c>
      <c r="H113" s="41" t="s">
        <v>84</v>
      </c>
      <c r="I113" s="17">
        <v>6.14</v>
      </c>
      <c r="J113" s="41" t="s">
        <v>85</v>
      </c>
      <c r="K113" s="18">
        <v>2.3300000000000001E-2</v>
      </c>
      <c r="L113" s="18">
        <v>1.9799999999999998E-2</v>
      </c>
      <c r="M113" s="17">
        <v>5348458.53</v>
      </c>
      <c r="N113" s="17">
        <v>103.42</v>
      </c>
      <c r="O113" s="17">
        <v>5531.38</v>
      </c>
      <c r="P113" s="18">
        <v>5.1960992747998721E-3</v>
      </c>
      <c r="Q113" s="18">
        <v>2.6548590542259734E-4</v>
      </c>
    </row>
    <row r="114" spans="2:17" ht="15" x14ac:dyDescent="0.25">
      <c r="B114" s="49" t="s">
        <v>5294</v>
      </c>
      <c r="C114" s="41" t="s">
        <v>4265</v>
      </c>
      <c r="D114" s="41" t="s">
        <v>4395</v>
      </c>
      <c r="E114" s="41" t="s">
        <v>100</v>
      </c>
      <c r="F114" s="41" t="s">
        <v>401</v>
      </c>
      <c r="G114" s="41" t="s">
        <v>3757</v>
      </c>
      <c r="H114" s="41" t="s">
        <v>84</v>
      </c>
      <c r="I114" s="17">
        <v>0.59</v>
      </c>
      <c r="J114" s="41" t="s">
        <v>85</v>
      </c>
      <c r="K114" s="18">
        <v>1.8000000000000002E-2</v>
      </c>
      <c r="L114" s="18">
        <v>6.0000000000000001E-3</v>
      </c>
      <c r="M114" s="17">
        <v>2220000</v>
      </c>
      <c r="N114" s="17">
        <v>101.58</v>
      </c>
      <c r="O114" s="17">
        <v>2255.076</v>
      </c>
      <c r="P114" s="18">
        <v>2.1183861474385409E-3</v>
      </c>
      <c r="Q114" s="18">
        <v>1.0823535784140108E-4</v>
      </c>
    </row>
    <row r="115" spans="2:17" ht="15" x14ac:dyDescent="0.25">
      <c r="B115" s="49" t="s">
        <v>5294</v>
      </c>
      <c r="C115" s="41" t="s">
        <v>4265</v>
      </c>
      <c r="D115" s="41" t="s">
        <v>4396</v>
      </c>
      <c r="E115" s="41" t="s">
        <v>4397</v>
      </c>
      <c r="F115" s="41" t="s">
        <v>401</v>
      </c>
      <c r="G115" s="41" t="s">
        <v>3757</v>
      </c>
      <c r="H115" s="41" t="s">
        <v>84</v>
      </c>
      <c r="I115" s="17">
        <v>0.6</v>
      </c>
      <c r="J115" s="41" t="s">
        <v>85</v>
      </c>
      <c r="K115" s="18">
        <v>1.9500000000000003E-2</v>
      </c>
      <c r="L115" s="18">
        <v>2.2700000000000001E-2</v>
      </c>
      <c r="M115" s="17">
        <v>6576000</v>
      </c>
      <c r="N115" s="17">
        <v>100.73</v>
      </c>
      <c r="O115" s="17">
        <v>6624.0047999999997</v>
      </c>
      <c r="P115" s="18">
        <v>6.2224953876882207E-3</v>
      </c>
      <c r="Q115" s="18">
        <v>3.1792787909195003E-4</v>
      </c>
    </row>
    <row r="116" spans="2:17" ht="15" x14ac:dyDescent="0.25">
      <c r="B116" s="49" t="s">
        <v>5294</v>
      </c>
      <c r="C116" s="41" t="s">
        <v>4265</v>
      </c>
      <c r="D116" s="41" t="s">
        <v>4398</v>
      </c>
      <c r="E116" s="41" t="s">
        <v>100</v>
      </c>
      <c r="F116" s="41" t="s">
        <v>401</v>
      </c>
      <c r="G116" s="41" t="s">
        <v>4399</v>
      </c>
      <c r="H116" s="41" t="s">
        <v>84</v>
      </c>
      <c r="I116" s="17">
        <v>0.59</v>
      </c>
      <c r="J116" s="41" t="s">
        <v>85</v>
      </c>
      <c r="K116" s="18">
        <v>1.8000000000000002E-2</v>
      </c>
      <c r="L116" s="18">
        <v>7.7000000000000011E-3</v>
      </c>
      <c r="M116" s="17">
        <v>2220000</v>
      </c>
      <c r="N116" s="17">
        <v>101.48</v>
      </c>
      <c r="O116" s="17">
        <v>2252.8559999999998</v>
      </c>
      <c r="P116" s="18">
        <v>2.1163007111839253E-3</v>
      </c>
      <c r="Q116" s="18">
        <v>1.0812880600261253E-4</v>
      </c>
    </row>
    <row r="117" spans="2:17" ht="15" x14ac:dyDescent="0.25">
      <c r="B117" s="49" t="s">
        <v>5294</v>
      </c>
      <c r="C117" s="41" t="s">
        <v>4265</v>
      </c>
      <c r="D117" s="41" t="s">
        <v>4400</v>
      </c>
      <c r="E117" s="41" t="s">
        <v>4397</v>
      </c>
      <c r="F117" s="41" t="s">
        <v>401</v>
      </c>
      <c r="G117" s="41" t="s">
        <v>4399</v>
      </c>
      <c r="H117" s="41" t="s">
        <v>84</v>
      </c>
      <c r="I117" s="17">
        <v>0.61</v>
      </c>
      <c r="J117" s="41" t="s">
        <v>85</v>
      </c>
      <c r="K117" s="18">
        <v>1.9500000000000003E-2</v>
      </c>
      <c r="L117" s="18">
        <v>2.2799999999999997E-2</v>
      </c>
      <c r="M117" s="17">
        <v>6576000</v>
      </c>
      <c r="N117" s="17">
        <v>100.73</v>
      </c>
      <c r="O117" s="17">
        <v>6624.0047999999997</v>
      </c>
      <c r="P117" s="18">
        <v>6.2224953876882207E-3</v>
      </c>
      <c r="Q117" s="18">
        <v>3.1792787909195003E-4</v>
      </c>
    </row>
    <row r="118" spans="2:17" ht="15" x14ac:dyDescent="0.25">
      <c r="B118" s="49" t="s">
        <v>5295</v>
      </c>
      <c r="C118" s="41" t="s">
        <v>4265</v>
      </c>
      <c r="D118" s="41" t="s">
        <v>4401</v>
      </c>
      <c r="E118" s="41" t="s">
        <v>4402</v>
      </c>
      <c r="F118" s="41" t="s">
        <v>394</v>
      </c>
      <c r="G118" s="41" t="s">
        <v>4403</v>
      </c>
      <c r="H118" s="41" t="s">
        <v>326</v>
      </c>
      <c r="I118" s="17">
        <v>6.0600000000000005</v>
      </c>
      <c r="J118" s="41" t="s">
        <v>85</v>
      </c>
      <c r="K118" s="18">
        <v>2.3600000000000003E-2</v>
      </c>
      <c r="L118" s="18">
        <v>1.61E-2</v>
      </c>
      <c r="M118" s="17">
        <v>7525556.4900000002</v>
      </c>
      <c r="N118" s="17">
        <v>104.6</v>
      </c>
      <c r="O118" s="17">
        <v>7871.73</v>
      </c>
      <c r="P118" s="18">
        <v>7.3945905984438599E-3</v>
      </c>
      <c r="Q118" s="18">
        <v>3.7781410177789663E-4</v>
      </c>
    </row>
    <row r="119" spans="2:17" ht="15" x14ac:dyDescent="0.25">
      <c r="B119" s="49" t="s">
        <v>5295</v>
      </c>
      <c r="C119" s="41" t="s">
        <v>4389</v>
      </c>
      <c r="D119" s="41" t="s">
        <v>4404</v>
      </c>
      <c r="E119" s="41" t="s">
        <v>4405</v>
      </c>
      <c r="F119" s="41" t="s">
        <v>394</v>
      </c>
      <c r="G119" s="41" t="s">
        <v>4403</v>
      </c>
      <c r="H119" s="41" t="s">
        <v>326</v>
      </c>
      <c r="I119" s="17">
        <v>5.81</v>
      </c>
      <c r="J119" s="41" t="s">
        <v>85</v>
      </c>
      <c r="K119" s="18">
        <v>2.3599999999999999E-2</v>
      </c>
      <c r="L119" s="18">
        <v>1.6499999999999997E-2</v>
      </c>
      <c r="M119" s="17">
        <v>4714659.01</v>
      </c>
      <c r="N119" s="17">
        <v>104.6</v>
      </c>
      <c r="O119" s="17">
        <v>4931.533324</v>
      </c>
      <c r="P119" s="18">
        <v>4.6326118850065993E-3</v>
      </c>
      <c r="Q119" s="18">
        <v>2.3669547014377082E-4</v>
      </c>
    </row>
    <row r="120" spans="2:17" ht="15" x14ac:dyDescent="0.25">
      <c r="B120" s="49" t="s">
        <v>5296</v>
      </c>
      <c r="C120" s="41" t="s">
        <v>4265</v>
      </c>
      <c r="D120" s="41" t="s">
        <v>4406</v>
      </c>
      <c r="E120" s="41" t="s">
        <v>1388</v>
      </c>
      <c r="F120" s="41" t="s">
        <v>401</v>
      </c>
      <c r="G120" s="41" t="s">
        <v>4407</v>
      </c>
      <c r="H120" s="41" t="s">
        <v>84</v>
      </c>
      <c r="I120" s="17">
        <v>2.56</v>
      </c>
      <c r="J120" s="41" t="s">
        <v>85</v>
      </c>
      <c r="K120" s="18">
        <v>4.2299999999999997E-2</v>
      </c>
      <c r="L120" s="18">
        <v>5.0499999999999996E-2</v>
      </c>
      <c r="M120" s="17">
        <v>660256.37</v>
      </c>
      <c r="N120" s="17">
        <v>359.61</v>
      </c>
      <c r="O120" s="17">
        <v>2374.34</v>
      </c>
      <c r="P120" s="18">
        <v>2.2304210435964136E-3</v>
      </c>
      <c r="Q120" s="18">
        <v>1.1395959140053473E-4</v>
      </c>
    </row>
    <row r="121" spans="2:17" ht="15" x14ac:dyDescent="0.25">
      <c r="B121" s="49" t="s">
        <v>5296</v>
      </c>
      <c r="C121" s="41" t="s">
        <v>4265</v>
      </c>
      <c r="D121" s="41" t="s">
        <v>4408</v>
      </c>
      <c r="E121" s="41" t="s">
        <v>1388</v>
      </c>
      <c r="F121" s="41" t="s">
        <v>394</v>
      </c>
      <c r="G121" s="41" t="s">
        <v>4409</v>
      </c>
      <c r="H121" s="41" t="s">
        <v>326</v>
      </c>
      <c r="I121" s="17">
        <v>5.7700000000000005</v>
      </c>
      <c r="J121" s="41" t="s">
        <v>50</v>
      </c>
      <c r="K121" s="18">
        <v>4.6300000000000001E-2</v>
      </c>
      <c r="L121" s="18">
        <v>2.8500000000000001E-2</v>
      </c>
      <c r="M121" s="17">
        <v>722000</v>
      </c>
      <c r="N121" s="17">
        <v>110.81</v>
      </c>
      <c r="O121" s="17">
        <v>2792.1682190000001</v>
      </c>
      <c r="P121" s="18">
        <v>2.6229228976973472E-3</v>
      </c>
      <c r="Q121" s="18">
        <v>1.3401380988350395E-4</v>
      </c>
    </row>
    <row r="122" spans="2:17" ht="15" x14ac:dyDescent="0.25">
      <c r="B122" s="49" t="s">
        <v>5296</v>
      </c>
      <c r="C122" s="41" t="s">
        <v>4265</v>
      </c>
      <c r="D122" s="41" t="s">
        <v>4410</v>
      </c>
      <c r="E122" s="41" t="s">
        <v>1388</v>
      </c>
      <c r="F122" s="41" t="s">
        <v>394</v>
      </c>
      <c r="G122" s="41" t="s">
        <v>4409</v>
      </c>
      <c r="H122" s="41" t="s">
        <v>326</v>
      </c>
      <c r="I122" s="17">
        <v>2.7999999999999994</v>
      </c>
      <c r="J122" s="41" t="s">
        <v>50</v>
      </c>
      <c r="K122" s="18">
        <v>4.6300000000000001E-2</v>
      </c>
      <c r="L122" s="18">
        <v>2.1499999999999998E-2</v>
      </c>
      <c r="M122" s="17">
        <v>67382.83</v>
      </c>
      <c r="N122" s="17">
        <v>106.54</v>
      </c>
      <c r="O122" s="17">
        <v>250.5459381</v>
      </c>
      <c r="P122" s="18">
        <v>2.3535927151370251E-4</v>
      </c>
      <c r="Q122" s="18">
        <v>1.2025283966466329E-5</v>
      </c>
    </row>
    <row r="123" spans="2:17" ht="15" x14ac:dyDescent="0.25">
      <c r="B123" s="49" t="s">
        <v>5296</v>
      </c>
      <c r="C123" s="41" t="s">
        <v>4265</v>
      </c>
      <c r="D123" s="41" t="s">
        <v>4411</v>
      </c>
      <c r="E123" s="41" t="s">
        <v>1388</v>
      </c>
      <c r="F123" s="41" t="s">
        <v>394</v>
      </c>
      <c r="G123" s="41" t="s">
        <v>4407</v>
      </c>
      <c r="H123" s="41" t="s">
        <v>326</v>
      </c>
      <c r="I123" s="17">
        <v>2.8000000000000003</v>
      </c>
      <c r="J123" s="41" t="s">
        <v>50</v>
      </c>
      <c r="K123" s="18">
        <v>4.6300000000000001E-2</v>
      </c>
      <c r="L123" s="18">
        <v>2.8300000000000006E-2</v>
      </c>
      <c r="M123" s="17">
        <v>365852.17000000004</v>
      </c>
      <c r="N123" s="17">
        <v>103.04</v>
      </c>
      <c r="O123" s="17">
        <v>1315.6395250999999</v>
      </c>
      <c r="P123" s="18">
        <v>1.2358929565985627E-3</v>
      </c>
      <c r="Q123" s="18">
        <v>6.3145860622652834E-5</v>
      </c>
    </row>
    <row r="124" spans="2:17" ht="15" x14ac:dyDescent="0.25">
      <c r="B124" s="49" t="s">
        <v>5296</v>
      </c>
      <c r="C124" s="41" t="s">
        <v>4265</v>
      </c>
      <c r="D124" s="41" t="s">
        <v>4412</v>
      </c>
      <c r="E124" s="41" t="s">
        <v>4413</v>
      </c>
      <c r="F124" s="41" t="s">
        <v>394</v>
      </c>
      <c r="G124" s="41" t="s">
        <v>4409</v>
      </c>
      <c r="H124" s="41" t="s">
        <v>326</v>
      </c>
      <c r="I124" s="17">
        <v>5.48</v>
      </c>
      <c r="J124" s="41" t="s">
        <v>50</v>
      </c>
      <c r="K124" s="18">
        <v>4.2299999999999997E-2</v>
      </c>
      <c r="L124" s="18">
        <v>4.3399999999999994E-2</v>
      </c>
      <c r="M124" s="17">
        <v>4547470</v>
      </c>
      <c r="N124" s="17">
        <v>110.81</v>
      </c>
      <c r="O124" s="17">
        <v>5039.0600000000004</v>
      </c>
      <c r="P124" s="18">
        <v>4.7336209068393502E-3</v>
      </c>
      <c r="Q124" s="18">
        <v>2.4185635529990588E-4</v>
      </c>
    </row>
    <row r="125" spans="2:17" ht="15" x14ac:dyDescent="0.25">
      <c r="B125" s="49" t="s">
        <v>5297</v>
      </c>
      <c r="C125" s="41" t="s">
        <v>4265</v>
      </c>
      <c r="D125" s="41" t="s">
        <v>4414</v>
      </c>
      <c r="E125" s="41" t="s">
        <v>4415</v>
      </c>
      <c r="F125" s="41" t="s">
        <v>401</v>
      </c>
      <c r="G125" s="41" t="s">
        <v>4416</v>
      </c>
      <c r="H125" s="41" t="s">
        <v>180</v>
      </c>
      <c r="I125" s="17">
        <v>4.370000000000001</v>
      </c>
      <c r="J125" s="41" t="s">
        <v>85</v>
      </c>
      <c r="K125" s="18">
        <v>3.8700000000000005E-2</v>
      </c>
      <c r="L125" s="18">
        <v>9.700000000000002E-3</v>
      </c>
      <c r="M125" s="17">
        <v>3395530</v>
      </c>
      <c r="N125" s="17">
        <v>115.33</v>
      </c>
      <c r="O125" s="17">
        <v>3832.9399999999996</v>
      </c>
      <c r="P125" s="18">
        <v>3.6006090260208884E-3</v>
      </c>
      <c r="Q125" s="18">
        <v>1.8396702926403357E-4</v>
      </c>
    </row>
    <row r="126" spans="2:17" ht="15" x14ac:dyDescent="0.25">
      <c r="B126" s="49" t="s">
        <v>5297</v>
      </c>
      <c r="C126" s="41" t="s">
        <v>4265</v>
      </c>
      <c r="D126" s="41" t="s">
        <v>4417</v>
      </c>
      <c r="E126" s="41" t="s">
        <v>4418</v>
      </c>
      <c r="F126" s="41" t="s">
        <v>401</v>
      </c>
      <c r="G126" s="41" t="s">
        <v>3246</v>
      </c>
      <c r="H126" s="41" t="s">
        <v>180</v>
      </c>
      <c r="I126" s="17">
        <v>4.3900000000000006</v>
      </c>
      <c r="J126" s="41" t="s">
        <v>85</v>
      </c>
      <c r="K126" s="18">
        <v>3.8700000000000005E-2</v>
      </c>
      <c r="L126" s="18">
        <v>1.0200000000000002E-2</v>
      </c>
      <c r="M126" s="17">
        <v>1335470</v>
      </c>
      <c r="N126" s="17">
        <v>110.25</v>
      </c>
      <c r="O126" s="17">
        <v>1472.3556749999998</v>
      </c>
      <c r="P126" s="18">
        <v>1.3831098668171369E-3</v>
      </c>
      <c r="Q126" s="18">
        <v>7.0667659694592376E-5</v>
      </c>
    </row>
    <row r="127" spans="2:17" ht="15" x14ac:dyDescent="0.25">
      <c r="B127" s="49" t="s">
        <v>5297</v>
      </c>
      <c r="C127" s="41" t="s">
        <v>4265</v>
      </c>
      <c r="D127" s="41" t="s">
        <v>4419</v>
      </c>
      <c r="E127" s="41" t="s">
        <v>4420</v>
      </c>
      <c r="F127" s="41" t="s">
        <v>401</v>
      </c>
      <c r="G127" s="41" t="s">
        <v>4421</v>
      </c>
      <c r="H127" s="41" t="s">
        <v>180</v>
      </c>
      <c r="I127" s="17">
        <v>2.5299999999999998</v>
      </c>
      <c r="J127" s="41" t="s">
        <v>85</v>
      </c>
      <c r="K127" s="18">
        <v>2.3099999999999999E-2</v>
      </c>
      <c r="L127" s="18">
        <v>2.6799999999999994E-2</v>
      </c>
      <c r="M127" s="17">
        <v>1950000</v>
      </c>
      <c r="N127" s="17">
        <v>99.8</v>
      </c>
      <c r="O127" s="17">
        <v>1946.0820000000001</v>
      </c>
      <c r="P127" s="18">
        <v>1.828121602367056E-3</v>
      </c>
      <c r="Q127" s="18">
        <v>9.3404781771749376E-5</v>
      </c>
    </row>
    <row r="128" spans="2:17" ht="15" x14ac:dyDescent="0.25">
      <c r="B128" s="49" t="s">
        <v>5297</v>
      </c>
      <c r="C128" s="41" t="s">
        <v>4265</v>
      </c>
      <c r="D128" s="41" t="s">
        <v>4422</v>
      </c>
      <c r="E128" s="41" t="s">
        <v>4418</v>
      </c>
      <c r="F128" s="41" t="s">
        <v>401</v>
      </c>
      <c r="G128" s="41" t="s">
        <v>4423</v>
      </c>
      <c r="H128" s="41" t="s">
        <v>84</v>
      </c>
      <c r="I128" s="17">
        <v>4.2299999999999995</v>
      </c>
      <c r="J128" s="41" t="s">
        <v>85</v>
      </c>
      <c r="K128" s="18">
        <v>2.3099999999999992E-2</v>
      </c>
      <c r="L128" s="18">
        <v>4.229999999999999E-2</v>
      </c>
      <c r="M128" s="17">
        <v>2940000</v>
      </c>
      <c r="N128" s="17">
        <v>99.87</v>
      </c>
      <c r="O128" s="17">
        <v>2936.1780000000008</v>
      </c>
      <c r="P128" s="18">
        <v>2.7582036266688139E-3</v>
      </c>
      <c r="Q128" s="18">
        <v>1.409257499596685E-4</v>
      </c>
    </row>
    <row r="129" spans="2:17" ht="15" x14ac:dyDescent="0.25">
      <c r="B129" s="49" t="s">
        <v>5297</v>
      </c>
      <c r="C129" s="41" t="s">
        <v>4265</v>
      </c>
      <c r="D129" s="41" t="s">
        <v>4424</v>
      </c>
      <c r="E129" s="41" t="s">
        <v>4415</v>
      </c>
      <c r="F129" s="41" t="s">
        <v>401</v>
      </c>
      <c r="G129" s="41" t="s">
        <v>4425</v>
      </c>
      <c r="H129" s="41" t="s">
        <v>180</v>
      </c>
      <c r="I129" s="17">
        <v>3.53</v>
      </c>
      <c r="J129" s="41" t="s">
        <v>85</v>
      </c>
      <c r="K129" s="18">
        <v>3.2599999999999997E-2</v>
      </c>
      <c r="L129" s="18">
        <v>2.3700000000000002E-2</v>
      </c>
      <c r="M129" s="17">
        <v>6210750</v>
      </c>
      <c r="N129" s="17">
        <v>104.07</v>
      </c>
      <c r="O129" s="17">
        <v>6463.5300000000007</v>
      </c>
      <c r="P129" s="18">
        <v>6.0717476553133615E-3</v>
      </c>
      <c r="Q129" s="18">
        <v>3.1022567863284037E-4</v>
      </c>
    </row>
    <row r="130" spans="2:17" ht="15" x14ac:dyDescent="0.25">
      <c r="B130" s="49" t="s">
        <v>5297</v>
      </c>
      <c r="C130" s="41" t="s">
        <v>4265</v>
      </c>
      <c r="D130" s="41" t="s">
        <v>4426</v>
      </c>
      <c r="E130" s="41" t="s">
        <v>4415</v>
      </c>
      <c r="F130" s="41" t="s">
        <v>401</v>
      </c>
      <c r="G130" s="41" t="s">
        <v>4421</v>
      </c>
      <c r="H130" s="41" t="s">
        <v>84</v>
      </c>
      <c r="I130" s="17">
        <v>4.2400000000000011</v>
      </c>
      <c r="J130" s="41" t="s">
        <v>85</v>
      </c>
      <c r="K130" s="18">
        <v>2.3100000000000002E-2</v>
      </c>
      <c r="L130" s="18">
        <v>2.5500000000000002E-2</v>
      </c>
      <c r="M130" s="17">
        <v>3210000</v>
      </c>
      <c r="N130" s="17">
        <v>99.69</v>
      </c>
      <c r="O130" s="17">
        <v>3200.0499999999997</v>
      </c>
      <c r="P130" s="18">
        <v>3.0060812101723854E-3</v>
      </c>
      <c r="Q130" s="18">
        <v>1.5359063590778116E-4</v>
      </c>
    </row>
    <row r="131" spans="2:17" ht="15" x14ac:dyDescent="0.25">
      <c r="B131" s="49" t="s">
        <v>5297</v>
      </c>
      <c r="C131" s="41" t="s">
        <v>4265</v>
      </c>
      <c r="D131" s="41" t="s">
        <v>4427</v>
      </c>
      <c r="E131" s="41" t="s">
        <v>4418</v>
      </c>
      <c r="F131" s="41" t="s">
        <v>401</v>
      </c>
      <c r="G131" s="41" t="s">
        <v>4428</v>
      </c>
      <c r="H131" s="41" t="s">
        <v>180</v>
      </c>
      <c r="I131" s="17">
        <v>3</v>
      </c>
      <c r="J131" s="41" t="s">
        <v>85</v>
      </c>
      <c r="K131" s="18">
        <v>2.9100000000000001E-2</v>
      </c>
      <c r="L131" s="18">
        <v>1.01E-2</v>
      </c>
      <c r="M131" s="17">
        <v>4563537.5</v>
      </c>
      <c r="N131" s="17">
        <v>103.06</v>
      </c>
      <c r="O131" s="17">
        <v>4703.181748</v>
      </c>
      <c r="P131" s="18">
        <v>4.4181016798764136E-3</v>
      </c>
      <c r="Q131" s="18">
        <v>2.2573543396671607E-4</v>
      </c>
    </row>
    <row r="132" spans="2:17" ht="15" x14ac:dyDescent="0.25">
      <c r="B132" s="49" t="s">
        <v>5297</v>
      </c>
      <c r="C132" s="41" t="s">
        <v>4265</v>
      </c>
      <c r="D132" s="41" t="s">
        <v>4429</v>
      </c>
      <c r="E132" s="41" t="s">
        <v>4415</v>
      </c>
      <c r="F132" s="41" t="s">
        <v>401</v>
      </c>
      <c r="G132" s="41" t="s">
        <v>4428</v>
      </c>
      <c r="H132" s="41" t="s">
        <v>180</v>
      </c>
      <c r="I132" s="17">
        <v>2.9699999999999998</v>
      </c>
      <c r="J132" s="41" t="s">
        <v>85</v>
      </c>
      <c r="K132" s="18">
        <v>2.9100000000000001E-2</v>
      </c>
      <c r="L132" s="18">
        <v>1.54E-2</v>
      </c>
      <c r="M132" s="17">
        <v>2973962.5</v>
      </c>
      <c r="N132" s="17">
        <v>104.89</v>
      </c>
      <c r="O132" s="17">
        <v>3119.39</v>
      </c>
      <c r="P132" s="18">
        <v>2.9303103595880184E-3</v>
      </c>
      <c r="Q132" s="18">
        <v>1.4971925243179745E-4</v>
      </c>
    </row>
    <row r="133" spans="2:17" ht="15" x14ac:dyDescent="0.25">
      <c r="B133" s="49" t="s">
        <v>5298</v>
      </c>
      <c r="C133" s="41" t="s">
        <v>4265</v>
      </c>
      <c r="D133" s="41" t="s">
        <v>4430</v>
      </c>
      <c r="E133" s="41" t="s">
        <v>3386</v>
      </c>
      <c r="F133" s="41" t="s">
        <v>401</v>
      </c>
      <c r="G133" s="41" t="s">
        <v>4431</v>
      </c>
      <c r="H133" s="41" t="s">
        <v>84</v>
      </c>
      <c r="I133" s="17">
        <v>5.09</v>
      </c>
      <c r="J133" s="41" t="s">
        <v>85</v>
      </c>
      <c r="K133" s="18">
        <v>4.7000000000000007E-2</v>
      </c>
      <c r="L133" s="18">
        <v>1.11E-2</v>
      </c>
      <c r="M133" s="17">
        <v>193846.57</v>
      </c>
      <c r="N133" s="17">
        <v>145.41999999999999</v>
      </c>
      <c r="O133" s="17">
        <v>281.89168207</v>
      </c>
      <c r="P133" s="18">
        <v>2.6480501516367404E-4</v>
      </c>
      <c r="Q133" s="18">
        <v>1.3529764443132256E-5</v>
      </c>
    </row>
    <row r="134" spans="2:17" ht="15" x14ac:dyDescent="0.25">
      <c r="B134" s="49" t="s">
        <v>5298</v>
      </c>
      <c r="C134" s="41" t="s">
        <v>4265</v>
      </c>
      <c r="D134" s="41" t="s">
        <v>4432</v>
      </c>
      <c r="E134" s="41" t="s">
        <v>4433</v>
      </c>
      <c r="F134" s="41" t="s">
        <v>394</v>
      </c>
      <c r="G134" s="41" t="s">
        <v>2834</v>
      </c>
      <c r="H134" s="41" t="s">
        <v>326</v>
      </c>
      <c r="I134" s="17">
        <v>5.07</v>
      </c>
      <c r="J134" s="41" t="s">
        <v>85</v>
      </c>
      <c r="K134" s="18">
        <v>4.6999999999999993E-2</v>
      </c>
      <c r="L134" s="18">
        <v>1.1899999999999999E-2</v>
      </c>
      <c r="M134" s="17">
        <v>3763597.79</v>
      </c>
      <c r="N134" s="17">
        <v>145.41999999999999</v>
      </c>
      <c r="O134" s="17">
        <v>5473.0199999999995</v>
      </c>
      <c r="P134" s="18">
        <v>5.1412767253316881E-3</v>
      </c>
      <c r="Q134" s="18">
        <v>2.6268483996687688E-4</v>
      </c>
    </row>
    <row r="135" spans="2:17" ht="15" x14ac:dyDescent="0.25">
      <c r="B135" s="49" t="s">
        <v>5289</v>
      </c>
      <c r="C135" s="41" t="s">
        <v>4265</v>
      </c>
      <c r="D135" s="41" t="s">
        <v>4434</v>
      </c>
      <c r="E135" s="41" t="s">
        <v>3386</v>
      </c>
      <c r="F135" s="41" t="s">
        <v>401</v>
      </c>
      <c r="G135" s="41" t="s">
        <v>2550</v>
      </c>
      <c r="H135" s="41" t="s">
        <v>84</v>
      </c>
      <c r="I135" s="17">
        <v>6.78</v>
      </c>
      <c r="J135" s="41" t="s">
        <v>85</v>
      </c>
      <c r="K135" s="18">
        <v>5.1699999999999989E-2</v>
      </c>
      <c r="L135" s="18">
        <v>1.8099999999999998E-2</v>
      </c>
      <c r="M135" s="17">
        <v>1128655.31</v>
      </c>
      <c r="N135" s="17">
        <v>156.69999999999999</v>
      </c>
      <c r="O135" s="17">
        <v>1768.6028704</v>
      </c>
      <c r="P135" s="18">
        <v>1.6614002459231535E-3</v>
      </c>
      <c r="Q135" s="18">
        <v>8.4886436003519665E-5</v>
      </c>
    </row>
    <row r="136" spans="2:17" ht="15" x14ac:dyDescent="0.25">
      <c r="B136" s="49" t="s">
        <v>5299</v>
      </c>
      <c r="C136" s="41" t="s">
        <v>4265</v>
      </c>
      <c r="D136" s="41" t="s">
        <v>4435</v>
      </c>
      <c r="E136" s="41" t="s">
        <v>4436</v>
      </c>
      <c r="F136" s="41" t="s">
        <v>401</v>
      </c>
      <c r="G136" s="41" t="s">
        <v>4437</v>
      </c>
      <c r="H136" s="41" t="s">
        <v>84</v>
      </c>
      <c r="I136" s="17">
        <v>8.4500000000000011</v>
      </c>
      <c r="J136" s="41" t="s">
        <v>50</v>
      </c>
      <c r="K136" s="18">
        <v>3.6300000000000006E-2</v>
      </c>
      <c r="L136" s="18">
        <v>4.2300000000000004E-2</v>
      </c>
      <c r="M136" s="17">
        <v>1623550.27</v>
      </c>
      <c r="N136" s="17">
        <v>94.43</v>
      </c>
      <c r="O136" s="17">
        <v>1533.12</v>
      </c>
      <c r="P136" s="18">
        <v>1.4401910048091398E-3</v>
      </c>
      <c r="Q136" s="18">
        <v>7.358412391148183E-5</v>
      </c>
    </row>
    <row r="137" spans="2:17" ht="15" x14ac:dyDescent="0.25">
      <c r="B137" s="49" t="s">
        <v>5300</v>
      </c>
      <c r="C137" s="41" t="s">
        <v>4265</v>
      </c>
      <c r="D137" s="41" t="s">
        <v>4438</v>
      </c>
      <c r="E137" s="41" t="s">
        <v>1334</v>
      </c>
      <c r="F137" s="41" t="s">
        <v>401</v>
      </c>
      <c r="G137" s="41" t="s">
        <v>4439</v>
      </c>
      <c r="H137" s="41" t="s">
        <v>180</v>
      </c>
      <c r="I137" s="17">
        <v>1.4700000000000002</v>
      </c>
      <c r="J137" s="41" t="s">
        <v>85</v>
      </c>
      <c r="K137" s="18">
        <v>5.5E-2</v>
      </c>
      <c r="L137" s="18">
        <v>1.3700000000000002E-2</v>
      </c>
      <c r="M137" s="17">
        <v>7688870.9199999999</v>
      </c>
      <c r="N137" s="17">
        <v>108.83</v>
      </c>
      <c r="O137" s="17">
        <v>8367.7999999999993</v>
      </c>
      <c r="P137" s="18">
        <v>7.8605916627804209E-3</v>
      </c>
      <c r="Q137" s="18">
        <v>4.0162363811475796E-4</v>
      </c>
    </row>
    <row r="138" spans="2:17" ht="15" x14ac:dyDescent="0.25">
      <c r="B138" s="49" t="s">
        <v>5301</v>
      </c>
      <c r="C138" s="41" t="s">
        <v>4265</v>
      </c>
      <c r="D138" s="41" t="s">
        <v>4440</v>
      </c>
      <c r="E138" s="41" t="s">
        <v>886</v>
      </c>
      <c r="F138" s="41" t="s">
        <v>495</v>
      </c>
      <c r="G138" s="41" t="s">
        <v>3421</v>
      </c>
      <c r="H138" s="41" t="s">
        <v>180</v>
      </c>
      <c r="I138" s="17">
        <v>3.28</v>
      </c>
      <c r="J138" s="41" t="s">
        <v>85</v>
      </c>
      <c r="K138" s="18">
        <v>3.5200000000000002E-2</v>
      </c>
      <c r="L138" s="18">
        <v>2.3500000000000004E-2</v>
      </c>
      <c r="M138" s="17">
        <v>2580032</v>
      </c>
      <c r="N138" s="17">
        <v>103.7</v>
      </c>
      <c r="O138" s="17">
        <v>2675.49</v>
      </c>
      <c r="P138" s="18">
        <v>2.5133170472349232E-3</v>
      </c>
      <c r="Q138" s="18">
        <v>1.284136843064669E-4</v>
      </c>
    </row>
    <row r="139" spans="2:17" ht="15" x14ac:dyDescent="0.25">
      <c r="B139" s="49" t="s">
        <v>5301</v>
      </c>
      <c r="C139" s="41" t="s">
        <v>4265</v>
      </c>
      <c r="D139" s="41" t="s">
        <v>4441</v>
      </c>
      <c r="E139" s="41" t="s">
        <v>886</v>
      </c>
      <c r="F139" s="41" t="s">
        <v>495</v>
      </c>
      <c r="G139" s="41" t="s">
        <v>3421</v>
      </c>
      <c r="H139" s="41" t="s">
        <v>180</v>
      </c>
      <c r="I139" s="17">
        <v>3.3399999999999994</v>
      </c>
      <c r="J139" s="41" t="s">
        <v>85</v>
      </c>
      <c r="K139" s="18">
        <v>2.3399999999999997E-2</v>
      </c>
      <c r="L139" s="18">
        <v>1.7500000000000002E-2</v>
      </c>
      <c r="M139" s="17">
        <v>2580032</v>
      </c>
      <c r="N139" s="17">
        <v>102.11</v>
      </c>
      <c r="O139" s="17">
        <v>2634.4700000000003</v>
      </c>
      <c r="P139" s="18">
        <v>2.4747834458095485E-3</v>
      </c>
      <c r="Q139" s="18">
        <v>1.2644487510506783E-4</v>
      </c>
    </row>
    <row r="140" spans="2:17" ht="15" x14ac:dyDescent="0.25">
      <c r="B140" s="49" t="s">
        <v>5301</v>
      </c>
      <c r="C140" s="41" t="s">
        <v>4265</v>
      </c>
      <c r="D140" s="41" t="s">
        <v>4442</v>
      </c>
      <c r="E140" s="41" t="s">
        <v>4443</v>
      </c>
      <c r="F140" s="41" t="s">
        <v>495</v>
      </c>
      <c r="G140" s="41" t="s">
        <v>3421</v>
      </c>
      <c r="H140" s="41" t="s">
        <v>180</v>
      </c>
      <c r="I140" s="17">
        <v>3.3</v>
      </c>
      <c r="J140" s="41" t="s">
        <v>85</v>
      </c>
      <c r="K140" s="18">
        <v>3.5200000000000002E-2</v>
      </c>
      <c r="L140" s="18">
        <v>2.4799999999999999E-2</v>
      </c>
      <c r="M140" s="17">
        <v>1566448</v>
      </c>
      <c r="N140" s="17">
        <v>103.68</v>
      </c>
      <c r="O140" s="17">
        <v>1624.0932863999999</v>
      </c>
      <c r="P140" s="18">
        <v>1.5256500091605314E-3</v>
      </c>
      <c r="Q140" s="18">
        <v>7.7950507220741602E-5</v>
      </c>
    </row>
    <row r="141" spans="2:17" ht="15" x14ac:dyDescent="0.25">
      <c r="B141" s="49" t="s">
        <v>5301</v>
      </c>
      <c r="C141" s="41" t="s">
        <v>4265</v>
      </c>
      <c r="D141" s="41" t="s">
        <v>4444</v>
      </c>
      <c r="E141" s="41" t="s">
        <v>4443</v>
      </c>
      <c r="F141" s="41" t="s">
        <v>495</v>
      </c>
      <c r="G141" s="41" t="s">
        <v>3421</v>
      </c>
      <c r="H141" s="41" t="s">
        <v>180</v>
      </c>
      <c r="I141" s="17">
        <v>3.3600000000000003</v>
      </c>
      <c r="J141" s="41" t="s">
        <v>85</v>
      </c>
      <c r="K141" s="18">
        <v>2.3400000000000001E-2</v>
      </c>
      <c r="L141" s="18">
        <v>1.5800000000000002E-2</v>
      </c>
      <c r="M141" s="17">
        <v>1566448</v>
      </c>
      <c r="N141" s="17">
        <v>102.66</v>
      </c>
      <c r="O141" s="17">
        <v>1608.1155168</v>
      </c>
      <c r="P141" s="18">
        <v>1.5106407208759663E-3</v>
      </c>
      <c r="Q141" s="18">
        <v>7.7183633017759775E-5</v>
      </c>
    </row>
    <row r="142" spans="2:17" ht="15" x14ac:dyDescent="0.25">
      <c r="B142" s="49" t="s">
        <v>5302</v>
      </c>
      <c r="C142" s="41" t="s">
        <v>4265</v>
      </c>
      <c r="D142" s="41" t="s">
        <v>4445</v>
      </c>
      <c r="E142" s="41" t="s">
        <v>4446</v>
      </c>
      <c r="F142" s="41" t="s">
        <v>495</v>
      </c>
      <c r="G142" s="41" t="s">
        <v>4447</v>
      </c>
      <c r="H142" s="41" t="s">
        <v>180</v>
      </c>
      <c r="I142" s="17">
        <v>8.0299999999999994</v>
      </c>
      <c r="J142" s="41" t="s">
        <v>85</v>
      </c>
      <c r="K142" s="18">
        <v>4.87E-2</v>
      </c>
      <c r="L142" s="18">
        <v>4.8799999999999996E-2</v>
      </c>
      <c r="M142" s="17">
        <v>370171.49</v>
      </c>
      <c r="N142" s="17">
        <v>101.82</v>
      </c>
      <c r="O142" s="17">
        <v>376.9</v>
      </c>
      <c r="P142" s="18">
        <v>3.5405447043451575E-4</v>
      </c>
      <c r="Q142" s="18">
        <v>1.8089814432162846E-5</v>
      </c>
    </row>
    <row r="143" spans="2:17" ht="15" x14ac:dyDescent="0.25">
      <c r="B143" s="49" t="s">
        <v>5302</v>
      </c>
      <c r="C143" s="41" t="s">
        <v>4265</v>
      </c>
      <c r="D143" s="41" t="s">
        <v>4448</v>
      </c>
      <c r="E143" s="41" t="s">
        <v>4446</v>
      </c>
      <c r="F143" s="41" t="s">
        <v>495</v>
      </c>
      <c r="G143" s="41" t="s">
        <v>4449</v>
      </c>
      <c r="H143" s="41" t="s">
        <v>180</v>
      </c>
      <c r="I143" s="17">
        <v>8.08</v>
      </c>
      <c r="J143" s="41" t="s">
        <v>85</v>
      </c>
      <c r="K143" s="18">
        <v>4.8699999999999993E-2</v>
      </c>
      <c r="L143" s="18">
        <v>4.6600000000000003E-2</v>
      </c>
      <c r="M143" s="17">
        <v>220140.28</v>
      </c>
      <c r="N143" s="17">
        <v>103.54</v>
      </c>
      <c r="O143" s="17">
        <v>227.93</v>
      </c>
      <c r="P143" s="18">
        <v>2.1411418266420584E-4</v>
      </c>
      <c r="Q143" s="18">
        <v>1.0939802078861444E-5</v>
      </c>
    </row>
    <row r="144" spans="2:17" ht="15" x14ac:dyDescent="0.25">
      <c r="B144" s="49" t="s">
        <v>5302</v>
      </c>
      <c r="C144" s="41" t="s">
        <v>4265</v>
      </c>
      <c r="D144" s="41" t="s">
        <v>4450</v>
      </c>
      <c r="E144" s="41" t="s">
        <v>4451</v>
      </c>
      <c r="F144" s="41" t="s">
        <v>495</v>
      </c>
      <c r="G144" s="41" t="s">
        <v>4452</v>
      </c>
      <c r="H144" s="41" t="s">
        <v>180</v>
      </c>
      <c r="I144" s="17">
        <v>8.5399999999999974</v>
      </c>
      <c r="J144" s="41" t="s">
        <v>85</v>
      </c>
      <c r="K144" s="18">
        <v>5.2900000000000003E-2</v>
      </c>
      <c r="L144" s="18">
        <v>2.2400000000000003E-2</v>
      </c>
      <c r="M144" s="17">
        <v>293099.58</v>
      </c>
      <c r="N144" s="17">
        <v>103.46</v>
      </c>
      <c r="O144" s="17">
        <v>303.24082547</v>
      </c>
      <c r="P144" s="18">
        <v>2.848600951868036E-4</v>
      </c>
      <c r="Q144" s="18">
        <v>1.4554444842154899E-5</v>
      </c>
    </row>
    <row r="145" spans="2:17" ht="15" x14ac:dyDescent="0.25">
      <c r="B145" s="49" t="s">
        <v>5302</v>
      </c>
      <c r="C145" s="41" t="s">
        <v>4265</v>
      </c>
      <c r="D145" s="41" t="s">
        <v>4453</v>
      </c>
      <c r="E145" s="41" t="s">
        <v>4451</v>
      </c>
      <c r="F145" s="41" t="s">
        <v>495</v>
      </c>
      <c r="G145" s="41" t="s">
        <v>4449</v>
      </c>
      <c r="H145" s="41" t="s">
        <v>180</v>
      </c>
      <c r="I145" s="17">
        <v>6.56</v>
      </c>
      <c r="J145" s="41" t="s">
        <v>85</v>
      </c>
      <c r="K145" s="18">
        <v>4.8699999999999993E-2</v>
      </c>
      <c r="L145" s="18">
        <v>4.6700000000000005E-2</v>
      </c>
      <c r="M145" s="17">
        <v>138227.62</v>
      </c>
      <c r="N145" s="17">
        <v>103.54</v>
      </c>
      <c r="O145" s="17">
        <v>143.12087775000001</v>
      </c>
      <c r="P145" s="18">
        <v>1.3444570596948612E-4</v>
      </c>
      <c r="Q145" s="18">
        <v>6.8692759879696594E-6</v>
      </c>
    </row>
    <row r="146" spans="2:17" ht="15" x14ac:dyDescent="0.25">
      <c r="B146" s="49" t="s">
        <v>5302</v>
      </c>
      <c r="C146" s="41" t="s">
        <v>4265</v>
      </c>
      <c r="D146" s="41" t="s">
        <v>4454</v>
      </c>
      <c r="E146" s="41" t="s">
        <v>4451</v>
      </c>
      <c r="F146" s="41" t="s">
        <v>495</v>
      </c>
      <c r="G146" s="41" t="s">
        <v>2612</v>
      </c>
      <c r="H146" s="41" t="s">
        <v>180</v>
      </c>
      <c r="I146" s="17">
        <v>8.08</v>
      </c>
      <c r="J146" s="41" t="s">
        <v>85</v>
      </c>
      <c r="K146" s="18">
        <v>5.2900000000000003E-2</v>
      </c>
      <c r="L146" s="18">
        <v>4.3899999999999988E-2</v>
      </c>
      <c r="M146" s="17">
        <v>117240.02</v>
      </c>
      <c r="N146" s="17">
        <v>104.9</v>
      </c>
      <c r="O146" s="17">
        <v>122.98478098</v>
      </c>
      <c r="P146" s="18">
        <v>1.1553014460434812E-4</v>
      </c>
      <c r="Q146" s="18">
        <v>5.9028173677590631E-6</v>
      </c>
    </row>
    <row r="147" spans="2:17" ht="15" x14ac:dyDescent="0.25">
      <c r="B147" s="49" t="s">
        <v>5302</v>
      </c>
      <c r="C147" s="41" t="s">
        <v>4265</v>
      </c>
      <c r="D147" s="41" t="s">
        <v>4455</v>
      </c>
      <c r="E147" s="41" t="s">
        <v>4446</v>
      </c>
      <c r="F147" s="41" t="s">
        <v>495</v>
      </c>
      <c r="G147" s="41" t="s">
        <v>4456</v>
      </c>
      <c r="H147" s="41" t="s">
        <v>180</v>
      </c>
      <c r="I147" s="17">
        <v>8.09</v>
      </c>
      <c r="J147" s="41" t="s">
        <v>85</v>
      </c>
      <c r="K147" s="18">
        <v>4.8300000000000003E-2</v>
      </c>
      <c r="L147" s="18">
        <v>4.6600000000000009E-2</v>
      </c>
      <c r="M147" s="17">
        <v>5327798.29</v>
      </c>
      <c r="N147" s="17">
        <v>103.23</v>
      </c>
      <c r="O147" s="17">
        <v>5499.89</v>
      </c>
      <c r="P147" s="18">
        <v>5.1665180190981408E-3</v>
      </c>
      <c r="Q147" s="18">
        <v>2.6397450118680852E-4</v>
      </c>
    </row>
    <row r="148" spans="2:17" ht="15" x14ac:dyDescent="0.25">
      <c r="B148" s="49" t="s">
        <v>5302</v>
      </c>
      <c r="C148" s="41" t="s">
        <v>4265</v>
      </c>
      <c r="D148" s="41" t="s">
        <v>4457</v>
      </c>
      <c r="E148" s="41" t="s">
        <v>4451</v>
      </c>
      <c r="F148" s="41" t="s">
        <v>495</v>
      </c>
      <c r="G148" s="41" t="s">
        <v>4456</v>
      </c>
      <c r="H148" s="41" t="s">
        <v>180</v>
      </c>
      <c r="I148" s="17">
        <v>8.11</v>
      </c>
      <c r="J148" s="41" t="s">
        <v>85</v>
      </c>
      <c r="K148" s="18">
        <v>4.8300000000000003E-2</v>
      </c>
      <c r="L148" s="18">
        <v>4.6699999999999998E-2</v>
      </c>
      <c r="M148" s="17">
        <v>3345361.7199999997</v>
      </c>
      <c r="N148" s="17">
        <v>103.22</v>
      </c>
      <c r="O148" s="17">
        <v>3453.0823682</v>
      </c>
      <c r="P148" s="18">
        <v>3.2437761985667675E-3</v>
      </c>
      <c r="Q148" s="18">
        <v>1.6573525937838002E-4</v>
      </c>
    </row>
    <row r="149" spans="2:17" ht="15" x14ac:dyDescent="0.25">
      <c r="B149" s="49" t="s">
        <v>5302</v>
      </c>
      <c r="C149" s="41" t="s">
        <v>4265</v>
      </c>
      <c r="D149" s="41" t="s">
        <v>4458</v>
      </c>
      <c r="E149" s="41" t="s">
        <v>4451</v>
      </c>
      <c r="F149" s="41" t="s">
        <v>495</v>
      </c>
      <c r="G149" s="41" t="s">
        <v>3845</v>
      </c>
      <c r="H149" s="41" t="s">
        <v>180</v>
      </c>
      <c r="I149" s="17">
        <v>8.06</v>
      </c>
      <c r="J149" s="41" t="s">
        <v>85</v>
      </c>
      <c r="K149" s="18">
        <v>4.8700000000000007E-2</v>
      </c>
      <c r="L149" s="18">
        <v>4.8799999999999996E-2</v>
      </c>
      <c r="M149" s="17">
        <v>232433.27</v>
      </c>
      <c r="N149" s="17">
        <v>101.82</v>
      </c>
      <c r="O149" s="17">
        <v>236.66355554999998</v>
      </c>
      <c r="P149" s="18">
        <v>2.2231835986045331E-4</v>
      </c>
      <c r="Q149" s="18">
        <v>1.1358980638777828E-5</v>
      </c>
    </row>
    <row r="150" spans="2:17" ht="15" x14ac:dyDescent="0.25">
      <c r="B150" s="49" t="s">
        <v>5297</v>
      </c>
      <c r="C150" s="41" t="s">
        <v>4265</v>
      </c>
      <c r="D150" s="41" t="s">
        <v>4459</v>
      </c>
      <c r="E150" s="41" t="s">
        <v>4420</v>
      </c>
      <c r="F150" s="41" t="s">
        <v>495</v>
      </c>
      <c r="G150" s="41" t="s">
        <v>4425</v>
      </c>
      <c r="H150" s="41" t="s">
        <v>180</v>
      </c>
      <c r="I150" s="17">
        <v>3.5300000000000002</v>
      </c>
      <c r="J150" s="41" t="s">
        <v>85</v>
      </c>
      <c r="K150" s="18">
        <v>3.2600000000000004E-2</v>
      </c>
      <c r="L150" s="18">
        <v>2.4400000000000002E-2</v>
      </c>
      <c r="M150" s="17">
        <v>2091375</v>
      </c>
      <c r="N150" s="17">
        <v>103.8</v>
      </c>
      <c r="O150" s="17">
        <v>2170.8472499999998</v>
      </c>
      <c r="P150" s="18">
        <v>2.039262864136309E-3</v>
      </c>
      <c r="Q150" s="18">
        <v>1.0419268748493241E-4</v>
      </c>
    </row>
    <row r="151" spans="2:17" ht="15" x14ac:dyDescent="0.25">
      <c r="B151" s="49" t="s">
        <v>5297</v>
      </c>
      <c r="C151" s="41" t="s">
        <v>4265</v>
      </c>
      <c r="D151" s="41" t="s">
        <v>4460</v>
      </c>
      <c r="E151" s="41" t="s">
        <v>4418</v>
      </c>
      <c r="F151" s="41" t="s">
        <v>495</v>
      </c>
      <c r="G151" s="41" t="s">
        <v>4425</v>
      </c>
      <c r="H151" s="41" t="s">
        <v>180</v>
      </c>
      <c r="I151" s="17">
        <v>3.5500000000000003</v>
      </c>
      <c r="J151" s="41" t="s">
        <v>85</v>
      </c>
      <c r="K151" s="18">
        <v>3.2599999999999997E-2</v>
      </c>
      <c r="L151" s="18">
        <v>2.3399999999999997E-2</v>
      </c>
      <c r="M151" s="17">
        <v>6907875</v>
      </c>
      <c r="N151" s="17">
        <v>104.04</v>
      </c>
      <c r="O151" s="17">
        <v>7186.9531500000003</v>
      </c>
      <c r="P151" s="18">
        <v>6.7513210176729241E-3</v>
      </c>
      <c r="Q151" s="18">
        <v>3.4494733036919144E-4</v>
      </c>
    </row>
    <row r="152" spans="2:17" ht="15" x14ac:dyDescent="0.25">
      <c r="B152" s="49" t="s">
        <v>5303</v>
      </c>
      <c r="C152" s="41" t="s">
        <v>4265</v>
      </c>
      <c r="D152" s="41" t="s">
        <v>4461</v>
      </c>
      <c r="E152" s="41" t="s">
        <v>4462</v>
      </c>
      <c r="F152" s="41" t="s">
        <v>495</v>
      </c>
      <c r="G152" s="41" t="s">
        <v>2899</v>
      </c>
      <c r="H152" s="41" t="s">
        <v>84</v>
      </c>
      <c r="I152" s="17">
        <v>6.6000000000000014</v>
      </c>
      <c r="J152" s="41" t="s">
        <v>85</v>
      </c>
      <c r="K152" s="18">
        <v>5.5000000000000007E-2</v>
      </c>
      <c r="L152" s="18">
        <v>1.8300000000000004E-2</v>
      </c>
      <c r="M152" s="17">
        <v>201401</v>
      </c>
      <c r="N152" s="17">
        <v>126.36</v>
      </c>
      <c r="O152" s="17">
        <v>229.80999999999997</v>
      </c>
      <c r="P152" s="18">
        <v>2.1588022778072714E-4</v>
      </c>
      <c r="Q152" s="18">
        <v>1.1030035167565252E-5</v>
      </c>
    </row>
    <row r="153" spans="2:17" ht="15" x14ac:dyDescent="0.25">
      <c r="B153" s="49" t="s">
        <v>5303</v>
      </c>
      <c r="C153" s="41" t="s">
        <v>4265</v>
      </c>
      <c r="D153" s="41" t="s">
        <v>4463</v>
      </c>
      <c r="E153" s="41" t="s">
        <v>4462</v>
      </c>
      <c r="F153" s="41" t="s">
        <v>487</v>
      </c>
      <c r="G153" s="41" t="s">
        <v>4134</v>
      </c>
      <c r="H153" s="41" t="s">
        <v>326</v>
      </c>
      <c r="I153" s="17">
        <v>6.51</v>
      </c>
      <c r="J153" s="41" t="s">
        <v>85</v>
      </c>
      <c r="K153" s="18">
        <v>5.5E-2</v>
      </c>
      <c r="L153" s="18">
        <v>2.4000000000000004E-2</v>
      </c>
      <c r="M153" s="17">
        <v>153408.86000000002</v>
      </c>
      <c r="N153" s="17">
        <v>121.88</v>
      </c>
      <c r="O153" s="17">
        <v>171.44</v>
      </c>
      <c r="P153" s="18">
        <v>1.6104828445554094E-4</v>
      </c>
      <c r="Q153" s="18">
        <v>8.2284897486070538E-6</v>
      </c>
    </row>
    <row r="154" spans="2:17" ht="15" x14ac:dyDescent="0.25">
      <c r="B154" s="49" t="s">
        <v>5303</v>
      </c>
      <c r="C154" s="41" t="s">
        <v>4265</v>
      </c>
      <c r="D154" s="41" t="s">
        <v>4464</v>
      </c>
      <c r="E154" s="41" t="s">
        <v>4462</v>
      </c>
      <c r="F154" s="41" t="s">
        <v>487</v>
      </c>
      <c r="G154" s="41" t="s">
        <v>4465</v>
      </c>
      <c r="H154" s="41" t="s">
        <v>326</v>
      </c>
      <c r="I154" s="17">
        <v>6.39</v>
      </c>
      <c r="J154" s="41" t="s">
        <v>85</v>
      </c>
      <c r="K154" s="18">
        <v>5.5E-2</v>
      </c>
      <c r="L154" s="18">
        <v>3.2000000000000001E-2</v>
      </c>
      <c r="M154" s="17">
        <v>658314.1399999999</v>
      </c>
      <c r="N154" s="17">
        <v>115.89</v>
      </c>
      <c r="O154" s="17">
        <v>715.15000000000009</v>
      </c>
      <c r="P154" s="18">
        <v>6.7180168355331386E-4</v>
      </c>
      <c r="Q154" s="18">
        <v>3.4324570950281938E-5</v>
      </c>
    </row>
    <row r="155" spans="2:17" ht="15" x14ac:dyDescent="0.25">
      <c r="B155" s="49" t="s">
        <v>5303</v>
      </c>
      <c r="C155" s="41" t="s">
        <v>4265</v>
      </c>
      <c r="D155" s="41" t="s">
        <v>4466</v>
      </c>
      <c r="E155" s="41" t="s">
        <v>4462</v>
      </c>
      <c r="F155" s="41" t="s">
        <v>487</v>
      </c>
      <c r="G155" s="41" t="s">
        <v>4343</v>
      </c>
      <c r="H155" s="41" t="s">
        <v>326</v>
      </c>
      <c r="I155" s="17">
        <v>6.61</v>
      </c>
      <c r="J155" s="41" t="s">
        <v>85</v>
      </c>
      <c r="K155" s="18">
        <v>5.5000000000000007E-2</v>
      </c>
      <c r="L155" s="18">
        <v>1.7899999999999999E-2</v>
      </c>
      <c r="M155" s="17">
        <v>229376.49000000002</v>
      </c>
      <c r="N155" s="17">
        <v>127.42</v>
      </c>
      <c r="O155" s="17">
        <v>263.64999999999998</v>
      </c>
      <c r="P155" s="18">
        <v>2.4766903987811112E-4</v>
      </c>
      <c r="Q155" s="18">
        <v>1.265423076423384E-5</v>
      </c>
    </row>
    <row r="156" spans="2:17" ht="15" x14ac:dyDescent="0.25">
      <c r="B156" s="49" t="s">
        <v>5303</v>
      </c>
      <c r="C156" s="41" t="s">
        <v>4265</v>
      </c>
      <c r="D156" s="41" t="s">
        <v>4467</v>
      </c>
      <c r="E156" s="41" t="s">
        <v>4462</v>
      </c>
      <c r="F156" s="41" t="s">
        <v>487</v>
      </c>
      <c r="G156" s="41" t="s">
        <v>4468</v>
      </c>
      <c r="H156" s="41" t="s">
        <v>326</v>
      </c>
      <c r="I156" s="17">
        <v>6.39</v>
      </c>
      <c r="J156" s="41" t="s">
        <v>85</v>
      </c>
      <c r="K156" s="18">
        <v>5.4999999999999986E-2</v>
      </c>
      <c r="L156" s="18">
        <v>3.2000000000000001E-2</v>
      </c>
      <c r="M156" s="17">
        <v>628227.42000000004</v>
      </c>
      <c r="N156" s="17">
        <v>115.89</v>
      </c>
      <c r="O156" s="17">
        <v>682.46</v>
      </c>
      <c r="P156" s="18">
        <v>6.4109316501124872E-4</v>
      </c>
      <c r="Q156" s="18">
        <v>3.2755571125958762E-5</v>
      </c>
    </row>
    <row r="157" spans="2:17" ht="15" x14ac:dyDescent="0.25">
      <c r="B157" s="49" t="s">
        <v>5303</v>
      </c>
      <c r="C157" s="41" t="s">
        <v>4265</v>
      </c>
      <c r="D157" s="41" t="s">
        <v>4469</v>
      </c>
      <c r="E157" s="41" t="s">
        <v>4462</v>
      </c>
      <c r="F157" s="41" t="s">
        <v>487</v>
      </c>
      <c r="G157" s="41" t="s">
        <v>4470</v>
      </c>
      <c r="H157" s="41" t="s">
        <v>326</v>
      </c>
      <c r="I157" s="17">
        <v>6.51</v>
      </c>
      <c r="J157" s="41" t="s">
        <v>85</v>
      </c>
      <c r="K157" s="18">
        <v>5.5000000000000007E-2</v>
      </c>
      <c r="L157" s="18">
        <v>2.4300000000000002E-2</v>
      </c>
      <c r="M157" s="17">
        <v>34515.14</v>
      </c>
      <c r="N157" s="17">
        <v>123.48</v>
      </c>
      <c r="O157" s="17">
        <v>42.62</v>
      </c>
      <c r="P157" s="18">
        <v>4.0036618545818685E-5</v>
      </c>
      <c r="Q157" s="18">
        <v>2.0456033194448941E-6</v>
      </c>
    </row>
    <row r="158" spans="2:17" ht="15" x14ac:dyDescent="0.25">
      <c r="B158" s="49" t="s">
        <v>5303</v>
      </c>
      <c r="C158" s="41" t="s">
        <v>4265</v>
      </c>
      <c r="D158" s="41" t="s">
        <v>4471</v>
      </c>
      <c r="E158" s="41" t="s">
        <v>4462</v>
      </c>
      <c r="F158" s="41" t="s">
        <v>487</v>
      </c>
      <c r="G158" s="41" t="s">
        <v>4472</v>
      </c>
      <c r="H158" s="41" t="s">
        <v>326</v>
      </c>
      <c r="I158" s="17">
        <v>6.379999999999999</v>
      </c>
      <c r="J158" s="41" t="s">
        <v>85</v>
      </c>
      <c r="K158" s="18">
        <v>5.4999999999999986E-2</v>
      </c>
      <c r="L158" s="18">
        <v>3.2399999999999998E-2</v>
      </c>
      <c r="M158" s="17">
        <v>1016320.21</v>
      </c>
      <c r="N158" s="17">
        <v>116.56</v>
      </c>
      <c r="O158" s="17">
        <v>1111.5700000000002</v>
      </c>
      <c r="P158" s="18">
        <v>1.0441929628572427E-3</v>
      </c>
      <c r="Q158" s="18">
        <v>5.3351273622603502E-5</v>
      </c>
    </row>
    <row r="159" spans="2:17" ht="15" x14ac:dyDescent="0.25">
      <c r="B159" s="49" t="s">
        <v>5303</v>
      </c>
      <c r="C159" s="41" t="s">
        <v>4265</v>
      </c>
      <c r="D159" s="41" t="s">
        <v>4473</v>
      </c>
      <c r="E159" s="41" t="s">
        <v>4462</v>
      </c>
      <c r="F159" s="41" t="s">
        <v>487</v>
      </c>
      <c r="G159" s="41" t="s">
        <v>4474</v>
      </c>
      <c r="H159" s="41" t="s">
        <v>326</v>
      </c>
      <c r="I159" s="17">
        <v>6.2400000000000011</v>
      </c>
      <c r="J159" s="41" t="s">
        <v>85</v>
      </c>
      <c r="K159" s="18">
        <v>5.5000000000000007E-2</v>
      </c>
      <c r="L159" s="18">
        <v>4.1900000000000014E-2</v>
      </c>
      <c r="M159" s="17">
        <v>1601277.5499999998</v>
      </c>
      <c r="N159" s="17">
        <v>109.95</v>
      </c>
      <c r="O159" s="17">
        <v>1695.87</v>
      </c>
      <c r="P159" s="18">
        <v>1.5930760275292711E-3</v>
      </c>
      <c r="Q159" s="18">
        <v>8.1395525606452665E-5</v>
      </c>
    </row>
    <row r="160" spans="2:17" ht="15" x14ac:dyDescent="0.25">
      <c r="B160" s="49" t="s">
        <v>5303</v>
      </c>
      <c r="C160" s="41" t="s">
        <v>4265</v>
      </c>
      <c r="D160" s="41" t="s">
        <v>4475</v>
      </c>
      <c r="E160" s="41" t="s">
        <v>4462</v>
      </c>
      <c r="F160" s="41" t="s">
        <v>487</v>
      </c>
      <c r="G160" s="41" t="s">
        <v>4476</v>
      </c>
      <c r="H160" s="41" t="s">
        <v>326</v>
      </c>
      <c r="I160" s="17">
        <v>6.58</v>
      </c>
      <c r="J160" s="41" t="s">
        <v>85</v>
      </c>
      <c r="K160" s="18">
        <v>5.4999999999999993E-2</v>
      </c>
      <c r="L160" s="18">
        <v>1.95E-2</v>
      </c>
      <c r="M160" s="17">
        <v>224198.90000000002</v>
      </c>
      <c r="N160" s="17">
        <v>125.38</v>
      </c>
      <c r="O160" s="17">
        <v>254.7</v>
      </c>
      <c r="P160" s="18">
        <v>2.3926153786062924E-4</v>
      </c>
      <c r="Q160" s="18">
        <v>1.2224663666415169E-5</v>
      </c>
    </row>
    <row r="161" spans="2:17" ht="15" x14ac:dyDescent="0.25">
      <c r="B161" s="49" t="s">
        <v>5303</v>
      </c>
      <c r="C161" s="41" t="s">
        <v>4265</v>
      </c>
      <c r="D161" s="41" t="s">
        <v>4477</v>
      </c>
      <c r="E161" s="41" t="s">
        <v>4478</v>
      </c>
      <c r="F161" s="41" t="s">
        <v>495</v>
      </c>
      <c r="G161" s="41" t="s">
        <v>4479</v>
      </c>
      <c r="H161" s="41" t="s">
        <v>84</v>
      </c>
      <c r="I161" s="17">
        <v>6.620000000000001</v>
      </c>
      <c r="J161" s="41" t="s">
        <v>85</v>
      </c>
      <c r="K161" s="18">
        <v>5.5899999999999998E-2</v>
      </c>
      <c r="L161" s="18">
        <v>1.8000000000000002E-2</v>
      </c>
      <c r="M161" s="17">
        <v>32062.73</v>
      </c>
      <c r="N161" s="17">
        <v>121.58</v>
      </c>
      <c r="O161" s="17">
        <v>38.981867139999999</v>
      </c>
      <c r="P161" s="18">
        <v>3.6619008561425714E-5</v>
      </c>
      <c r="Q161" s="18">
        <v>1.8709863167466878E-6</v>
      </c>
    </row>
    <row r="162" spans="2:17" ht="15" x14ac:dyDescent="0.25">
      <c r="B162" s="49" t="s">
        <v>5303</v>
      </c>
      <c r="C162" s="41" t="s">
        <v>4265</v>
      </c>
      <c r="D162" s="41" t="s">
        <v>4480</v>
      </c>
      <c r="E162" s="41" t="s">
        <v>4462</v>
      </c>
      <c r="F162" s="41" t="s">
        <v>487</v>
      </c>
      <c r="G162" s="41" t="s">
        <v>4481</v>
      </c>
      <c r="H162" s="41" t="s">
        <v>326</v>
      </c>
      <c r="I162" s="17">
        <v>6.5799999999999992</v>
      </c>
      <c r="J162" s="41" t="s">
        <v>85</v>
      </c>
      <c r="K162" s="18">
        <v>5.5E-2</v>
      </c>
      <c r="L162" s="18">
        <v>1.9799999999999998E-2</v>
      </c>
      <c r="M162" s="17">
        <v>57609.32</v>
      </c>
      <c r="N162" s="17">
        <v>125.14</v>
      </c>
      <c r="O162" s="17">
        <v>65.34</v>
      </c>
      <c r="P162" s="18">
        <v>6.1379461656119023E-5</v>
      </c>
      <c r="Q162" s="18">
        <v>3.1360797956951993E-6</v>
      </c>
    </row>
    <row r="163" spans="2:17" ht="15" x14ac:dyDescent="0.25">
      <c r="B163" s="49" t="s">
        <v>5303</v>
      </c>
      <c r="C163" s="41" t="s">
        <v>4265</v>
      </c>
      <c r="D163" s="41" t="s">
        <v>4482</v>
      </c>
      <c r="E163" s="41" t="s">
        <v>4478</v>
      </c>
      <c r="F163" s="41" t="s">
        <v>495</v>
      </c>
      <c r="G163" s="41" t="s">
        <v>4483</v>
      </c>
      <c r="H163" s="41" t="s">
        <v>84</v>
      </c>
      <c r="I163" s="17">
        <v>6.66</v>
      </c>
      <c r="J163" s="41" t="s">
        <v>85</v>
      </c>
      <c r="K163" s="18">
        <v>5.5299999999999995E-2</v>
      </c>
      <c r="L163" s="18">
        <v>1.5899999999999997E-2</v>
      </c>
      <c r="M163" s="17">
        <v>121313.51000000001</v>
      </c>
      <c r="N163" s="17">
        <v>119</v>
      </c>
      <c r="O163" s="17">
        <v>144.36307690000001</v>
      </c>
      <c r="P163" s="18">
        <v>1.3561261008789276E-4</v>
      </c>
      <c r="Q163" s="18">
        <v>6.9288969805705897E-6</v>
      </c>
    </row>
    <row r="164" spans="2:17" ht="15" x14ac:dyDescent="0.25">
      <c r="B164" s="49" t="s">
        <v>5303</v>
      </c>
      <c r="C164" s="41" t="s">
        <v>4265</v>
      </c>
      <c r="D164" s="41" t="s">
        <v>4484</v>
      </c>
      <c r="E164" s="41" t="s">
        <v>4462</v>
      </c>
      <c r="F164" s="41" t="s">
        <v>487</v>
      </c>
      <c r="G164" s="41" t="s">
        <v>2499</v>
      </c>
      <c r="H164" s="41" t="s">
        <v>326</v>
      </c>
      <c r="I164" s="17">
        <v>6.62</v>
      </c>
      <c r="J164" s="41" t="s">
        <v>85</v>
      </c>
      <c r="K164" s="18">
        <v>5.4999999999999993E-2</v>
      </c>
      <c r="L164" s="18">
        <v>1.6900000000000002E-2</v>
      </c>
      <c r="M164" s="17">
        <v>5185895.9099999992</v>
      </c>
      <c r="N164" s="17">
        <v>133.93</v>
      </c>
      <c r="O164" s="17">
        <v>5853.34</v>
      </c>
      <c r="P164" s="18">
        <v>5.4985438948611529E-3</v>
      </c>
      <c r="Q164" s="18">
        <v>2.8093880182636268E-4</v>
      </c>
    </row>
    <row r="165" spans="2:17" ht="15" x14ac:dyDescent="0.25">
      <c r="B165" s="49" t="s">
        <v>5303</v>
      </c>
      <c r="C165" s="41" t="s">
        <v>4265</v>
      </c>
      <c r="D165" s="41" t="s">
        <v>4485</v>
      </c>
      <c r="E165" s="41" t="s">
        <v>4478</v>
      </c>
      <c r="F165" s="41" t="s">
        <v>495</v>
      </c>
      <c r="G165" s="41" t="s">
        <v>3260</v>
      </c>
      <c r="H165" s="41" t="s">
        <v>84</v>
      </c>
      <c r="I165" s="17">
        <v>6.419999999999999</v>
      </c>
      <c r="J165" s="41" t="s">
        <v>85</v>
      </c>
      <c r="K165" s="18">
        <v>5.5E-2</v>
      </c>
      <c r="L165" s="18">
        <v>3.1999999999999994E-2</v>
      </c>
      <c r="M165" s="17">
        <v>773201.51</v>
      </c>
      <c r="N165" s="17">
        <v>117.62</v>
      </c>
      <c r="O165" s="17">
        <v>911.34426775000009</v>
      </c>
      <c r="P165" s="18">
        <v>8.5610377315404045E-4</v>
      </c>
      <c r="Q165" s="18">
        <v>4.3741174548720706E-5</v>
      </c>
    </row>
    <row r="166" spans="2:17" ht="15" x14ac:dyDescent="0.25">
      <c r="B166" s="49" t="s">
        <v>5303</v>
      </c>
      <c r="C166" s="41" t="s">
        <v>4265</v>
      </c>
      <c r="D166" s="41" t="s">
        <v>4486</v>
      </c>
      <c r="E166" s="41" t="s">
        <v>4462</v>
      </c>
      <c r="F166" s="41" t="s">
        <v>487</v>
      </c>
      <c r="G166" s="41" t="s">
        <v>4487</v>
      </c>
      <c r="H166" s="41" t="s">
        <v>326</v>
      </c>
      <c r="I166" s="17">
        <v>6.5399999999999991</v>
      </c>
      <c r="J166" s="41" t="s">
        <v>85</v>
      </c>
      <c r="K166" s="18">
        <v>5.4999999999999993E-2</v>
      </c>
      <c r="L166" s="18">
        <v>2.1899999999999999E-2</v>
      </c>
      <c r="M166" s="17">
        <v>127190.74</v>
      </c>
      <c r="N166" s="17">
        <v>123.51</v>
      </c>
      <c r="O166" s="17">
        <v>143.21</v>
      </c>
      <c r="P166" s="18">
        <v>1.3452942613671268E-4</v>
      </c>
      <c r="Q166" s="18">
        <v>6.8735535283365394E-6</v>
      </c>
    </row>
    <row r="167" spans="2:17" ht="15" x14ac:dyDescent="0.25">
      <c r="B167" s="49" t="s">
        <v>5303</v>
      </c>
      <c r="C167" s="41" t="s">
        <v>4265</v>
      </c>
      <c r="D167" s="41" t="s">
        <v>4488</v>
      </c>
      <c r="E167" s="41" t="s">
        <v>4462</v>
      </c>
      <c r="F167" s="41" t="s">
        <v>495</v>
      </c>
      <c r="G167" s="41" t="s">
        <v>4212</v>
      </c>
      <c r="H167" s="41" t="s">
        <v>180</v>
      </c>
      <c r="I167" s="17">
        <v>6.39</v>
      </c>
      <c r="J167" s="41" t="s">
        <v>85</v>
      </c>
      <c r="K167" s="18">
        <v>5.5000000000000007E-2</v>
      </c>
      <c r="L167" s="18">
        <v>3.2000000000000001E-2</v>
      </c>
      <c r="M167" s="17">
        <v>434083.02</v>
      </c>
      <c r="N167" s="17">
        <v>107.86</v>
      </c>
      <c r="O167" s="17">
        <v>468.2</v>
      </c>
      <c r="P167" s="18">
        <v>4.3982038486983359E-4</v>
      </c>
      <c r="Q167" s="18">
        <v>2.2471878793151088E-5</v>
      </c>
    </row>
    <row r="168" spans="2:17" ht="15" x14ac:dyDescent="0.25">
      <c r="B168" s="49" t="s">
        <v>5303</v>
      </c>
      <c r="C168" s="41" t="s">
        <v>4265</v>
      </c>
      <c r="D168" s="41" t="s">
        <v>4489</v>
      </c>
      <c r="E168" s="41" t="s">
        <v>4462</v>
      </c>
      <c r="F168" s="41" t="s">
        <v>487</v>
      </c>
      <c r="G168" s="41" t="s">
        <v>4490</v>
      </c>
      <c r="H168" s="41" t="s">
        <v>326</v>
      </c>
      <c r="I168" s="17">
        <v>6.54</v>
      </c>
      <c r="J168" s="41" t="s">
        <v>85</v>
      </c>
      <c r="K168" s="18">
        <v>5.5E-2</v>
      </c>
      <c r="L168" s="18">
        <v>2.2099999999999998E-2</v>
      </c>
      <c r="M168" s="17">
        <v>122477.03</v>
      </c>
      <c r="N168" s="17">
        <v>123.36</v>
      </c>
      <c r="O168" s="17">
        <v>137.83000000000001</v>
      </c>
      <c r="P168" s="18">
        <v>1.2947553106922079E-4</v>
      </c>
      <c r="Q168" s="18">
        <v>6.6153333064075502E-6</v>
      </c>
    </row>
    <row r="169" spans="2:17" ht="15" x14ac:dyDescent="0.25">
      <c r="B169" s="49" t="s">
        <v>5303</v>
      </c>
      <c r="C169" s="41" t="s">
        <v>4265</v>
      </c>
      <c r="D169" s="41" t="s">
        <v>4491</v>
      </c>
      <c r="E169" s="41" t="s">
        <v>4478</v>
      </c>
      <c r="F169" s="41" t="s">
        <v>495</v>
      </c>
      <c r="G169" s="41" t="s">
        <v>2532</v>
      </c>
      <c r="H169" s="41" t="s">
        <v>84</v>
      </c>
      <c r="I169" s="17">
        <v>6.66</v>
      </c>
      <c r="J169" s="41" t="s">
        <v>85</v>
      </c>
      <c r="K169" s="18">
        <v>5.5E-2</v>
      </c>
      <c r="L169" s="18">
        <v>1.61E-2</v>
      </c>
      <c r="M169" s="17">
        <v>51169.599999999999</v>
      </c>
      <c r="N169" s="17">
        <v>121.18</v>
      </c>
      <c r="O169" s="17">
        <v>62.007321279999999</v>
      </c>
      <c r="P169" s="18">
        <v>5.8248790922932557E-5</v>
      </c>
      <c r="Q169" s="18">
        <v>2.9761234687999534E-6</v>
      </c>
    </row>
    <row r="170" spans="2:17" ht="15" x14ac:dyDescent="0.25">
      <c r="B170" s="49" t="s">
        <v>5303</v>
      </c>
      <c r="C170" s="41" t="s">
        <v>4265</v>
      </c>
      <c r="D170" s="41" t="s">
        <v>4492</v>
      </c>
      <c r="E170" s="41" t="s">
        <v>4462</v>
      </c>
      <c r="F170" s="41" t="s">
        <v>487</v>
      </c>
      <c r="G170" s="41" t="s">
        <v>4493</v>
      </c>
      <c r="H170" s="41" t="s">
        <v>326</v>
      </c>
      <c r="I170" s="17">
        <v>6.54</v>
      </c>
      <c r="J170" s="41" t="s">
        <v>85</v>
      </c>
      <c r="K170" s="18">
        <v>5.5E-2</v>
      </c>
      <c r="L170" s="18">
        <v>2.2800000000000001E-2</v>
      </c>
      <c r="M170" s="17">
        <v>244092.7</v>
      </c>
      <c r="N170" s="17">
        <v>122.93</v>
      </c>
      <c r="O170" s="17">
        <v>274.25</v>
      </c>
      <c r="P170" s="18">
        <v>2.5762652830105053E-4</v>
      </c>
      <c r="Q170" s="18">
        <v>1.316299179628724E-5</v>
      </c>
    </row>
    <row r="171" spans="2:17" ht="15" x14ac:dyDescent="0.25">
      <c r="B171" s="49" t="s">
        <v>5303</v>
      </c>
      <c r="C171" s="41" t="s">
        <v>4265</v>
      </c>
      <c r="D171" s="41" t="s">
        <v>4494</v>
      </c>
      <c r="E171" s="41" t="s">
        <v>4478</v>
      </c>
      <c r="F171" s="41" t="s">
        <v>495</v>
      </c>
      <c r="G171" s="41" t="s">
        <v>4472</v>
      </c>
      <c r="H171" s="41" t="s">
        <v>84</v>
      </c>
      <c r="I171" s="17">
        <v>6.6499999999999995</v>
      </c>
      <c r="J171" s="41" t="s">
        <v>85</v>
      </c>
      <c r="K171" s="18">
        <v>5.5E-2</v>
      </c>
      <c r="L171" s="18">
        <v>1.6799999999999999E-2</v>
      </c>
      <c r="M171" s="17">
        <v>714189.57000000007</v>
      </c>
      <c r="N171" s="17">
        <v>116.56</v>
      </c>
      <c r="O171" s="17">
        <v>832.45936280000001</v>
      </c>
      <c r="P171" s="18">
        <v>7.8200042147627601E-4</v>
      </c>
      <c r="Q171" s="18">
        <v>3.9954989109494637E-5</v>
      </c>
    </row>
    <row r="172" spans="2:17" ht="15" x14ac:dyDescent="0.25">
      <c r="B172" s="49" t="s">
        <v>5303</v>
      </c>
      <c r="C172" s="41" t="s">
        <v>4265</v>
      </c>
      <c r="D172" s="41" t="s">
        <v>4495</v>
      </c>
      <c r="E172" s="41" t="s">
        <v>4462</v>
      </c>
      <c r="F172" s="41" t="s">
        <v>487</v>
      </c>
      <c r="G172" s="41" t="s">
        <v>4496</v>
      </c>
      <c r="H172" s="41" t="s">
        <v>326</v>
      </c>
      <c r="I172" s="17">
        <v>6.51</v>
      </c>
      <c r="J172" s="41" t="s">
        <v>85</v>
      </c>
      <c r="K172" s="18">
        <v>5.5E-2</v>
      </c>
      <c r="L172" s="18">
        <v>2.4300000000000002E-2</v>
      </c>
      <c r="M172" s="17">
        <v>86303.62</v>
      </c>
      <c r="N172" s="17">
        <v>121.66</v>
      </c>
      <c r="O172" s="17">
        <v>96.35</v>
      </c>
      <c r="P172" s="18">
        <v>9.0509812221718211E-5</v>
      </c>
      <c r="Q172" s="18">
        <v>4.6244457960702849E-6</v>
      </c>
    </row>
    <row r="173" spans="2:17" ht="15" x14ac:dyDescent="0.25">
      <c r="B173" s="49" t="s">
        <v>5303</v>
      </c>
      <c r="C173" s="41" t="s">
        <v>4265</v>
      </c>
      <c r="D173" s="41" t="s">
        <v>4497</v>
      </c>
      <c r="E173" s="41" t="s">
        <v>4478</v>
      </c>
      <c r="F173" s="41" t="s">
        <v>495</v>
      </c>
      <c r="G173" s="41" t="s">
        <v>4498</v>
      </c>
      <c r="H173" s="41" t="s">
        <v>84</v>
      </c>
      <c r="I173" s="17">
        <v>6.6400000000000006</v>
      </c>
      <c r="J173" s="41" t="s">
        <v>85</v>
      </c>
      <c r="K173" s="18">
        <v>5.5000000000000007E-2</v>
      </c>
      <c r="L173" s="18">
        <v>1.7399999999999999E-2</v>
      </c>
      <c r="M173" s="17">
        <v>394053.77</v>
      </c>
      <c r="N173" s="17">
        <v>117.16</v>
      </c>
      <c r="O173" s="17">
        <v>461.67339689999994</v>
      </c>
      <c r="P173" s="18">
        <v>4.3368938724630806E-4</v>
      </c>
      <c r="Q173" s="18">
        <v>2.2158625837588923E-5</v>
      </c>
    </row>
    <row r="174" spans="2:17" ht="15" x14ac:dyDescent="0.25">
      <c r="B174" s="49" t="s">
        <v>5303</v>
      </c>
      <c r="C174" s="41" t="s">
        <v>4265</v>
      </c>
      <c r="D174" s="41" t="s">
        <v>4499</v>
      </c>
      <c r="E174" s="41" t="s">
        <v>4462</v>
      </c>
      <c r="F174" s="41" t="s">
        <v>487</v>
      </c>
      <c r="G174" s="41" t="s">
        <v>2552</v>
      </c>
      <c r="H174" s="41" t="s">
        <v>326</v>
      </c>
      <c r="I174" s="17">
        <v>6.3900000000000006</v>
      </c>
      <c r="J174" s="41" t="s">
        <v>85</v>
      </c>
      <c r="K174" s="18">
        <v>5.5000000000000007E-2</v>
      </c>
      <c r="L174" s="18">
        <v>3.2000000000000001E-2</v>
      </c>
      <c r="M174" s="17">
        <v>459693.82999999996</v>
      </c>
      <c r="N174" s="17">
        <v>115.89</v>
      </c>
      <c r="O174" s="17">
        <v>499.39</v>
      </c>
      <c r="P174" s="18">
        <v>4.6911982486148271E-4</v>
      </c>
      <c r="Q174" s="18">
        <v>2.3968884131806326E-5</v>
      </c>
    </row>
    <row r="175" spans="2:17" ht="15" x14ac:dyDescent="0.25">
      <c r="B175" s="49" t="s">
        <v>5303</v>
      </c>
      <c r="C175" s="41" t="s">
        <v>4265</v>
      </c>
      <c r="D175" s="41" t="s">
        <v>4500</v>
      </c>
      <c r="E175" s="41" t="s">
        <v>4478</v>
      </c>
      <c r="F175" s="41" t="s">
        <v>495</v>
      </c>
      <c r="G175" s="41" t="s">
        <v>4501</v>
      </c>
      <c r="H175" s="41" t="s">
        <v>84</v>
      </c>
      <c r="I175" s="17">
        <v>6.63</v>
      </c>
      <c r="J175" s="41" t="s">
        <v>85</v>
      </c>
      <c r="K175" s="18">
        <v>5.5E-2</v>
      </c>
      <c r="L175" s="18">
        <v>1.7899999999999999E-2</v>
      </c>
      <c r="M175" s="17">
        <v>38564.83</v>
      </c>
      <c r="N175" s="17">
        <v>128.44</v>
      </c>
      <c r="O175" s="17">
        <v>49.532667650000008</v>
      </c>
      <c r="P175" s="18">
        <v>4.6530279686998208E-5</v>
      </c>
      <c r="Q175" s="18">
        <v>2.3773859541483044E-6</v>
      </c>
    </row>
    <row r="176" spans="2:17" ht="15" x14ac:dyDescent="0.25">
      <c r="B176" s="49" t="s">
        <v>5303</v>
      </c>
      <c r="C176" s="41" t="s">
        <v>4265</v>
      </c>
      <c r="D176" s="41" t="s">
        <v>4502</v>
      </c>
      <c r="E176" s="41" t="s">
        <v>4462</v>
      </c>
      <c r="F176" s="41" t="s">
        <v>487</v>
      </c>
      <c r="G176" s="41" t="s">
        <v>4483</v>
      </c>
      <c r="H176" s="41" t="s">
        <v>326</v>
      </c>
      <c r="I176" s="17">
        <v>6.3799999999999981</v>
      </c>
      <c r="J176" s="41" t="s">
        <v>85</v>
      </c>
      <c r="K176" s="18">
        <v>5.5300000000000002E-2</v>
      </c>
      <c r="L176" s="18">
        <v>3.2400000000000005E-2</v>
      </c>
      <c r="M176" s="17">
        <v>764369.08</v>
      </c>
      <c r="N176" s="17">
        <v>119</v>
      </c>
      <c r="O176" s="17">
        <v>820.90000000000009</v>
      </c>
      <c r="P176" s="18">
        <v>7.711417213576387E-4</v>
      </c>
      <c r="Q176" s="18">
        <v>3.9400182189871278E-5</v>
      </c>
    </row>
    <row r="177" spans="2:17" ht="15" x14ac:dyDescent="0.25">
      <c r="B177" s="49" t="s">
        <v>5303</v>
      </c>
      <c r="C177" s="41" t="s">
        <v>4265</v>
      </c>
      <c r="D177" s="41" t="s">
        <v>4503</v>
      </c>
      <c r="E177" s="41" t="s">
        <v>4478</v>
      </c>
      <c r="F177" s="41" t="s">
        <v>495</v>
      </c>
      <c r="G177" s="41" t="s">
        <v>4343</v>
      </c>
      <c r="H177" s="41" t="s">
        <v>84</v>
      </c>
      <c r="I177" s="17">
        <v>6.63</v>
      </c>
      <c r="J177" s="41" t="s">
        <v>85</v>
      </c>
      <c r="K177" s="18">
        <v>5.5E-2</v>
      </c>
      <c r="L177" s="18">
        <v>1.83E-2</v>
      </c>
      <c r="M177" s="17">
        <v>161208.95999999999</v>
      </c>
      <c r="N177" s="17">
        <v>127.42</v>
      </c>
      <c r="O177" s="17">
        <v>205.41245685999999</v>
      </c>
      <c r="P177" s="18">
        <v>1.9296152463311254E-4</v>
      </c>
      <c r="Q177" s="18">
        <v>9.8590427876149005E-6</v>
      </c>
    </row>
    <row r="178" spans="2:17" ht="15" x14ac:dyDescent="0.25">
      <c r="B178" s="49" t="s">
        <v>5303</v>
      </c>
      <c r="C178" s="41" t="s">
        <v>4265</v>
      </c>
      <c r="D178" s="41" t="s">
        <v>4504</v>
      </c>
      <c r="E178" s="41" t="s">
        <v>4462</v>
      </c>
      <c r="F178" s="41" t="s">
        <v>487</v>
      </c>
      <c r="G178" s="41" t="s">
        <v>4505</v>
      </c>
      <c r="H178" s="41" t="s">
        <v>326</v>
      </c>
      <c r="I178" s="17">
        <v>6.3800000000000008</v>
      </c>
      <c r="J178" s="41" t="s">
        <v>85</v>
      </c>
      <c r="K178" s="18">
        <v>5.5E-2</v>
      </c>
      <c r="L178" s="18">
        <v>3.2400000000000005E-2</v>
      </c>
      <c r="M178" s="17">
        <v>904763.6399999999</v>
      </c>
      <c r="N178" s="17">
        <v>117.32</v>
      </c>
      <c r="O178" s="17">
        <v>996.28</v>
      </c>
      <c r="P178" s="18">
        <v>9.3589118547227209E-4</v>
      </c>
      <c r="Q178" s="18">
        <v>4.7817777454166095E-5</v>
      </c>
    </row>
    <row r="179" spans="2:17" ht="15" x14ac:dyDescent="0.25">
      <c r="B179" s="49" t="s">
        <v>5303</v>
      </c>
      <c r="C179" s="41" t="s">
        <v>4265</v>
      </c>
      <c r="D179" s="41" t="s">
        <v>4506</v>
      </c>
      <c r="E179" s="41" t="s">
        <v>4478</v>
      </c>
      <c r="F179" s="41" t="s">
        <v>495</v>
      </c>
      <c r="G179" s="41" t="s">
        <v>4468</v>
      </c>
      <c r="H179" s="41" t="s">
        <v>84</v>
      </c>
      <c r="I179" s="17">
        <v>6.62</v>
      </c>
      <c r="J179" s="41" t="s">
        <v>85</v>
      </c>
      <c r="K179" s="18">
        <v>5.4999999999999993E-2</v>
      </c>
      <c r="L179" s="18">
        <v>1.8700000000000001E-2</v>
      </c>
      <c r="M179" s="17">
        <v>441722.63</v>
      </c>
      <c r="N179" s="17">
        <v>115.89</v>
      </c>
      <c r="O179" s="17">
        <v>511.91235589999997</v>
      </c>
      <c r="P179" s="18">
        <v>4.8088314692772583E-4</v>
      </c>
      <c r="Q179" s="18">
        <v>2.4569911180053872E-5</v>
      </c>
    </row>
    <row r="180" spans="2:17" ht="15" x14ac:dyDescent="0.25">
      <c r="B180" s="49" t="s">
        <v>5303</v>
      </c>
      <c r="C180" s="41" t="s">
        <v>4265</v>
      </c>
      <c r="D180" s="41" t="s">
        <v>4507</v>
      </c>
      <c r="E180" s="41" t="s">
        <v>4462</v>
      </c>
      <c r="F180" s="41" t="s">
        <v>495</v>
      </c>
      <c r="G180" s="41" t="s">
        <v>4498</v>
      </c>
      <c r="H180" s="41" t="s">
        <v>84</v>
      </c>
      <c r="I180" s="17">
        <v>6.3899999999999988</v>
      </c>
      <c r="J180" s="41" t="s">
        <v>85</v>
      </c>
      <c r="K180" s="18">
        <v>5.4999999999999993E-2</v>
      </c>
      <c r="L180" s="18">
        <v>3.2000000000000001E-2</v>
      </c>
      <c r="M180" s="17">
        <v>560439.18000000005</v>
      </c>
      <c r="N180" s="17">
        <v>117.16</v>
      </c>
      <c r="O180" s="17">
        <v>615.51</v>
      </c>
      <c r="P180" s="18">
        <v>5.7820129237768324E-4</v>
      </c>
      <c r="Q180" s="18">
        <v>2.9542217248979981E-5</v>
      </c>
    </row>
    <row r="181" spans="2:17" ht="15" x14ac:dyDescent="0.25">
      <c r="B181" s="49" t="s">
        <v>5303</v>
      </c>
      <c r="C181" s="41" t="s">
        <v>4265</v>
      </c>
      <c r="D181" s="41" t="s">
        <v>4508</v>
      </c>
      <c r="E181" s="41" t="s">
        <v>4478</v>
      </c>
      <c r="F181" s="41" t="s">
        <v>495</v>
      </c>
      <c r="G181" s="41" t="s">
        <v>4476</v>
      </c>
      <c r="H181" s="41" t="s">
        <v>84</v>
      </c>
      <c r="I181" s="17">
        <v>6.61</v>
      </c>
      <c r="J181" s="41" t="s">
        <v>85</v>
      </c>
      <c r="K181" s="18">
        <v>5.5E-2</v>
      </c>
      <c r="L181" s="18">
        <v>1.9699999999999999E-2</v>
      </c>
      <c r="M181" s="17">
        <v>157700.16999999998</v>
      </c>
      <c r="N181" s="17">
        <v>125.38</v>
      </c>
      <c r="O181" s="17">
        <v>197.72447316</v>
      </c>
      <c r="P181" s="18">
        <v>1.8573954268136754E-4</v>
      </c>
      <c r="Q181" s="18">
        <v>9.4900478327449287E-6</v>
      </c>
    </row>
    <row r="182" spans="2:17" ht="15" x14ac:dyDescent="0.25">
      <c r="B182" s="49" t="s">
        <v>5303</v>
      </c>
      <c r="C182" s="41" t="s">
        <v>4265</v>
      </c>
      <c r="D182" s="41" t="s">
        <v>4509</v>
      </c>
      <c r="E182" s="41" t="s">
        <v>4462</v>
      </c>
      <c r="F182" s="41" t="s">
        <v>495</v>
      </c>
      <c r="G182" s="41" t="s">
        <v>3273</v>
      </c>
      <c r="H182" s="41" t="s">
        <v>84</v>
      </c>
      <c r="I182" s="17">
        <v>6.3899999999999988</v>
      </c>
      <c r="J182" s="41" t="s">
        <v>85</v>
      </c>
      <c r="K182" s="18">
        <v>5.5E-2</v>
      </c>
      <c r="L182" s="18">
        <v>3.2000000000000001E-2</v>
      </c>
      <c r="M182" s="17">
        <v>398804.45999999996</v>
      </c>
      <c r="N182" s="17">
        <v>117.95</v>
      </c>
      <c r="O182" s="17">
        <v>440.83000000000004</v>
      </c>
      <c r="P182" s="18">
        <v>4.1410939825324382E-4</v>
      </c>
      <c r="Q182" s="18">
        <v>2.1158219411330192E-5</v>
      </c>
    </row>
    <row r="183" spans="2:17" ht="15" x14ac:dyDescent="0.25">
      <c r="B183" s="49" t="s">
        <v>5303</v>
      </c>
      <c r="C183" s="41" t="s">
        <v>4265</v>
      </c>
      <c r="D183" s="41" t="s">
        <v>4510</v>
      </c>
      <c r="E183" s="41" t="s">
        <v>4478</v>
      </c>
      <c r="F183" s="41" t="s">
        <v>495</v>
      </c>
      <c r="G183" s="41" t="s">
        <v>4465</v>
      </c>
      <c r="H183" s="41" t="s">
        <v>84</v>
      </c>
      <c r="I183" s="17">
        <v>6.589999999999999</v>
      </c>
      <c r="J183" s="41" t="s">
        <v>85</v>
      </c>
      <c r="K183" s="18">
        <v>5.5E-2</v>
      </c>
      <c r="L183" s="18">
        <v>2.0799999999999999E-2</v>
      </c>
      <c r="M183" s="17">
        <v>462960.16</v>
      </c>
      <c r="N183" s="17">
        <v>115.89</v>
      </c>
      <c r="O183" s="17">
        <v>536.52452940000001</v>
      </c>
      <c r="P183" s="18">
        <v>5.0400347076636984E-4</v>
      </c>
      <c r="Q183" s="18">
        <v>2.5751205028255507E-5</v>
      </c>
    </row>
    <row r="184" spans="2:17" ht="15" x14ac:dyDescent="0.25">
      <c r="B184" s="49" t="s">
        <v>5303</v>
      </c>
      <c r="C184" s="41" t="s">
        <v>4265</v>
      </c>
      <c r="D184" s="41" t="s">
        <v>4511</v>
      </c>
      <c r="E184" s="41" t="s">
        <v>4462</v>
      </c>
      <c r="F184" s="41" t="s">
        <v>495</v>
      </c>
      <c r="G184" s="41" t="s">
        <v>4512</v>
      </c>
      <c r="H184" s="41" t="s">
        <v>84</v>
      </c>
      <c r="I184" s="17">
        <v>6.6199999999999992</v>
      </c>
      <c r="J184" s="41" t="s">
        <v>85</v>
      </c>
      <c r="K184" s="18">
        <v>5.5E-2</v>
      </c>
      <c r="L184" s="18">
        <v>1.7000000000000005E-2</v>
      </c>
      <c r="M184" s="17">
        <v>276924.56</v>
      </c>
      <c r="N184" s="17">
        <v>129.12</v>
      </c>
      <c r="O184" s="17">
        <v>321.75</v>
      </c>
      <c r="P184" s="18">
        <v>3.0224734906422247E-4</v>
      </c>
      <c r="Q184" s="18">
        <v>1.5442817175771812E-5</v>
      </c>
    </row>
    <row r="185" spans="2:17" ht="15" x14ac:dyDescent="0.25">
      <c r="B185" s="49" t="s">
        <v>5303</v>
      </c>
      <c r="C185" s="41" t="s">
        <v>4265</v>
      </c>
      <c r="D185" s="41" t="s">
        <v>4513</v>
      </c>
      <c r="E185" s="41" t="s">
        <v>4478</v>
      </c>
      <c r="F185" s="41" t="s">
        <v>495</v>
      </c>
      <c r="G185" s="41" t="s">
        <v>4493</v>
      </c>
      <c r="H185" s="41" t="s">
        <v>84</v>
      </c>
      <c r="I185" s="17">
        <v>6.5600000000000005</v>
      </c>
      <c r="J185" s="41" t="s">
        <v>85</v>
      </c>
      <c r="K185" s="18">
        <v>5.5E-2</v>
      </c>
      <c r="L185" s="18">
        <v>2.3E-2</v>
      </c>
      <c r="M185" s="17">
        <v>171561.03</v>
      </c>
      <c r="N185" s="17">
        <v>122.86</v>
      </c>
      <c r="O185" s="17">
        <v>210.77988146999999</v>
      </c>
      <c r="P185" s="18">
        <v>1.9800360655906302E-4</v>
      </c>
      <c r="Q185" s="18">
        <v>1.0116659437053809E-5</v>
      </c>
    </row>
    <row r="186" spans="2:17" ht="15" x14ac:dyDescent="0.25">
      <c r="B186" s="49" t="s">
        <v>5303</v>
      </c>
      <c r="C186" s="41" t="s">
        <v>4265</v>
      </c>
      <c r="D186" s="41" t="s">
        <v>4514</v>
      </c>
      <c r="E186" s="41" t="s">
        <v>4462</v>
      </c>
      <c r="F186" s="41" t="s">
        <v>487</v>
      </c>
      <c r="G186" s="41" t="s">
        <v>4515</v>
      </c>
      <c r="H186" s="41" t="s">
        <v>326</v>
      </c>
      <c r="I186" s="17">
        <v>6.629999999999999</v>
      </c>
      <c r="J186" s="41" t="s">
        <v>85</v>
      </c>
      <c r="K186" s="18">
        <v>5.4999999999999993E-2</v>
      </c>
      <c r="L186" s="18">
        <v>1.6399999999999998E-2</v>
      </c>
      <c r="M186" s="17">
        <v>115257.02</v>
      </c>
      <c r="N186" s="17">
        <v>128.72999999999999</v>
      </c>
      <c r="O186" s="17">
        <v>133.27000000000001</v>
      </c>
      <c r="P186" s="18">
        <v>1.2519193227595628E-4</v>
      </c>
      <c r="Q186" s="18">
        <v>6.3964700699770307E-6</v>
      </c>
    </row>
    <row r="187" spans="2:17" ht="15" x14ac:dyDescent="0.25">
      <c r="B187" s="49" t="s">
        <v>5303</v>
      </c>
      <c r="C187" s="41" t="s">
        <v>4265</v>
      </c>
      <c r="D187" s="41" t="s">
        <v>4516</v>
      </c>
      <c r="E187" s="41" t="s">
        <v>4478</v>
      </c>
      <c r="F187" s="41" t="s">
        <v>495</v>
      </c>
      <c r="G187" s="41" t="s">
        <v>4496</v>
      </c>
      <c r="H187" s="41" t="s">
        <v>84</v>
      </c>
      <c r="I187" s="17">
        <v>6.53</v>
      </c>
      <c r="J187" s="41" t="s">
        <v>85</v>
      </c>
      <c r="K187" s="18">
        <v>5.5E-2</v>
      </c>
      <c r="L187" s="18">
        <v>2.4599999999999997E-2</v>
      </c>
      <c r="M187" s="17">
        <v>60568.710000000006</v>
      </c>
      <c r="N187" s="17">
        <v>121.55</v>
      </c>
      <c r="O187" s="17">
        <v>73.621267009999997</v>
      </c>
      <c r="P187" s="18">
        <v>6.9158765465491208E-5</v>
      </c>
      <c r="Q187" s="18">
        <v>3.5335501684043845E-6</v>
      </c>
    </row>
    <row r="188" spans="2:17" ht="15" x14ac:dyDescent="0.25">
      <c r="B188" s="49" t="s">
        <v>5303</v>
      </c>
      <c r="C188" s="41" t="s">
        <v>4265</v>
      </c>
      <c r="D188" s="41" t="s">
        <v>4517</v>
      </c>
      <c r="E188" s="41" t="s">
        <v>4462</v>
      </c>
      <c r="F188" s="41" t="s">
        <v>495</v>
      </c>
      <c r="G188" s="41" t="s">
        <v>4518</v>
      </c>
      <c r="H188" s="41" t="s">
        <v>84</v>
      </c>
      <c r="I188" s="17">
        <v>6.38</v>
      </c>
      <c r="J188" s="41" t="s">
        <v>85</v>
      </c>
      <c r="K188" s="18">
        <v>5.5E-2</v>
      </c>
      <c r="L188" s="18">
        <v>3.2400000000000005E-2</v>
      </c>
      <c r="M188" s="17">
        <v>868864.94</v>
      </c>
      <c r="N188" s="17">
        <v>117.08</v>
      </c>
      <c r="O188" s="17">
        <v>954.64</v>
      </c>
      <c r="P188" s="18">
        <v>8.9677516491272523E-4</v>
      </c>
      <c r="Q188" s="18">
        <v>4.5819210532024251E-5</v>
      </c>
    </row>
    <row r="189" spans="2:17" ht="15" x14ac:dyDescent="0.25">
      <c r="B189" s="49" t="s">
        <v>5303</v>
      </c>
      <c r="C189" s="41" t="s">
        <v>4265</v>
      </c>
      <c r="D189" s="41" t="s">
        <v>4519</v>
      </c>
      <c r="E189" s="41" t="s">
        <v>4478</v>
      </c>
      <c r="F189" s="41" t="s">
        <v>495</v>
      </c>
      <c r="G189" s="41" t="s">
        <v>4520</v>
      </c>
      <c r="H189" s="41" t="s">
        <v>84</v>
      </c>
      <c r="I189" s="17">
        <v>6.54</v>
      </c>
      <c r="J189" s="41" t="s">
        <v>85</v>
      </c>
      <c r="K189" s="18">
        <v>5.4999999999999993E-2</v>
      </c>
      <c r="L189" s="18">
        <v>2.3899999999999998E-2</v>
      </c>
      <c r="M189" s="17">
        <v>69129.240000000005</v>
      </c>
      <c r="N189" s="17">
        <v>122.17</v>
      </c>
      <c r="O189" s="17">
        <v>84.455192510000003</v>
      </c>
      <c r="P189" s="18">
        <v>7.9336000158060848E-5</v>
      </c>
      <c r="Q189" s="18">
        <v>4.0535387644958605E-6</v>
      </c>
    </row>
    <row r="190" spans="2:17" ht="15" x14ac:dyDescent="0.25">
      <c r="B190" s="49" t="s">
        <v>5303</v>
      </c>
      <c r="C190" s="41" t="s">
        <v>4265</v>
      </c>
      <c r="D190" s="41" t="s">
        <v>4521</v>
      </c>
      <c r="E190" s="41" t="s">
        <v>4462</v>
      </c>
      <c r="F190" s="41" t="s">
        <v>487</v>
      </c>
      <c r="G190" s="41" t="s">
        <v>4501</v>
      </c>
      <c r="H190" s="41" t="s">
        <v>326</v>
      </c>
      <c r="I190" s="17">
        <v>6.61</v>
      </c>
      <c r="J190" s="41" t="s">
        <v>85</v>
      </c>
      <c r="K190" s="18">
        <v>5.4999999999999993E-2</v>
      </c>
      <c r="L190" s="18">
        <v>1.7399999999999999E-2</v>
      </c>
      <c r="M190" s="17">
        <v>242987.95</v>
      </c>
      <c r="N190" s="17">
        <v>128.52000000000001</v>
      </c>
      <c r="O190" s="17">
        <v>263.78000000000003</v>
      </c>
      <c r="P190" s="18">
        <v>2.4779116001914721E-4</v>
      </c>
      <c r="Q190" s="18">
        <v>1.2660470286325064E-5</v>
      </c>
    </row>
    <row r="191" spans="2:17" ht="15" x14ac:dyDescent="0.25">
      <c r="B191" s="49" t="s">
        <v>5303</v>
      </c>
      <c r="C191" s="41" t="s">
        <v>4265</v>
      </c>
      <c r="D191" s="41" t="s">
        <v>4522</v>
      </c>
      <c r="E191" s="41" t="s">
        <v>4478</v>
      </c>
      <c r="F191" s="41" t="s">
        <v>495</v>
      </c>
      <c r="G191" s="41" t="s">
        <v>4523</v>
      </c>
      <c r="H191" s="41" t="s">
        <v>84</v>
      </c>
      <c r="I191" s="17">
        <v>6.5499999999999989</v>
      </c>
      <c r="J191" s="41" t="s">
        <v>85</v>
      </c>
      <c r="K191" s="18">
        <v>5.4999999999999993E-2</v>
      </c>
      <c r="L191" s="18">
        <v>2.3E-2</v>
      </c>
      <c r="M191" s="17">
        <v>133009.94</v>
      </c>
      <c r="N191" s="17">
        <v>116.06</v>
      </c>
      <c r="O191" s="17">
        <v>154.37133639000001</v>
      </c>
      <c r="P191" s="18">
        <v>1.4501422593746338E-4</v>
      </c>
      <c r="Q191" s="18">
        <v>7.409256643513102E-6</v>
      </c>
    </row>
    <row r="192" spans="2:17" ht="15" x14ac:dyDescent="0.25">
      <c r="B192" s="49" t="s">
        <v>5303</v>
      </c>
      <c r="C192" s="41" t="s">
        <v>4265</v>
      </c>
      <c r="D192" s="41" t="s">
        <v>4524</v>
      </c>
      <c r="E192" s="41" t="s">
        <v>4462</v>
      </c>
      <c r="F192" s="41" t="s">
        <v>487</v>
      </c>
      <c r="G192" s="41" t="s">
        <v>4525</v>
      </c>
      <c r="H192" s="41" t="s">
        <v>326</v>
      </c>
      <c r="I192" s="17">
        <v>6.6100000000000012</v>
      </c>
      <c r="J192" s="41" t="s">
        <v>85</v>
      </c>
      <c r="K192" s="18">
        <v>5.5E-2</v>
      </c>
      <c r="L192" s="18">
        <v>1.7800000000000003E-2</v>
      </c>
      <c r="M192" s="17">
        <v>139144.97</v>
      </c>
      <c r="N192" s="17">
        <v>127.64</v>
      </c>
      <c r="O192" s="17">
        <v>160.14999999999998</v>
      </c>
      <c r="P192" s="18">
        <v>1.5044261989941019E-4</v>
      </c>
      <c r="Q192" s="18">
        <v>7.6866112531464049E-6</v>
      </c>
    </row>
    <row r="193" spans="2:17" ht="15" x14ac:dyDescent="0.25">
      <c r="B193" s="49" t="s">
        <v>5303</v>
      </c>
      <c r="C193" s="41" t="s">
        <v>4265</v>
      </c>
      <c r="D193" s="41" t="s">
        <v>4526</v>
      </c>
      <c r="E193" s="41" t="s">
        <v>4478</v>
      </c>
      <c r="F193" s="41" t="s">
        <v>495</v>
      </c>
      <c r="G193" s="41" t="s">
        <v>4527</v>
      </c>
      <c r="H193" s="41" t="s">
        <v>84</v>
      </c>
      <c r="I193" s="17">
        <v>6.410000000000001</v>
      </c>
      <c r="J193" s="41" t="s">
        <v>85</v>
      </c>
      <c r="K193" s="18">
        <v>5.5300000000000002E-2</v>
      </c>
      <c r="L193" s="18">
        <v>3.2199999999999999E-2</v>
      </c>
      <c r="M193" s="17">
        <v>719371.11</v>
      </c>
      <c r="N193" s="17">
        <v>119.18</v>
      </c>
      <c r="O193" s="17">
        <v>857.34648889999994</v>
      </c>
      <c r="P193" s="18">
        <v>8.0537903185561401E-4</v>
      </c>
      <c r="Q193" s="18">
        <v>4.1149479671709642E-5</v>
      </c>
    </row>
    <row r="194" spans="2:17" ht="15" x14ac:dyDescent="0.25">
      <c r="B194" s="49" t="s">
        <v>5303</v>
      </c>
      <c r="C194" s="41" t="s">
        <v>4265</v>
      </c>
      <c r="D194" s="41" t="s">
        <v>4528</v>
      </c>
      <c r="E194" s="41" t="s">
        <v>4462</v>
      </c>
      <c r="F194" s="41" t="s">
        <v>487</v>
      </c>
      <c r="G194" s="41" t="s">
        <v>4529</v>
      </c>
      <c r="H194" s="41" t="s">
        <v>326</v>
      </c>
      <c r="I194" s="17">
        <v>6.5200000000000005</v>
      </c>
      <c r="J194" s="41" t="s">
        <v>85</v>
      </c>
      <c r="K194" s="18">
        <v>5.5E-2</v>
      </c>
      <c r="L194" s="18">
        <v>2.3399999999999997E-2</v>
      </c>
      <c r="M194" s="17">
        <v>256879.2</v>
      </c>
      <c r="N194" s="17">
        <v>122.29</v>
      </c>
      <c r="O194" s="17">
        <v>287.65999999999997</v>
      </c>
      <c r="P194" s="18">
        <v>2.7022369054176916E-4</v>
      </c>
      <c r="Q194" s="18">
        <v>1.3806622498158568E-5</v>
      </c>
    </row>
    <row r="195" spans="2:17" ht="15" x14ac:dyDescent="0.25">
      <c r="B195" s="49" t="s">
        <v>5303</v>
      </c>
      <c r="C195" s="41" t="s">
        <v>4265</v>
      </c>
      <c r="D195" s="41" t="s">
        <v>4530</v>
      </c>
      <c r="E195" s="41" t="s">
        <v>4462</v>
      </c>
      <c r="F195" s="41" t="s">
        <v>487</v>
      </c>
      <c r="G195" s="41" t="s">
        <v>4531</v>
      </c>
      <c r="H195" s="41" t="s">
        <v>326</v>
      </c>
      <c r="I195" s="17">
        <v>6.62</v>
      </c>
      <c r="J195" s="41" t="s">
        <v>85</v>
      </c>
      <c r="K195" s="18">
        <v>5.6600000000000004E-2</v>
      </c>
      <c r="L195" s="18">
        <v>1.6199999999999999E-2</v>
      </c>
      <c r="M195" s="17">
        <v>207283.36</v>
      </c>
      <c r="N195" s="17">
        <v>132.88</v>
      </c>
      <c r="O195" s="17">
        <v>229.98000000000002</v>
      </c>
      <c r="P195" s="18">
        <v>2.1603992334977434E-4</v>
      </c>
      <c r="Q195" s="18">
        <v>1.1038194542607621E-5</v>
      </c>
    </row>
    <row r="196" spans="2:17" ht="15" x14ac:dyDescent="0.25">
      <c r="B196" s="49" t="s">
        <v>5303</v>
      </c>
      <c r="C196" s="41" t="s">
        <v>4265</v>
      </c>
      <c r="D196" s="41" t="s">
        <v>4532</v>
      </c>
      <c r="E196" s="41" t="s">
        <v>4462</v>
      </c>
      <c r="F196" s="41" t="s">
        <v>487</v>
      </c>
      <c r="G196" s="41" t="s">
        <v>4520</v>
      </c>
      <c r="H196" s="41" t="s">
        <v>326</v>
      </c>
      <c r="I196" s="17">
        <v>6.5199999999999987</v>
      </c>
      <c r="J196" s="41" t="s">
        <v>85</v>
      </c>
      <c r="K196" s="18">
        <v>5.5E-2</v>
      </c>
      <c r="L196" s="18">
        <v>2.3599999999999996E-2</v>
      </c>
      <c r="M196" s="17">
        <v>99776.51999999999</v>
      </c>
      <c r="N196" s="17">
        <v>122.17</v>
      </c>
      <c r="O196" s="17">
        <v>111.57000000000001</v>
      </c>
      <c r="P196" s="18">
        <v>1.0480726257993879E-4</v>
      </c>
      <c r="Q196" s="18">
        <v>5.3549498439809207E-6</v>
      </c>
    </row>
    <row r="197" spans="2:17" ht="15" x14ac:dyDescent="0.25">
      <c r="B197" s="49" t="s">
        <v>5303</v>
      </c>
      <c r="C197" s="41" t="s">
        <v>4265</v>
      </c>
      <c r="D197" s="41" t="s">
        <v>4533</v>
      </c>
      <c r="E197" s="41" t="s">
        <v>4462</v>
      </c>
      <c r="F197" s="41" t="s">
        <v>495</v>
      </c>
      <c r="G197" s="41" t="s">
        <v>2532</v>
      </c>
      <c r="H197" s="41" t="s">
        <v>84</v>
      </c>
      <c r="I197" s="17">
        <v>6.48</v>
      </c>
      <c r="J197" s="41" t="s">
        <v>85</v>
      </c>
      <c r="K197" s="18">
        <v>5.4999999999999993E-2</v>
      </c>
      <c r="L197" s="18">
        <v>2.5899999999999996E-2</v>
      </c>
      <c r="M197" s="17">
        <v>322407.17000000004</v>
      </c>
      <c r="N197" s="17">
        <v>121.18</v>
      </c>
      <c r="O197" s="17">
        <v>342.88000000000005</v>
      </c>
      <c r="P197" s="18">
        <v>3.2209656891108194E-4</v>
      </c>
      <c r="Q197" s="18">
        <v>1.6456979497214111E-5</v>
      </c>
    </row>
    <row r="198" spans="2:17" ht="15" x14ac:dyDescent="0.25">
      <c r="B198" s="49" t="s">
        <v>5303</v>
      </c>
      <c r="C198" s="41" t="s">
        <v>4265</v>
      </c>
      <c r="D198" s="41" t="s">
        <v>4534</v>
      </c>
      <c r="E198" s="41" t="s">
        <v>4478</v>
      </c>
      <c r="F198" s="41" t="s">
        <v>495</v>
      </c>
      <c r="G198" s="41" t="s">
        <v>4527</v>
      </c>
      <c r="H198" s="41" t="s">
        <v>84</v>
      </c>
      <c r="I198" s="17">
        <v>6.410000000000001</v>
      </c>
      <c r="J198" s="41" t="s">
        <v>85</v>
      </c>
      <c r="K198" s="18">
        <v>5.5300000000000002E-2</v>
      </c>
      <c r="L198" s="18">
        <v>3.2199999999999999E-2</v>
      </c>
      <c r="M198" s="17">
        <v>749805.21</v>
      </c>
      <c r="N198" s="17">
        <v>119.18</v>
      </c>
      <c r="O198" s="17">
        <v>893.61784929999999</v>
      </c>
      <c r="P198" s="18">
        <v>8.3945182914497854E-4</v>
      </c>
      <c r="Q198" s="18">
        <v>4.2890371629359153E-5</v>
      </c>
    </row>
    <row r="199" spans="2:17" ht="15" x14ac:dyDescent="0.25">
      <c r="B199" s="49" t="s">
        <v>5303</v>
      </c>
      <c r="C199" s="41" t="s">
        <v>4265</v>
      </c>
      <c r="D199" s="41" t="s">
        <v>4535</v>
      </c>
      <c r="E199" s="41" t="s">
        <v>4462</v>
      </c>
      <c r="F199" s="41" t="s">
        <v>487</v>
      </c>
      <c r="G199" s="41" t="s">
        <v>2499</v>
      </c>
      <c r="H199" s="41" t="s">
        <v>326</v>
      </c>
      <c r="I199" s="17">
        <v>6.419999999999999</v>
      </c>
      <c r="J199" s="41" t="s">
        <v>85</v>
      </c>
      <c r="K199" s="18">
        <v>5.5899999999999998E-2</v>
      </c>
      <c r="L199" s="18">
        <v>2.9300000000000007E-2</v>
      </c>
      <c r="M199" s="17">
        <v>202020.72</v>
      </c>
      <c r="N199" s="17">
        <v>121.58</v>
      </c>
      <c r="O199" s="17">
        <v>218.15</v>
      </c>
      <c r="P199" s="18">
        <v>2.0492699051549381E-4</v>
      </c>
      <c r="Q199" s="18">
        <v>1.0470398032306514E-5</v>
      </c>
    </row>
    <row r="200" spans="2:17" ht="15" x14ac:dyDescent="0.25">
      <c r="B200" s="49" t="s">
        <v>5303</v>
      </c>
      <c r="C200" s="41" t="s">
        <v>4265</v>
      </c>
      <c r="D200" s="41" t="s">
        <v>4536</v>
      </c>
      <c r="E200" s="41" t="s">
        <v>4462</v>
      </c>
      <c r="F200" s="41" t="s">
        <v>487</v>
      </c>
      <c r="G200" s="41" t="s">
        <v>2580</v>
      </c>
      <c r="H200" s="41" t="s">
        <v>326</v>
      </c>
      <c r="I200" s="17">
        <v>6.4800000000000013</v>
      </c>
      <c r="J200" s="41" t="s">
        <v>85</v>
      </c>
      <c r="K200" s="18">
        <v>5.5000000000000014E-2</v>
      </c>
      <c r="L200" s="18">
        <v>2.5800000000000003E-2</v>
      </c>
      <c r="M200" s="17">
        <v>428928.02999999997</v>
      </c>
      <c r="N200" s="17">
        <v>120.43</v>
      </c>
      <c r="O200" s="17">
        <v>453.33</v>
      </c>
      <c r="P200" s="18">
        <v>4.2585171950671011E-4</v>
      </c>
      <c r="Q200" s="18">
        <v>2.1758173458562971E-5</v>
      </c>
    </row>
    <row r="201" spans="2:17" ht="15" x14ac:dyDescent="0.25">
      <c r="B201" s="49" t="s">
        <v>5303</v>
      </c>
      <c r="C201" s="41" t="s">
        <v>4265</v>
      </c>
      <c r="D201" s="41" t="s">
        <v>4537</v>
      </c>
      <c r="E201" s="41" t="s">
        <v>4478</v>
      </c>
      <c r="F201" s="41" t="s">
        <v>495</v>
      </c>
      <c r="G201" s="41" t="s">
        <v>4538</v>
      </c>
      <c r="H201" s="41" t="s">
        <v>84</v>
      </c>
      <c r="I201" s="17">
        <v>6.61</v>
      </c>
      <c r="J201" s="41" t="s">
        <v>85</v>
      </c>
      <c r="K201" s="18">
        <v>5.6600000000000004E-2</v>
      </c>
      <c r="L201" s="18">
        <v>1.8200000000000001E-2</v>
      </c>
      <c r="M201" s="17">
        <v>32898.050000000003</v>
      </c>
      <c r="N201" s="17">
        <v>132.88</v>
      </c>
      <c r="O201" s="17">
        <v>43.714928839999999</v>
      </c>
      <c r="P201" s="18">
        <v>4.10651790409359E-5</v>
      </c>
      <c r="Q201" s="18">
        <v>2.0981558785640857E-6</v>
      </c>
    </row>
    <row r="202" spans="2:17" ht="15" x14ac:dyDescent="0.25">
      <c r="B202" s="49" t="s">
        <v>5303</v>
      </c>
      <c r="C202" s="41" t="s">
        <v>4265</v>
      </c>
      <c r="D202" s="41" t="s">
        <v>4539</v>
      </c>
      <c r="E202" s="41" t="s">
        <v>4462</v>
      </c>
      <c r="F202" s="41" t="s">
        <v>487</v>
      </c>
      <c r="G202" s="41" t="s">
        <v>4523</v>
      </c>
      <c r="H202" s="41" t="s">
        <v>326</v>
      </c>
      <c r="I202" s="17">
        <v>6.38</v>
      </c>
      <c r="J202" s="41" t="s">
        <v>85</v>
      </c>
      <c r="K202" s="18">
        <v>5.5E-2</v>
      </c>
      <c r="L202" s="18">
        <v>3.2400000000000005E-2</v>
      </c>
      <c r="M202" s="17">
        <v>837866.44</v>
      </c>
      <c r="N202" s="17">
        <v>116.06</v>
      </c>
      <c r="O202" s="17">
        <v>878.68000000000006</v>
      </c>
      <c r="P202" s="18">
        <v>8.2541942711966134E-4</v>
      </c>
      <c r="Q202" s="18">
        <v>4.2173409777800089E-5</v>
      </c>
    </row>
    <row r="203" spans="2:17" ht="15" x14ac:dyDescent="0.25">
      <c r="B203" s="49" t="s">
        <v>5303</v>
      </c>
      <c r="C203" s="41" t="s">
        <v>4265</v>
      </c>
      <c r="D203" s="41" t="s">
        <v>4540</v>
      </c>
      <c r="E203" s="41" t="s">
        <v>4478</v>
      </c>
      <c r="F203" s="41" t="s">
        <v>495</v>
      </c>
      <c r="G203" s="41" t="s">
        <v>4505</v>
      </c>
      <c r="H203" s="41" t="s">
        <v>84</v>
      </c>
      <c r="I203" s="17">
        <v>6.67</v>
      </c>
      <c r="J203" s="41" t="s">
        <v>85</v>
      </c>
      <c r="K203" s="18">
        <v>5.4999999999999993E-2</v>
      </c>
      <c r="L203" s="18">
        <v>1.55E-2</v>
      </c>
      <c r="M203" s="17">
        <v>696036.11</v>
      </c>
      <c r="N203" s="17">
        <v>117.32</v>
      </c>
      <c r="O203" s="17">
        <v>816.58956420000004</v>
      </c>
      <c r="P203" s="18">
        <v>7.6709255960515533E-4</v>
      </c>
      <c r="Q203" s="18">
        <v>3.9193297117587507E-5</v>
      </c>
    </row>
    <row r="204" spans="2:17" ht="15" x14ac:dyDescent="0.25">
      <c r="B204" s="49" t="s">
        <v>5303</v>
      </c>
      <c r="C204" s="41" t="s">
        <v>4265</v>
      </c>
      <c r="D204" s="41" t="s">
        <v>4541</v>
      </c>
      <c r="E204" s="41" t="s">
        <v>4462</v>
      </c>
      <c r="F204" s="41" t="s">
        <v>487</v>
      </c>
      <c r="G204" s="41" t="s">
        <v>4527</v>
      </c>
      <c r="H204" s="41" t="s">
        <v>326</v>
      </c>
      <c r="I204" s="17">
        <v>6.01</v>
      </c>
      <c r="J204" s="41" t="s">
        <v>85</v>
      </c>
      <c r="K204" s="18">
        <v>5.5300000000000002E-2</v>
      </c>
      <c r="L204" s="18">
        <v>3.15E-2</v>
      </c>
      <c r="M204" s="17">
        <v>431622.66</v>
      </c>
      <c r="N204" s="17">
        <v>118.6</v>
      </c>
      <c r="O204" s="17">
        <v>511.9</v>
      </c>
      <c r="P204" s="18">
        <v>4.8087153997195177E-4</v>
      </c>
      <c r="Q204" s="18">
        <v>2.4569318142276895E-5</v>
      </c>
    </row>
    <row r="205" spans="2:17" ht="15" x14ac:dyDescent="0.25">
      <c r="B205" s="49" t="s">
        <v>5303</v>
      </c>
      <c r="C205" s="41" t="s">
        <v>4265</v>
      </c>
      <c r="D205" s="41" t="s">
        <v>4542</v>
      </c>
      <c r="E205" s="41" t="s">
        <v>4478</v>
      </c>
      <c r="F205" s="41" t="s">
        <v>495</v>
      </c>
      <c r="G205" s="41" t="s">
        <v>4515</v>
      </c>
      <c r="H205" s="41" t="s">
        <v>84</v>
      </c>
      <c r="I205" s="17">
        <v>6.66</v>
      </c>
      <c r="J205" s="41" t="s">
        <v>85</v>
      </c>
      <c r="K205" s="18">
        <v>5.5E-2</v>
      </c>
      <c r="L205" s="18">
        <v>1.61E-2</v>
      </c>
      <c r="M205" s="17">
        <v>80938</v>
      </c>
      <c r="N205" s="17">
        <v>128.72999999999999</v>
      </c>
      <c r="O205" s="17">
        <v>104.1914874</v>
      </c>
      <c r="P205" s="18">
        <v>9.7875993354182866E-5</v>
      </c>
      <c r="Q205" s="18">
        <v>5.0008083642266744E-6</v>
      </c>
    </row>
    <row r="206" spans="2:17" ht="15" x14ac:dyDescent="0.25">
      <c r="B206" s="49" t="s">
        <v>5303</v>
      </c>
      <c r="C206" s="41" t="s">
        <v>4265</v>
      </c>
      <c r="D206" s="41" t="s">
        <v>4543</v>
      </c>
      <c r="E206" s="41" t="s">
        <v>4462</v>
      </c>
      <c r="F206" s="41" t="s">
        <v>487</v>
      </c>
      <c r="G206" s="41" t="s">
        <v>4527</v>
      </c>
      <c r="H206" s="41" t="s">
        <v>326</v>
      </c>
      <c r="I206" s="17">
        <v>6.01</v>
      </c>
      <c r="J206" s="41" t="s">
        <v>85</v>
      </c>
      <c r="K206" s="18">
        <v>5.5300000000000002E-2</v>
      </c>
      <c r="L206" s="18">
        <v>3.1600000000000003E-2</v>
      </c>
      <c r="M206" s="17">
        <v>449883.12</v>
      </c>
      <c r="N206" s="17">
        <v>118.52</v>
      </c>
      <c r="O206" s="17">
        <v>533.20000000000005</v>
      </c>
      <c r="P206" s="18">
        <v>5.0088045538785838E-4</v>
      </c>
      <c r="Q206" s="18">
        <v>2.5591639838761559E-5</v>
      </c>
    </row>
    <row r="207" spans="2:17" ht="15" x14ac:dyDescent="0.25">
      <c r="B207" s="49" t="s">
        <v>5303</v>
      </c>
      <c r="C207" s="41" t="s">
        <v>4265</v>
      </c>
      <c r="D207" s="41" t="s">
        <v>4544</v>
      </c>
      <c r="E207" s="41" t="s">
        <v>4478</v>
      </c>
      <c r="F207" s="41" t="s">
        <v>495</v>
      </c>
      <c r="G207" s="41" t="s">
        <v>4518</v>
      </c>
      <c r="H207" s="41" t="s">
        <v>84</v>
      </c>
      <c r="I207" s="17">
        <v>6.64</v>
      </c>
      <c r="J207" s="41" t="s">
        <v>85</v>
      </c>
      <c r="K207" s="18">
        <v>5.4999999999999993E-2</v>
      </c>
      <c r="L207" s="18">
        <v>1.7600000000000001E-2</v>
      </c>
      <c r="M207" s="17">
        <v>610992.83000000007</v>
      </c>
      <c r="N207" s="17">
        <v>117.08</v>
      </c>
      <c r="O207" s="17">
        <v>715.3504054</v>
      </c>
      <c r="P207" s="18">
        <v>6.7198994152033208E-4</v>
      </c>
      <c r="Q207" s="18">
        <v>3.4334189672747316E-5</v>
      </c>
    </row>
    <row r="208" spans="2:17" ht="15" x14ac:dyDescent="0.25">
      <c r="B208" s="49" t="s">
        <v>5303</v>
      </c>
      <c r="C208" s="41" t="s">
        <v>4265</v>
      </c>
      <c r="D208" s="41" t="s">
        <v>4545</v>
      </c>
      <c r="E208" s="41" t="s">
        <v>4462</v>
      </c>
      <c r="F208" s="41" t="s">
        <v>487</v>
      </c>
      <c r="G208" s="41" t="s">
        <v>4546</v>
      </c>
      <c r="H208" s="41" t="s">
        <v>326</v>
      </c>
      <c r="I208" s="17">
        <v>6.38</v>
      </c>
      <c r="J208" s="41" t="s">
        <v>85</v>
      </c>
      <c r="K208" s="18">
        <v>5.5399999999999998E-2</v>
      </c>
      <c r="L208" s="18">
        <v>3.2400000000000005E-2</v>
      </c>
      <c r="M208" s="17">
        <v>444842.37</v>
      </c>
      <c r="N208" s="17">
        <v>119.1</v>
      </c>
      <c r="O208" s="17">
        <v>477.85</v>
      </c>
      <c r="P208" s="18">
        <v>4.4888545687750962E-4</v>
      </c>
      <c r="Q208" s="18">
        <v>2.2935043317614798E-5</v>
      </c>
    </row>
    <row r="209" spans="2:17" ht="15" x14ac:dyDescent="0.25">
      <c r="B209" s="49" t="s">
        <v>5303</v>
      </c>
      <c r="C209" s="41" t="s">
        <v>4265</v>
      </c>
      <c r="D209" s="41" t="s">
        <v>4547</v>
      </c>
      <c r="E209" s="41" t="s">
        <v>4478</v>
      </c>
      <c r="F209" s="41" t="s">
        <v>495</v>
      </c>
      <c r="G209" s="41" t="s">
        <v>2899</v>
      </c>
      <c r="H209" s="41" t="s">
        <v>84</v>
      </c>
      <c r="I209" s="17">
        <v>6.6199999999999992</v>
      </c>
      <c r="J209" s="41" t="s">
        <v>85</v>
      </c>
      <c r="K209" s="18">
        <v>5.5E-2</v>
      </c>
      <c r="L209" s="18">
        <v>1.8600000000000002E-2</v>
      </c>
      <c r="M209" s="17">
        <v>141511.52000000002</v>
      </c>
      <c r="N209" s="17">
        <v>126.36</v>
      </c>
      <c r="O209" s="17">
        <v>178.81395669</v>
      </c>
      <c r="P209" s="18">
        <v>1.679752739245911E-4</v>
      </c>
      <c r="Q209" s="18">
        <v>8.5824125614298331E-6</v>
      </c>
    </row>
    <row r="210" spans="2:17" ht="15" x14ac:dyDescent="0.25">
      <c r="B210" s="49" t="s">
        <v>5303</v>
      </c>
      <c r="C210" s="41" t="s">
        <v>4265</v>
      </c>
      <c r="D210" s="41" t="s">
        <v>4548</v>
      </c>
      <c r="E210" s="41" t="s">
        <v>4478</v>
      </c>
      <c r="F210" s="41" t="s">
        <v>495</v>
      </c>
      <c r="G210" s="41" t="s">
        <v>4474</v>
      </c>
      <c r="H210" s="41" t="s">
        <v>84</v>
      </c>
      <c r="I210" s="17">
        <v>6.5399999999999991</v>
      </c>
      <c r="J210" s="41" t="s">
        <v>85</v>
      </c>
      <c r="K210" s="18">
        <v>5.5E-2</v>
      </c>
      <c r="L210" s="18">
        <v>3.9699999999999999E-2</v>
      </c>
      <c r="M210" s="17">
        <v>1126714.31</v>
      </c>
      <c r="N210" s="17">
        <v>109.95</v>
      </c>
      <c r="O210" s="17">
        <v>1238.8223839</v>
      </c>
      <c r="P210" s="18">
        <v>1.1637320326191004E-3</v>
      </c>
      <c r="Q210" s="18">
        <v>5.9458920241869474E-5</v>
      </c>
    </row>
    <row r="211" spans="2:17" ht="15" x14ac:dyDescent="0.25">
      <c r="B211" s="49" t="s">
        <v>5303</v>
      </c>
      <c r="C211" s="41" t="s">
        <v>4265</v>
      </c>
      <c r="D211" s="41" t="s">
        <v>4549</v>
      </c>
      <c r="E211" s="41" t="s">
        <v>4478</v>
      </c>
      <c r="F211" s="41" t="s">
        <v>495</v>
      </c>
      <c r="G211" s="41" t="s">
        <v>4481</v>
      </c>
      <c r="H211" s="41" t="s">
        <v>84</v>
      </c>
      <c r="I211" s="17">
        <v>6.5999999999999988</v>
      </c>
      <c r="J211" s="41" t="s">
        <v>85</v>
      </c>
      <c r="K211" s="18">
        <v>5.4999999999999993E-2</v>
      </c>
      <c r="L211" s="18">
        <v>1.9900000000000001E-2</v>
      </c>
      <c r="M211" s="17">
        <v>40239.99</v>
      </c>
      <c r="N211" s="17">
        <v>125.14</v>
      </c>
      <c r="O211" s="17">
        <v>50.35632348</v>
      </c>
      <c r="P211" s="18">
        <v>4.7304010195650232E-5</v>
      </c>
      <c r="Q211" s="18">
        <v>2.4169184060471342E-6</v>
      </c>
    </row>
    <row r="212" spans="2:17" ht="15" x14ac:dyDescent="0.25">
      <c r="B212" s="49" t="s">
        <v>5303</v>
      </c>
      <c r="C212" s="41" t="s">
        <v>4265</v>
      </c>
      <c r="D212" s="41" t="s">
        <v>4550</v>
      </c>
      <c r="E212" s="41" t="s">
        <v>4462</v>
      </c>
      <c r="F212" s="41" t="s">
        <v>487</v>
      </c>
      <c r="G212" s="41" t="s">
        <v>4551</v>
      </c>
      <c r="H212" s="41" t="s">
        <v>326</v>
      </c>
      <c r="I212" s="17">
        <v>6.4699999999999989</v>
      </c>
      <c r="J212" s="41" t="s">
        <v>85</v>
      </c>
      <c r="K212" s="18">
        <v>5.5E-2</v>
      </c>
      <c r="L212" s="18">
        <v>2.689999999999999E-2</v>
      </c>
      <c r="M212" s="17">
        <v>313336.31000000006</v>
      </c>
      <c r="N212" s="17">
        <v>121.45</v>
      </c>
      <c r="O212" s="17">
        <v>335.47</v>
      </c>
      <c r="P212" s="18">
        <v>3.1513572087202713E-4</v>
      </c>
      <c r="Q212" s="18">
        <v>1.6101326738014517E-5</v>
      </c>
    </row>
    <row r="213" spans="2:17" ht="15" x14ac:dyDescent="0.25">
      <c r="B213" s="49" t="s">
        <v>5303</v>
      </c>
      <c r="C213" s="41" t="s">
        <v>4265</v>
      </c>
      <c r="D213" s="41" t="s">
        <v>4552</v>
      </c>
      <c r="E213" s="41" t="s">
        <v>4478</v>
      </c>
      <c r="F213" s="41" t="s">
        <v>495</v>
      </c>
      <c r="G213" s="41" t="s">
        <v>4134</v>
      </c>
      <c r="H213" s="41" t="s">
        <v>84</v>
      </c>
      <c r="I213" s="17">
        <v>6.54</v>
      </c>
      <c r="J213" s="41" t="s">
        <v>85</v>
      </c>
      <c r="K213" s="18">
        <v>5.5E-2</v>
      </c>
      <c r="L213" s="18">
        <v>2.4300000000000002E-2</v>
      </c>
      <c r="M213" s="17">
        <v>107580.23000000001</v>
      </c>
      <c r="N213" s="17">
        <v>121.88</v>
      </c>
      <c r="O213" s="17">
        <v>131.11878432</v>
      </c>
      <c r="P213" s="18">
        <v>1.2317111102795196E-4</v>
      </c>
      <c r="Q213" s="18">
        <v>6.2932196256821009E-6</v>
      </c>
    </row>
    <row r="214" spans="2:17" ht="15" x14ac:dyDescent="0.25">
      <c r="B214" s="49" t="s">
        <v>5303</v>
      </c>
      <c r="C214" s="41" t="s">
        <v>4265</v>
      </c>
      <c r="D214" s="41" t="s">
        <v>4553</v>
      </c>
      <c r="E214" s="41" t="s">
        <v>4478</v>
      </c>
      <c r="F214" s="41" t="s">
        <v>495</v>
      </c>
      <c r="G214" s="41" t="s">
        <v>4554</v>
      </c>
      <c r="H214" s="41" t="s">
        <v>84</v>
      </c>
      <c r="I214" s="17">
        <v>6.65</v>
      </c>
      <c r="J214" s="41" t="s">
        <v>85</v>
      </c>
      <c r="K214" s="18">
        <v>5.5E-2</v>
      </c>
      <c r="L214" s="18">
        <v>1.7100000000000001E-2</v>
      </c>
      <c r="M214" s="17">
        <v>823057.03</v>
      </c>
      <c r="N214" s="17">
        <v>133.93</v>
      </c>
      <c r="O214" s="17">
        <v>1102.3202802999999</v>
      </c>
      <c r="P214" s="18">
        <v>1.0355039084394891E-3</v>
      </c>
      <c r="Q214" s="18">
        <v>5.2907321081020787E-5</v>
      </c>
    </row>
    <row r="215" spans="2:17" ht="15" x14ac:dyDescent="0.25">
      <c r="B215" s="49" t="s">
        <v>5303</v>
      </c>
      <c r="C215" s="41" t="s">
        <v>4265</v>
      </c>
      <c r="D215" s="41" t="s">
        <v>4555</v>
      </c>
      <c r="E215" s="41" t="s">
        <v>4478</v>
      </c>
      <c r="F215" s="41" t="s">
        <v>495</v>
      </c>
      <c r="G215" s="41" t="s">
        <v>2580</v>
      </c>
      <c r="H215" s="41" t="s">
        <v>84</v>
      </c>
      <c r="I215" s="17">
        <v>6.57</v>
      </c>
      <c r="J215" s="41" t="s">
        <v>85</v>
      </c>
      <c r="K215" s="18">
        <v>5.5E-2</v>
      </c>
      <c r="L215" s="18">
        <v>2.2200000000000004E-2</v>
      </c>
      <c r="M215" s="17">
        <v>68091.679999999993</v>
      </c>
      <c r="N215" s="17">
        <v>120.43</v>
      </c>
      <c r="O215" s="17">
        <v>82.002810229999994</v>
      </c>
      <c r="P215" s="18">
        <v>7.7032267312615393E-5</v>
      </c>
      <c r="Q215" s="18">
        <v>3.9358334305560229E-6</v>
      </c>
    </row>
    <row r="216" spans="2:17" ht="15" x14ac:dyDescent="0.25">
      <c r="B216" s="49" t="s">
        <v>5303</v>
      </c>
      <c r="C216" s="41" t="s">
        <v>4265</v>
      </c>
      <c r="D216" s="41" t="s">
        <v>4556</v>
      </c>
      <c r="E216" s="41" t="s">
        <v>4478</v>
      </c>
      <c r="F216" s="41" t="s">
        <v>495</v>
      </c>
      <c r="G216" s="41" t="s">
        <v>4546</v>
      </c>
      <c r="H216" s="41" t="s">
        <v>84</v>
      </c>
      <c r="I216" s="17">
        <v>6.6600000000000019</v>
      </c>
      <c r="J216" s="41" t="s">
        <v>85</v>
      </c>
      <c r="K216" s="18">
        <v>5.5300000000000002E-2</v>
      </c>
      <c r="L216" s="18">
        <v>1.61E-2</v>
      </c>
      <c r="M216" s="17">
        <v>70601.3</v>
      </c>
      <c r="N216" s="17">
        <v>119.1</v>
      </c>
      <c r="O216" s="17">
        <v>84.086148299999991</v>
      </c>
      <c r="P216" s="18">
        <v>7.8989325304416704E-5</v>
      </c>
      <c r="Q216" s="18">
        <v>4.0358259991040736E-6</v>
      </c>
    </row>
    <row r="217" spans="2:17" ht="15" x14ac:dyDescent="0.25">
      <c r="B217" s="49" t="s">
        <v>5303</v>
      </c>
      <c r="C217" s="41" t="s">
        <v>4265</v>
      </c>
      <c r="D217" s="41" t="s">
        <v>4557</v>
      </c>
      <c r="E217" s="41" t="s">
        <v>4478</v>
      </c>
      <c r="F217" s="41" t="s">
        <v>495</v>
      </c>
      <c r="G217" s="41" t="s">
        <v>4490</v>
      </c>
      <c r="H217" s="41" t="s">
        <v>84</v>
      </c>
      <c r="I217" s="17">
        <v>6.57</v>
      </c>
      <c r="J217" s="41" t="s">
        <v>85</v>
      </c>
      <c r="K217" s="18">
        <v>5.4999999999999993E-2</v>
      </c>
      <c r="L217" s="18">
        <v>2.2000000000000002E-2</v>
      </c>
      <c r="M217" s="17">
        <v>85997.11</v>
      </c>
      <c r="N217" s="17">
        <v>123.36</v>
      </c>
      <c r="O217" s="17">
        <v>106.0860349</v>
      </c>
      <c r="P217" s="18">
        <v>9.9655704184178979E-5</v>
      </c>
      <c r="Q217" s="18">
        <v>5.0917396794506541E-6</v>
      </c>
    </row>
    <row r="218" spans="2:17" ht="15" x14ac:dyDescent="0.25">
      <c r="B218" s="49" t="s">
        <v>5303</v>
      </c>
      <c r="C218" s="41" t="s">
        <v>4265</v>
      </c>
      <c r="D218" s="41" t="s">
        <v>4558</v>
      </c>
      <c r="E218" s="41" t="s">
        <v>4478</v>
      </c>
      <c r="F218" s="41" t="s">
        <v>495</v>
      </c>
      <c r="G218" s="41" t="s">
        <v>3273</v>
      </c>
      <c r="H218" s="41" t="s">
        <v>84</v>
      </c>
      <c r="I218" s="17">
        <v>6.6700000000000008</v>
      </c>
      <c r="J218" s="41" t="s">
        <v>85</v>
      </c>
      <c r="K218" s="18">
        <v>5.5000000000000007E-2</v>
      </c>
      <c r="L218" s="18">
        <v>1.5900000000000001E-2</v>
      </c>
      <c r="M218" s="17">
        <v>279125.15000000002</v>
      </c>
      <c r="N218" s="17">
        <v>117.95</v>
      </c>
      <c r="O218" s="17">
        <v>329.22811439999998</v>
      </c>
      <c r="P218" s="18">
        <v>3.0927218279662026E-4</v>
      </c>
      <c r="Q218" s="18">
        <v>1.5801739175767791E-5</v>
      </c>
    </row>
    <row r="219" spans="2:17" ht="15" x14ac:dyDescent="0.25">
      <c r="B219" s="49" t="s">
        <v>5303</v>
      </c>
      <c r="C219" s="41" t="s">
        <v>4265</v>
      </c>
      <c r="D219" s="41" t="s">
        <v>4559</v>
      </c>
      <c r="E219" s="41" t="s">
        <v>4478</v>
      </c>
      <c r="F219" s="41" t="s">
        <v>495</v>
      </c>
      <c r="G219" s="41" t="s">
        <v>2552</v>
      </c>
      <c r="H219" s="41" t="s">
        <v>84</v>
      </c>
      <c r="I219" s="17">
        <v>6.61</v>
      </c>
      <c r="J219" s="41" t="s">
        <v>85</v>
      </c>
      <c r="K219" s="18">
        <v>5.5E-2</v>
      </c>
      <c r="L219" s="18">
        <v>1.9299999999999998E-2</v>
      </c>
      <c r="M219" s="17">
        <v>323234.37</v>
      </c>
      <c r="N219" s="17">
        <v>115.89</v>
      </c>
      <c r="O219" s="17">
        <v>374.59631139999999</v>
      </c>
      <c r="P219" s="18">
        <v>3.5189041830578394E-4</v>
      </c>
      <c r="Q219" s="18">
        <v>1.7979245848232124E-5</v>
      </c>
    </row>
    <row r="220" spans="2:17" ht="15" x14ac:dyDescent="0.25">
      <c r="B220" s="49" t="s">
        <v>5303</v>
      </c>
      <c r="C220" s="41" t="s">
        <v>4265</v>
      </c>
      <c r="D220" s="41" t="s">
        <v>4560</v>
      </c>
      <c r="E220" s="41" t="s">
        <v>4478</v>
      </c>
      <c r="F220" s="41" t="s">
        <v>495</v>
      </c>
      <c r="G220" s="41" t="s">
        <v>4512</v>
      </c>
      <c r="H220" s="41" t="s">
        <v>84</v>
      </c>
      <c r="I220" s="17">
        <v>6.6499999999999995</v>
      </c>
      <c r="J220" s="41" t="s">
        <v>85</v>
      </c>
      <c r="K220" s="18">
        <v>5.5E-2</v>
      </c>
      <c r="L220" s="18">
        <v>1.7099999999999997E-2</v>
      </c>
      <c r="M220" s="17">
        <v>194664.58000000002</v>
      </c>
      <c r="N220" s="17">
        <v>129.12</v>
      </c>
      <c r="O220" s="17">
        <v>251.35090572999999</v>
      </c>
      <c r="P220" s="18">
        <v>2.361154465945106E-4</v>
      </c>
      <c r="Q220" s="18">
        <v>1.206391945346712E-5</v>
      </c>
    </row>
    <row r="221" spans="2:17" ht="15" x14ac:dyDescent="0.25">
      <c r="B221" s="49" t="s">
        <v>5303</v>
      </c>
      <c r="C221" s="41" t="s">
        <v>4265</v>
      </c>
      <c r="D221" s="41" t="s">
        <v>4561</v>
      </c>
      <c r="E221" s="41" t="s">
        <v>4478</v>
      </c>
      <c r="F221" s="41" t="s">
        <v>495</v>
      </c>
      <c r="G221" s="41" t="s">
        <v>4529</v>
      </c>
      <c r="H221" s="41" t="s">
        <v>84</v>
      </c>
      <c r="I221" s="17">
        <v>6.54</v>
      </c>
      <c r="J221" s="41" t="s">
        <v>85</v>
      </c>
      <c r="K221" s="18">
        <v>5.5000000000000007E-2</v>
      </c>
      <c r="L221" s="18">
        <v>2.3700000000000002E-2</v>
      </c>
      <c r="M221" s="17">
        <v>180573.96000000002</v>
      </c>
      <c r="N221" s="17">
        <v>122.29</v>
      </c>
      <c r="O221" s="17">
        <v>220.82389570999999</v>
      </c>
      <c r="P221" s="18">
        <v>2.0743880990950063E-4</v>
      </c>
      <c r="Q221" s="18">
        <v>1.0598735196553944E-5</v>
      </c>
    </row>
    <row r="222" spans="2:17" ht="15" x14ac:dyDescent="0.25">
      <c r="B222" s="49" t="s">
        <v>5303</v>
      </c>
      <c r="C222" s="41" t="s">
        <v>4265</v>
      </c>
      <c r="D222" s="41" t="s">
        <v>4562</v>
      </c>
      <c r="E222" s="41" t="s">
        <v>4478</v>
      </c>
      <c r="F222" s="41" t="s">
        <v>487</v>
      </c>
      <c r="G222" s="41" t="s">
        <v>4525</v>
      </c>
      <c r="H222" s="41" t="s">
        <v>326</v>
      </c>
      <c r="I222" s="17">
        <v>6.6300000000000008</v>
      </c>
      <c r="J222" s="41" t="s">
        <v>85</v>
      </c>
      <c r="K222" s="18">
        <v>5.5E-2</v>
      </c>
      <c r="L222" s="18">
        <v>1.8200000000000001E-2</v>
      </c>
      <c r="M222" s="17">
        <v>97708.35</v>
      </c>
      <c r="N222" s="17">
        <v>127.64</v>
      </c>
      <c r="O222" s="17">
        <v>124.71493794</v>
      </c>
      <c r="P222" s="18">
        <v>1.1715542931180738E-4</v>
      </c>
      <c r="Q222" s="18">
        <v>5.9858585413990601E-6</v>
      </c>
    </row>
    <row r="223" spans="2:17" ht="15" x14ac:dyDescent="0.25">
      <c r="B223" s="49" t="s">
        <v>5287</v>
      </c>
      <c r="C223" s="41" t="s">
        <v>4265</v>
      </c>
      <c r="D223" s="41" t="s">
        <v>4563</v>
      </c>
      <c r="E223" s="41" t="s">
        <v>4378</v>
      </c>
      <c r="F223" s="41" t="s">
        <v>487</v>
      </c>
      <c r="G223" s="41" t="s">
        <v>4564</v>
      </c>
      <c r="H223" s="41" t="s">
        <v>326</v>
      </c>
      <c r="I223" s="17">
        <v>5.0199999999999996</v>
      </c>
      <c r="J223" s="41" t="s">
        <v>85</v>
      </c>
      <c r="K223" s="18">
        <v>5.2500000000000005E-2</v>
      </c>
      <c r="L223" s="18">
        <v>8.2600000000000007E-2</v>
      </c>
      <c r="M223" s="17">
        <v>68294.86</v>
      </c>
      <c r="N223" s="17">
        <v>112.78</v>
      </c>
      <c r="O223" s="17">
        <v>77.022943111999993</v>
      </c>
      <c r="P223" s="18">
        <v>7.2354251352685036E-5</v>
      </c>
      <c r="Q223" s="18">
        <v>3.696818115985979E-6</v>
      </c>
    </row>
    <row r="224" spans="2:17" ht="15" x14ac:dyDescent="0.25">
      <c r="B224" s="49" t="s">
        <v>5287</v>
      </c>
      <c r="C224" s="41" t="s">
        <v>4265</v>
      </c>
      <c r="D224" s="41" t="s">
        <v>4565</v>
      </c>
      <c r="E224" s="41" t="s">
        <v>4335</v>
      </c>
      <c r="F224" s="41" t="s">
        <v>487</v>
      </c>
      <c r="G224" s="41" t="s">
        <v>4566</v>
      </c>
      <c r="H224" s="41" t="s">
        <v>326</v>
      </c>
      <c r="I224" s="17">
        <v>2.73</v>
      </c>
      <c r="J224" s="41" t="s">
        <v>85</v>
      </c>
      <c r="K224" s="18">
        <v>6.0000000000000005E-2</v>
      </c>
      <c r="L224" s="18">
        <v>2.8900000000000002E-2</v>
      </c>
      <c r="M224" s="17">
        <v>546354.07000000007</v>
      </c>
      <c r="N224" s="17">
        <v>112.78</v>
      </c>
      <c r="O224" s="17">
        <v>615.04</v>
      </c>
      <c r="P224" s="18">
        <v>5.7775978109855287E-4</v>
      </c>
      <c r="Q224" s="18">
        <v>2.9519658976804026E-5</v>
      </c>
    </row>
    <row r="225" spans="2:17" ht="15" x14ac:dyDescent="0.25">
      <c r="B225" s="49" t="s">
        <v>5287</v>
      </c>
      <c r="C225" s="41" t="s">
        <v>4265</v>
      </c>
      <c r="D225" s="41" t="s">
        <v>4567</v>
      </c>
      <c r="E225" s="41" t="s">
        <v>4378</v>
      </c>
      <c r="F225" s="41" t="s">
        <v>487</v>
      </c>
      <c r="G225" s="41" t="s">
        <v>4568</v>
      </c>
      <c r="H225" s="41" t="s">
        <v>326</v>
      </c>
      <c r="I225" s="17">
        <v>4.2</v>
      </c>
      <c r="J225" s="41" t="s">
        <v>85</v>
      </c>
      <c r="K225" s="18">
        <v>3.0999999999999993E-2</v>
      </c>
      <c r="L225" s="18">
        <v>1.34E-2</v>
      </c>
      <c r="M225" s="17">
        <v>560316</v>
      </c>
      <c r="N225" s="17">
        <v>103.72</v>
      </c>
      <c r="O225" s="17">
        <v>581.15975520000006</v>
      </c>
      <c r="P225" s="18">
        <v>5.4593316361153845E-4</v>
      </c>
      <c r="Q225" s="18">
        <v>2.7893531777684237E-5</v>
      </c>
    </row>
    <row r="226" spans="2:17" ht="15" x14ac:dyDescent="0.25">
      <c r="B226" s="49" t="s">
        <v>5304</v>
      </c>
      <c r="C226" s="41" t="s">
        <v>4265</v>
      </c>
      <c r="D226" s="41" t="s">
        <v>4569</v>
      </c>
      <c r="E226" s="41" t="s">
        <v>4570</v>
      </c>
      <c r="F226" s="41" t="s">
        <v>487</v>
      </c>
      <c r="G226" s="41" t="s">
        <v>4571</v>
      </c>
      <c r="H226" s="41" t="s">
        <v>326</v>
      </c>
      <c r="I226" s="17">
        <v>7.3000000000000007</v>
      </c>
      <c r="J226" s="41" t="s">
        <v>85</v>
      </c>
      <c r="K226" s="18">
        <v>5.2899999999999996E-2</v>
      </c>
      <c r="L226" s="18">
        <v>2.3700000000000002E-2</v>
      </c>
      <c r="M226" s="17">
        <v>1576271.76</v>
      </c>
      <c r="N226" s="17">
        <v>123.05</v>
      </c>
      <c r="O226" s="17">
        <v>1741.29</v>
      </c>
      <c r="P226" s="18">
        <v>1.6357429260358662E-3</v>
      </c>
      <c r="Q226" s="18">
        <v>8.3575518632477702E-5</v>
      </c>
    </row>
    <row r="227" spans="2:17" ht="15" x14ac:dyDescent="0.25">
      <c r="B227" s="49" t="s">
        <v>5304</v>
      </c>
      <c r="C227" s="41" t="s">
        <v>4265</v>
      </c>
      <c r="D227" s="41" t="s">
        <v>4572</v>
      </c>
      <c r="E227" s="41" t="s">
        <v>4570</v>
      </c>
      <c r="F227" s="41" t="s">
        <v>487</v>
      </c>
      <c r="G227" s="41" t="s">
        <v>4573</v>
      </c>
      <c r="H227" s="41" t="s">
        <v>326</v>
      </c>
      <c r="I227" s="17">
        <v>7.18</v>
      </c>
      <c r="J227" s="41" t="s">
        <v>85</v>
      </c>
      <c r="K227" s="18">
        <v>5.7500000000000009E-2</v>
      </c>
      <c r="L227" s="18">
        <v>2.9100000000000001E-2</v>
      </c>
      <c r="M227" s="17">
        <v>192533.46</v>
      </c>
      <c r="N227" s="17">
        <v>118.99</v>
      </c>
      <c r="O227" s="17">
        <v>209.79</v>
      </c>
      <c r="P227" s="18">
        <v>1.9707372606117554E-4</v>
      </c>
      <c r="Q227" s="18">
        <v>1.006914876551723E-5</v>
      </c>
    </row>
    <row r="228" spans="2:17" ht="15" x14ac:dyDescent="0.25">
      <c r="B228" s="49" t="s">
        <v>5304</v>
      </c>
      <c r="C228" s="41" t="s">
        <v>4265</v>
      </c>
      <c r="D228" s="41" t="s">
        <v>4574</v>
      </c>
      <c r="E228" s="41" t="s">
        <v>4570</v>
      </c>
      <c r="F228" s="41" t="s">
        <v>487</v>
      </c>
      <c r="G228" s="41" t="s">
        <v>4575</v>
      </c>
      <c r="H228" s="41" t="s">
        <v>326</v>
      </c>
      <c r="I228" s="17">
        <v>7.1199999999999992</v>
      </c>
      <c r="J228" s="41" t="s">
        <v>85</v>
      </c>
      <c r="K228" s="18">
        <v>5.7499999999999996E-2</v>
      </c>
      <c r="L228" s="18">
        <v>3.2199999999999993E-2</v>
      </c>
      <c r="M228" s="17">
        <v>350869.19999999995</v>
      </c>
      <c r="N228" s="17">
        <v>115.21</v>
      </c>
      <c r="O228" s="17">
        <v>374.35</v>
      </c>
      <c r="P228" s="18">
        <v>3.5165903689880865E-4</v>
      </c>
      <c r="Q228" s="18">
        <v>1.796742380652736E-5</v>
      </c>
    </row>
    <row r="229" spans="2:17" ht="15" x14ac:dyDescent="0.25">
      <c r="B229" s="49" t="s">
        <v>5304</v>
      </c>
      <c r="C229" s="41" t="s">
        <v>4265</v>
      </c>
      <c r="D229" s="41" t="s">
        <v>4576</v>
      </c>
      <c r="E229" s="41" t="s">
        <v>4570</v>
      </c>
      <c r="F229" s="41" t="s">
        <v>487</v>
      </c>
      <c r="G229" s="41" t="s">
        <v>4577</v>
      </c>
      <c r="H229" s="41" t="s">
        <v>326</v>
      </c>
      <c r="I229" s="17">
        <v>7.17</v>
      </c>
      <c r="J229" s="41" t="s">
        <v>85</v>
      </c>
      <c r="K229" s="18">
        <v>5.7499999999999996E-2</v>
      </c>
      <c r="L229" s="18">
        <v>2.9799999999999997E-2</v>
      </c>
      <c r="M229" s="17">
        <v>238564.90999999997</v>
      </c>
      <c r="N229" s="17">
        <v>118.64</v>
      </c>
      <c r="O229" s="17">
        <v>259.83</v>
      </c>
      <c r="P229" s="18">
        <v>2.4408058650305181E-4</v>
      </c>
      <c r="Q229" s="18">
        <v>1.2470884807399502E-5</v>
      </c>
    </row>
    <row r="230" spans="2:17" ht="15" x14ac:dyDescent="0.25">
      <c r="B230" s="49" t="s">
        <v>5305</v>
      </c>
      <c r="C230" s="41" t="s">
        <v>4265</v>
      </c>
      <c r="D230" s="41" t="s">
        <v>4578</v>
      </c>
      <c r="E230" s="41" t="s">
        <v>4579</v>
      </c>
      <c r="F230" s="41" t="s">
        <v>487</v>
      </c>
      <c r="G230" s="41" t="s">
        <v>4577</v>
      </c>
      <c r="H230" s="41" t="s">
        <v>326</v>
      </c>
      <c r="I230" s="17">
        <v>7.2300000000000013</v>
      </c>
      <c r="J230" s="41" t="s">
        <v>85</v>
      </c>
      <c r="K230" s="18">
        <v>5.7500000000000002E-2</v>
      </c>
      <c r="L230" s="18">
        <v>2.9500000000000005E-2</v>
      </c>
      <c r="M230" s="17">
        <v>187711.90000000002</v>
      </c>
      <c r="N230" s="17">
        <v>119.09</v>
      </c>
      <c r="O230" s="17">
        <v>204.82</v>
      </c>
      <c r="P230" s="18">
        <v>1.9240497913079735E-4</v>
      </c>
      <c r="Q230" s="18">
        <v>9.8306070363374758E-6</v>
      </c>
    </row>
    <row r="231" spans="2:17" ht="15" x14ac:dyDescent="0.25">
      <c r="B231" s="49" t="s">
        <v>5305</v>
      </c>
      <c r="C231" s="41" t="s">
        <v>4265</v>
      </c>
      <c r="D231" s="41" t="s">
        <v>4580</v>
      </c>
      <c r="E231" s="41" t="s">
        <v>4579</v>
      </c>
      <c r="F231" s="41" t="s">
        <v>487</v>
      </c>
      <c r="G231" s="41" t="s">
        <v>4575</v>
      </c>
      <c r="H231" s="41" t="s">
        <v>326</v>
      </c>
      <c r="I231" s="17">
        <v>7.19</v>
      </c>
      <c r="J231" s="41" t="s">
        <v>85</v>
      </c>
      <c r="K231" s="18">
        <v>5.7500000000000002E-2</v>
      </c>
      <c r="L231" s="18">
        <v>3.1800000000000002E-2</v>
      </c>
      <c r="M231" s="17">
        <v>345098.41</v>
      </c>
      <c r="N231" s="17">
        <v>115.71</v>
      </c>
      <c r="O231" s="17">
        <v>368.94</v>
      </c>
      <c r="P231" s="18">
        <v>3.4657696026030841E-4</v>
      </c>
      <c r="Q231" s="18">
        <v>1.7707763694885012E-5</v>
      </c>
    </row>
    <row r="232" spans="2:17" ht="15" x14ac:dyDescent="0.25">
      <c r="B232" s="49" t="s">
        <v>5305</v>
      </c>
      <c r="C232" s="41" t="s">
        <v>4265</v>
      </c>
      <c r="D232" s="41" t="s">
        <v>4581</v>
      </c>
      <c r="E232" s="41" t="s">
        <v>4579</v>
      </c>
      <c r="F232" s="41" t="s">
        <v>487</v>
      </c>
      <c r="G232" s="41" t="s">
        <v>4573</v>
      </c>
      <c r="H232" s="41" t="s">
        <v>326</v>
      </c>
      <c r="I232" s="17">
        <v>7.25</v>
      </c>
      <c r="J232" s="41" t="s">
        <v>85</v>
      </c>
      <c r="K232" s="18">
        <v>5.7499999999999996E-2</v>
      </c>
      <c r="L232" s="18">
        <v>2.8900000000000002E-2</v>
      </c>
      <c r="M232" s="17">
        <v>94684.54</v>
      </c>
      <c r="N232" s="17">
        <v>119.39</v>
      </c>
      <c r="O232" s="17">
        <v>103.34</v>
      </c>
      <c r="P232" s="18">
        <v>9.7076118266656576E-5</v>
      </c>
      <c r="Q232" s="18">
        <v>4.9599400992828569E-6</v>
      </c>
    </row>
    <row r="233" spans="2:17" ht="15" x14ac:dyDescent="0.25">
      <c r="B233" s="49" t="s">
        <v>5306</v>
      </c>
      <c r="C233" s="41" t="s">
        <v>4265</v>
      </c>
      <c r="D233" s="41" t="s">
        <v>4582</v>
      </c>
      <c r="E233" s="41" t="s">
        <v>4583</v>
      </c>
      <c r="F233" s="41" t="s">
        <v>487</v>
      </c>
      <c r="G233" s="41" t="s">
        <v>4584</v>
      </c>
      <c r="H233" s="41" t="s">
        <v>326</v>
      </c>
      <c r="I233" s="17">
        <v>4.9800000000000004</v>
      </c>
      <c r="J233" s="41" t="s">
        <v>85</v>
      </c>
      <c r="K233" s="18">
        <v>2.9500000000000002E-2</v>
      </c>
      <c r="L233" s="18">
        <v>2.0800000000000003E-2</v>
      </c>
      <c r="M233" s="17">
        <v>1980000</v>
      </c>
      <c r="N233" s="17">
        <v>105.31</v>
      </c>
      <c r="O233" s="17">
        <v>2085.1379999999999</v>
      </c>
      <c r="P233" s="18">
        <v>1.9587488203048164E-3</v>
      </c>
      <c r="Q233" s="18">
        <v>1.0007895857110952E-4</v>
      </c>
    </row>
    <row r="234" spans="2:17" ht="15" x14ac:dyDescent="0.25">
      <c r="B234" s="49" t="s">
        <v>5307</v>
      </c>
      <c r="C234" s="41" t="s">
        <v>4265</v>
      </c>
      <c r="D234" s="41" t="s">
        <v>4585</v>
      </c>
      <c r="E234" s="41" t="s">
        <v>4586</v>
      </c>
      <c r="F234" s="41" t="s">
        <v>495</v>
      </c>
      <c r="G234" s="41" t="s">
        <v>4587</v>
      </c>
      <c r="H234" s="41" t="s">
        <v>180</v>
      </c>
      <c r="I234" s="17">
        <v>4.47</v>
      </c>
      <c r="J234" s="41" t="s">
        <v>85</v>
      </c>
      <c r="K234" s="18">
        <v>3.7600000000000001E-2</v>
      </c>
      <c r="L234" s="18">
        <v>1.41E-2</v>
      </c>
      <c r="M234" s="17">
        <v>21862367.990000002</v>
      </c>
      <c r="N234" s="17">
        <v>113.27</v>
      </c>
      <c r="O234" s="17">
        <v>23389.11</v>
      </c>
      <c r="P234" s="18">
        <v>2.197139547621289E-2</v>
      </c>
      <c r="Q234" s="18">
        <v>1.122591296453819E-3</v>
      </c>
    </row>
    <row r="235" spans="2:17" ht="15" x14ac:dyDescent="0.25">
      <c r="B235" s="49" t="s">
        <v>5307</v>
      </c>
      <c r="C235" s="41" t="s">
        <v>4265</v>
      </c>
      <c r="D235" s="41" t="s">
        <v>4588</v>
      </c>
      <c r="E235" s="41" t="s">
        <v>4589</v>
      </c>
      <c r="F235" s="41" t="s">
        <v>495</v>
      </c>
      <c r="G235" s="41" t="s">
        <v>4590</v>
      </c>
      <c r="H235" s="41" t="s">
        <v>180</v>
      </c>
      <c r="I235" s="17">
        <v>4.4800000000000004</v>
      </c>
      <c r="J235" s="41" t="s">
        <v>85</v>
      </c>
      <c r="K235" s="18">
        <v>3.7599999999999995E-2</v>
      </c>
      <c r="L235" s="18">
        <v>1.4499999999999999E-2</v>
      </c>
      <c r="M235" s="17">
        <v>5246446.87</v>
      </c>
      <c r="N235" s="17">
        <v>113.21</v>
      </c>
      <c r="O235" s="17">
        <v>5939.5025020000003</v>
      </c>
      <c r="P235" s="18">
        <v>5.5794837171400675E-3</v>
      </c>
      <c r="Q235" s="18">
        <v>2.8507428516993087E-4</v>
      </c>
    </row>
    <row r="236" spans="2:17" ht="15" x14ac:dyDescent="0.25">
      <c r="B236" s="49" t="s">
        <v>5300</v>
      </c>
      <c r="C236" s="41" t="s">
        <v>4265</v>
      </c>
      <c r="D236" s="41" t="s">
        <v>4591</v>
      </c>
      <c r="E236" s="41" t="s">
        <v>1334</v>
      </c>
      <c r="F236" s="41" t="s">
        <v>495</v>
      </c>
      <c r="G236" s="41" t="s">
        <v>4439</v>
      </c>
      <c r="H236" s="41" t="s">
        <v>180</v>
      </c>
      <c r="I236" s="17">
        <v>1.49</v>
      </c>
      <c r="J236" s="41" t="s">
        <v>85</v>
      </c>
      <c r="K236" s="18">
        <v>5.4999999999999993E-2</v>
      </c>
      <c r="L236" s="18">
        <v>1.3899999999999999E-2</v>
      </c>
      <c r="M236" s="17">
        <v>4137128.9400000004</v>
      </c>
      <c r="N236" s="17">
        <v>108.84</v>
      </c>
      <c r="O236" s="17">
        <v>4502.8511390000003</v>
      </c>
      <c r="P236" s="18">
        <v>4.2299139704539699E-3</v>
      </c>
      <c r="Q236" s="18">
        <v>2.1612030119438346E-4</v>
      </c>
    </row>
    <row r="237" spans="2:17" ht="15" x14ac:dyDescent="0.25">
      <c r="B237" s="49" t="s">
        <v>5308</v>
      </c>
      <c r="C237" s="41" t="s">
        <v>4265</v>
      </c>
      <c r="D237" s="41" t="s">
        <v>4592</v>
      </c>
      <c r="E237" s="41" t="s">
        <v>4593</v>
      </c>
      <c r="F237" s="41" t="s">
        <v>495</v>
      </c>
      <c r="G237" s="41" t="s">
        <v>4594</v>
      </c>
      <c r="H237" s="41" t="s">
        <v>180</v>
      </c>
      <c r="I237" s="17">
        <v>6.6399999999999988</v>
      </c>
      <c r="J237" s="41" t="s">
        <v>85</v>
      </c>
      <c r="K237" s="18">
        <v>2.4999999999999998E-2</v>
      </c>
      <c r="L237" s="18">
        <v>1.7299999999999999E-2</v>
      </c>
      <c r="M237" s="17">
        <v>5939350.0199999996</v>
      </c>
      <c r="N237" s="17">
        <v>105.58</v>
      </c>
      <c r="O237" s="17">
        <v>6270.7657507000004</v>
      </c>
      <c r="P237" s="18">
        <v>5.8906676759962525E-3</v>
      </c>
      <c r="Q237" s="18">
        <v>3.0097370331049449E-4</v>
      </c>
    </row>
    <row r="238" spans="2:17" ht="15" x14ac:dyDescent="0.25">
      <c r="B238" s="49" t="s">
        <v>5308</v>
      </c>
      <c r="C238" s="41" t="s">
        <v>4265</v>
      </c>
      <c r="D238" s="41" t="s">
        <v>4595</v>
      </c>
      <c r="E238" s="41" t="s">
        <v>4596</v>
      </c>
      <c r="F238" s="41" t="s">
        <v>495</v>
      </c>
      <c r="G238" s="41" t="s">
        <v>4594</v>
      </c>
      <c r="H238" s="41" t="s">
        <v>180</v>
      </c>
      <c r="I238" s="17">
        <v>6.61</v>
      </c>
      <c r="J238" s="41" t="s">
        <v>85</v>
      </c>
      <c r="K238" s="18">
        <v>2.4999999999999998E-2</v>
      </c>
      <c r="L238" s="18">
        <v>1.8700000000000001E-2</v>
      </c>
      <c r="M238" s="17">
        <v>10175165.530000001</v>
      </c>
      <c r="N238" s="17">
        <v>104.92</v>
      </c>
      <c r="O238" s="17">
        <v>10675.78</v>
      </c>
      <c r="P238" s="18">
        <v>1.0028675071306434E-2</v>
      </c>
      <c r="Q238" s="18">
        <v>5.1239819346934337E-4</v>
      </c>
    </row>
    <row r="239" spans="2:17" ht="15" x14ac:dyDescent="0.25">
      <c r="B239" s="49" t="s">
        <v>5309</v>
      </c>
      <c r="C239" s="41" t="s">
        <v>4265</v>
      </c>
      <c r="D239" s="41" t="s">
        <v>4597</v>
      </c>
      <c r="E239" s="41" t="s">
        <v>4598</v>
      </c>
      <c r="F239" s="41" t="s">
        <v>495</v>
      </c>
      <c r="G239" s="41" t="s">
        <v>4599</v>
      </c>
      <c r="H239" s="41" t="s">
        <v>948</v>
      </c>
      <c r="I239" s="17">
        <v>2.4</v>
      </c>
      <c r="J239" s="41" t="s">
        <v>85</v>
      </c>
      <c r="K239" s="18">
        <v>6.4500000000000016E-2</v>
      </c>
      <c r="L239" s="18">
        <v>1.6399999999999998E-2</v>
      </c>
      <c r="M239" s="17">
        <v>152398.33000000002</v>
      </c>
      <c r="N239" s="17">
        <v>117.75</v>
      </c>
      <c r="O239" s="17">
        <v>179.44903357999999</v>
      </c>
      <c r="P239" s="18">
        <v>1.6857185607363368E-4</v>
      </c>
      <c r="Q239" s="18">
        <v>8.612893917466594E-6</v>
      </c>
    </row>
    <row r="240" spans="2:17" ht="15" x14ac:dyDescent="0.25">
      <c r="B240" s="49" t="s">
        <v>5309</v>
      </c>
      <c r="C240" s="41" t="s">
        <v>4265</v>
      </c>
      <c r="D240" s="41" t="s">
        <v>4600</v>
      </c>
      <c r="E240" s="41" t="s">
        <v>4598</v>
      </c>
      <c r="F240" s="41" t="s">
        <v>495</v>
      </c>
      <c r="G240" s="41" t="s">
        <v>4599</v>
      </c>
      <c r="H240" s="41" t="s">
        <v>948</v>
      </c>
      <c r="I240" s="17">
        <v>0.98</v>
      </c>
      <c r="J240" s="41" t="s">
        <v>85</v>
      </c>
      <c r="K240" s="18">
        <v>5.5E-2</v>
      </c>
      <c r="L240" s="18">
        <v>2.41E-2</v>
      </c>
      <c r="M240" s="17">
        <v>2082000</v>
      </c>
      <c r="N240" s="17">
        <v>107.22</v>
      </c>
      <c r="O240" s="17">
        <v>2232.3204000000001</v>
      </c>
      <c r="P240" s="18">
        <v>2.0970098621973109E-3</v>
      </c>
      <c r="Q240" s="18">
        <v>1.0714317269602426E-4</v>
      </c>
    </row>
    <row r="241" spans="2:17" ht="15" x14ac:dyDescent="0.25">
      <c r="B241" s="49" t="s">
        <v>5310</v>
      </c>
      <c r="C241" s="41" t="s">
        <v>4265</v>
      </c>
      <c r="D241" s="41" t="s">
        <v>4601</v>
      </c>
      <c r="E241" s="41" t="s">
        <v>4378</v>
      </c>
      <c r="F241" s="41" t="s">
        <v>487</v>
      </c>
      <c r="G241" s="41" t="s">
        <v>4602</v>
      </c>
      <c r="H241" s="41" t="s">
        <v>326</v>
      </c>
      <c r="I241" s="17">
        <v>2.75</v>
      </c>
      <c r="J241" s="41" t="s">
        <v>85</v>
      </c>
      <c r="K241" s="18">
        <v>5.2499999999999998E-2</v>
      </c>
      <c r="L241" s="18">
        <v>1.4200000000000001E-2</v>
      </c>
      <c r="M241" s="17">
        <v>668061.92000000004</v>
      </c>
      <c r="N241" s="17">
        <v>112.78</v>
      </c>
      <c r="O241" s="17">
        <v>753.44023334000008</v>
      </c>
      <c r="P241" s="18">
        <v>7.0777098121319114E-4</v>
      </c>
      <c r="Q241" s="18">
        <v>3.6162361387227588E-5</v>
      </c>
    </row>
    <row r="242" spans="2:17" ht="15" x14ac:dyDescent="0.25">
      <c r="B242" s="49" t="s">
        <v>5311</v>
      </c>
      <c r="C242" s="41" t="s">
        <v>4265</v>
      </c>
      <c r="D242" s="41" t="s">
        <v>4603</v>
      </c>
      <c r="E242" s="41" t="s">
        <v>886</v>
      </c>
      <c r="F242" s="41" t="s">
        <v>569</v>
      </c>
      <c r="G242" s="41" t="s">
        <v>3421</v>
      </c>
      <c r="H242" s="41" t="s">
        <v>180</v>
      </c>
      <c r="I242" s="17">
        <v>3.2999999999999989</v>
      </c>
      <c r="J242" s="41" t="s">
        <v>85</v>
      </c>
      <c r="K242" s="18">
        <v>3.5199999999999995E-2</v>
      </c>
      <c r="L242" s="18">
        <v>1.83E-2</v>
      </c>
      <c r="M242" s="17">
        <v>3894856</v>
      </c>
      <c r="N242" s="17">
        <v>105.3</v>
      </c>
      <c r="O242" s="17">
        <v>4101.2800000000007</v>
      </c>
      <c r="P242" s="18">
        <v>3.8526837848333008E-3</v>
      </c>
      <c r="Q242" s="18">
        <v>1.9684636278678922E-4</v>
      </c>
    </row>
    <row r="243" spans="2:17" ht="15" x14ac:dyDescent="0.25">
      <c r="B243" s="49" t="s">
        <v>5311</v>
      </c>
      <c r="C243" s="41" t="s">
        <v>4265</v>
      </c>
      <c r="D243" s="41" t="s">
        <v>4604</v>
      </c>
      <c r="E243" s="41" t="s">
        <v>886</v>
      </c>
      <c r="F243" s="41" t="s">
        <v>569</v>
      </c>
      <c r="G243" s="41" t="s">
        <v>3421</v>
      </c>
      <c r="H243" s="41" t="s">
        <v>180</v>
      </c>
      <c r="I243" s="17">
        <v>3.31</v>
      </c>
      <c r="J243" s="41" t="s">
        <v>85</v>
      </c>
      <c r="K243" s="18">
        <v>3.5200000000000002E-2</v>
      </c>
      <c r="L243" s="18">
        <v>1.9700000000000002E-2</v>
      </c>
      <c r="M243" s="17">
        <v>2364734</v>
      </c>
      <c r="N243" s="17">
        <v>105.37</v>
      </c>
      <c r="O243" s="17">
        <v>2491.7202158999999</v>
      </c>
      <c r="P243" s="18">
        <v>2.3406863399083357E-3</v>
      </c>
      <c r="Q243" s="18">
        <v>1.1959341024807574E-4</v>
      </c>
    </row>
    <row r="244" spans="2:17" ht="15" x14ac:dyDescent="0.25">
      <c r="B244" s="49" t="s">
        <v>5312</v>
      </c>
      <c r="C244" s="41" t="s">
        <v>4265</v>
      </c>
      <c r="D244" s="41" t="s">
        <v>4605</v>
      </c>
      <c r="E244" s="41" t="s">
        <v>4381</v>
      </c>
      <c r="F244" s="41" t="s">
        <v>552</v>
      </c>
      <c r="G244" s="41" t="s">
        <v>4606</v>
      </c>
      <c r="H244" s="41" t="s">
        <v>326</v>
      </c>
      <c r="I244" s="17">
        <v>10.35</v>
      </c>
      <c r="J244" s="41" t="s">
        <v>85</v>
      </c>
      <c r="K244" s="18">
        <v>3.4000000000000002E-2</v>
      </c>
      <c r="L244" s="18">
        <v>4.8799999999999996E-2</v>
      </c>
      <c r="M244" s="17">
        <v>496693</v>
      </c>
      <c r="N244" s="17">
        <v>111.41</v>
      </c>
      <c r="O244" s="17">
        <v>553.36</v>
      </c>
      <c r="P244" s="18">
        <v>5.1981847110544883E-4</v>
      </c>
      <c r="Q244" s="18">
        <v>2.6559245726138589E-5</v>
      </c>
    </row>
    <row r="245" spans="2:17" ht="15" x14ac:dyDescent="0.25">
      <c r="B245" s="49" t="s">
        <v>5312</v>
      </c>
      <c r="C245" s="41" t="s">
        <v>4265</v>
      </c>
      <c r="D245" s="41" t="s">
        <v>4607</v>
      </c>
      <c r="E245" s="41" t="s">
        <v>4608</v>
      </c>
      <c r="F245" s="41" t="s">
        <v>552</v>
      </c>
      <c r="G245" s="41" t="s">
        <v>4609</v>
      </c>
      <c r="H245" s="41" t="s">
        <v>326</v>
      </c>
      <c r="I245" s="17">
        <v>9.3900000000000023</v>
      </c>
      <c r="J245" s="41" t="s">
        <v>85</v>
      </c>
      <c r="K245" s="18">
        <v>3.4000000000000002E-2</v>
      </c>
      <c r="L245" s="18">
        <v>4.7699999999999992E-2</v>
      </c>
      <c r="M245" s="17">
        <v>636772</v>
      </c>
      <c r="N245" s="17">
        <v>111.93</v>
      </c>
      <c r="O245" s="17">
        <v>712.73889959999997</v>
      </c>
      <c r="P245" s="18">
        <v>6.6953673031562089E-4</v>
      </c>
      <c r="Q245" s="18">
        <v>3.4208846994820765E-5</v>
      </c>
    </row>
    <row r="246" spans="2:17" ht="15" x14ac:dyDescent="0.25">
      <c r="B246" s="49" t="s">
        <v>5312</v>
      </c>
      <c r="C246" s="41" t="s">
        <v>4265</v>
      </c>
      <c r="D246" s="41" t="s">
        <v>4610</v>
      </c>
      <c r="E246" s="41" t="s">
        <v>4608</v>
      </c>
      <c r="F246" s="41" t="s">
        <v>552</v>
      </c>
      <c r="G246" s="41" t="s">
        <v>4606</v>
      </c>
      <c r="H246" s="41" t="s">
        <v>326</v>
      </c>
      <c r="I246" s="17">
        <v>9.2899999999999991</v>
      </c>
      <c r="J246" s="41" t="s">
        <v>85</v>
      </c>
      <c r="K246" s="18">
        <v>3.4000000000000002E-2</v>
      </c>
      <c r="L246" s="18">
        <v>5.0599999999999999E-2</v>
      </c>
      <c r="M246" s="17">
        <v>694177.74</v>
      </c>
      <c r="N246" s="17">
        <v>111.41</v>
      </c>
      <c r="O246" s="17">
        <v>773.38342009999997</v>
      </c>
      <c r="P246" s="18">
        <v>7.2650532567349469E-4</v>
      </c>
      <c r="Q246" s="18">
        <v>3.7119561036138081E-5</v>
      </c>
    </row>
    <row r="247" spans="2:17" ht="15" x14ac:dyDescent="0.25">
      <c r="B247" s="49" t="s">
        <v>5312</v>
      </c>
      <c r="C247" s="41" t="s">
        <v>4265</v>
      </c>
      <c r="D247" s="41" t="s">
        <v>4611</v>
      </c>
      <c r="E247" s="41" t="s">
        <v>4608</v>
      </c>
      <c r="F247" s="41" t="s">
        <v>552</v>
      </c>
      <c r="G247" s="41" t="s">
        <v>3802</v>
      </c>
      <c r="H247" s="41" t="s">
        <v>326</v>
      </c>
      <c r="I247" s="17">
        <v>9.8000000000000025</v>
      </c>
      <c r="J247" s="41" t="s">
        <v>85</v>
      </c>
      <c r="K247" s="18">
        <v>3.4000000000000002E-2</v>
      </c>
      <c r="L247" s="18">
        <v>3.5599999999999993E-2</v>
      </c>
      <c r="M247" s="17">
        <v>165034</v>
      </c>
      <c r="N247" s="17">
        <v>117.72</v>
      </c>
      <c r="O247" s="17">
        <v>194.2780248</v>
      </c>
      <c r="P247" s="18">
        <v>1.8250199837523937E-4</v>
      </c>
      <c r="Q247" s="18">
        <v>9.3246309813720652E-6</v>
      </c>
    </row>
    <row r="248" spans="2:17" ht="15" x14ac:dyDescent="0.25">
      <c r="B248" s="49" t="s">
        <v>5312</v>
      </c>
      <c r="C248" s="41" t="s">
        <v>4265</v>
      </c>
      <c r="D248" s="41" t="s">
        <v>4612</v>
      </c>
      <c r="E248" s="41" t="s">
        <v>4608</v>
      </c>
      <c r="F248" s="41" t="s">
        <v>552</v>
      </c>
      <c r="G248" s="41" t="s">
        <v>4606</v>
      </c>
      <c r="H248" s="41" t="s">
        <v>326</v>
      </c>
      <c r="I248" s="17">
        <v>9.2899999999999991</v>
      </c>
      <c r="J248" s="41" t="s">
        <v>85</v>
      </c>
      <c r="K248" s="18">
        <v>3.4000000000000002E-2</v>
      </c>
      <c r="L248" s="18">
        <v>5.0599999999999999E-2</v>
      </c>
      <c r="M248" s="17">
        <v>311876.84999999998</v>
      </c>
      <c r="N248" s="17">
        <v>112.35</v>
      </c>
      <c r="O248" s="17">
        <v>350.393641</v>
      </c>
      <c r="P248" s="18">
        <v>3.2915477582349915E-4</v>
      </c>
      <c r="Q248" s="18">
        <v>1.6817606643406443E-5</v>
      </c>
    </row>
    <row r="249" spans="2:17" ht="15" x14ac:dyDescent="0.25">
      <c r="B249" s="49" t="s">
        <v>5312</v>
      </c>
      <c r="C249" s="41" t="s">
        <v>4265</v>
      </c>
      <c r="D249" s="41" t="s">
        <v>4613</v>
      </c>
      <c r="E249" s="41" t="s">
        <v>4608</v>
      </c>
      <c r="F249" s="41" t="s">
        <v>552</v>
      </c>
      <c r="G249" s="41" t="s">
        <v>4609</v>
      </c>
      <c r="H249" s="41" t="s">
        <v>326</v>
      </c>
      <c r="I249" s="17">
        <v>9.36</v>
      </c>
      <c r="J249" s="41" t="s">
        <v>85</v>
      </c>
      <c r="K249" s="18">
        <v>3.4000000000000002E-2</v>
      </c>
      <c r="L249" s="18">
        <v>4.8600000000000004E-2</v>
      </c>
      <c r="M249" s="17">
        <v>286087</v>
      </c>
      <c r="N249" s="17">
        <v>113.48</v>
      </c>
      <c r="O249" s="17">
        <v>324.65152760000001</v>
      </c>
      <c r="P249" s="18">
        <v>3.049730026006224E-4</v>
      </c>
      <c r="Q249" s="18">
        <v>1.5582079833914023E-5</v>
      </c>
    </row>
    <row r="250" spans="2:17" ht="15" x14ac:dyDescent="0.25">
      <c r="B250" s="49" t="s">
        <v>5312</v>
      </c>
      <c r="C250" s="41" t="s">
        <v>4265</v>
      </c>
      <c r="D250" s="41" t="s">
        <v>4614</v>
      </c>
      <c r="E250" s="41" t="s">
        <v>4381</v>
      </c>
      <c r="F250" s="41" t="s">
        <v>552</v>
      </c>
      <c r="G250" s="41" t="s">
        <v>4606</v>
      </c>
      <c r="H250" s="41" t="s">
        <v>326</v>
      </c>
      <c r="I250" s="17">
        <v>10.999999999999998</v>
      </c>
      <c r="J250" s="41" t="s">
        <v>85</v>
      </c>
      <c r="K250" s="18">
        <v>3.3999999999999996E-2</v>
      </c>
      <c r="L250" s="18">
        <v>4.8699999999999993E-2</v>
      </c>
      <c r="M250" s="17">
        <v>1105543</v>
      </c>
      <c r="N250" s="17">
        <v>112.35</v>
      </c>
      <c r="O250" s="17">
        <v>1242.0700000000002</v>
      </c>
      <c r="P250" s="18">
        <v>1.1667827967434309E-3</v>
      </c>
      <c r="Q250" s="18">
        <v>5.9614793875713745E-5</v>
      </c>
    </row>
    <row r="251" spans="2:17" ht="15" x14ac:dyDescent="0.25">
      <c r="B251" s="49" t="s">
        <v>5312</v>
      </c>
      <c r="C251" s="41" t="s">
        <v>4265</v>
      </c>
      <c r="D251" s="41" t="s">
        <v>4615</v>
      </c>
      <c r="E251" s="41" t="s">
        <v>4608</v>
      </c>
      <c r="F251" s="41" t="s">
        <v>552</v>
      </c>
      <c r="G251" s="41" t="s">
        <v>4616</v>
      </c>
      <c r="H251" s="41" t="s">
        <v>326</v>
      </c>
      <c r="I251" s="17">
        <v>9.3000000000000025</v>
      </c>
      <c r="J251" s="41" t="s">
        <v>85</v>
      </c>
      <c r="K251" s="18">
        <v>3.4000000000000009E-2</v>
      </c>
      <c r="L251" s="18">
        <v>5.0199999999999988E-2</v>
      </c>
      <c r="M251" s="17">
        <v>644777</v>
      </c>
      <c r="N251" s="17">
        <v>110.85</v>
      </c>
      <c r="O251" s="17">
        <v>715.0151378999999</v>
      </c>
      <c r="P251" s="18">
        <v>6.7167499602506433E-4</v>
      </c>
      <c r="Q251" s="18">
        <v>3.4318098065264865E-5</v>
      </c>
    </row>
    <row r="252" spans="2:17" ht="15" x14ac:dyDescent="0.25">
      <c r="B252" s="49" t="s">
        <v>5312</v>
      </c>
      <c r="C252" s="41" t="s">
        <v>4265</v>
      </c>
      <c r="D252" s="41" t="s">
        <v>4617</v>
      </c>
      <c r="E252" s="41" t="s">
        <v>4381</v>
      </c>
      <c r="F252" s="41" t="s">
        <v>552</v>
      </c>
      <c r="G252" s="41" t="s">
        <v>4618</v>
      </c>
      <c r="H252" s="41" t="s">
        <v>326</v>
      </c>
      <c r="I252" s="17">
        <v>10.36</v>
      </c>
      <c r="J252" s="41" t="s">
        <v>85</v>
      </c>
      <c r="K252" s="18">
        <v>3.4000000000000002E-2</v>
      </c>
      <c r="L252" s="18">
        <v>4.8300000000000003E-2</v>
      </c>
      <c r="M252" s="17">
        <v>455620</v>
      </c>
      <c r="N252" s="17">
        <v>111.93</v>
      </c>
      <c r="O252" s="17">
        <v>509.98</v>
      </c>
      <c r="P252" s="18">
        <v>4.7906791942741936E-4</v>
      </c>
      <c r="Q252" s="18">
        <v>2.447716520062194E-5</v>
      </c>
    </row>
    <row r="253" spans="2:17" ht="15" x14ac:dyDescent="0.25">
      <c r="B253" s="49" t="s">
        <v>5312</v>
      </c>
      <c r="C253" s="41" t="s">
        <v>4265</v>
      </c>
      <c r="D253" s="41" t="s">
        <v>4619</v>
      </c>
      <c r="E253" s="41" t="s">
        <v>4381</v>
      </c>
      <c r="F253" s="41" t="s">
        <v>569</v>
      </c>
      <c r="G253" s="41" t="s">
        <v>3802</v>
      </c>
      <c r="H253" s="41" t="s">
        <v>84</v>
      </c>
      <c r="I253" s="17">
        <v>10.54</v>
      </c>
      <c r="J253" s="41" t="s">
        <v>85</v>
      </c>
      <c r="K253" s="18">
        <v>3.4000000000000002E-2</v>
      </c>
      <c r="L253" s="18">
        <v>4.3199999999999995E-2</v>
      </c>
      <c r="M253" s="17">
        <v>118083</v>
      </c>
      <c r="N253" s="17">
        <v>117.72</v>
      </c>
      <c r="O253" s="17">
        <v>139</v>
      </c>
      <c r="P253" s="18">
        <v>1.3057461233854521E-4</v>
      </c>
      <c r="Q253" s="18">
        <v>6.6714890052285373E-6</v>
      </c>
    </row>
    <row r="254" spans="2:17" ht="15" x14ac:dyDescent="0.25">
      <c r="B254" s="49" t="s">
        <v>5312</v>
      </c>
      <c r="C254" s="41" t="s">
        <v>4265</v>
      </c>
      <c r="D254" s="41" t="s">
        <v>4620</v>
      </c>
      <c r="E254" s="41" t="s">
        <v>4381</v>
      </c>
      <c r="F254" s="41" t="s">
        <v>569</v>
      </c>
      <c r="G254" s="41" t="s">
        <v>3802</v>
      </c>
      <c r="H254" s="41" t="s">
        <v>84</v>
      </c>
      <c r="I254" s="17">
        <v>10.540000000000001</v>
      </c>
      <c r="J254" s="41" t="s">
        <v>85</v>
      </c>
      <c r="K254" s="18">
        <v>3.4000000000000002E-2</v>
      </c>
      <c r="L254" s="18">
        <v>4.3200000000000002E-2</v>
      </c>
      <c r="M254" s="17">
        <v>262832</v>
      </c>
      <c r="N254" s="17">
        <v>117.72</v>
      </c>
      <c r="O254" s="17">
        <v>309.39999999999998</v>
      </c>
      <c r="P254" s="18">
        <v>2.9064593566579774E-4</v>
      </c>
      <c r="Q254" s="18">
        <v>1.4850062577105824E-5</v>
      </c>
    </row>
    <row r="255" spans="2:17" ht="15" x14ac:dyDescent="0.25">
      <c r="B255" s="49" t="s">
        <v>5312</v>
      </c>
      <c r="C255" s="41" t="s">
        <v>4265</v>
      </c>
      <c r="D255" s="41" t="s">
        <v>4621</v>
      </c>
      <c r="E255" s="41" t="s">
        <v>4608</v>
      </c>
      <c r="F255" s="41" t="s">
        <v>552</v>
      </c>
      <c r="G255" s="41" t="s">
        <v>3953</v>
      </c>
      <c r="H255" s="41" t="s">
        <v>326</v>
      </c>
      <c r="I255" s="17">
        <v>0</v>
      </c>
      <c r="J255" s="41" t="s">
        <v>85</v>
      </c>
      <c r="K255" s="18">
        <v>3.4000000000000009E-2</v>
      </c>
      <c r="L255" s="18">
        <v>0</v>
      </c>
      <c r="M255" s="17">
        <v>526998</v>
      </c>
      <c r="N255" s="17">
        <v>100.14</v>
      </c>
      <c r="O255" s="17">
        <v>527.73579719999998</v>
      </c>
      <c r="P255" s="18">
        <v>4.9574746141412311E-4</v>
      </c>
      <c r="Q255" s="18">
        <v>2.53293781919807E-5</v>
      </c>
    </row>
    <row r="256" spans="2:17" ht="15" x14ac:dyDescent="0.25">
      <c r="B256" s="49" t="s">
        <v>5312</v>
      </c>
      <c r="C256" s="41" t="s">
        <v>4265</v>
      </c>
      <c r="D256" s="41" t="s">
        <v>4622</v>
      </c>
      <c r="E256" s="41" t="s">
        <v>4608</v>
      </c>
      <c r="F256" s="41" t="s">
        <v>552</v>
      </c>
      <c r="G256" s="41" t="s">
        <v>3802</v>
      </c>
      <c r="H256" s="41" t="s">
        <v>326</v>
      </c>
      <c r="I256" s="17">
        <v>9.8000000000000007</v>
      </c>
      <c r="J256" s="41" t="s">
        <v>85</v>
      </c>
      <c r="K256" s="18">
        <v>3.4000000000000002E-2</v>
      </c>
      <c r="L256" s="18">
        <v>3.56E-2</v>
      </c>
      <c r="M256" s="17">
        <v>74145</v>
      </c>
      <c r="N256" s="17">
        <v>117.79</v>
      </c>
      <c r="O256" s="17">
        <v>87.335395500000004</v>
      </c>
      <c r="P256" s="18">
        <v>8.204162166076278E-5</v>
      </c>
      <c r="Q256" s="18">
        <v>4.1917779197520571E-6</v>
      </c>
    </row>
    <row r="257" spans="2:17" ht="15" x14ac:dyDescent="0.25">
      <c r="B257" s="49" t="s">
        <v>5312</v>
      </c>
      <c r="C257" s="41" t="s">
        <v>4265</v>
      </c>
      <c r="D257" s="41" t="s">
        <v>4623</v>
      </c>
      <c r="E257" s="41" t="s">
        <v>4608</v>
      </c>
      <c r="F257" s="41" t="s">
        <v>552</v>
      </c>
      <c r="G257" s="41" t="s">
        <v>3953</v>
      </c>
      <c r="H257" s="41" t="s">
        <v>326</v>
      </c>
      <c r="I257" s="17">
        <v>0</v>
      </c>
      <c r="J257" s="41" t="s">
        <v>85</v>
      </c>
      <c r="K257" s="18">
        <v>3.4000000000000009E-2</v>
      </c>
      <c r="L257" s="18">
        <v>0</v>
      </c>
      <c r="M257" s="17">
        <v>236767</v>
      </c>
      <c r="N257" s="17">
        <v>100.15</v>
      </c>
      <c r="O257" s="17">
        <v>237.12215049999998</v>
      </c>
      <c r="P257" s="18">
        <v>2.2274915739870269E-4</v>
      </c>
      <c r="Q257" s="18">
        <v>1.1380991510481269E-5</v>
      </c>
    </row>
    <row r="258" spans="2:17" ht="15" x14ac:dyDescent="0.25">
      <c r="B258" s="49" t="s">
        <v>5296</v>
      </c>
      <c r="C258" s="41" t="s">
        <v>4265</v>
      </c>
      <c r="D258" s="41" t="s">
        <v>4624</v>
      </c>
      <c r="E258" s="41" t="s">
        <v>4413</v>
      </c>
      <c r="F258" s="41" t="s">
        <v>569</v>
      </c>
      <c r="G258" s="41" t="s">
        <v>4409</v>
      </c>
      <c r="H258" s="41" t="s">
        <v>84</v>
      </c>
      <c r="I258" s="17">
        <v>2.58</v>
      </c>
      <c r="J258" s="41" t="s">
        <v>50</v>
      </c>
      <c r="K258" s="18">
        <v>4.2300000000000004E-2</v>
      </c>
      <c r="L258" s="18">
        <v>3.6900000000000009E-2</v>
      </c>
      <c r="M258" s="17">
        <v>424407.03</v>
      </c>
      <c r="N258" s="17">
        <v>106.54</v>
      </c>
      <c r="O258" s="17">
        <v>452.15999999999997</v>
      </c>
      <c r="P258" s="18">
        <v>4.2475263823738561E-4</v>
      </c>
      <c r="Q258" s="18">
        <v>2.170201775974198E-5</v>
      </c>
    </row>
    <row r="259" spans="2:17" ht="15" x14ac:dyDescent="0.25">
      <c r="B259" s="49" t="s">
        <v>5303</v>
      </c>
      <c r="C259" s="41" t="s">
        <v>4265</v>
      </c>
      <c r="D259" s="41" t="s">
        <v>4625</v>
      </c>
      <c r="E259" s="41" t="s">
        <v>4478</v>
      </c>
      <c r="F259" s="41" t="s">
        <v>569</v>
      </c>
      <c r="G259" s="41" t="s">
        <v>4487</v>
      </c>
      <c r="H259" s="41" t="s">
        <v>180</v>
      </c>
      <c r="I259" s="17">
        <v>6.5700000000000012</v>
      </c>
      <c r="J259" s="41" t="s">
        <v>85</v>
      </c>
      <c r="K259" s="18">
        <v>5.5E-2</v>
      </c>
      <c r="L259" s="18">
        <v>2.1899999999999999E-2</v>
      </c>
      <c r="M259" s="17">
        <v>89251.65</v>
      </c>
      <c r="N259" s="17">
        <v>123.51</v>
      </c>
      <c r="O259" s="17">
        <v>110.23471291999999</v>
      </c>
      <c r="P259" s="18">
        <v>1.0355291299122174E-4</v>
      </c>
      <c r="Q259" s="18">
        <v>5.2908609729518286E-6</v>
      </c>
    </row>
    <row r="260" spans="2:17" ht="15" x14ac:dyDescent="0.25">
      <c r="B260" s="49" t="s">
        <v>5306</v>
      </c>
      <c r="C260" s="41" t="s">
        <v>4265</v>
      </c>
      <c r="D260" s="41" t="s">
        <v>4626</v>
      </c>
      <c r="E260" s="41" t="s">
        <v>4627</v>
      </c>
      <c r="F260" s="41" t="s">
        <v>552</v>
      </c>
      <c r="G260" s="41" t="s">
        <v>4628</v>
      </c>
      <c r="H260" s="41" t="s">
        <v>326</v>
      </c>
      <c r="I260" s="17">
        <v>4.9799999999999995</v>
      </c>
      <c r="J260" s="41" t="s">
        <v>85</v>
      </c>
      <c r="K260" s="18">
        <v>4.2499999999999996E-2</v>
      </c>
      <c r="L260" s="18">
        <v>2.0899999999999998E-2</v>
      </c>
      <c r="M260" s="17">
        <v>5880000</v>
      </c>
      <c r="N260" s="17">
        <v>105.46</v>
      </c>
      <c r="O260" s="17">
        <v>6201.04</v>
      </c>
      <c r="P260" s="18">
        <v>5.8251683028475712E-3</v>
      </c>
      <c r="Q260" s="18">
        <v>2.9762712360418972E-4</v>
      </c>
    </row>
    <row r="261" spans="2:17" ht="15" x14ac:dyDescent="0.25">
      <c r="B261" s="49" t="s">
        <v>5306</v>
      </c>
      <c r="C261" s="41" t="s">
        <v>4265</v>
      </c>
      <c r="D261" s="41" t="s">
        <v>4629</v>
      </c>
      <c r="E261" s="41" t="s">
        <v>4630</v>
      </c>
      <c r="F261" s="41" t="s">
        <v>552</v>
      </c>
      <c r="G261" s="41" t="s">
        <v>4631</v>
      </c>
      <c r="H261" s="41" t="s">
        <v>326</v>
      </c>
      <c r="I261" s="17">
        <v>3.2300000000000004</v>
      </c>
      <c r="J261" s="41" t="s">
        <v>85</v>
      </c>
      <c r="K261" s="18">
        <v>0.03</v>
      </c>
      <c r="L261" s="18">
        <v>1.3400000000000002E-2</v>
      </c>
      <c r="M261" s="17">
        <v>1060920</v>
      </c>
      <c r="N261" s="17">
        <v>105.98</v>
      </c>
      <c r="O261" s="17">
        <v>1124.363016</v>
      </c>
      <c r="P261" s="18">
        <v>1.0562105391510614E-3</v>
      </c>
      <c r="Q261" s="18">
        <v>5.3965291360644591E-5</v>
      </c>
    </row>
    <row r="262" spans="2:17" ht="15" x14ac:dyDescent="0.25">
      <c r="B262" s="49" t="s">
        <v>5306</v>
      </c>
      <c r="C262" s="41" t="s">
        <v>4265</v>
      </c>
      <c r="D262" s="41" t="s">
        <v>4632</v>
      </c>
      <c r="E262" s="41" t="s">
        <v>4633</v>
      </c>
      <c r="F262" s="41" t="s">
        <v>552</v>
      </c>
      <c r="G262" s="41" t="s">
        <v>4631</v>
      </c>
      <c r="H262" s="41" t="s">
        <v>326</v>
      </c>
      <c r="I262" s="17">
        <v>3.21</v>
      </c>
      <c r="J262" s="41" t="s">
        <v>85</v>
      </c>
      <c r="K262" s="18">
        <v>0.03</v>
      </c>
      <c r="L262" s="18">
        <v>1.5299999999999999E-2</v>
      </c>
      <c r="M262" s="17">
        <v>1886080</v>
      </c>
      <c r="N262" s="17">
        <v>105.7</v>
      </c>
      <c r="O262" s="17">
        <v>1993.59</v>
      </c>
      <c r="P262" s="18">
        <v>1.8727499382158298E-3</v>
      </c>
      <c r="Q262" s="18">
        <v>9.5684991121824166E-5</v>
      </c>
    </row>
    <row r="263" spans="2:17" ht="15" x14ac:dyDescent="0.25">
      <c r="B263" s="49" t="s">
        <v>5306</v>
      </c>
      <c r="C263" s="41" t="s">
        <v>4265</v>
      </c>
      <c r="D263" s="41" t="s">
        <v>4634</v>
      </c>
      <c r="E263" s="41" t="s">
        <v>4630</v>
      </c>
      <c r="F263" s="41" t="s">
        <v>552</v>
      </c>
      <c r="G263" s="41" t="s">
        <v>4635</v>
      </c>
      <c r="H263" s="41" t="s">
        <v>326</v>
      </c>
      <c r="I263" s="17">
        <v>5</v>
      </c>
      <c r="J263" s="41" t="s">
        <v>85</v>
      </c>
      <c r="K263" s="18">
        <v>2.9500000000000005E-2</v>
      </c>
      <c r="L263" s="18">
        <v>2.1099999999999997E-2</v>
      </c>
      <c r="M263" s="17">
        <v>6540000</v>
      </c>
      <c r="N263" s="17">
        <v>105.46</v>
      </c>
      <c r="O263" s="17">
        <v>6897.0839999999998</v>
      </c>
      <c r="P263" s="18">
        <v>6.4790220832113866E-3</v>
      </c>
      <c r="Q263" s="18">
        <v>3.3103467679235731E-4</v>
      </c>
    </row>
    <row r="264" spans="2:17" ht="15" x14ac:dyDescent="0.25">
      <c r="B264" s="49" t="s">
        <v>5290</v>
      </c>
      <c r="C264" s="41" t="s">
        <v>4265</v>
      </c>
      <c r="D264" s="41" t="s">
        <v>4636</v>
      </c>
      <c r="E264" s="41" t="s">
        <v>4637</v>
      </c>
      <c r="F264" s="41" t="s">
        <v>552</v>
      </c>
      <c r="G264" s="41" t="s">
        <v>3977</v>
      </c>
      <c r="H264" s="41" t="s">
        <v>326</v>
      </c>
      <c r="I264" s="17">
        <v>1.78</v>
      </c>
      <c r="J264" s="41" t="s">
        <v>85</v>
      </c>
      <c r="K264" s="18">
        <v>3.6000000000000004E-2</v>
      </c>
      <c r="L264" s="18">
        <v>3.1600000000000003E-2</v>
      </c>
      <c r="M264" s="17">
        <v>0.06</v>
      </c>
      <c r="N264" s="17">
        <v>101.96</v>
      </c>
      <c r="O264" s="17">
        <v>6.1175999999999998E-5</v>
      </c>
      <c r="P264" s="18">
        <v>5.7467859600164333E-11</v>
      </c>
      <c r="Q264" s="18">
        <v>2.9362231034810147E-12</v>
      </c>
    </row>
    <row r="265" spans="2:17" ht="15" x14ac:dyDescent="0.25">
      <c r="B265" s="49" t="s">
        <v>5290</v>
      </c>
      <c r="C265" s="41" t="s">
        <v>4265</v>
      </c>
      <c r="D265" s="41" t="s">
        <v>4638</v>
      </c>
      <c r="E265" s="41" t="s">
        <v>4639</v>
      </c>
      <c r="F265" s="41" t="s">
        <v>569</v>
      </c>
      <c r="G265" s="41" t="s">
        <v>4015</v>
      </c>
      <c r="H265" s="41" t="s">
        <v>180</v>
      </c>
      <c r="I265" s="17">
        <v>0</v>
      </c>
      <c r="J265" s="41" t="s">
        <v>85</v>
      </c>
      <c r="K265" s="18">
        <v>0</v>
      </c>
      <c r="L265" s="18">
        <v>0</v>
      </c>
      <c r="M265" s="17">
        <v>-0.18</v>
      </c>
      <c r="N265" s="17">
        <v>103.28</v>
      </c>
      <c r="O265" s="17">
        <v>0</v>
      </c>
      <c r="P265" s="18">
        <v>0</v>
      </c>
      <c r="Q265" s="18">
        <v>0</v>
      </c>
    </row>
    <row r="266" spans="2:17" ht="15" x14ac:dyDescent="0.25">
      <c r="B266" s="49" t="s">
        <v>5290</v>
      </c>
      <c r="C266" s="41" t="s">
        <v>4265</v>
      </c>
      <c r="D266" s="41" t="s">
        <v>4640</v>
      </c>
      <c r="E266" s="41" t="s">
        <v>4637</v>
      </c>
      <c r="F266" s="41" t="s">
        <v>552</v>
      </c>
      <c r="G266" s="41" t="s">
        <v>4382</v>
      </c>
      <c r="H266" s="41" t="s">
        <v>326</v>
      </c>
      <c r="I266" s="17">
        <v>0</v>
      </c>
      <c r="J266" s="41" t="s">
        <v>85</v>
      </c>
      <c r="K266" s="18">
        <v>3.6000000000000004E-2</v>
      </c>
      <c r="L266" s="18">
        <v>0</v>
      </c>
      <c r="M266" s="17">
        <v>139941.28</v>
      </c>
      <c r="N266" s="17">
        <v>100.09840440000001</v>
      </c>
      <c r="O266" s="17">
        <v>140.07898836000001</v>
      </c>
      <c r="P266" s="18">
        <v>1.3158819857469488E-4</v>
      </c>
      <c r="Q266" s="18">
        <v>6.7232764799084636E-6</v>
      </c>
    </row>
    <row r="267" spans="2:17" ht="15" x14ac:dyDescent="0.25">
      <c r="B267" s="49" t="s">
        <v>5290</v>
      </c>
      <c r="C267" s="41" t="s">
        <v>4265</v>
      </c>
      <c r="D267" s="41" t="s">
        <v>4641</v>
      </c>
      <c r="E267" s="41" t="s">
        <v>4642</v>
      </c>
      <c r="F267" s="41" t="s">
        <v>569</v>
      </c>
      <c r="G267" s="41" t="s">
        <v>4643</v>
      </c>
      <c r="H267" s="41" t="s">
        <v>180</v>
      </c>
      <c r="I267" s="17">
        <v>0</v>
      </c>
      <c r="J267" s="41" t="s">
        <v>85</v>
      </c>
      <c r="K267" s="18">
        <v>0</v>
      </c>
      <c r="L267" s="18">
        <v>0</v>
      </c>
      <c r="M267" s="17">
        <v>-0.90999999999999992</v>
      </c>
      <c r="N267" s="17">
        <v>103.28</v>
      </c>
      <c r="O267" s="17">
        <v>0</v>
      </c>
      <c r="P267" s="18">
        <v>0</v>
      </c>
      <c r="Q267" s="18">
        <v>0</v>
      </c>
    </row>
    <row r="268" spans="2:17" ht="15" x14ac:dyDescent="0.25">
      <c r="B268" s="49" t="s">
        <v>5290</v>
      </c>
      <c r="C268" s="41" t="s">
        <v>4265</v>
      </c>
      <c r="D268" s="41" t="s">
        <v>4644</v>
      </c>
      <c r="E268" s="41" t="s">
        <v>4637</v>
      </c>
      <c r="F268" s="41" t="s">
        <v>552</v>
      </c>
      <c r="G268" s="41" t="s">
        <v>4270</v>
      </c>
      <c r="H268" s="41" t="s">
        <v>326</v>
      </c>
      <c r="I268" s="17">
        <v>0</v>
      </c>
      <c r="J268" s="41" t="s">
        <v>85</v>
      </c>
      <c r="K268" s="18">
        <v>3.6000000000000011E-2</v>
      </c>
      <c r="L268" s="18">
        <v>0</v>
      </c>
      <c r="M268" s="17">
        <v>3500562.09</v>
      </c>
      <c r="N268" s="17">
        <v>103.27</v>
      </c>
      <c r="O268" s="17">
        <v>3615.0304699999997</v>
      </c>
      <c r="P268" s="18">
        <v>3.39590792958474E-3</v>
      </c>
      <c r="Q268" s="18">
        <v>1.7350817290770612E-4</v>
      </c>
    </row>
    <row r="269" spans="2:17" ht="15" x14ac:dyDescent="0.25">
      <c r="B269" s="49" t="s">
        <v>5310</v>
      </c>
      <c r="C269" s="41" t="s">
        <v>4265</v>
      </c>
      <c r="D269" s="41" t="s">
        <v>4645</v>
      </c>
      <c r="E269" s="41" t="s">
        <v>4646</v>
      </c>
      <c r="F269" s="41" t="s">
        <v>552</v>
      </c>
      <c r="G269" s="41" t="s">
        <v>4566</v>
      </c>
      <c r="H269" s="41" t="s">
        <v>326</v>
      </c>
      <c r="I269" s="17">
        <v>2.73</v>
      </c>
      <c r="J269" s="41" t="s">
        <v>85</v>
      </c>
      <c r="K269" s="18">
        <v>6.0000000000000005E-2</v>
      </c>
      <c r="L269" s="18">
        <v>2.8899999999999999E-2</v>
      </c>
      <c r="M269" s="17">
        <v>5353543.1399999997</v>
      </c>
      <c r="N269" s="17">
        <v>112.78</v>
      </c>
      <c r="O269" s="17">
        <v>6026.47</v>
      </c>
      <c r="P269" s="18">
        <v>5.6611797411501626E-3</v>
      </c>
      <c r="Q269" s="18">
        <v>2.8924840536215561E-4</v>
      </c>
    </row>
    <row r="270" spans="2:17" ht="15" x14ac:dyDescent="0.25">
      <c r="B270" s="49" t="s">
        <v>5310</v>
      </c>
      <c r="C270" s="41" t="s">
        <v>4265</v>
      </c>
      <c r="D270" s="41" t="s">
        <v>4647</v>
      </c>
      <c r="E270" s="41" t="s">
        <v>4646</v>
      </c>
      <c r="F270" s="41" t="s">
        <v>569</v>
      </c>
      <c r="G270" s="41" t="s">
        <v>4648</v>
      </c>
      <c r="H270" s="41" t="s">
        <v>180</v>
      </c>
      <c r="I270" s="17">
        <v>4.16</v>
      </c>
      <c r="J270" s="41" t="s">
        <v>85</v>
      </c>
      <c r="K270" s="18">
        <v>3.0999999999999996E-2</v>
      </c>
      <c r="L270" s="18">
        <v>2.7E-2</v>
      </c>
      <c r="M270" s="17">
        <v>933852.29999999993</v>
      </c>
      <c r="N270" s="17">
        <v>103.72</v>
      </c>
      <c r="O270" s="17">
        <v>967.91000000000008</v>
      </c>
      <c r="P270" s="18">
        <v>9.0924081315540517E-4</v>
      </c>
      <c r="Q270" s="18">
        <v>4.6456121748566582E-5</v>
      </c>
    </row>
    <row r="271" spans="2:17" ht="15" x14ac:dyDescent="0.25">
      <c r="B271" s="49" t="s">
        <v>5291</v>
      </c>
      <c r="C271" s="41" t="s">
        <v>4265</v>
      </c>
      <c r="D271" s="41" t="s">
        <v>4649</v>
      </c>
      <c r="E271" s="41" t="s">
        <v>4384</v>
      </c>
      <c r="F271" s="41" t="s">
        <v>552</v>
      </c>
      <c r="G271" s="41" t="s">
        <v>4650</v>
      </c>
      <c r="H271" s="41" t="s">
        <v>326</v>
      </c>
      <c r="I271" s="17">
        <v>4.6300000000000008</v>
      </c>
      <c r="J271" s="41" t="s">
        <v>85</v>
      </c>
      <c r="K271" s="18">
        <v>3.9100000000000003E-2</v>
      </c>
      <c r="L271" s="18">
        <v>1.8200000000000001E-2</v>
      </c>
      <c r="M271" s="17">
        <v>269773</v>
      </c>
      <c r="N271" s="17">
        <v>110.94</v>
      </c>
      <c r="O271" s="17">
        <v>299.27999999999997</v>
      </c>
      <c r="P271" s="18">
        <v>2.8113935237899146E-4</v>
      </c>
      <c r="Q271" s="18">
        <v>1.4364339780466162E-5</v>
      </c>
    </row>
    <row r="272" spans="2:17" ht="15" x14ac:dyDescent="0.25">
      <c r="B272" s="49" t="s">
        <v>5291</v>
      </c>
      <c r="C272" s="41" t="s">
        <v>4389</v>
      </c>
      <c r="D272" s="41" t="s">
        <v>4651</v>
      </c>
      <c r="E272" s="41" t="s">
        <v>1371</v>
      </c>
      <c r="F272" s="41" t="s">
        <v>552</v>
      </c>
      <c r="G272" s="41" t="s">
        <v>4652</v>
      </c>
      <c r="H272" s="41" t="s">
        <v>326</v>
      </c>
      <c r="I272" s="17">
        <v>2.4500000000000002</v>
      </c>
      <c r="J272" s="41" t="s">
        <v>85</v>
      </c>
      <c r="K272" s="18">
        <v>3.6499999999999998E-2</v>
      </c>
      <c r="L272" s="18">
        <v>6.3E-3</v>
      </c>
      <c r="M272" s="17">
        <v>82.09</v>
      </c>
      <c r="N272" s="17">
        <v>104.13</v>
      </c>
      <c r="O272" s="17">
        <v>8.5480317E-2</v>
      </c>
      <c r="P272" s="18">
        <v>8.0298987444970907E-8</v>
      </c>
      <c r="Q272" s="18">
        <v>4.1027409714312957E-9</v>
      </c>
    </row>
    <row r="273" spans="2:17" ht="15" x14ac:dyDescent="0.25">
      <c r="B273" s="49" t="s">
        <v>5291</v>
      </c>
      <c r="C273" s="41" t="s">
        <v>4389</v>
      </c>
      <c r="D273" s="41" t="s">
        <v>4653</v>
      </c>
      <c r="E273" s="41" t="s">
        <v>1371</v>
      </c>
      <c r="F273" s="41" t="s">
        <v>552</v>
      </c>
      <c r="G273" s="41" t="s">
        <v>4652</v>
      </c>
      <c r="H273" s="41" t="s">
        <v>326</v>
      </c>
      <c r="I273" s="17">
        <v>2.36</v>
      </c>
      <c r="J273" s="41" t="s">
        <v>85</v>
      </c>
      <c r="K273" s="18">
        <v>3.9100000000000003E-2</v>
      </c>
      <c r="L273" s="18">
        <v>1.3200000000000002E-2</v>
      </c>
      <c r="M273" s="17">
        <v>776285.61</v>
      </c>
      <c r="N273" s="17">
        <v>103.66</v>
      </c>
      <c r="O273" s="17">
        <v>804.69766332999995</v>
      </c>
      <c r="P273" s="18">
        <v>7.5592147797876204E-4</v>
      </c>
      <c r="Q273" s="18">
        <v>3.8622529593087697E-5</v>
      </c>
    </row>
    <row r="274" spans="2:17" ht="15" x14ac:dyDescent="0.25">
      <c r="B274" s="49" t="s">
        <v>5291</v>
      </c>
      <c r="C274" s="41" t="s">
        <v>4389</v>
      </c>
      <c r="D274" s="41" t="s">
        <v>4654</v>
      </c>
      <c r="E274" s="41" t="s">
        <v>1371</v>
      </c>
      <c r="F274" s="41" t="s">
        <v>552</v>
      </c>
      <c r="G274" s="41" t="s">
        <v>4652</v>
      </c>
      <c r="H274" s="41" t="s">
        <v>326</v>
      </c>
      <c r="I274" s="17">
        <v>4.51</v>
      </c>
      <c r="J274" s="41" t="s">
        <v>85</v>
      </c>
      <c r="K274" s="18">
        <v>5.1800000000000006E-2</v>
      </c>
      <c r="L274" s="18">
        <v>2.3300000000000001E-2</v>
      </c>
      <c r="M274" s="17">
        <v>862539</v>
      </c>
      <c r="N274" s="17">
        <v>108.06</v>
      </c>
      <c r="O274" s="17">
        <v>932.05964339999991</v>
      </c>
      <c r="P274" s="18">
        <v>8.7556350081552294E-4</v>
      </c>
      <c r="Q274" s="18">
        <v>4.4735436425613894E-5</v>
      </c>
    </row>
    <row r="275" spans="2:17" ht="15" x14ac:dyDescent="0.25">
      <c r="B275" s="49" t="s">
        <v>5291</v>
      </c>
      <c r="C275" s="41" t="s">
        <v>4389</v>
      </c>
      <c r="D275" s="41" t="s">
        <v>4655</v>
      </c>
      <c r="E275" s="41" t="s">
        <v>1371</v>
      </c>
      <c r="F275" s="41" t="s">
        <v>552</v>
      </c>
      <c r="G275" s="41" t="s">
        <v>4652</v>
      </c>
      <c r="H275" s="41" t="s">
        <v>326</v>
      </c>
      <c r="I275" s="17">
        <v>5.01</v>
      </c>
      <c r="J275" s="41" t="s">
        <v>85</v>
      </c>
      <c r="K275" s="18">
        <v>3.6499999999999998E-2</v>
      </c>
      <c r="L275" s="18">
        <v>1.43E-2</v>
      </c>
      <c r="M275" s="17">
        <v>68.099999999999994</v>
      </c>
      <c r="N275" s="17">
        <v>106.36</v>
      </c>
      <c r="O275" s="17">
        <v>7.2431159999999994E-2</v>
      </c>
      <c r="P275" s="18">
        <v>6.8040795958497432E-8</v>
      </c>
      <c r="Q275" s="18">
        <v>3.4764294070212161E-9</v>
      </c>
    </row>
    <row r="276" spans="2:17" ht="15" x14ac:dyDescent="0.25">
      <c r="B276" s="49" t="s">
        <v>5291</v>
      </c>
      <c r="C276" s="41" t="s">
        <v>4389</v>
      </c>
      <c r="D276" s="41" t="s">
        <v>4656</v>
      </c>
      <c r="E276" s="41" t="s">
        <v>1371</v>
      </c>
      <c r="F276" s="41" t="s">
        <v>552</v>
      </c>
      <c r="G276" s="41" t="s">
        <v>4385</v>
      </c>
      <c r="H276" s="41" t="s">
        <v>326</v>
      </c>
      <c r="I276" s="17">
        <v>0</v>
      </c>
      <c r="J276" s="41" t="s">
        <v>85</v>
      </c>
      <c r="K276" s="18">
        <v>4.0999999999999988E-2</v>
      </c>
      <c r="L276" s="18">
        <v>0</v>
      </c>
      <c r="M276" s="17">
        <v>1873193</v>
      </c>
      <c r="N276" s="17">
        <v>100.1698775</v>
      </c>
      <c r="O276" s="17">
        <v>1876.3751328900003</v>
      </c>
      <c r="P276" s="18">
        <v>1.7626399681927917E-3</v>
      </c>
      <c r="Q276" s="18">
        <v>9.0059108408344408E-5</v>
      </c>
    </row>
    <row r="277" spans="2:17" ht="15" x14ac:dyDescent="0.25">
      <c r="B277" s="49" t="s">
        <v>5291</v>
      </c>
      <c r="C277" s="41" t="s">
        <v>4389</v>
      </c>
      <c r="D277" s="41" t="s">
        <v>4657</v>
      </c>
      <c r="E277" s="41" t="s">
        <v>1371</v>
      </c>
      <c r="F277" s="41" t="s">
        <v>552</v>
      </c>
      <c r="G277" s="41" t="s">
        <v>4652</v>
      </c>
      <c r="H277" s="41" t="s">
        <v>326</v>
      </c>
      <c r="I277" s="17">
        <v>4.6399999999999997</v>
      </c>
      <c r="J277" s="41" t="s">
        <v>85</v>
      </c>
      <c r="K277" s="18">
        <v>3.9100000000000003E-2</v>
      </c>
      <c r="L277" s="18">
        <v>1.4699999999999998E-2</v>
      </c>
      <c r="M277" s="17">
        <v>646905</v>
      </c>
      <c r="N277" s="17">
        <v>105.92</v>
      </c>
      <c r="O277" s="17">
        <v>685.201776</v>
      </c>
      <c r="P277" s="18">
        <v>6.4366875017901224E-4</v>
      </c>
      <c r="Q277" s="18">
        <v>3.2887166294583219E-5</v>
      </c>
    </row>
    <row r="278" spans="2:17" ht="15" x14ac:dyDescent="0.25">
      <c r="B278" s="49" t="s">
        <v>5291</v>
      </c>
      <c r="C278" s="41" t="s">
        <v>4265</v>
      </c>
      <c r="D278" s="41" t="s">
        <v>4658</v>
      </c>
      <c r="E278" s="41" t="s">
        <v>4384</v>
      </c>
      <c r="F278" s="41" t="s">
        <v>552</v>
      </c>
      <c r="G278" s="41" t="s">
        <v>4650</v>
      </c>
      <c r="H278" s="41" t="s">
        <v>326</v>
      </c>
      <c r="I278" s="17">
        <v>4.59</v>
      </c>
      <c r="J278" s="41" t="s">
        <v>85</v>
      </c>
      <c r="K278" s="18">
        <v>3.6499999999999998E-2</v>
      </c>
      <c r="L278" s="18">
        <v>3.5099999999999999E-2</v>
      </c>
      <c r="M278" s="17">
        <v>83.07</v>
      </c>
      <c r="N278" s="17">
        <v>106.37</v>
      </c>
      <c r="O278" s="17">
        <v>0.09</v>
      </c>
      <c r="P278" s="18">
        <v>8.4544713024957334E-8</v>
      </c>
      <c r="Q278" s="18">
        <v>4.3196691400760317E-9</v>
      </c>
    </row>
    <row r="279" spans="2:17" ht="15" x14ac:dyDescent="0.25">
      <c r="B279" s="49" t="s">
        <v>5291</v>
      </c>
      <c r="C279" s="41" t="s">
        <v>4265</v>
      </c>
      <c r="D279" s="41" t="s">
        <v>4659</v>
      </c>
      <c r="E279" s="41" t="s">
        <v>4384</v>
      </c>
      <c r="F279" s="41" t="s">
        <v>552</v>
      </c>
      <c r="G279" s="41" t="s">
        <v>4660</v>
      </c>
      <c r="H279" s="41" t="s">
        <v>326</v>
      </c>
      <c r="I279" s="17">
        <v>2.3000000000000003</v>
      </c>
      <c r="J279" s="41" t="s">
        <v>85</v>
      </c>
      <c r="K279" s="18">
        <v>5.1799999999999999E-2</v>
      </c>
      <c r="L279" s="18">
        <v>2.3500000000000004E-2</v>
      </c>
      <c r="M279" s="17">
        <v>431636.63</v>
      </c>
      <c r="N279" s="17">
        <v>107.8</v>
      </c>
      <c r="O279" s="17">
        <v>465.29999999999995</v>
      </c>
      <c r="P279" s="18">
        <v>4.370961663390294E-4</v>
      </c>
      <c r="Q279" s="18">
        <v>2.233268945419308E-5</v>
      </c>
    </row>
    <row r="280" spans="2:17" ht="15" x14ac:dyDescent="0.25">
      <c r="B280" s="49" t="s">
        <v>5291</v>
      </c>
      <c r="C280" s="41" t="s">
        <v>4389</v>
      </c>
      <c r="D280" s="41" t="s">
        <v>4661</v>
      </c>
      <c r="E280" s="41" t="s">
        <v>1371</v>
      </c>
      <c r="F280" s="41" t="s">
        <v>552</v>
      </c>
      <c r="G280" s="41" t="s">
        <v>4652</v>
      </c>
      <c r="H280" s="41" t="s">
        <v>326</v>
      </c>
      <c r="I280" s="17">
        <v>2.33</v>
      </c>
      <c r="J280" s="41" t="s">
        <v>85</v>
      </c>
      <c r="K280" s="18">
        <v>5.1799999999999999E-2</v>
      </c>
      <c r="L280" s="18">
        <v>1.8299999999999997E-2</v>
      </c>
      <c r="M280" s="17">
        <v>1035047.22</v>
      </c>
      <c r="N280" s="17">
        <v>105.2</v>
      </c>
      <c r="O280" s="17">
        <v>1088.8696754</v>
      </c>
      <c r="P280" s="18">
        <v>1.0228686025363495E-3</v>
      </c>
      <c r="Q280" s="18">
        <v>5.2261741493222061E-5</v>
      </c>
    </row>
    <row r="281" spans="2:17" ht="15" x14ac:dyDescent="0.25">
      <c r="B281" s="49" t="s">
        <v>5291</v>
      </c>
      <c r="C281" s="41" t="s">
        <v>4265</v>
      </c>
      <c r="D281" s="41" t="s">
        <v>4662</v>
      </c>
      <c r="E281" s="41" t="s">
        <v>4384</v>
      </c>
      <c r="F281" s="41" t="s">
        <v>552</v>
      </c>
      <c r="G281" s="41" t="s">
        <v>4650</v>
      </c>
      <c r="H281" s="41" t="s">
        <v>326</v>
      </c>
      <c r="I281" s="17">
        <v>2.3199999999999998</v>
      </c>
      <c r="J281" s="41" t="s">
        <v>85</v>
      </c>
      <c r="K281" s="18">
        <v>3.6499999999999998E-2</v>
      </c>
      <c r="L281" s="18">
        <v>3.0000000000000002E-2</v>
      </c>
      <c r="M281" s="17">
        <v>99.51</v>
      </c>
      <c r="N281" s="17">
        <v>104.12</v>
      </c>
      <c r="O281" s="17">
        <v>0.09</v>
      </c>
      <c r="P281" s="18">
        <v>8.4544713024957334E-8</v>
      </c>
      <c r="Q281" s="18">
        <v>4.3196691400760317E-9</v>
      </c>
    </row>
    <row r="282" spans="2:17" ht="15" x14ac:dyDescent="0.25">
      <c r="B282" s="49" t="s">
        <v>5291</v>
      </c>
      <c r="C282" s="41" t="s">
        <v>4265</v>
      </c>
      <c r="D282" s="41" t="s">
        <v>4663</v>
      </c>
      <c r="E282" s="41" t="s">
        <v>4384</v>
      </c>
      <c r="F282" s="41" t="s">
        <v>552</v>
      </c>
      <c r="G282" s="41" t="s">
        <v>4650</v>
      </c>
      <c r="H282" s="41" t="s">
        <v>326</v>
      </c>
      <c r="I282" s="17">
        <v>4.51</v>
      </c>
      <c r="J282" s="41" t="s">
        <v>85</v>
      </c>
      <c r="K282" s="18">
        <v>5.1799999999999992E-2</v>
      </c>
      <c r="L282" s="18">
        <v>2.7199999999999998E-2</v>
      </c>
      <c r="M282" s="17">
        <v>359698</v>
      </c>
      <c r="N282" s="17">
        <v>111.92</v>
      </c>
      <c r="O282" s="17">
        <v>402.57000000000005</v>
      </c>
      <c r="P282" s="18">
        <v>3.7816850136063423E-4</v>
      </c>
      <c r="Q282" s="18">
        <v>1.9321880063560093E-5</v>
      </c>
    </row>
    <row r="283" spans="2:17" ht="15" x14ac:dyDescent="0.25">
      <c r="B283" s="49" t="s">
        <v>5291</v>
      </c>
      <c r="C283" s="41" t="s">
        <v>4265</v>
      </c>
      <c r="D283" s="41" t="s">
        <v>4664</v>
      </c>
      <c r="E283" s="41" t="s">
        <v>4384</v>
      </c>
      <c r="F283" s="41" t="s">
        <v>552</v>
      </c>
      <c r="G283" s="41" t="s">
        <v>4650</v>
      </c>
      <c r="H283" s="41" t="s">
        <v>326</v>
      </c>
      <c r="I283" s="17">
        <v>2.33</v>
      </c>
      <c r="J283" s="41" t="s">
        <v>85</v>
      </c>
      <c r="K283" s="18">
        <v>3.9099999999999996E-2</v>
      </c>
      <c r="L283" s="18">
        <v>1.8100000000000002E-2</v>
      </c>
      <c r="M283" s="17">
        <v>323727.68</v>
      </c>
      <c r="N283" s="17">
        <v>106.18</v>
      </c>
      <c r="O283" s="17">
        <v>343.73</v>
      </c>
      <c r="P283" s="18">
        <v>3.2289504675631764E-4</v>
      </c>
      <c r="Q283" s="18">
        <v>1.6497776372425937E-5</v>
      </c>
    </row>
    <row r="284" spans="2:17" ht="15" x14ac:dyDescent="0.25">
      <c r="B284" s="49" t="s">
        <v>5313</v>
      </c>
      <c r="C284" s="41" t="s">
        <v>4265</v>
      </c>
      <c r="D284" s="41" t="s">
        <v>4665</v>
      </c>
      <c r="E284" s="41" t="s">
        <v>4666</v>
      </c>
      <c r="F284" s="41" t="s">
        <v>620</v>
      </c>
      <c r="G284" s="41" t="s">
        <v>4667</v>
      </c>
      <c r="H284" s="41" t="s">
        <v>180</v>
      </c>
      <c r="I284" s="17">
        <v>2.4000000000000004</v>
      </c>
      <c r="J284" s="41" t="s">
        <v>85</v>
      </c>
      <c r="K284" s="18">
        <v>3.6500000000000005E-2</v>
      </c>
      <c r="L284" s="18">
        <v>1.8600000000000002E-2</v>
      </c>
      <c r="M284" s="17">
        <v>64579.7</v>
      </c>
      <c r="N284" s="17">
        <v>106.31</v>
      </c>
      <c r="O284" s="17">
        <v>68.654679066999989</v>
      </c>
      <c r="P284" s="18">
        <v>6.4493223772667328E-5</v>
      </c>
      <c r="Q284" s="18">
        <v>3.2951722054171532E-6</v>
      </c>
    </row>
    <row r="285" spans="2:17" ht="15" x14ac:dyDescent="0.25">
      <c r="B285" s="49" t="s">
        <v>5314</v>
      </c>
      <c r="C285" s="41" t="s">
        <v>4265</v>
      </c>
      <c r="D285" s="41" t="s">
        <v>4668</v>
      </c>
      <c r="E285" s="41" t="s">
        <v>4669</v>
      </c>
      <c r="F285" s="41" t="s">
        <v>620</v>
      </c>
      <c r="G285" s="41" t="s">
        <v>4667</v>
      </c>
      <c r="H285" s="41" t="s">
        <v>180</v>
      </c>
      <c r="I285" s="17">
        <v>2.4</v>
      </c>
      <c r="J285" s="41" t="s">
        <v>85</v>
      </c>
      <c r="K285" s="18">
        <v>3.6500000000000005E-2</v>
      </c>
      <c r="L285" s="18">
        <v>1.8600000000000002E-2</v>
      </c>
      <c r="M285" s="17">
        <v>12912.720000000001</v>
      </c>
      <c r="N285" s="17">
        <v>106.31</v>
      </c>
      <c r="O285" s="17">
        <v>13.727512632</v>
      </c>
      <c r="P285" s="18">
        <v>1.2895429066876852E-5</v>
      </c>
      <c r="Q285" s="18">
        <v>6.5887014096060339E-7</v>
      </c>
    </row>
    <row r="286" spans="2:17" ht="15" x14ac:dyDescent="0.25">
      <c r="B286" s="49" t="s">
        <v>5315</v>
      </c>
      <c r="C286" s="41" t="s">
        <v>4265</v>
      </c>
      <c r="D286" s="41" t="s">
        <v>4670</v>
      </c>
      <c r="E286" s="41" t="s">
        <v>4671</v>
      </c>
      <c r="F286" s="41" t="s">
        <v>620</v>
      </c>
      <c r="G286" s="41" t="s">
        <v>4667</v>
      </c>
      <c r="H286" s="41" t="s">
        <v>180</v>
      </c>
      <c r="I286" s="17">
        <v>2.6599999999999997</v>
      </c>
      <c r="J286" s="41" t="s">
        <v>85</v>
      </c>
      <c r="K286" s="18">
        <v>3.6499999999999998E-2</v>
      </c>
      <c r="L286" s="18">
        <v>1.9899999999999998E-2</v>
      </c>
      <c r="M286" s="17">
        <v>232246.75</v>
      </c>
      <c r="N286" s="17">
        <v>106.27</v>
      </c>
      <c r="O286" s="17">
        <v>246.80862115000002</v>
      </c>
      <c r="P286" s="18">
        <v>2.3184848941346854E-4</v>
      </c>
      <c r="Q286" s="18">
        <v>1.1845906492070796E-5</v>
      </c>
    </row>
    <row r="287" spans="2:17" ht="15" x14ac:dyDescent="0.25">
      <c r="B287" s="49" t="s">
        <v>5315</v>
      </c>
      <c r="C287" s="41" t="s">
        <v>4265</v>
      </c>
      <c r="D287" s="41" t="s">
        <v>4672</v>
      </c>
      <c r="E287" s="41" t="s">
        <v>4671</v>
      </c>
      <c r="F287" s="41" t="s">
        <v>620</v>
      </c>
      <c r="G287" s="41" t="s">
        <v>4667</v>
      </c>
      <c r="H287" s="41" t="s">
        <v>180</v>
      </c>
      <c r="I287" s="17">
        <v>4.09</v>
      </c>
      <c r="J287" s="41" t="s">
        <v>85</v>
      </c>
      <c r="K287" s="18">
        <v>5.0900000000000001E-2</v>
      </c>
      <c r="L287" s="18">
        <v>2.5099999999999994E-2</v>
      </c>
      <c r="M287" s="17">
        <v>348975</v>
      </c>
      <c r="N287" s="17">
        <v>110.98</v>
      </c>
      <c r="O287" s="17">
        <v>387.29245500000002</v>
      </c>
      <c r="P287" s="18">
        <v>3.6381699405229115E-4</v>
      </c>
      <c r="Q287" s="18">
        <v>1.8588614067197612E-5</v>
      </c>
    </row>
    <row r="288" spans="2:17" ht="15" x14ac:dyDescent="0.25">
      <c r="B288" s="49" t="s">
        <v>5316</v>
      </c>
      <c r="C288" s="41" t="s">
        <v>4265</v>
      </c>
      <c r="D288" s="41" t="s">
        <v>4673</v>
      </c>
      <c r="E288" s="41" t="s">
        <v>4674</v>
      </c>
      <c r="F288" s="41" t="s">
        <v>620</v>
      </c>
      <c r="G288" s="41" t="s">
        <v>4667</v>
      </c>
      <c r="H288" s="41" t="s">
        <v>180</v>
      </c>
      <c r="I288" s="17">
        <v>4.169999999999999</v>
      </c>
      <c r="J288" s="41" t="s">
        <v>85</v>
      </c>
      <c r="K288" s="18">
        <v>3.6499999999999998E-2</v>
      </c>
      <c r="L288" s="18">
        <v>2.0999999999999998E-2</v>
      </c>
      <c r="M288" s="17">
        <v>63207</v>
      </c>
      <c r="N288" s="17">
        <v>107.89</v>
      </c>
      <c r="O288" s="17">
        <v>68.194032300000003</v>
      </c>
      <c r="P288" s="18">
        <v>6.4060498786868572E-5</v>
      </c>
      <c r="Q288" s="18">
        <v>3.2730628540406459E-6</v>
      </c>
    </row>
    <row r="289" spans="2:17" ht="15" x14ac:dyDescent="0.25">
      <c r="B289" s="49" t="s">
        <v>5316</v>
      </c>
      <c r="C289" s="41" t="s">
        <v>4265</v>
      </c>
      <c r="D289" s="41" t="s">
        <v>4675</v>
      </c>
      <c r="E289" s="41" t="s">
        <v>4674</v>
      </c>
      <c r="F289" s="41" t="s">
        <v>620</v>
      </c>
      <c r="G289" s="41" t="s">
        <v>4667</v>
      </c>
      <c r="H289" s="41" t="s">
        <v>180</v>
      </c>
      <c r="I289" s="17">
        <v>4.0900000000000007</v>
      </c>
      <c r="J289" s="41" t="s">
        <v>85</v>
      </c>
      <c r="K289" s="18">
        <v>5.0900000000000008E-2</v>
      </c>
      <c r="L289" s="18">
        <v>2.5100000000000001E-2</v>
      </c>
      <c r="M289" s="17">
        <v>285525</v>
      </c>
      <c r="N289" s="17">
        <v>110.98</v>
      </c>
      <c r="O289" s="17">
        <v>316.87564499999996</v>
      </c>
      <c r="P289" s="18">
        <v>2.9766844967914728E-4</v>
      </c>
      <c r="Q289" s="18">
        <v>1.5208866054979863E-5</v>
      </c>
    </row>
    <row r="290" spans="2:17" ht="15" x14ac:dyDescent="0.25">
      <c r="B290" s="49" t="s">
        <v>5317</v>
      </c>
      <c r="C290" s="41" t="s">
        <v>4265</v>
      </c>
      <c r="D290" s="41" t="s">
        <v>4676</v>
      </c>
      <c r="E290" s="41" t="s">
        <v>4677</v>
      </c>
      <c r="F290" s="41" t="s">
        <v>620</v>
      </c>
      <c r="G290" s="41" t="s">
        <v>2616</v>
      </c>
      <c r="H290" s="41" t="s">
        <v>180</v>
      </c>
      <c r="I290" s="17">
        <v>7.57</v>
      </c>
      <c r="J290" s="41" t="s">
        <v>85</v>
      </c>
      <c r="K290" s="18">
        <v>2.8999999999999998E-2</v>
      </c>
      <c r="L290" s="18">
        <v>2.5899999999999996E-2</v>
      </c>
      <c r="M290" s="17">
        <v>4100948.71</v>
      </c>
      <c r="N290" s="17">
        <v>103.95</v>
      </c>
      <c r="O290" s="17">
        <v>4262.9361840000001</v>
      </c>
      <c r="P290" s="18">
        <v>4.0045412924442974E-3</v>
      </c>
      <c r="Q290" s="18">
        <v>2.0460526533486978E-4</v>
      </c>
    </row>
    <row r="291" spans="2:17" ht="15" x14ac:dyDescent="0.25">
      <c r="B291" s="49" t="s">
        <v>5318</v>
      </c>
      <c r="C291" s="41" t="s">
        <v>4265</v>
      </c>
      <c r="D291" s="41" t="s">
        <v>4678</v>
      </c>
      <c r="E291" s="41" t="s">
        <v>4679</v>
      </c>
      <c r="F291" s="41" t="s">
        <v>606</v>
      </c>
      <c r="G291" s="41" t="s">
        <v>4680</v>
      </c>
      <c r="H291" s="41" t="s">
        <v>326</v>
      </c>
      <c r="I291" s="17">
        <v>10.159999999999998</v>
      </c>
      <c r="J291" s="41" t="s">
        <v>85</v>
      </c>
      <c r="K291" s="18">
        <v>4.0999999999999995E-2</v>
      </c>
      <c r="L291" s="18">
        <v>2.53E-2</v>
      </c>
      <c r="M291" s="17">
        <v>311850.32000000007</v>
      </c>
      <c r="N291" s="17">
        <v>100.2</v>
      </c>
      <c r="O291" s="17">
        <v>312.47339695900001</v>
      </c>
      <c r="P291" s="18">
        <v>2.9353304082035812E-4</v>
      </c>
      <c r="Q291" s="18">
        <v>1.4997574332650222E-5</v>
      </c>
    </row>
    <row r="292" spans="2:17" ht="15" x14ac:dyDescent="0.25">
      <c r="B292" s="49" t="s">
        <v>5318</v>
      </c>
      <c r="C292" s="41" t="s">
        <v>4265</v>
      </c>
      <c r="D292" s="41" t="s">
        <v>4681</v>
      </c>
      <c r="E292" s="41" t="s">
        <v>4682</v>
      </c>
      <c r="F292" s="41" t="s">
        <v>606</v>
      </c>
      <c r="G292" s="41" t="s">
        <v>4683</v>
      </c>
      <c r="H292" s="41" t="s">
        <v>326</v>
      </c>
      <c r="I292" s="17">
        <v>9.1499999999999986</v>
      </c>
      <c r="J292" s="41" t="s">
        <v>85</v>
      </c>
      <c r="K292" s="18">
        <v>3.6000000000000004E-2</v>
      </c>
      <c r="L292" s="18">
        <v>6.3700000000000007E-2</v>
      </c>
      <c r="M292" s="17">
        <v>222453.23000000004</v>
      </c>
      <c r="N292" s="17">
        <v>100.25</v>
      </c>
      <c r="O292" s="17">
        <v>223</v>
      </c>
      <c r="P292" s="18">
        <v>2.0948301116183873E-4</v>
      </c>
      <c r="Q292" s="18">
        <v>1.0703180202632834E-5</v>
      </c>
    </row>
    <row r="293" spans="2:17" ht="15" x14ac:dyDescent="0.25">
      <c r="B293" s="49" t="s">
        <v>5318</v>
      </c>
      <c r="C293" s="41" t="s">
        <v>4265</v>
      </c>
      <c r="D293" s="41" t="s">
        <v>4684</v>
      </c>
      <c r="E293" s="41" t="s">
        <v>4679</v>
      </c>
      <c r="F293" s="41" t="s">
        <v>606</v>
      </c>
      <c r="G293" s="41" t="s">
        <v>4683</v>
      </c>
      <c r="H293" s="41" t="s">
        <v>326</v>
      </c>
      <c r="I293" s="17">
        <v>9.9499999999999957</v>
      </c>
      <c r="J293" s="41" t="s">
        <v>85</v>
      </c>
      <c r="K293" s="18">
        <v>3.9999999999999994E-2</v>
      </c>
      <c r="L293" s="18">
        <v>2.4199999999999996E-2</v>
      </c>
      <c r="M293" s="17">
        <v>207900.18999999997</v>
      </c>
      <c r="N293" s="17">
        <v>100.25</v>
      </c>
      <c r="O293" s="17">
        <v>208.41994048500004</v>
      </c>
      <c r="P293" s="18">
        <v>1.9578671174425572E-4</v>
      </c>
      <c r="Q293" s="18">
        <v>1.000339094543931E-5</v>
      </c>
    </row>
    <row r="294" spans="2:17" ht="15" x14ac:dyDescent="0.25">
      <c r="B294" s="49" t="s">
        <v>5318</v>
      </c>
      <c r="C294" s="41" t="s">
        <v>4265</v>
      </c>
      <c r="D294" s="41" t="s">
        <v>4685</v>
      </c>
      <c r="E294" s="41" t="s">
        <v>4682</v>
      </c>
      <c r="F294" s="41" t="s">
        <v>606</v>
      </c>
      <c r="G294" s="41" t="s">
        <v>4686</v>
      </c>
      <c r="H294" s="41" t="s">
        <v>326</v>
      </c>
      <c r="I294" s="17">
        <v>8.66</v>
      </c>
      <c r="J294" s="41" t="s">
        <v>85</v>
      </c>
      <c r="K294" s="18">
        <v>0.04</v>
      </c>
      <c r="L294" s="18">
        <v>4.4699999999999997E-2</v>
      </c>
      <c r="M294" s="17">
        <v>1406069.8</v>
      </c>
      <c r="N294" s="17">
        <v>103.29</v>
      </c>
      <c r="O294" s="17">
        <v>1452.31</v>
      </c>
      <c r="P294" s="18">
        <v>1.364279246369731E-3</v>
      </c>
      <c r="Q294" s="18">
        <v>6.9705540986931343E-5</v>
      </c>
    </row>
    <row r="295" spans="2:17" ht="15" x14ac:dyDescent="0.25">
      <c r="B295" s="49" t="s">
        <v>5318</v>
      </c>
      <c r="C295" s="41" t="s">
        <v>4265</v>
      </c>
      <c r="D295" s="41" t="s">
        <v>4687</v>
      </c>
      <c r="E295" s="41" t="s">
        <v>4688</v>
      </c>
      <c r="F295" s="41" t="s">
        <v>606</v>
      </c>
      <c r="G295" s="41" t="s">
        <v>4686</v>
      </c>
      <c r="H295" s="41" t="s">
        <v>326</v>
      </c>
      <c r="I295" s="17">
        <v>9.3500000000000014</v>
      </c>
      <c r="J295" s="41" t="s">
        <v>85</v>
      </c>
      <c r="K295" s="18">
        <v>3.6000000000000018E-2</v>
      </c>
      <c r="L295" s="18">
        <v>3.6400000000000009E-2</v>
      </c>
      <c r="M295" s="17">
        <v>827872.86999999988</v>
      </c>
      <c r="N295" s="17">
        <v>100.33</v>
      </c>
      <c r="O295" s="17">
        <v>830.60485047799989</v>
      </c>
      <c r="P295" s="18">
        <v>7.8025831912000108E-4</v>
      </c>
      <c r="Q295" s="18">
        <v>3.9865979335636477E-5</v>
      </c>
    </row>
    <row r="296" spans="2:17" ht="15" x14ac:dyDescent="0.25">
      <c r="B296" s="49" t="s">
        <v>5318</v>
      </c>
      <c r="C296" s="41" t="s">
        <v>4265</v>
      </c>
      <c r="D296" s="41" t="s">
        <v>4689</v>
      </c>
      <c r="E296" s="41" t="s">
        <v>4682</v>
      </c>
      <c r="F296" s="41" t="s">
        <v>606</v>
      </c>
      <c r="G296" s="41" t="s">
        <v>4680</v>
      </c>
      <c r="H296" s="41" t="s">
        <v>326</v>
      </c>
      <c r="I296" s="17">
        <v>9.1499999999999986</v>
      </c>
      <c r="J296" s="41" t="s">
        <v>85</v>
      </c>
      <c r="K296" s="18">
        <v>4.0999999999999995E-2</v>
      </c>
      <c r="L296" s="18">
        <v>6.3799999999999982E-2</v>
      </c>
      <c r="M296" s="17">
        <v>333679.83000000007</v>
      </c>
      <c r="N296" s="17">
        <v>100.2</v>
      </c>
      <c r="O296" s="17">
        <v>334.35</v>
      </c>
      <c r="P296" s="18">
        <v>3.140836088877165E-4</v>
      </c>
      <c r="Q296" s="18">
        <v>1.6047570855382459E-5</v>
      </c>
    </row>
    <row r="297" spans="2:17" ht="15" x14ac:dyDescent="0.25">
      <c r="B297" s="49" t="s">
        <v>5318</v>
      </c>
      <c r="C297" s="41" t="s">
        <v>4265</v>
      </c>
      <c r="D297" s="41" t="s">
        <v>4690</v>
      </c>
      <c r="E297" s="41" t="s">
        <v>4688</v>
      </c>
      <c r="F297" s="41" t="s">
        <v>606</v>
      </c>
      <c r="G297" s="41" t="s">
        <v>4268</v>
      </c>
      <c r="H297" s="41" t="s">
        <v>326</v>
      </c>
      <c r="I297" s="17">
        <v>9.9800000000000022</v>
      </c>
      <c r="J297" s="41" t="s">
        <v>85</v>
      </c>
      <c r="K297" s="18">
        <v>4.0999999999999995E-2</v>
      </c>
      <c r="L297" s="18">
        <v>2.5099999999999997E-2</v>
      </c>
      <c r="M297" s="17">
        <v>196465.69</v>
      </c>
      <c r="N297" s="17">
        <v>100.2</v>
      </c>
      <c r="O297" s="17">
        <v>196.85862141999999</v>
      </c>
      <c r="P297" s="18">
        <v>1.8492617393825131E-4</v>
      </c>
      <c r="Q297" s="18">
        <v>9.4484901322876054E-6</v>
      </c>
    </row>
    <row r="298" spans="2:17" ht="15" x14ac:dyDescent="0.25">
      <c r="B298" s="49" t="s">
        <v>5318</v>
      </c>
      <c r="C298" s="41" t="s">
        <v>4265</v>
      </c>
      <c r="D298" s="41" t="s">
        <v>4691</v>
      </c>
      <c r="E298" s="41" t="s">
        <v>4679</v>
      </c>
      <c r="F298" s="41" t="s">
        <v>606</v>
      </c>
      <c r="G298" s="41" t="s">
        <v>4686</v>
      </c>
      <c r="H298" s="41" t="s">
        <v>326</v>
      </c>
      <c r="I298" s="17">
        <v>10.16</v>
      </c>
      <c r="J298" s="41" t="s">
        <v>85</v>
      </c>
      <c r="K298" s="18">
        <v>4.0999999999999995E-2</v>
      </c>
      <c r="L298" s="18">
        <v>2.53E-2</v>
      </c>
      <c r="M298" s="17">
        <v>1314083.9399999997</v>
      </c>
      <c r="N298" s="17">
        <v>100.33</v>
      </c>
      <c r="O298" s="17">
        <v>1318.425673381</v>
      </c>
      <c r="P298" s="18">
        <v>1.2385102244525865E-3</v>
      </c>
      <c r="Q298" s="18">
        <v>6.3279585497642965E-5</v>
      </c>
    </row>
    <row r="299" spans="2:17" ht="15" x14ac:dyDescent="0.25">
      <c r="B299" s="49" t="s">
        <v>5318</v>
      </c>
      <c r="C299" s="41" t="s">
        <v>4265</v>
      </c>
      <c r="D299" s="41" t="s">
        <v>4692</v>
      </c>
      <c r="E299" s="41" t="s">
        <v>4688</v>
      </c>
      <c r="F299" s="41" t="s">
        <v>606</v>
      </c>
      <c r="G299" s="41" t="s">
        <v>4683</v>
      </c>
      <c r="H299" s="41" t="s">
        <v>326</v>
      </c>
      <c r="I299" s="17">
        <v>6.830000000000001</v>
      </c>
      <c r="J299" s="41" t="s">
        <v>85</v>
      </c>
      <c r="K299" s="18">
        <v>3.6000000000000004E-2</v>
      </c>
      <c r="L299" s="18">
        <v>5.5600000000000011E-2</v>
      </c>
      <c r="M299" s="17">
        <v>130977.12000000002</v>
      </c>
      <c r="N299" s="17">
        <v>100.25</v>
      </c>
      <c r="O299" s="17">
        <v>131.30456279999999</v>
      </c>
      <c r="P299" s="18">
        <v>1.2334562867548319E-4</v>
      </c>
      <c r="Q299" s="18">
        <v>6.30213630975928E-6</v>
      </c>
    </row>
    <row r="300" spans="2:17" ht="15" x14ac:dyDescent="0.25">
      <c r="B300" s="49" t="s">
        <v>5319</v>
      </c>
      <c r="C300" s="41" t="s">
        <v>4265</v>
      </c>
      <c r="D300" s="41" t="s">
        <v>4693</v>
      </c>
      <c r="E300" s="41" t="s">
        <v>4679</v>
      </c>
      <c r="F300" s="41" t="s">
        <v>606</v>
      </c>
      <c r="G300" s="41" t="s">
        <v>4680</v>
      </c>
      <c r="H300" s="41" t="s">
        <v>326</v>
      </c>
      <c r="I300" s="17">
        <v>10.160000000000002</v>
      </c>
      <c r="J300" s="41" t="s">
        <v>85</v>
      </c>
      <c r="K300" s="18">
        <v>4.0999999999999995E-2</v>
      </c>
      <c r="L300" s="18">
        <v>2.5300000000000003E-2</v>
      </c>
      <c r="M300" s="17">
        <v>329251.55000000005</v>
      </c>
      <c r="N300" s="17">
        <v>100.21</v>
      </c>
      <c r="O300" s="17">
        <v>329.94231974599995</v>
      </c>
      <c r="P300" s="18">
        <v>3.0994309708571422E-4</v>
      </c>
      <c r="Q300" s="18">
        <v>1.583601840679883E-5</v>
      </c>
    </row>
    <row r="301" spans="2:17" ht="15" x14ac:dyDescent="0.25">
      <c r="B301" s="49" t="s">
        <v>5319</v>
      </c>
      <c r="C301" s="41" t="s">
        <v>4265</v>
      </c>
      <c r="D301" s="41" t="s">
        <v>4694</v>
      </c>
      <c r="E301" s="41" t="s">
        <v>4695</v>
      </c>
      <c r="F301" s="41" t="s">
        <v>606</v>
      </c>
      <c r="G301" s="41" t="s">
        <v>4268</v>
      </c>
      <c r="H301" s="41" t="s">
        <v>326</v>
      </c>
      <c r="I301" s="17">
        <v>9.9799999999999986</v>
      </c>
      <c r="J301" s="41" t="s">
        <v>85</v>
      </c>
      <c r="K301" s="18">
        <v>4.0999999999999995E-2</v>
      </c>
      <c r="L301" s="18">
        <v>2.5099999999999994E-2</v>
      </c>
      <c r="M301" s="17">
        <v>207428.49</v>
      </c>
      <c r="N301" s="17">
        <v>100.21</v>
      </c>
      <c r="O301" s="17">
        <v>207.864089826</v>
      </c>
      <c r="P301" s="18">
        <v>1.9526455358370137E-4</v>
      </c>
      <c r="Q301" s="18">
        <v>9.9767121572373823E-6</v>
      </c>
    </row>
    <row r="302" spans="2:17" ht="15" x14ac:dyDescent="0.25">
      <c r="B302" s="49" t="s">
        <v>5319</v>
      </c>
      <c r="C302" s="41" t="s">
        <v>4265</v>
      </c>
      <c r="D302" s="41" t="s">
        <v>4696</v>
      </c>
      <c r="E302" s="41" t="s">
        <v>4682</v>
      </c>
      <c r="F302" s="41" t="s">
        <v>606</v>
      </c>
      <c r="G302" s="41" t="s">
        <v>4268</v>
      </c>
      <c r="H302" s="41" t="s">
        <v>326</v>
      </c>
      <c r="I302" s="17">
        <v>9.1999999999999993</v>
      </c>
      <c r="J302" s="41" t="s">
        <v>85</v>
      </c>
      <c r="K302" s="18">
        <v>4.0999999999999995E-2</v>
      </c>
      <c r="L302" s="18">
        <v>6.3899999999999985E-2</v>
      </c>
      <c r="M302" s="17">
        <v>352299.17000000004</v>
      </c>
      <c r="N302" s="17">
        <v>100.21</v>
      </c>
      <c r="O302" s="17">
        <v>353.04</v>
      </c>
      <c r="P302" s="18">
        <v>3.3164072762589933E-4</v>
      </c>
      <c r="Q302" s="18">
        <v>1.6944622146804915E-5</v>
      </c>
    </row>
    <row r="303" spans="2:17" ht="15" x14ac:dyDescent="0.25">
      <c r="B303" s="49" t="s">
        <v>5319</v>
      </c>
      <c r="C303" s="41" t="s">
        <v>4265</v>
      </c>
      <c r="D303" s="41" t="s">
        <v>4697</v>
      </c>
      <c r="E303" s="41" t="s">
        <v>4695</v>
      </c>
      <c r="F303" s="41" t="s">
        <v>606</v>
      </c>
      <c r="G303" s="41" t="s">
        <v>4683</v>
      </c>
      <c r="H303" s="41" t="s">
        <v>326</v>
      </c>
      <c r="I303" s="17">
        <v>6.830000000000001</v>
      </c>
      <c r="J303" s="41" t="s">
        <v>85</v>
      </c>
      <c r="K303" s="18">
        <v>3.6000000000000004E-2</v>
      </c>
      <c r="L303" s="18">
        <v>5.5600000000000011E-2</v>
      </c>
      <c r="M303" s="17">
        <v>130977.13</v>
      </c>
      <c r="N303" s="17">
        <v>100.25</v>
      </c>
      <c r="O303" s="17">
        <v>131.30457282999998</v>
      </c>
      <c r="P303" s="18">
        <v>1.2334563809752175E-4</v>
      </c>
      <c r="Q303" s="18">
        <v>6.3021367911624079E-6</v>
      </c>
    </row>
    <row r="304" spans="2:17" ht="15" x14ac:dyDescent="0.25">
      <c r="B304" s="49" t="s">
        <v>5319</v>
      </c>
      <c r="C304" s="41" t="s">
        <v>4265</v>
      </c>
      <c r="D304" s="41" t="s">
        <v>4698</v>
      </c>
      <c r="E304" s="41" t="s">
        <v>4695</v>
      </c>
      <c r="F304" s="41" t="s">
        <v>606</v>
      </c>
      <c r="G304" s="41" t="s">
        <v>4686</v>
      </c>
      <c r="H304" s="41" t="s">
        <v>326</v>
      </c>
      <c r="I304" s="17">
        <v>9.35</v>
      </c>
      <c r="J304" s="41" t="s">
        <v>85</v>
      </c>
      <c r="K304" s="18">
        <v>3.5999999999999997E-2</v>
      </c>
      <c r="L304" s="18">
        <v>3.6399999999999988E-2</v>
      </c>
      <c r="M304" s="17">
        <v>1004498.3400000001</v>
      </c>
      <c r="N304" s="17">
        <v>100.33</v>
      </c>
      <c r="O304" s="17">
        <v>1007.8131845620001</v>
      </c>
      <c r="P304" s="18">
        <v>9.46725294128474E-4</v>
      </c>
      <c r="Q304" s="18">
        <v>4.8371327914602462E-5</v>
      </c>
    </row>
    <row r="305" spans="2:17" ht="15" x14ac:dyDescent="0.25">
      <c r="B305" s="49" t="s">
        <v>5319</v>
      </c>
      <c r="C305" s="41" t="s">
        <v>4265</v>
      </c>
      <c r="D305" s="41" t="s">
        <v>4699</v>
      </c>
      <c r="E305" s="41" t="s">
        <v>4682</v>
      </c>
      <c r="F305" s="41" t="s">
        <v>606</v>
      </c>
      <c r="G305" s="41" t="s">
        <v>4686</v>
      </c>
      <c r="H305" s="41" t="s">
        <v>326</v>
      </c>
      <c r="I305" s="17">
        <v>8.7200000000000024</v>
      </c>
      <c r="J305" s="41" t="s">
        <v>85</v>
      </c>
      <c r="K305" s="18">
        <v>0.04</v>
      </c>
      <c r="L305" s="18">
        <v>4.4800000000000013E-2</v>
      </c>
      <c r="M305" s="17">
        <v>1706052.72</v>
      </c>
      <c r="N305" s="17">
        <v>103.3</v>
      </c>
      <c r="O305" s="17">
        <v>1762.34</v>
      </c>
      <c r="P305" s="18">
        <v>1.6555169950267035E-3</v>
      </c>
      <c r="Q305" s="18">
        <v>8.4585841248017703E-5</v>
      </c>
    </row>
    <row r="306" spans="2:17" ht="15" x14ac:dyDescent="0.25">
      <c r="B306" s="49" t="s">
        <v>5319</v>
      </c>
      <c r="C306" s="41" t="s">
        <v>4265</v>
      </c>
      <c r="D306" s="41" t="s">
        <v>4700</v>
      </c>
      <c r="E306" s="41" t="s">
        <v>4679</v>
      </c>
      <c r="F306" s="41" t="s">
        <v>606</v>
      </c>
      <c r="G306" s="41" t="s">
        <v>4683</v>
      </c>
      <c r="H306" s="41" t="s">
        <v>326</v>
      </c>
      <c r="I306" s="17">
        <v>9.9499999999999975</v>
      </c>
      <c r="J306" s="41" t="s">
        <v>85</v>
      </c>
      <c r="K306" s="18">
        <v>0.04</v>
      </c>
      <c r="L306" s="18">
        <v>2.4199999999999996E-2</v>
      </c>
      <c r="M306" s="17">
        <v>207900.18999999997</v>
      </c>
      <c r="N306" s="17">
        <v>100.25</v>
      </c>
      <c r="O306" s="17">
        <v>208.41952468500003</v>
      </c>
      <c r="P306" s="18">
        <v>1.9578632114768154E-4</v>
      </c>
      <c r="Q306" s="18">
        <v>1.0003370988567881E-5</v>
      </c>
    </row>
    <row r="307" spans="2:17" ht="15" x14ac:dyDescent="0.25">
      <c r="B307" s="49" t="s">
        <v>5319</v>
      </c>
      <c r="C307" s="41" t="s">
        <v>4265</v>
      </c>
      <c r="D307" s="41" t="s">
        <v>4701</v>
      </c>
      <c r="E307" s="41" t="s">
        <v>4679</v>
      </c>
      <c r="F307" s="41" t="s">
        <v>606</v>
      </c>
      <c r="G307" s="41" t="s">
        <v>4686</v>
      </c>
      <c r="H307" s="41" t="s">
        <v>326</v>
      </c>
      <c r="I307" s="17">
        <v>10.159999999999997</v>
      </c>
      <c r="J307" s="41" t="s">
        <v>85</v>
      </c>
      <c r="K307" s="18">
        <v>4.0999999999999995E-2</v>
      </c>
      <c r="L307" s="18">
        <v>2.5299999999999996E-2</v>
      </c>
      <c r="M307" s="17">
        <v>1594441.8</v>
      </c>
      <c r="N307" s="17">
        <v>100.33</v>
      </c>
      <c r="O307" s="17">
        <v>1599.7098357440002</v>
      </c>
      <c r="P307" s="18">
        <v>1.5027445442908681E-3</v>
      </c>
      <c r="Q307" s="18">
        <v>7.6780191228216171E-5</v>
      </c>
    </row>
    <row r="308" spans="2:17" ht="15" x14ac:dyDescent="0.25">
      <c r="B308" s="49" t="s">
        <v>5306</v>
      </c>
      <c r="C308" s="41" t="s">
        <v>4265</v>
      </c>
      <c r="D308" s="41" t="s">
        <v>4702</v>
      </c>
      <c r="E308" s="41" t="s">
        <v>4633</v>
      </c>
      <c r="F308" s="41" t="s">
        <v>620</v>
      </c>
      <c r="G308" s="41" t="s">
        <v>4703</v>
      </c>
      <c r="H308" s="41" t="s">
        <v>84</v>
      </c>
      <c r="I308" s="17">
        <v>2.4099999999999997</v>
      </c>
      <c r="J308" s="41" t="s">
        <v>85</v>
      </c>
      <c r="K308" s="18">
        <v>4.2500000000000003E-2</v>
      </c>
      <c r="L308" s="18">
        <v>1.0200000000000001E-2</v>
      </c>
      <c r="M308" s="17">
        <v>3705000.47</v>
      </c>
      <c r="N308" s="17">
        <v>109.35</v>
      </c>
      <c r="O308" s="17">
        <v>3927.34</v>
      </c>
      <c r="P308" s="18">
        <v>3.689287036127066E-3</v>
      </c>
      <c r="Q308" s="18">
        <v>1.8849788222873558E-4</v>
      </c>
    </row>
    <row r="309" spans="2:17" ht="15" x14ac:dyDescent="0.25">
      <c r="B309" s="49" t="s">
        <v>5306</v>
      </c>
      <c r="C309" s="41" t="s">
        <v>4265</v>
      </c>
      <c r="D309" s="41" t="s">
        <v>4704</v>
      </c>
      <c r="E309" s="41" t="s">
        <v>4630</v>
      </c>
      <c r="F309" s="41" t="s">
        <v>620</v>
      </c>
      <c r="G309" s="41" t="s">
        <v>3246</v>
      </c>
      <c r="H309" s="41" t="s">
        <v>84</v>
      </c>
      <c r="I309" s="17">
        <v>2.3799999999999994</v>
      </c>
      <c r="J309" s="41" t="s">
        <v>85</v>
      </c>
      <c r="K309" s="18">
        <v>4.2500000000000003E-2</v>
      </c>
      <c r="L309" s="18">
        <v>1.0299999999999998E-2</v>
      </c>
      <c r="M309" s="17">
        <v>1017222.3</v>
      </c>
      <c r="N309" s="17">
        <v>109.35</v>
      </c>
      <c r="O309" s="17">
        <v>1112.3325850000001</v>
      </c>
      <c r="P309" s="18">
        <v>1.0449093243014886E-3</v>
      </c>
      <c r="Q309" s="18">
        <v>5.3387874899172223E-5</v>
      </c>
    </row>
    <row r="310" spans="2:17" ht="15" x14ac:dyDescent="0.25">
      <c r="B310" s="49" t="s">
        <v>5299</v>
      </c>
      <c r="C310" s="41" t="s">
        <v>4265</v>
      </c>
      <c r="D310" s="41" t="s">
        <v>4705</v>
      </c>
      <c r="E310" s="41" t="s">
        <v>638</v>
      </c>
      <c r="F310" s="41" t="s">
        <v>620</v>
      </c>
      <c r="G310" s="41" t="s">
        <v>4628</v>
      </c>
      <c r="H310" s="41" t="s">
        <v>84</v>
      </c>
      <c r="I310" s="17">
        <v>9.35</v>
      </c>
      <c r="J310" s="41" t="s">
        <v>85</v>
      </c>
      <c r="K310" s="18">
        <v>2.0499999999999997E-2</v>
      </c>
      <c r="L310" s="18">
        <v>2.52E-2</v>
      </c>
      <c r="M310" s="17">
        <v>7744586.96</v>
      </c>
      <c r="N310" s="17">
        <v>118.2</v>
      </c>
      <c r="O310" s="17">
        <v>9154.1017859999993</v>
      </c>
      <c r="P310" s="18">
        <v>8.5992323166513267E-3</v>
      </c>
      <c r="Q310" s="18">
        <v>4.3936323322332316E-4</v>
      </c>
    </row>
    <row r="311" spans="2:17" ht="15" x14ac:dyDescent="0.25">
      <c r="B311" s="49" t="s">
        <v>5299</v>
      </c>
      <c r="C311" s="41" t="s">
        <v>4265</v>
      </c>
      <c r="D311" s="41" t="s">
        <v>4706</v>
      </c>
      <c r="E311" s="41" t="s">
        <v>638</v>
      </c>
      <c r="F311" s="41" t="s">
        <v>620</v>
      </c>
      <c r="G311" s="41" t="s">
        <v>4628</v>
      </c>
      <c r="H311" s="41" t="s">
        <v>84</v>
      </c>
      <c r="I311" s="17">
        <v>0.01</v>
      </c>
      <c r="J311" s="41" t="s">
        <v>50</v>
      </c>
      <c r="K311" s="18">
        <v>4.1000000000000002E-2</v>
      </c>
      <c r="L311" s="18">
        <v>3.85E-2</v>
      </c>
      <c r="M311" s="17">
        <v>226067.71000000002</v>
      </c>
      <c r="N311" s="17">
        <v>100.45</v>
      </c>
      <c r="O311" s="17">
        <v>792.52670130000001</v>
      </c>
      <c r="P311" s="18">
        <v>7.4448825028916208E-4</v>
      </c>
      <c r="Q311" s="18">
        <v>3.8038368158798502E-5</v>
      </c>
    </row>
    <row r="312" spans="2:17" ht="15" x14ac:dyDescent="0.25">
      <c r="B312" s="49" t="s">
        <v>5291</v>
      </c>
      <c r="C312" s="41" t="s">
        <v>4389</v>
      </c>
      <c r="D312" s="41" t="s">
        <v>4707</v>
      </c>
      <c r="E312" s="41" t="s">
        <v>1371</v>
      </c>
      <c r="F312" s="41" t="s">
        <v>620</v>
      </c>
      <c r="G312" s="41" t="s">
        <v>4708</v>
      </c>
      <c r="H312" s="41" t="s">
        <v>84</v>
      </c>
      <c r="I312" s="17">
        <v>4.53</v>
      </c>
      <c r="J312" s="41" t="s">
        <v>85</v>
      </c>
      <c r="K312" s="18">
        <v>4.8000000000000008E-2</v>
      </c>
      <c r="L312" s="18">
        <v>2.69E-2</v>
      </c>
      <c r="M312" s="17">
        <v>217622</v>
      </c>
      <c r="N312" s="17">
        <v>111.92</v>
      </c>
      <c r="O312" s="17">
        <v>243.56254239999998</v>
      </c>
      <c r="P312" s="18">
        <v>2.2879916945374446E-4</v>
      </c>
      <c r="Q312" s="18">
        <v>1.1690106645374889E-5</v>
      </c>
    </row>
    <row r="313" spans="2:17" ht="15" x14ac:dyDescent="0.25">
      <c r="B313" s="49" t="s">
        <v>5291</v>
      </c>
      <c r="C313" s="41" t="s">
        <v>4265</v>
      </c>
      <c r="D313" s="41" t="s">
        <v>4709</v>
      </c>
      <c r="E313" s="41" t="s">
        <v>4384</v>
      </c>
      <c r="F313" s="41" t="s">
        <v>620</v>
      </c>
      <c r="G313" s="41" t="s">
        <v>4652</v>
      </c>
      <c r="H313" s="41" t="s">
        <v>84</v>
      </c>
      <c r="I313" s="17">
        <v>2.3199999999999998</v>
      </c>
      <c r="J313" s="41" t="s">
        <v>85</v>
      </c>
      <c r="K313" s="18">
        <v>3.8000000000000006E-2</v>
      </c>
      <c r="L313" s="18">
        <v>0.03</v>
      </c>
      <c r="M313" s="17">
        <v>135.37</v>
      </c>
      <c r="N313" s="17">
        <v>104.13</v>
      </c>
      <c r="O313" s="17">
        <v>0.15</v>
      </c>
      <c r="P313" s="18">
        <v>1.4090785504159555E-7</v>
      </c>
      <c r="Q313" s="18">
        <v>7.1994485667933856E-9</v>
      </c>
    </row>
    <row r="314" spans="2:17" ht="15" x14ac:dyDescent="0.25">
      <c r="B314" s="49" t="s">
        <v>5291</v>
      </c>
      <c r="C314" s="41" t="s">
        <v>4389</v>
      </c>
      <c r="D314" s="41" t="s">
        <v>4710</v>
      </c>
      <c r="E314" s="41" t="s">
        <v>1371</v>
      </c>
      <c r="F314" s="41" t="s">
        <v>620</v>
      </c>
      <c r="G314" s="41" t="s">
        <v>4708</v>
      </c>
      <c r="H314" s="41" t="s">
        <v>84</v>
      </c>
      <c r="I314" s="17">
        <v>2.36</v>
      </c>
      <c r="J314" s="41" t="s">
        <v>85</v>
      </c>
      <c r="K314" s="18">
        <v>3.7499999999999999E-2</v>
      </c>
      <c r="L314" s="18">
        <v>1.8000000000000002E-2</v>
      </c>
      <c r="M314" s="17">
        <v>195859.13</v>
      </c>
      <c r="N314" s="17">
        <v>106.18</v>
      </c>
      <c r="O314" s="17">
        <v>207.96322418400001</v>
      </c>
      <c r="P314" s="18">
        <v>1.9535767898201276E-4</v>
      </c>
      <c r="Q314" s="18">
        <v>9.9814702419815367E-6</v>
      </c>
    </row>
    <row r="315" spans="2:17" ht="15" x14ac:dyDescent="0.25">
      <c r="B315" s="49" t="s">
        <v>5291</v>
      </c>
      <c r="C315" s="41" t="s">
        <v>4265</v>
      </c>
      <c r="D315" s="41" t="s">
        <v>4711</v>
      </c>
      <c r="E315" s="41" t="s">
        <v>4384</v>
      </c>
      <c r="F315" s="41" t="s">
        <v>620</v>
      </c>
      <c r="G315" s="41" t="s">
        <v>4652</v>
      </c>
      <c r="H315" s="41" t="s">
        <v>84</v>
      </c>
      <c r="I315" s="17">
        <v>2.2999999999999994</v>
      </c>
      <c r="J315" s="41" t="s">
        <v>85</v>
      </c>
      <c r="K315" s="18">
        <v>3.9100000000000003E-2</v>
      </c>
      <c r="L315" s="18">
        <v>3.0699999999999991E-2</v>
      </c>
      <c r="M315" s="17">
        <v>1283087.2</v>
      </c>
      <c r="N315" s="17">
        <v>103.66</v>
      </c>
      <c r="O315" s="17">
        <v>1330.0500000000002</v>
      </c>
      <c r="P315" s="18">
        <v>1.249429950653828E-3</v>
      </c>
      <c r="Q315" s="18">
        <v>6.3837510441756956E-5</v>
      </c>
    </row>
    <row r="316" spans="2:17" ht="15" x14ac:dyDescent="0.25">
      <c r="B316" s="49" t="s">
        <v>5291</v>
      </c>
      <c r="C316" s="41" t="s">
        <v>4389</v>
      </c>
      <c r="D316" s="41" t="s">
        <v>4712</v>
      </c>
      <c r="E316" s="41" t="s">
        <v>1371</v>
      </c>
      <c r="F316" s="41" t="s">
        <v>620</v>
      </c>
      <c r="G316" s="41" t="s">
        <v>4708</v>
      </c>
      <c r="H316" s="41" t="s">
        <v>84</v>
      </c>
      <c r="I316" s="17">
        <v>4.84</v>
      </c>
      <c r="J316" s="41" t="s">
        <v>85</v>
      </c>
      <c r="K316" s="18">
        <v>3.6499999999999998E-2</v>
      </c>
      <c r="L316" s="18">
        <v>1.4899999999999998E-2</v>
      </c>
      <c r="M316" s="17">
        <v>50.260000000000005</v>
      </c>
      <c r="N316" s="17">
        <v>106.37</v>
      </c>
      <c r="O316" s="17">
        <v>5.3461562000000004E-2</v>
      </c>
      <c r="P316" s="18">
        <v>5.0221026857288496E-8</v>
      </c>
      <c r="Q316" s="18">
        <v>2.5659584394629052E-9</v>
      </c>
    </row>
    <row r="317" spans="2:17" ht="15" x14ac:dyDescent="0.25">
      <c r="B317" s="49" t="s">
        <v>5291</v>
      </c>
      <c r="C317" s="41" t="s">
        <v>4265</v>
      </c>
      <c r="D317" s="41" t="s">
        <v>4713</v>
      </c>
      <c r="E317" s="41" t="s">
        <v>4384</v>
      </c>
      <c r="F317" s="41" t="s">
        <v>620</v>
      </c>
      <c r="G317" s="41" t="s">
        <v>4652</v>
      </c>
      <c r="H317" s="41" t="s">
        <v>84</v>
      </c>
      <c r="I317" s="17">
        <v>4.45</v>
      </c>
      <c r="J317" s="41" t="s">
        <v>85</v>
      </c>
      <c r="K317" s="18">
        <v>5.1799999999999999E-2</v>
      </c>
      <c r="L317" s="18">
        <v>3.9300000000000002E-2</v>
      </c>
      <c r="M317" s="17">
        <v>1425653</v>
      </c>
      <c r="N317" s="17">
        <v>108.06</v>
      </c>
      <c r="O317" s="17">
        <v>1540.56</v>
      </c>
      <c r="P317" s="18">
        <v>1.4471800344192029E-3</v>
      </c>
      <c r="Q317" s="18">
        <v>7.3941216560394795E-5</v>
      </c>
    </row>
    <row r="318" spans="2:17" ht="15" x14ac:dyDescent="0.25">
      <c r="B318" s="49" t="s">
        <v>5291</v>
      </c>
      <c r="C318" s="41" t="s">
        <v>4265</v>
      </c>
      <c r="D318" s="41" t="s">
        <v>4714</v>
      </c>
      <c r="E318" s="41" t="s">
        <v>4384</v>
      </c>
      <c r="F318" s="41" t="s">
        <v>620</v>
      </c>
      <c r="G318" s="41" t="s">
        <v>4652</v>
      </c>
      <c r="H318" s="41" t="s">
        <v>84</v>
      </c>
      <c r="I318" s="17">
        <v>2.2599999999999998</v>
      </c>
      <c r="J318" s="41" t="s">
        <v>85</v>
      </c>
      <c r="K318" s="18">
        <v>5.1799999999999992E-2</v>
      </c>
      <c r="L318" s="18">
        <v>3.9E-2</v>
      </c>
      <c r="M318" s="17">
        <v>1710782.4</v>
      </c>
      <c r="N318" s="17">
        <v>105.2</v>
      </c>
      <c r="O318" s="17">
        <v>1799.75</v>
      </c>
      <c r="P318" s="18">
        <v>1.6906594140740775E-3</v>
      </c>
      <c r="Q318" s="18">
        <v>8.6381383720575983E-5</v>
      </c>
    </row>
    <row r="319" spans="2:17" ht="15" x14ac:dyDescent="0.25">
      <c r="B319" s="49" t="s">
        <v>5291</v>
      </c>
      <c r="C319" s="41" t="s">
        <v>4265</v>
      </c>
      <c r="D319" s="41" t="s">
        <v>4715</v>
      </c>
      <c r="E319" s="41" t="s">
        <v>4384</v>
      </c>
      <c r="F319" s="41" t="s">
        <v>620</v>
      </c>
      <c r="G319" s="41" t="s">
        <v>4652</v>
      </c>
      <c r="H319" s="41" t="s">
        <v>84</v>
      </c>
      <c r="I319" s="17">
        <v>4.58</v>
      </c>
      <c r="J319" s="41" t="s">
        <v>85</v>
      </c>
      <c r="K319" s="18">
        <v>3.7999999999999992E-2</v>
      </c>
      <c r="L319" s="18">
        <v>3.5099999999999999E-2</v>
      </c>
      <c r="M319" s="17">
        <v>112.57</v>
      </c>
      <c r="N319" s="17">
        <v>106.36</v>
      </c>
      <c r="O319" s="17">
        <v>0.12000000000000001</v>
      </c>
      <c r="P319" s="18">
        <v>1.1272628403327645E-7</v>
      </c>
      <c r="Q319" s="18">
        <v>5.7595588534347095E-9</v>
      </c>
    </row>
    <row r="320" spans="2:17" ht="15" x14ac:dyDescent="0.25">
      <c r="B320" s="49" t="s">
        <v>5291</v>
      </c>
      <c r="C320" s="41" t="s">
        <v>4389</v>
      </c>
      <c r="D320" s="41" t="s">
        <v>4716</v>
      </c>
      <c r="E320" s="41" t="s">
        <v>1371</v>
      </c>
      <c r="F320" s="41" t="s">
        <v>620</v>
      </c>
      <c r="G320" s="41" t="s">
        <v>4708</v>
      </c>
      <c r="H320" s="41" t="s">
        <v>84</v>
      </c>
      <c r="I320" s="17">
        <v>4.6500000000000004</v>
      </c>
      <c r="J320" s="41" t="s">
        <v>85</v>
      </c>
      <c r="K320" s="18">
        <v>3.7499999999999999E-2</v>
      </c>
      <c r="L320" s="18">
        <v>1.8500000000000003E-2</v>
      </c>
      <c r="M320" s="17">
        <v>163217</v>
      </c>
      <c r="N320" s="17">
        <v>110.94</v>
      </c>
      <c r="O320" s="17">
        <v>181.0729398</v>
      </c>
      <c r="P320" s="18">
        <v>1.7009733035529306E-4</v>
      </c>
      <c r="Q320" s="18">
        <v>8.6908354461878345E-6</v>
      </c>
    </row>
    <row r="321" spans="2:17" ht="15" x14ac:dyDescent="0.25">
      <c r="B321" s="49" t="s">
        <v>5291</v>
      </c>
      <c r="C321" s="41" t="s">
        <v>4265</v>
      </c>
      <c r="D321" s="41" t="s">
        <v>4717</v>
      </c>
      <c r="E321" s="41" t="s">
        <v>4384</v>
      </c>
      <c r="F321" s="41" t="s">
        <v>620</v>
      </c>
      <c r="G321" s="41" t="s">
        <v>4652</v>
      </c>
      <c r="H321" s="41" t="s">
        <v>84</v>
      </c>
      <c r="I321" s="17">
        <v>4.59</v>
      </c>
      <c r="J321" s="41" t="s">
        <v>85</v>
      </c>
      <c r="K321" s="18">
        <v>3.910000000000001E-2</v>
      </c>
      <c r="L321" s="18">
        <v>3.0199999999999998E-2</v>
      </c>
      <c r="M321" s="17">
        <v>1069239</v>
      </c>
      <c r="N321" s="17">
        <v>105.92</v>
      </c>
      <c r="O321" s="17">
        <v>1132.53</v>
      </c>
      <c r="P321" s="18">
        <v>1.0638824871350547E-3</v>
      </c>
      <c r="Q321" s="18">
        <v>5.4357276569003425E-5</v>
      </c>
    </row>
    <row r="322" spans="2:17" ht="15" x14ac:dyDescent="0.25">
      <c r="B322" s="49" t="s">
        <v>5291</v>
      </c>
      <c r="C322" s="41" t="s">
        <v>4389</v>
      </c>
      <c r="D322" s="41" t="s">
        <v>4718</v>
      </c>
      <c r="E322" s="41" t="s">
        <v>1371</v>
      </c>
      <c r="F322" s="41" t="s">
        <v>620</v>
      </c>
      <c r="G322" s="41" t="s">
        <v>4708</v>
      </c>
      <c r="H322" s="41" t="s">
        <v>84</v>
      </c>
      <c r="I322" s="17">
        <v>2.3299999999999996</v>
      </c>
      <c r="J322" s="41" t="s">
        <v>85</v>
      </c>
      <c r="K322" s="18">
        <v>4.8000000000000001E-2</v>
      </c>
      <c r="L322" s="18">
        <v>2.3399999999999994E-2</v>
      </c>
      <c r="M322" s="17">
        <v>261145.85</v>
      </c>
      <c r="N322" s="17">
        <v>107.8</v>
      </c>
      <c r="O322" s="17">
        <v>281.51522632000001</v>
      </c>
      <c r="P322" s="18">
        <v>2.6445137801533688E-4</v>
      </c>
      <c r="Q322" s="18">
        <v>1.3511695951066933E-5</v>
      </c>
    </row>
    <row r="323" spans="2:17" ht="15" x14ac:dyDescent="0.25">
      <c r="B323" s="49" t="s">
        <v>5291</v>
      </c>
      <c r="C323" s="41" t="s">
        <v>4389</v>
      </c>
      <c r="D323" s="41" t="s">
        <v>4719</v>
      </c>
      <c r="E323" s="41" t="s">
        <v>1371</v>
      </c>
      <c r="F323" s="41" t="s">
        <v>620</v>
      </c>
      <c r="G323" s="41" t="s">
        <v>4708</v>
      </c>
      <c r="H323" s="41" t="s">
        <v>84</v>
      </c>
      <c r="I323" s="17">
        <v>2.4</v>
      </c>
      <c r="J323" s="41" t="s">
        <v>85</v>
      </c>
      <c r="K323" s="18">
        <v>3.6500000000000005E-2</v>
      </c>
      <c r="L323" s="18">
        <v>1.2699999999999999E-2</v>
      </c>
      <c r="M323" s="17">
        <v>60.21</v>
      </c>
      <c r="N323" s="17">
        <v>104.12</v>
      </c>
      <c r="O323" s="17">
        <v>6.2690651999999999E-2</v>
      </c>
      <c r="P323" s="18">
        <v>5.8890702029860749E-8</v>
      </c>
      <c r="Q323" s="18">
        <v>3.0089208312849529E-9</v>
      </c>
    </row>
    <row r="324" spans="2:17" ht="15" x14ac:dyDescent="0.25">
      <c r="B324" s="49" t="s">
        <v>5280</v>
      </c>
      <c r="C324" s="41" t="s">
        <v>4265</v>
      </c>
      <c r="D324" s="41" t="s">
        <v>4720</v>
      </c>
      <c r="E324" s="41" t="s">
        <v>645</v>
      </c>
      <c r="F324" s="41" t="s">
        <v>650</v>
      </c>
      <c r="G324" s="41" t="s">
        <v>4721</v>
      </c>
      <c r="H324" s="41" t="s">
        <v>180</v>
      </c>
      <c r="I324" s="17">
        <v>0.22000000000000003</v>
      </c>
      <c r="J324" s="41" t="s">
        <v>85</v>
      </c>
      <c r="K324" s="18">
        <v>3.5000000000000003E-2</v>
      </c>
      <c r="L324" s="18">
        <v>2.8400000000000002E-2</v>
      </c>
      <c r="M324" s="17">
        <v>376641.57</v>
      </c>
      <c r="N324" s="17">
        <v>100.26</v>
      </c>
      <c r="O324" s="17">
        <v>377.62</v>
      </c>
      <c r="P324" s="18">
        <v>3.5473082813871547E-4</v>
      </c>
      <c r="Q324" s="18">
        <v>1.8124371785283455E-5</v>
      </c>
    </row>
    <row r="325" spans="2:17" ht="15" x14ac:dyDescent="0.25">
      <c r="B325" s="49" t="s">
        <v>5280</v>
      </c>
      <c r="C325" s="41" t="s">
        <v>4265</v>
      </c>
      <c r="D325" s="41" t="s">
        <v>4722</v>
      </c>
      <c r="E325" s="41" t="s">
        <v>645</v>
      </c>
      <c r="F325" s="41" t="s">
        <v>650</v>
      </c>
      <c r="G325" s="41" t="s">
        <v>4723</v>
      </c>
      <c r="H325" s="41" t="s">
        <v>180</v>
      </c>
      <c r="I325" s="17">
        <v>0</v>
      </c>
      <c r="J325" s="41" t="s">
        <v>85</v>
      </c>
      <c r="K325" s="18">
        <v>0</v>
      </c>
      <c r="L325" s="18">
        <v>0</v>
      </c>
      <c r="M325" s="17">
        <v>0.29000000000000004</v>
      </c>
      <c r="N325" s="17">
        <v>100.38</v>
      </c>
      <c r="O325" s="17">
        <v>0</v>
      </c>
      <c r="P325" s="18">
        <v>0</v>
      </c>
      <c r="Q325" s="18">
        <v>0</v>
      </c>
    </row>
    <row r="326" spans="2:17" ht="15" x14ac:dyDescent="0.25">
      <c r="B326" s="49" t="s">
        <v>5320</v>
      </c>
      <c r="C326" s="41" t="s">
        <v>4265</v>
      </c>
      <c r="D326" s="41" t="s">
        <v>4724</v>
      </c>
      <c r="E326" s="41" t="s">
        <v>4725</v>
      </c>
      <c r="F326" s="41" t="s">
        <v>646</v>
      </c>
      <c r="G326" s="41" t="s">
        <v>4726</v>
      </c>
      <c r="H326" s="41" t="s">
        <v>326</v>
      </c>
      <c r="I326" s="17">
        <v>2.6</v>
      </c>
      <c r="J326" s="41" t="s">
        <v>50</v>
      </c>
      <c r="K326" s="18">
        <v>5.9399999999999994E-2</v>
      </c>
      <c r="L326" s="18">
        <v>5.2000000000000005E-2</v>
      </c>
      <c r="M326" s="17">
        <v>2023500</v>
      </c>
      <c r="N326" s="17">
        <v>105.11</v>
      </c>
      <c r="O326" s="17">
        <v>7411.3957598000006</v>
      </c>
      <c r="P326" s="18">
        <v>6.962159195851963E-3</v>
      </c>
      <c r="Q326" s="18">
        <v>3.5571975053887129E-4</v>
      </c>
    </row>
    <row r="327" spans="2:17" ht="15" x14ac:dyDescent="0.25">
      <c r="B327" s="49" t="s">
        <v>5321</v>
      </c>
      <c r="C327" s="41" t="s">
        <v>4265</v>
      </c>
      <c r="D327" s="41" t="s">
        <v>4727</v>
      </c>
      <c r="E327" s="41" t="s">
        <v>638</v>
      </c>
      <c r="F327" s="41" t="s">
        <v>650</v>
      </c>
      <c r="G327" s="41" t="s">
        <v>2899</v>
      </c>
      <c r="H327" s="41" t="s">
        <v>84</v>
      </c>
      <c r="I327" s="17">
        <v>1.93</v>
      </c>
      <c r="J327" s="41" t="s">
        <v>51</v>
      </c>
      <c r="K327" s="18">
        <v>3.5499999999999997E-2</v>
      </c>
      <c r="L327" s="18">
        <v>1.9099999999999999E-2</v>
      </c>
      <c r="M327" s="17">
        <v>1617829.53</v>
      </c>
      <c r="N327" s="17">
        <v>103.35</v>
      </c>
      <c r="O327" s="17">
        <v>1672.02</v>
      </c>
      <c r="P327" s="18">
        <v>1.5706716785776574E-3</v>
      </c>
      <c r="Q327" s="18">
        <v>8.0250813284332511E-5</v>
      </c>
    </row>
    <row r="328" spans="2:17" ht="15" x14ac:dyDescent="0.25">
      <c r="B328" s="49" t="s">
        <v>5321</v>
      </c>
      <c r="C328" s="41" t="s">
        <v>4265</v>
      </c>
      <c r="D328" s="41" t="s">
        <v>4728</v>
      </c>
      <c r="E328" s="41" t="s">
        <v>638</v>
      </c>
      <c r="F328" s="41" t="s">
        <v>650</v>
      </c>
      <c r="G328" s="41" t="s">
        <v>3311</v>
      </c>
      <c r="H328" s="41" t="s">
        <v>84</v>
      </c>
      <c r="I328" s="17">
        <v>1.5200000000000002</v>
      </c>
      <c r="J328" s="41" t="s">
        <v>51</v>
      </c>
      <c r="K328" s="18">
        <v>2.9000000000000001E-2</v>
      </c>
      <c r="L328" s="18">
        <v>1.7800000000000003E-2</v>
      </c>
      <c r="M328" s="17">
        <v>285927.65999999997</v>
      </c>
      <c r="N328" s="17">
        <v>102.31</v>
      </c>
      <c r="O328" s="17">
        <v>1165.0110353999999</v>
      </c>
      <c r="P328" s="18">
        <v>1.0943947073200155E-3</v>
      </c>
      <c r="Q328" s="18">
        <v>5.5916246860726716E-5</v>
      </c>
    </row>
    <row r="329" spans="2:17" ht="15" x14ac:dyDescent="0.25">
      <c r="B329" s="49" t="s">
        <v>5322</v>
      </c>
      <c r="C329" s="41" t="s">
        <v>4265</v>
      </c>
      <c r="D329" s="41" t="s">
        <v>4729</v>
      </c>
      <c r="E329" s="41" t="s">
        <v>4730</v>
      </c>
      <c r="F329" s="41" t="s">
        <v>654</v>
      </c>
      <c r="G329" s="41" t="s">
        <v>4731</v>
      </c>
      <c r="H329" s="41" t="s">
        <v>180</v>
      </c>
      <c r="I329" s="17">
        <v>3.6799999999999997</v>
      </c>
      <c r="J329" s="41" t="s">
        <v>85</v>
      </c>
      <c r="K329" s="18">
        <v>5.2999999999999999E-2</v>
      </c>
      <c r="L329" s="18">
        <v>0.15330000000000002</v>
      </c>
      <c r="M329" s="17">
        <v>6538000</v>
      </c>
      <c r="N329" s="17">
        <v>108.84</v>
      </c>
      <c r="O329" s="17">
        <v>7115.96</v>
      </c>
      <c r="P329" s="18">
        <v>6.6846310677452824E-3</v>
      </c>
      <c r="Q329" s="18">
        <v>3.4153992015572708E-4</v>
      </c>
    </row>
    <row r="330" spans="2:17" ht="15" x14ac:dyDescent="0.25">
      <c r="B330" s="49" t="s">
        <v>5322</v>
      </c>
      <c r="C330" s="41" t="s">
        <v>4265</v>
      </c>
      <c r="D330" s="41" t="s">
        <v>4732</v>
      </c>
      <c r="E330" s="41" t="s">
        <v>4730</v>
      </c>
      <c r="F330" s="41" t="s">
        <v>654</v>
      </c>
      <c r="G330" s="41" t="s">
        <v>4731</v>
      </c>
      <c r="H330" s="41" t="s">
        <v>180</v>
      </c>
      <c r="I330" s="17">
        <v>3.99</v>
      </c>
      <c r="J330" s="41" t="s">
        <v>85</v>
      </c>
      <c r="K330" s="18">
        <v>5.2999999999999992E-2</v>
      </c>
      <c r="L330" s="18">
        <v>4.4400000000000002E-2</v>
      </c>
      <c r="M330" s="17">
        <v>2590000</v>
      </c>
      <c r="N330" s="17">
        <v>105.72</v>
      </c>
      <c r="O330" s="17">
        <v>2738.1480000000001</v>
      </c>
      <c r="P330" s="18">
        <v>2.5721770764428986E-3</v>
      </c>
      <c r="Q330" s="18">
        <v>1.3142103796178785E-4</v>
      </c>
    </row>
    <row r="331" spans="2:17" ht="15" x14ac:dyDescent="0.25">
      <c r="B331" s="49" t="s">
        <v>5322</v>
      </c>
      <c r="C331" s="41" t="s">
        <v>4265</v>
      </c>
      <c r="D331" s="41" t="s">
        <v>4733</v>
      </c>
      <c r="E331" s="41" t="s">
        <v>4730</v>
      </c>
      <c r="F331" s="41" t="s">
        <v>654</v>
      </c>
      <c r="G331" s="41" t="s">
        <v>4731</v>
      </c>
      <c r="H331" s="41" t="s">
        <v>180</v>
      </c>
      <c r="I331" s="17">
        <v>4.01</v>
      </c>
      <c r="J331" s="41" t="s">
        <v>85</v>
      </c>
      <c r="K331" s="18">
        <v>5.2999999999999999E-2</v>
      </c>
      <c r="L331" s="18">
        <v>4.41E-2</v>
      </c>
      <c r="M331" s="17">
        <v>7672000</v>
      </c>
      <c r="N331" s="17">
        <v>105.62</v>
      </c>
      <c r="O331" s="17">
        <v>8103.1664000000001</v>
      </c>
      <c r="P331" s="18">
        <v>7.6119986431275183E-3</v>
      </c>
      <c r="Q331" s="18">
        <v>3.8892219816645545E-4</v>
      </c>
    </row>
    <row r="332" spans="2:17" ht="15" x14ac:dyDescent="0.25">
      <c r="B332" s="49" t="s">
        <v>5304</v>
      </c>
      <c r="C332" s="41" t="s">
        <v>4265</v>
      </c>
      <c r="D332" s="41" t="s">
        <v>4734</v>
      </c>
      <c r="E332" s="41" t="s">
        <v>4570</v>
      </c>
      <c r="F332" s="41" t="s">
        <v>4735</v>
      </c>
      <c r="G332" s="41" t="s">
        <v>4736</v>
      </c>
      <c r="H332" s="41" t="s">
        <v>326</v>
      </c>
      <c r="I332" s="17">
        <v>7.160000000000001</v>
      </c>
      <c r="J332" s="41" t="s">
        <v>85</v>
      </c>
      <c r="K332" s="18">
        <v>0.04</v>
      </c>
      <c r="L332" s="18">
        <v>3.8899999999999997E-2</v>
      </c>
      <c r="M332" s="17">
        <v>661914.22</v>
      </c>
      <c r="N332" s="17">
        <v>106.32</v>
      </c>
      <c r="O332" s="17">
        <v>680.4</v>
      </c>
      <c r="P332" s="18">
        <v>6.3915803046867741E-4</v>
      </c>
      <c r="Q332" s="18">
        <v>3.2656698698974796E-5</v>
      </c>
    </row>
    <row r="333" spans="2:17" ht="15" x14ac:dyDescent="0.25">
      <c r="B333" s="49" t="s">
        <v>5304</v>
      </c>
      <c r="C333" s="41" t="s">
        <v>4265</v>
      </c>
      <c r="D333" s="41" t="s">
        <v>4737</v>
      </c>
      <c r="E333" s="41" t="s">
        <v>4570</v>
      </c>
      <c r="F333" s="41" t="s">
        <v>4735</v>
      </c>
      <c r="G333" s="41" t="s">
        <v>4738</v>
      </c>
      <c r="H333" s="41" t="s">
        <v>326</v>
      </c>
      <c r="I333" s="17">
        <v>7.17</v>
      </c>
      <c r="J333" s="41" t="s">
        <v>85</v>
      </c>
      <c r="K333" s="18">
        <v>0.04</v>
      </c>
      <c r="L333" s="18">
        <v>3.8199999999999998E-2</v>
      </c>
      <c r="M333" s="17">
        <v>307175.21999999997</v>
      </c>
      <c r="N333" s="17">
        <v>106.83</v>
      </c>
      <c r="O333" s="17">
        <v>316.43</v>
      </c>
      <c r="P333" s="18">
        <v>2.9724981713874721E-4</v>
      </c>
      <c r="Q333" s="18">
        <v>1.5187476733269542E-5</v>
      </c>
    </row>
    <row r="334" spans="2:17" ht="15" x14ac:dyDescent="0.25">
      <c r="B334" s="49" t="s">
        <v>5305</v>
      </c>
      <c r="C334" s="41" t="s">
        <v>4265</v>
      </c>
      <c r="D334" s="41" t="s">
        <v>4739</v>
      </c>
      <c r="E334" s="41" t="s">
        <v>4579</v>
      </c>
      <c r="F334" s="41" t="s">
        <v>4735</v>
      </c>
      <c r="G334" s="41" t="s">
        <v>4736</v>
      </c>
      <c r="H334" s="41" t="s">
        <v>326</v>
      </c>
      <c r="I334" s="17">
        <v>7.2800000000000011</v>
      </c>
      <c r="J334" s="41" t="s">
        <v>85</v>
      </c>
      <c r="K334" s="18">
        <v>0.04</v>
      </c>
      <c r="L334" s="18">
        <v>3.6500000000000005E-2</v>
      </c>
      <c r="M334" s="17">
        <v>247948.16</v>
      </c>
      <c r="N334" s="17">
        <v>108.21</v>
      </c>
      <c r="O334" s="17">
        <v>256.90999999999997</v>
      </c>
      <c r="P334" s="18">
        <v>2.4133758025824206E-4</v>
      </c>
      <c r="Q334" s="18">
        <v>1.2330735541965925E-5</v>
      </c>
    </row>
    <row r="335" spans="2:17" ht="15" x14ac:dyDescent="0.25">
      <c r="B335" s="49" t="s">
        <v>5321</v>
      </c>
      <c r="C335" s="41" t="s">
        <v>4265</v>
      </c>
      <c r="D335" s="41" t="s">
        <v>4740</v>
      </c>
      <c r="E335" s="41" t="s">
        <v>638</v>
      </c>
      <c r="F335" s="41" t="s">
        <v>654</v>
      </c>
      <c r="G335" s="41" t="s">
        <v>3311</v>
      </c>
      <c r="H335" s="41" t="s">
        <v>84</v>
      </c>
      <c r="I335" s="17">
        <v>1.45</v>
      </c>
      <c r="J335" s="41" t="s">
        <v>51</v>
      </c>
      <c r="K335" s="18">
        <v>3.2500000000000001E-2</v>
      </c>
      <c r="L335" s="18">
        <v>1.7299999999999999E-2</v>
      </c>
      <c r="M335" s="17">
        <v>1728954.0699999998</v>
      </c>
      <c r="N335" s="17">
        <v>102.36</v>
      </c>
      <c r="O335" s="17">
        <v>1769.76</v>
      </c>
      <c r="P335" s="18">
        <v>1.662487236922761E-3</v>
      </c>
      <c r="Q335" s="18">
        <v>8.4941973970455081E-5</v>
      </c>
    </row>
    <row r="336" spans="2:17" ht="15" x14ac:dyDescent="0.25">
      <c r="B336" s="49" t="s">
        <v>5323</v>
      </c>
      <c r="C336" s="41" t="s">
        <v>4265</v>
      </c>
      <c r="D336" s="41" t="s">
        <v>4741</v>
      </c>
      <c r="E336" s="41" t="s">
        <v>4742</v>
      </c>
      <c r="F336" s="41" t="s">
        <v>947</v>
      </c>
      <c r="G336" s="41" t="s">
        <v>4667</v>
      </c>
      <c r="H336" s="41" t="s">
        <v>180</v>
      </c>
      <c r="I336" s="17">
        <v>3.8899999999999997</v>
      </c>
      <c r="J336" s="41" t="s">
        <v>85</v>
      </c>
      <c r="K336" s="18">
        <v>4.58E-2</v>
      </c>
      <c r="L336" s="18">
        <v>6.2999999999999987E-2</v>
      </c>
      <c r="M336" s="17">
        <v>506828.69999999995</v>
      </c>
      <c r="N336" s="17">
        <v>103.8</v>
      </c>
      <c r="O336" s="17">
        <v>526.08819060000008</v>
      </c>
      <c r="P336" s="18">
        <v>4.9419972333440069E-4</v>
      </c>
      <c r="Q336" s="18">
        <v>2.5250299132147309E-5</v>
      </c>
    </row>
    <row r="337" spans="2:17" ht="15" x14ac:dyDescent="0.25">
      <c r="B337" s="49" t="s">
        <v>5323</v>
      </c>
      <c r="C337" s="41" t="s">
        <v>4265</v>
      </c>
      <c r="D337" s="41" t="s">
        <v>4743</v>
      </c>
      <c r="E337" s="41" t="s">
        <v>4742</v>
      </c>
      <c r="F337" s="41" t="s">
        <v>947</v>
      </c>
      <c r="G337" s="41" t="s">
        <v>4667</v>
      </c>
      <c r="H337" s="41" t="s">
        <v>180</v>
      </c>
      <c r="I337" s="17">
        <v>3.98</v>
      </c>
      <c r="J337" s="41" t="s">
        <v>85</v>
      </c>
      <c r="K337" s="18">
        <v>3.3700000000000001E-2</v>
      </c>
      <c r="L337" s="18">
        <v>5.3799999999999994E-2</v>
      </c>
      <c r="M337" s="17">
        <v>1267071.2999999998</v>
      </c>
      <c r="N337" s="17">
        <v>103.82</v>
      </c>
      <c r="O337" s="17">
        <v>1315.47342368</v>
      </c>
      <c r="P337" s="18">
        <v>1.2357369232998191E-3</v>
      </c>
      <c r="Q337" s="18">
        <v>6.3137888365118435E-5</v>
      </c>
    </row>
    <row r="338" spans="2:17" ht="15" x14ac:dyDescent="0.25">
      <c r="B338" s="49" t="s">
        <v>5304</v>
      </c>
      <c r="C338" s="41" t="s">
        <v>4265</v>
      </c>
      <c r="D338" s="41" t="s">
        <v>4744</v>
      </c>
      <c r="E338" s="41" t="s">
        <v>4745</v>
      </c>
      <c r="F338" s="41" t="s">
        <v>996</v>
      </c>
      <c r="G338" s="41" t="s">
        <v>3832</v>
      </c>
      <c r="H338" s="41" t="s">
        <v>326</v>
      </c>
      <c r="I338" s="17">
        <v>6.879999999999999</v>
      </c>
      <c r="J338" s="41" t="s">
        <v>85</v>
      </c>
      <c r="K338" s="18">
        <v>5.2499999999999998E-2</v>
      </c>
      <c r="L338" s="18">
        <v>3.4699999999999995E-2</v>
      </c>
      <c r="M338" s="17">
        <v>75914.850000000006</v>
      </c>
      <c r="N338" s="17">
        <v>111.79</v>
      </c>
      <c r="O338" s="17">
        <v>84.865210810000008</v>
      </c>
      <c r="P338" s="18">
        <v>7.9721165485932864E-5</v>
      </c>
      <c r="Q338" s="18">
        <v>4.0732181355778209E-6</v>
      </c>
    </row>
    <row r="339" spans="2:17" ht="15" x14ac:dyDescent="0.25">
      <c r="B339" s="49" t="s">
        <v>5304</v>
      </c>
      <c r="C339" s="41" t="s">
        <v>4265</v>
      </c>
      <c r="D339" s="41" t="s">
        <v>4746</v>
      </c>
      <c r="E339" s="41" t="s">
        <v>4745</v>
      </c>
      <c r="F339" s="41" t="s">
        <v>996</v>
      </c>
      <c r="G339" s="41" t="s">
        <v>4747</v>
      </c>
      <c r="H339" s="41" t="s">
        <v>326</v>
      </c>
      <c r="I339" s="17">
        <v>6.88</v>
      </c>
      <c r="J339" s="41" t="s">
        <v>85</v>
      </c>
      <c r="K339" s="18">
        <v>5.2500000000000005E-2</v>
      </c>
      <c r="L339" s="18">
        <v>3.4700000000000009E-2</v>
      </c>
      <c r="M339" s="17">
        <v>331075.19</v>
      </c>
      <c r="N339" s="17">
        <v>123.05</v>
      </c>
      <c r="O339" s="17">
        <v>407.38802129999999</v>
      </c>
      <c r="P339" s="18">
        <v>3.8269448167348565E-4</v>
      </c>
      <c r="Q339" s="18">
        <v>1.9553127373847188E-5</v>
      </c>
    </row>
    <row r="340" spans="2:17" ht="15" x14ac:dyDescent="0.25">
      <c r="B340" s="49" t="s">
        <v>5304</v>
      </c>
      <c r="C340" s="41" t="s">
        <v>4265</v>
      </c>
      <c r="D340" s="41" t="s">
        <v>4748</v>
      </c>
      <c r="E340" s="41" t="s">
        <v>4745</v>
      </c>
      <c r="F340" s="41" t="s">
        <v>996</v>
      </c>
      <c r="G340" s="41" t="s">
        <v>4749</v>
      </c>
      <c r="H340" s="41" t="s">
        <v>326</v>
      </c>
      <c r="I340" s="17">
        <v>7.27</v>
      </c>
      <c r="J340" s="41" t="s">
        <v>85</v>
      </c>
      <c r="K340" s="18">
        <v>5.2499999999999998E-2</v>
      </c>
      <c r="L340" s="18">
        <v>1.7100000000000001E-2</v>
      </c>
      <c r="M340" s="17">
        <v>746214.57</v>
      </c>
      <c r="N340" s="17">
        <v>120.55</v>
      </c>
      <c r="O340" s="17">
        <v>899.5616642</v>
      </c>
      <c r="P340" s="18">
        <v>8.4503536386713375E-4</v>
      </c>
      <c r="Q340" s="18">
        <v>4.3175652893779756E-5</v>
      </c>
    </row>
    <row r="341" spans="2:17" ht="15" x14ac:dyDescent="0.25">
      <c r="B341" s="49" t="s">
        <v>5304</v>
      </c>
      <c r="C341" s="41" t="s">
        <v>4265</v>
      </c>
      <c r="D341" s="41" t="s">
        <v>4750</v>
      </c>
      <c r="E341" s="41" t="s">
        <v>4745</v>
      </c>
      <c r="F341" s="41" t="s">
        <v>996</v>
      </c>
      <c r="G341" s="41" t="s">
        <v>4751</v>
      </c>
      <c r="H341" s="41" t="s">
        <v>326</v>
      </c>
      <c r="I341" s="17">
        <v>6.8800000000000008</v>
      </c>
      <c r="J341" s="41" t="s">
        <v>85</v>
      </c>
      <c r="K341" s="18">
        <v>5.2499999999999998E-2</v>
      </c>
      <c r="L341" s="18">
        <v>3.4699999999999995E-2</v>
      </c>
      <c r="M341" s="17">
        <v>239822.76</v>
      </c>
      <c r="N341" s="17">
        <v>110.84</v>
      </c>
      <c r="O341" s="17">
        <v>265.81954714</v>
      </c>
      <c r="P341" s="18">
        <v>2.4970708143750463E-4</v>
      </c>
      <c r="Q341" s="18">
        <v>1.2758361051218266E-5</v>
      </c>
    </row>
    <row r="342" spans="2:17" ht="15" x14ac:dyDescent="0.25">
      <c r="B342" s="49" t="s">
        <v>5304</v>
      </c>
      <c r="C342" s="41" t="s">
        <v>4265</v>
      </c>
      <c r="D342" s="41" t="s">
        <v>4752</v>
      </c>
      <c r="E342" s="41" t="s">
        <v>4570</v>
      </c>
      <c r="F342" s="41" t="s">
        <v>996</v>
      </c>
      <c r="G342" s="41" t="s">
        <v>4753</v>
      </c>
      <c r="H342" s="41" t="s">
        <v>326</v>
      </c>
      <c r="I342" s="17">
        <v>7.18</v>
      </c>
      <c r="J342" s="41" t="s">
        <v>85</v>
      </c>
      <c r="K342" s="18">
        <v>4.0000000000000008E-2</v>
      </c>
      <c r="L342" s="18">
        <v>3.8200000000000005E-2</v>
      </c>
      <c r="M342" s="17">
        <v>1472120.8599999999</v>
      </c>
      <c r="N342" s="17">
        <v>108.07</v>
      </c>
      <c r="O342" s="17">
        <v>1533.6899999999998</v>
      </c>
      <c r="P342" s="18">
        <v>1.4407264546582978E-3</v>
      </c>
      <c r="Q342" s="18">
        <v>7.3611481816035647E-5</v>
      </c>
    </row>
    <row r="343" spans="2:17" ht="15" x14ac:dyDescent="0.25">
      <c r="B343" s="49" t="s">
        <v>5304</v>
      </c>
      <c r="C343" s="41" t="s">
        <v>4265</v>
      </c>
      <c r="D343" s="41" t="s">
        <v>4754</v>
      </c>
      <c r="E343" s="41" t="s">
        <v>4745</v>
      </c>
      <c r="F343" s="41" t="s">
        <v>996</v>
      </c>
      <c r="G343" s="41" t="s">
        <v>4599</v>
      </c>
      <c r="H343" s="41" t="s">
        <v>326</v>
      </c>
      <c r="I343" s="17">
        <v>7.11</v>
      </c>
      <c r="J343" s="41" t="s">
        <v>85</v>
      </c>
      <c r="K343" s="18">
        <v>3.9999999999999994E-2</v>
      </c>
      <c r="L343" s="18">
        <v>3.1300000000000001E-2</v>
      </c>
      <c r="M343" s="17">
        <v>222863.65999999997</v>
      </c>
      <c r="N343" s="17">
        <v>108.91</v>
      </c>
      <c r="O343" s="17">
        <v>242.72081207000002</v>
      </c>
      <c r="P343" s="18">
        <v>2.280084600182528E-4</v>
      </c>
      <c r="Q343" s="18">
        <v>1.1649706683921923E-5</v>
      </c>
    </row>
    <row r="344" spans="2:17" ht="15" x14ac:dyDescent="0.25">
      <c r="B344" s="49" t="s">
        <v>5304</v>
      </c>
      <c r="C344" s="41" t="s">
        <v>4265</v>
      </c>
      <c r="D344" s="41" t="s">
        <v>4755</v>
      </c>
      <c r="E344" s="41" t="s">
        <v>4570</v>
      </c>
      <c r="F344" s="41" t="s">
        <v>996</v>
      </c>
      <c r="G344" s="41" t="s">
        <v>4756</v>
      </c>
      <c r="H344" s="41" t="s">
        <v>326</v>
      </c>
      <c r="I344" s="17">
        <v>7.16</v>
      </c>
      <c r="J344" s="41" t="s">
        <v>85</v>
      </c>
      <c r="K344" s="18">
        <v>4.0000000000000008E-2</v>
      </c>
      <c r="L344" s="18">
        <v>3.8899999999999997E-2</v>
      </c>
      <c r="M344" s="17">
        <v>423323.88000000006</v>
      </c>
      <c r="N344" s="17">
        <v>106.32</v>
      </c>
      <c r="O344" s="17">
        <v>435.15</v>
      </c>
      <c r="P344" s="18">
        <v>4.087736874756687E-4</v>
      </c>
      <c r="Q344" s="18">
        <v>2.0885600292267613E-5</v>
      </c>
    </row>
    <row r="345" spans="2:17" ht="15" x14ac:dyDescent="0.25">
      <c r="B345" s="49" t="s">
        <v>5304</v>
      </c>
      <c r="C345" s="41" t="s">
        <v>4265</v>
      </c>
      <c r="D345" s="41" t="s">
        <v>4757</v>
      </c>
      <c r="E345" s="41" t="s">
        <v>4745</v>
      </c>
      <c r="F345" s="41" t="s">
        <v>996</v>
      </c>
      <c r="G345" s="41" t="s">
        <v>4756</v>
      </c>
      <c r="H345" s="41" t="s">
        <v>326</v>
      </c>
      <c r="I345" s="17">
        <v>7.1100000000000012</v>
      </c>
      <c r="J345" s="41" t="s">
        <v>85</v>
      </c>
      <c r="K345" s="18">
        <v>0.04</v>
      </c>
      <c r="L345" s="18">
        <v>3.1300000000000008E-2</v>
      </c>
      <c r="M345" s="17">
        <v>88893.99</v>
      </c>
      <c r="N345" s="17">
        <v>106.32</v>
      </c>
      <c r="O345" s="17">
        <v>94.512090169999993</v>
      </c>
      <c r="P345" s="18">
        <v>8.8783306009017124E-5</v>
      </c>
      <c r="Q345" s="18">
        <v>4.5362328807936916E-6</v>
      </c>
    </row>
    <row r="346" spans="2:17" ht="15" x14ac:dyDescent="0.25">
      <c r="B346" s="49" t="s">
        <v>5304</v>
      </c>
      <c r="C346" s="41" t="s">
        <v>4265</v>
      </c>
      <c r="D346" s="41" t="s">
        <v>4758</v>
      </c>
      <c r="E346" s="41" t="s">
        <v>4745</v>
      </c>
      <c r="F346" s="41" t="s">
        <v>996</v>
      </c>
      <c r="G346" s="41" t="s">
        <v>4577</v>
      </c>
      <c r="H346" s="41" t="s">
        <v>326</v>
      </c>
      <c r="I346" s="17">
        <v>7.23</v>
      </c>
      <c r="J346" s="41" t="s">
        <v>85</v>
      </c>
      <c r="K346" s="18">
        <v>5.2499999999999998E-2</v>
      </c>
      <c r="L346" s="18">
        <v>1.8499999999999999E-2</v>
      </c>
      <c r="M346" s="17">
        <v>50109.46</v>
      </c>
      <c r="N346" s="17">
        <v>118.64</v>
      </c>
      <c r="O346" s="17">
        <v>59.449863350000001</v>
      </c>
      <c r="P346" s="18">
        <v>5.5846351514429767E-5</v>
      </c>
      <c r="Q346" s="18">
        <v>2.8533748899414677E-6</v>
      </c>
    </row>
    <row r="347" spans="2:17" ht="15" x14ac:dyDescent="0.25">
      <c r="B347" s="49" t="s">
        <v>5304</v>
      </c>
      <c r="C347" s="41" t="s">
        <v>4265</v>
      </c>
      <c r="D347" s="41" t="s">
        <v>4759</v>
      </c>
      <c r="E347" s="41" t="s">
        <v>4745</v>
      </c>
      <c r="F347" s="41" t="s">
        <v>996</v>
      </c>
      <c r="G347" s="41" t="s">
        <v>4760</v>
      </c>
      <c r="H347" s="41" t="s">
        <v>326</v>
      </c>
      <c r="I347" s="17">
        <v>7.11</v>
      </c>
      <c r="J347" s="41" t="s">
        <v>85</v>
      </c>
      <c r="K347" s="18">
        <v>0.04</v>
      </c>
      <c r="L347" s="18">
        <v>3.1399999999999997E-2</v>
      </c>
      <c r="M347" s="17">
        <v>79743.179999999993</v>
      </c>
      <c r="N347" s="17">
        <v>107.31</v>
      </c>
      <c r="O347" s="17">
        <v>85.572406459999996</v>
      </c>
      <c r="P347" s="18">
        <v>8.0385494966841165E-5</v>
      </c>
      <c r="Q347" s="18">
        <v>4.1071609269700536E-6</v>
      </c>
    </row>
    <row r="348" spans="2:17" ht="15" x14ac:dyDescent="0.25">
      <c r="B348" s="49" t="s">
        <v>5304</v>
      </c>
      <c r="C348" s="41" t="s">
        <v>4265</v>
      </c>
      <c r="D348" s="41" t="s">
        <v>4761</v>
      </c>
      <c r="E348" s="41" t="s">
        <v>4570</v>
      </c>
      <c r="F348" s="41" t="s">
        <v>996</v>
      </c>
      <c r="G348" s="41" t="s">
        <v>4749</v>
      </c>
      <c r="H348" s="41" t="s">
        <v>326</v>
      </c>
      <c r="I348" s="17">
        <v>7.23</v>
      </c>
      <c r="J348" s="41" t="s">
        <v>85</v>
      </c>
      <c r="K348" s="18">
        <v>5.7499999999999996E-2</v>
      </c>
      <c r="L348" s="18">
        <v>2.69E-2</v>
      </c>
      <c r="M348" s="17">
        <v>3552710.5500000003</v>
      </c>
      <c r="N348" s="17">
        <v>120.55</v>
      </c>
      <c r="O348" s="17">
        <v>3889.71</v>
      </c>
      <c r="P348" s="18">
        <v>3.6539379522256311E-3</v>
      </c>
      <c r="Q348" s="18">
        <v>1.8669178056494602E-4</v>
      </c>
    </row>
    <row r="349" spans="2:17" ht="15" x14ac:dyDescent="0.25">
      <c r="B349" s="49" t="s">
        <v>5304</v>
      </c>
      <c r="C349" s="41" t="s">
        <v>4265</v>
      </c>
      <c r="D349" s="41" t="s">
        <v>4762</v>
      </c>
      <c r="E349" s="41" t="s">
        <v>4745</v>
      </c>
      <c r="F349" s="41" t="s">
        <v>996</v>
      </c>
      <c r="G349" s="41" t="s">
        <v>4753</v>
      </c>
      <c r="H349" s="41" t="s">
        <v>326</v>
      </c>
      <c r="I349" s="17">
        <v>7.1099999999999994</v>
      </c>
      <c r="J349" s="41" t="s">
        <v>85</v>
      </c>
      <c r="K349" s="18">
        <v>0.04</v>
      </c>
      <c r="L349" s="18">
        <v>3.1400000000000004E-2</v>
      </c>
      <c r="M349" s="17">
        <v>309130.07</v>
      </c>
      <c r="N349" s="17">
        <v>108.07</v>
      </c>
      <c r="O349" s="17">
        <v>334.07686660000002</v>
      </c>
      <c r="P349" s="18">
        <v>3.1382703127748839E-4</v>
      </c>
      <c r="Q349" s="18">
        <v>1.6034461456281301E-5</v>
      </c>
    </row>
    <row r="350" spans="2:17" ht="15" x14ac:dyDescent="0.25">
      <c r="B350" s="49" t="s">
        <v>5304</v>
      </c>
      <c r="C350" s="41" t="s">
        <v>4265</v>
      </c>
      <c r="D350" s="41" t="s">
        <v>4763</v>
      </c>
      <c r="E350" s="41" t="s">
        <v>4745</v>
      </c>
      <c r="F350" s="41" t="s">
        <v>996</v>
      </c>
      <c r="G350" s="41" t="s">
        <v>4764</v>
      </c>
      <c r="H350" s="41" t="s">
        <v>326</v>
      </c>
      <c r="I350" s="17">
        <v>6.879999999999999</v>
      </c>
      <c r="J350" s="41" t="s">
        <v>85</v>
      </c>
      <c r="K350" s="18">
        <v>5.2499999999999998E-2</v>
      </c>
      <c r="L350" s="18">
        <v>3.4699999999999995E-2</v>
      </c>
      <c r="M350" s="17">
        <v>174372.66</v>
      </c>
      <c r="N350" s="17">
        <v>113.66</v>
      </c>
      <c r="O350" s="17">
        <v>198.19196540000002</v>
      </c>
      <c r="P350" s="18">
        <v>1.8617869820661417E-4</v>
      </c>
      <c r="Q350" s="18">
        <v>9.512485741659963E-6</v>
      </c>
    </row>
    <row r="351" spans="2:17" ht="15" x14ac:dyDescent="0.25">
      <c r="B351" s="49" t="s">
        <v>5304</v>
      </c>
      <c r="C351" s="41" t="s">
        <v>4265</v>
      </c>
      <c r="D351" s="41" t="s">
        <v>4765</v>
      </c>
      <c r="E351" s="41" t="s">
        <v>4745</v>
      </c>
      <c r="F351" s="41" t="s">
        <v>996</v>
      </c>
      <c r="G351" s="41" t="s">
        <v>4736</v>
      </c>
      <c r="H351" s="41" t="s">
        <v>326</v>
      </c>
      <c r="I351" s="17">
        <v>7.27</v>
      </c>
      <c r="J351" s="41" t="s">
        <v>85</v>
      </c>
      <c r="K351" s="18">
        <v>3.9999999999999994E-2</v>
      </c>
      <c r="L351" s="18">
        <v>2.3899999999999998E-2</v>
      </c>
      <c r="M351" s="17">
        <v>138994.5</v>
      </c>
      <c r="N351" s="17">
        <v>106.32</v>
      </c>
      <c r="O351" s="17">
        <v>147.77895240000001</v>
      </c>
      <c r="P351" s="18">
        <v>1.3882143468652033E-4</v>
      </c>
      <c r="Q351" s="18">
        <v>7.0928464470560538E-6</v>
      </c>
    </row>
    <row r="352" spans="2:17" ht="15" x14ac:dyDescent="0.25">
      <c r="B352" s="49" t="s">
        <v>5304</v>
      </c>
      <c r="C352" s="41" t="s">
        <v>4265</v>
      </c>
      <c r="D352" s="41" t="s">
        <v>4766</v>
      </c>
      <c r="E352" s="41" t="s">
        <v>4745</v>
      </c>
      <c r="F352" s="41" t="s">
        <v>996</v>
      </c>
      <c r="G352" s="41" t="s">
        <v>4767</v>
      </c>
      <c r="H352" s="41" t="s">
        <v>326</v>
      </c>
      <c r="I352" s="17">
        <v>6.8800000000000008</v>
      </c>
      <c r="J352" s="41" t="s">
        <v>85</v>
      </c>
      <c r="K352" s="18">
        <v>5.2499999999999998E-2</v>
      </c>
      <c r="L352" s="18">
        <v>3.4700000000000002E-2</v>
      </c>
      <c r="M352" s="17">
        <v>262473.71999999997</v>
      </c>
      <c r="N352" s="17">
        <v>112.89</v>
      </c>
      <c r="O352" s="17">
        <v>296.30658249999999</v>
      </c>
      <c r="P352" s="18">
        <v>2.7834616649853719E-4</v>
      </c>
      <c r="Q352" s="18">
        <v>1.4221626671407141E-5</v>
      </c>
    </row>
    <row r="353" spans="2:17" ht="15" x14ac:dyDescent="0.25">
      <c r="B353" s="49" t="s">
        <v>5304</v>
      </c>
      <c r="C353" s="41" t="s">
        <v>4265</v>
      </c>
      <c r="D353" s="41" t="s">
        <v>4768</v>
      </c>
      <c r="E353" s="41" t="s">
        <v>4745</v>
      </c>
      <c r="F353" s="41" t="s">
        <v>996</v>
      </c>
      <c r="G353" s="41" t="s">
        <v>4738</v>
      </c>
      <c r="H353" s="41" t="s">
        <v>326</v>
      </c>
      <c r="I353" s="17">
        <v>7.2700000000000005</v>
      </c>
      <c r="J353" s="41" t="s">
        <v>85</v>
      </c>
      <c r="K353" s="18">
        <v>0.04</v>
      </c>
      <c r="L353" s="18">
        <v>2.4200000000000003E-2</v>
      </c>
      <c r="M353" s="17">
        <v>64503.62</v>
      </c>
      <c r="N353" s="17">
        <v>106.83</v>
      </c>
      <c r="O353" s="17">
        <v>68.909217249999998</v>
      </c>
      <c r="P353" s="18">
        <v>6.4732333301952108E-5</v>
      </c>
      <c r="Q353" s="18">
        <v>3.3073891024624435E-6</v>
      </c>
    </row>
    <row r="354" spans="2:17" ht="15" x14ac:dyDescent="0.25">
      <c r="B354" s="49" t="s">
        <v>5304</v>
      </c>
      <c r="C354" s="41" t="s">
        <v>4265</v>
      </c>
      <c r="D354" s="41" t="s">
        <v>4769</v>
      </c>
      <c r="E354" s="41" t="s">
        <v>4570</v>
      </c>
      <c r="F354" s="41" t="s">
        <v>996</v>
      </c>
      <c r="G354" s="41" t="s">
        <v>4770</v>
      </c>
      <c r="H354" s="41" t="s">
        <v>326</v>
      </c>
      <c r="I354" s="17">
        <v>7.18</v>
      </c>
      <c r="J354" s="41" t="s">
        <v>85</v>
      </c>
      <c r="K354" s="18">
        <v>5.7500000000000002E-2</v>
      </c>
      <c r="L354" s="18">
        <v>2.8999999999999998E-2</v>
      </c>
      <c r="M354" s="17">
        <v>141004.88999999998</v>
      </c>
      <c r="N354" s="17">
        <v>118.5</v>
      </c>
      <c r="O354" s="17">
        <v>152.94</v>
      </c>
      <c r="P354" s="18">
        <v>1.4366964900041084E-4</v>
      </c>
      <c r="Q354" s="18">
        <v>7.3405577587025367E-6</v>
      </c>
    </row>
    <row r="355" spans="2:17" ht="15" x14ac:dyDescent="0.25">
      <c r="B355" s="49" t="s">
        <v>5304</v>
      </c>
      <c r="C355" s="41" t="s">
        <v>4265</v>
      </c>
      <c r="D355" s="41" t="s">
        <v>4771</v>
      </c>
      <c r="E355" s="41" t="s">
        <v>4570</v>
      </c>
      <c r="F355" s="41" t="s">
        <v>996</v>
      </c>
      <c r="G355" s="41" t="s">
        <v>4764</v>
      </c>
      <c r="H355" s="41" t="s">
        <v>326</v>
      </c>
      <c r="I355" s="17">
        <v>7.08</v>
      </c>
      <c r="J355" s="41" t="s">
        <v>85</v>
      </c>
      <c r="K355" s="18">
        <v>5.7500000000000002E-2</v>
      </c>
      <c r="L355" s="18">
        <v>3.4200000000000001E-2</v>
      </c>
      <c r="M355" s="17">
        <v>830187.66</v>
      </c>
      <c r="N355" s="17">
        <v>113.66</v>
      </c>
      <c r="O355" s="17">
        <v>880.12</v>
      </c>
      <c r="P355" s="18">
        <v>8.2677214252806057E-4</v>
      </c>
      <c r="Q355" s="18">
        <v>4.2242524484041301E-5</v>
      </c>
    </row>
    <row r="356" spans="2:17" ht="15" x14ac:dyDescent="0.25">
      <c r="B356" s="49" t="s">
        <v>5304</v>
      </c>
      <c r="C356" s="41" t="s">
        <v>4265</v>
      </c>
      <c r="D356" s="41" t="s">
        <v>4772</v>
      </c>
      <c r="E356" s="41" t="s">
        <v>4745</v>
      </c>
      <c r="F356" s="41" t="s">
        <v>996</v>
      </c>
      <c r="G356" s="41" t="s">
        <v>4770</v>
      </c>
      <c r="H356" s="41" t="s">
        <v>326</v>
      </c>
      <c r="I356" s="17">
        <v>6.88</v>
      </c>
      <c r="J356" s="41" t="s">
        <v>85</v>
      </c>
      <c r="K356" s="18">
        <v>5.2499999999999998E-2</v>
      </c>
      <c r="L356" s="18">
        <v>3.4700000000000002E-2</v>
      </c>
      <c r="M356" s="17">
        <v>29616.959999999999</v>
      </c>
      <c r="N356" s="17">
        <v>118.5</v>
      </c>
      <c r="O356" s="17">
        <v>35.0960976</v>
      </c>
      <c r="P356" s="18">
        <v>3.2968772220976597E-5</v>
      </c>
      <c r="Q356" s="18">
        <v>1.6844836637757387E-6</v>
      </c>
    </row>
    <row r="357" spans="2:17" ht="15" x14ac:dyDescent="0.25">
      <c r="B357" s="49" t="s">
        <v>5304</v>
      </c>
      <c r="C357" s="41" t="s">
        <v>4265</v>
      </c>
      <c r="D357" s="41" t="s">
        <v>4773</v>
      </c>
      <c r="E357" s="41" t="s">
        <v>4570</v>
      </c>
      <c r="F357" s="41" t="s">
        <v>996</v>
      </c>
      <c r="G357" s="41" t="s">
        <v>4767</v>
      </c>
      <c r="H357" s="41" t="s">
        <v>326</v>
      </c>
      <c r="I357" s="17">
        <v>7.0600000000000005</v>
      </c>
      <c r="J357" s="41" t="s">
        <v>85</v>
      </c>
      <c r="K357" s="18">
        <v>5.7500000000000002E-2</v>
      </c>
      <c r="L357" s="18">
        <v>3.5199999999999995E-2</v>
      </c>
      <c r="M357" s="17">
        <v>1249633.8700000001</v>
      </c>
      <c r="N357" s="17">
        <v>112.89</v>
      </c>
      <c r="O357" s="17">
        <v>1320.6</v>
      </c>
      <c r="P357" s="18">
        <v>1.2405527557862073E-3</v>
      </c>
      <c r="Q357" s="18">
        <v>6.3383945182048961E-5</v>
      </c>
    </row>
    <row r="358" spans="2:17" ht="15" x14ac:dyDescent="0.25">
      <c r="B358" s="49" t="s">
        <v>5304</v>
      </c>
      <c r="C358" s="41" t="s">
        <v>4265</v>
      </c>
      <c r="D358" s="41" t="s">
        <v>4774</v>
      </c>
      <c r="E358" s="41" t="s">
        <v>4570</v>
      </c>
      <c r="F358" s="41" t="s">
        <v>996</v>
      </c>
      <c r="G358" s="41" t="s">
        <v>4760</v>
      </c>
      <c r="H358" s="41" t="s">
        <v>326</v>
      </c>
      <c r="I358" s="17">
        <v>7.18</v>
      </c>
      <c r="J358" s="41" t="s">
        <v>85</v>
      </c>
      <c r="K358" s="18">
        <v>0.04</v>
      </c>
      <c r="L358" s="18">
        <v>3.8199999999999998E-2</v>
      </c>
      <c r="M358" s="17">
        <v>379748.18000000005</v>
      </c>
      <c r="N358" s="17">
        <v>107.31</v>
      </c>
      <c r="O358" s="17">
        <v>392.84</v>
      </c>
      <c r="P358" s="18">
        <v>3.6902827849693599E-4</v>
      </c>
      <c r="Q358" s="18">
        <v>1.8854875833194092E-5</v>
      </c>
    </row>
    <row r="359" spans="2:17" ht="15" x14ac:dyDescent="0.25">
      <c r="B359" s="49" t="s">
        <v>5304</v>
      </c>
      <c r="C359" s="41" t="s">
        <v>4265</v>
      </c>
      <c r="D359" s="41" t="s">
        <v>4775</v>
      </c>
      <c r="E359" s="41" t="s">
        <v>4570</v>
      </c>
      <c r="F359" s="41" t="s">
        <v>996</v>
      </c>
      <c r="G359" s="41" t="s">
        <v>3832</v>
      </c>
      <c r="H359" s="41" t="s">
        <v>326</v>
      </c>
      <c r="I359" s="17">
        <v>7.03</v>
      </c>
      <c r="J359" s="41" t="s">
        <v>85</v>
      </c>
      <c r="K359" s="18">
        <v>5.7500000000000009E-2</v>
      </c>
      <c r="L359" s="18">
        <v>3.6600000000000001E-2</v>
      </c>
      <c r="M359" s="17">
        <v>361428.97</v>
      </c>
      <c r="N359" s="17">
        <v>111.79</v>
      </c>
      <c r="O359" s="17">
        <v>380.21000000000004</v>
      </c>
      <c r="P359" s="18">
        <v>3.5716383710243367E-4</v>
      </c>
      <c r="Q359" s="18">
        <v>1.824868226387009E-5</v>
      </c>
    </row>
    <row r="360" spans="2:17" ht="15" x14ac:dyDescent="0.25">
      <c r="B360" s="49" t="s">
        <v>5304</v>
      </c>
      <c r="C360" s="41" t="s">
        <v>4265</v>
      </c>
      <c r="D360" s="41" t="s">
        <v>4776</v>
      </c>
      <c r="E360" s="41" t="s">
        <v>4745</v>
      </c>
      <c r="F360" s="41" t="s">
        <v>996</v>
      </c>
      <c r="G360" s="41" t="s">
        <v>4573</v>
      </c>
      <c r="H360" s="41" t="s">
        <v>326</v>
      </c>
      <c r="I360" s="17">
        <v>6.879999999999999</v>
      </c>
      <c r="J360" s="41" t="s">
        <v>85</v>
      </c>
      <c r="K360" s="18">
        <v>5.2499999999999991E-2</v>
      </c>
      <c r="L360" s="18">
        <v>3.4700000000000002E-2</v>
      </c>
      <c r="M360" s="17">
        <v>40439.160000000003</v>
      </c>
      <c r="N360" s="17">
        <v>118.99</v>
      </c>
      <c r="O360" s="17">
        <v>48.118556490000003</v>
      </c>
      <c r="P360" s="18">
        <v>4.5201883884691651E-5</v>
      </c>
      <c r="Q360" s="18">
        <v>2.3095138170539807E-6</v>
      </c>
    </row>
    <row r="361" spans="2:17" ht="15" x14ac:dyDescent="0.25">
      <c r="B361" s="49" t="s">
        <v>5304</v>
      </c>
      <c r="C361" s="41" t="s">
        <v>4265</v>
      </c>
      <c r="D361" s="41" t="s">
        <v>4777</v>
      </c>
      <c r="E361" s="41" t="s">
        <v>4570</v>
      </c>
      <c r="F361" s="41" t="s">
        <v>996</v>
      </c>
      <c r="G361" s="41" t="s">
        <v>2564</v>
      </c>
      <c r="H361" s="41" t="s">
        <v>326</v>
      </c>
      <c r="I361" s="17">
        <v>7.01</v>
      </c>
      <c r="J361" s="41" t="s">
        <v>85</v>
      </c>
      <c r="K361" s="18">
        <v>5.7500000000000002E-2</v>
      </c>
      <c r="L361" s="18">
        <v>3.7200000000000004E-2</v>
      </c>
      <c r="M361" s="17">
        <v>337422.25</v>
      </c>
      <c r="N361" s="17">
        <v>111.42</v>
      </c>
      <c r="O361" s="17">
        <v>354.57</v>
      </c>
      <c r="P361" s="18">
        <v>3.3307798774732359E-4</v>
      </c>
      <c r="Q361" s="18">
        <v>1.7018056522186205E-5</v>
      </c>
    </row>
    <row r="362" spans="2:17" ht="15" x14ac:dyDescent="0.25">
      <c r="B362" s="49" t="s">
        <v>5304</v>
      </c>
      <c r="C362" s="41" t="s">
        <v>4265</v>
      </c>
      <c r="D362" s="41" t="s">
        <v>4778</v>
      </c>
      <c r="E362" s="41" t="s">
        <v>4745</v>
      </c>
      <c r="F362" s="41" t="s">
        <v>996</v>
      </c>
      <c r="G362" s="41" t="s">
        <v>2564</v>
      </c>
      <c r="H362" s="41" t="s">
        <v>326</v>
      </c>
      <c r="I362" s="17">
        <v>6.8800000000000008</v>
      </c>
      <c r="J362" s="41" t="s">
        <v>85</v>
      </c>
      <c r="K362" s="18">
        <v>5.2500000000000005E-2</v>
      </c>
      <c r="L362" s="18">
        <v>3.4700000000000002E-2</v>
      </c>
      <c r="M362" s="17">
        <v>70855.37</v>
      </c>
      <c r="N362" s="17">
        <v>111.42</v>
      </c>
      <c r="O362" s="17">
        <v>78.94705325999999</v>
      </c>
      <c r="P362" s="18">
        <v>7.4161732911474685E-5</v>
      </c>
      <c r="Q362" s="18">
        <v>3.7891683296351204E-6</v>
      </c>
    </row>
    <row r="363" spans="2:17" ht="15" x14ac:dyDescent="0.25">
      <c r="B363" s="49" t="s">
        <v>5304</v>
      </c>
      <c r="C363" s="41" t="s">
        <v>4265</v>
      </c>
      <c r="D363" s="41" t="s">
        <v>4779</v>
      </c>
      <c r="E363" s="41" t="s">
        <v>4570</v>
      </c>
      <c r="F363" s="41" t="s">
        <v>996</v>
      </c>
      <c r="G363" s="41" t="s">
        <v>4751</v>
      </c>
      <c r="H363" s="41" t="s">
        <v>326</v>
      </c>
      <c r="I363" s="17">
        <v>7.0000000000000009</v>
      </c>
      <c r="J363" s="41" t="s">
        <v>85</v>
      </c>
      <c r="K363" s="18">
        <v>5.7500000000000009E-2</v>
      </c>
      <c r="L363" s="18">
        <v>3.790000000000001E-2</v>
      </c>
      <c r="M363" s="17">
        <v>1142064.49</v>
      </c>
      <c r="N363" s="17">
        <v>110.84</v>
      </c>
      <c r="O363" s="17">
        <v>1196.6799999999998</v>
      </c>
      <c r="P363" s="18">
        <v>1.1241440798078436E-3</v>
      </c>
      <c r="Q363" s="18">
        <v>5.7436240739402056E-5</v>
      </c>
    </row>
    <row r="364" spans="2:17" ht="15" x14ac:dyDescent="0.25">
      <c r="B364" s="49" t="s">
        <v>5304</v>
      </c>
      <c r="C364" s="41" t="s">
        <v>4265</v>
      </c>
      <c r="D364" s="41" t="s">
        <v>4780</v>
      </c>
      <c r="E364" s="41" t="s">
        <v>4745</v>
      </c>
      <c r="F364" s="41" t="s">
        <v>996</v>
      </c>
      <c r="G364" s="41" t="s">
        <v>4575</v>
      </c>
      <c r="H364" s="41" t="s">
        <v>326</v>
      </c>
      <c r="I364" s="17">
        <v>6.88</v>
      </c>
      <c r="J364" s="41" t="s">
        <v>85</v>
      </c>
      <c r="K364" s="18">
        <v>5.2499999999999998E-2</v>
      </c>
      <c r="L364" s="18">
        <v>3.4700000000000002E-2</v>
      </c>
      <c r="M364" s="17">
        <v>73696.759999999995</v>
      </c>
      <c r="N364" s="17">
        <v>115.21</v>
      </c>
      <c r="O364" s="17">
        <v>84.9060372</v>
      </c>
      <c r="P364" s="18">
        <v>7.9759517212892801E-5</v>
      </c>
      <c r="Q364" s="18">
        <v>4.0751776522109724E-6</v>
      </c>
    </row>
    <row r="365" spans="2:17" ht="15" x14ac:dyDescent="0.25">
      <c r="B365" s="49" t="s">
        <v>5304</v>
      </c>
      <c r="C365" s="41" t="s">
        <v>4265</v>
      </c>
      <c r="D365" s="41" t="s">
        <v>4781</v>
      </c>
      <c r="E365" s="41" t="s">
        <v>4570</v>
      </c>
      <c r="F365" s="41" t="s">
        <v>996</v>
      </c>
      <c r="G365" s="41" t="s">
        <v>4599</v>
      </c>
      <c r="H365" s="41" t="s">
        <v>326</v>
      </c>
      <c r="I365" s="17">
        <v>7.2300000000000022</v>
      </c>
      <c r="J365" s="41" t="s">
        <v>85</v>
      </c>
      <c r="K365" s="18">
        <v>4.0000000000000008E-2</v>
      </c>
      <c r="L365" s="18">
        <v>3.5500000000000004E-2</v>
      </c>
      <c r="M365" s="17">
        <v>1061308.1199999999</v>
      </c>
      <c r="N365" s="17">
        <v>108.91</v>
      </c>
      <c r="O365" s="17">
        <v>1102.9699999999998</v>
      </c>
      <c r="P365" s="18">
        <v>1.0361142458348576E-3</v>
      </c>
      <c r="Q365" s="18">
        <v>5.2938505238107333E-5</v>
      </c>
    </row>
    <row r="366" spans="2:17" ht="15" x14ac:dyDescent="0.25">
      <c r="B366" s="49" t="s">
        <v>5305</v>
      </c>
      <c r="C366" s="41" t="s">
        <v>4265</v>
      </c>
      <c r="D366" s="41" t="s">
        <v>4782</v>
      </c>
      <c r="E366" s="41" t="s">
        <v>4783</v>
      </c>
      <c r="F366" s="41" t="s">
        <v>996</v>
      </c>
      <c r="G366" s="41" t="s">
        <v>3832</v>
      </c>
      <c r="H366" s="41" t="s">
        <v>326</v>
      </c>
      <c r="I366" s="17">
        <v>6.9800000000000013</v>
      </c>
      <c r="J366" s="41" t="s">
        <v>85</v>
      </c>
      <c r="K366" s="18">
        <v>5.2500000000000005E-2</v>
      </c>
      <c r="L366" s="18">
        <v>3.5600000000000007E-2</v>
      </c>
      <c r="M366" s="17">
        <v>79333.070000000007</v>
      </c>
      <c r="N366" s="17">
        <v>111.96</v>
      </c>
      <c r="O366" s="17">
        <v>88.821305169999988</v>
      </c>
      <c r="P366" s="18">
        <v>8.3437463956664544E-5</v>
      </c>
      <c r="Q366" s="18">
        <v>4.263096121379163E-6</v>
      </c>
    </row>
    <row r="367" spans="2:17" ht="15" x14ac:dyDescent="0.25">
      <c r="B367" s="49" t="s">
        <v>5305</v>
      </c>
      <c r="C367" s="41" t="s">
        <v>4265</v>
      </c>
      <c r="D367" s="41" t="s">
        <v>4784</v>
      </c>
      <c r="E367" s="41" t="s">
        <v>4579</v>
      </c>
      <c r="F367" s="41" t="s">
        <v>996</v>
      </c>
      <c r="G367" s="41" t="s">
        <v>4756</v>
      </c>
      <c r="H367" s="41" t="s">
        <v>326</v>
      </c>
      <c r="I367" s="17">
        <v>7.2299999999999995</v>
      </c>
      <c r="J367" s="41" t="s">
        <v>85</v>
      </c>
      <c r="K367" s="18">
        <v>0.04</v>
      </c>
      <c r="L367" s="18">
        <v>3.8800000000000001E-2</v>
      </c>
      <c r="M367" s="17">
        <v>313233.07</v>
      </c>
      <c r="N367" s="17">
        <v>106.48</v>
      </c>
      <c r="O367" s="17">
        <v>322.20000000000005</v>
      </c>
      <c r="P367" s="18">
        <v>3.0267007262934731E-4</v>
      </c>
      <c r="Q367" s="18">
        <v>1.5464415521472197E-5</v>
      </c>
    </row>
    <row r="368" spans="2:17" ht="15" x14ac:dyDescent="0.25">
      <c r="B368" s="49" t="s">
        <v>5305</v>
      </c>
      <c r="C368" s="41" t="s">
        <v>4265</v>
      </c>
      <c r="D368" s="41" t="s">
        <v>4785</v>
      </c>
      <c r="E368" s="41" t="s">
        <v>4579</v>
      </c>
      <c r="F368" s="41" t="s">
        <v>996</v>
      </c>
      <c r="G368" s="41" t="s">
        <v>4760</v>
      </c>
      <c r="H368" s="41" t="s">
        <v>326</v>
      </c>
      <c r="I368" s="17">
        <v>7.25</v>
      </c>
      <c r="J368" s="41" t="s">
        <v>85</v>
      </c>
      <c r="K368" s="18">
        <v>4.0000000000000008E-2</v>
      </c>
      <c r="L368" s="18">
        <v>3.8200000000000005E-2</v>
      </c>
      <c r="M368" s="17">
        <v>312210.09999999998</v>
      </c>
      <c r="N368" s="17">
        <v>107.35</v>
      </c>
      <c r="O368" s="17">
        <v>323.02</v>
      </c>
      <c r="P368" s="18">
        <v>3.0344036890357466E-4</v>
      </c>
      <c r="Q368" s="18">
        <v>1.5503772506970661E-5</v>
      </c>
    </row>
    <row r="369" spans="2:17" ht="15" x14ac:dyDescent="0.25">
      <c r="B369" s="49" t="s">
        <v>5305</v>
      </c>
      <c r="C369" s="41" t="s">
        <v>4265</v>
      </c>
      <c r="D369" s="41" t="s">
        <v>4786</v>
      </c>
      <c r="E369" s="41" t="s">
        <v>4783</v>
      </c>
      <c r="F369" s="41" t="s">
        <v>996</v>
      </c>
      <c r="G369" s="41" t="s">
        <v>4767</v>
      </c>
      <c r="H369" s="41" t="s">
        <v>326</v>
      </c>
      <c r="I369" s="17">
        <v>7</v>
      </c>
      <c r="J369" s="41" t="s">
        <v>85</v>
      </c>
      <c r="K369" s="18">
        <v>5.2499999999999991E-2</v>
      </c>
      <c r="L369" s="18">
        <v>3.4499999999999996E-2</v>
      </c>
      <c r="M369" s="17">
        <v>117343.9</v>
      </c>
      <c r="N369" s="17">
        <v>113.18</v>
      </c>
      <c r="O369" s="17">
        <v>132.80982602</v>
      </c>
      <c r="P369" s="18">
        <v>1.2475965141950458E-4</v>
      </c>
      <c r="Q369" s="18">
        <v>6.3743834106384529E-6</v>
      </c>
    </row>
    <row r="370" spans="2:17" ht="15" x14ac:dyDescent="0.25">
      <c r="B370" s="49" t="s">
        <v>5305</v>
      </c>
      <c r="C370" s="41" t="s">
        <v>4265</v>
      </c>
      <c r="D370" s="41" t="s">
        <v>4787</v>
      </c>
      <c r="E370" s="41" t="s">
        <v>4579</v>
      </c>
      <c r="F370" s="41" t="s">
        <v>947</v>
      </c>
      <c r="G370" s="41" t="s">
        <v>4753</v>
      </c>
      <c r="H370" s="41" t="s">
        <v>84</v>
      </c>
      <c r="I370" s="17">
        <v>7.2500000000000009</v>
      </c>
      <c r="J370" s="41" t="s">
        <v>85</v>
      </c>
      <c r="K370" s="18">
        <v>3.9999999999999994E-2</v>
      </c>
      <c r="L370" s="18">
        <v>3.8199999999999998E-2</v>
      </c>
      <c r="M370" s="17">
        <v>373465.51</v>
      </c>
      <c r="N370" s="17">
        <v>108.1</v>
      </c>
      <c r="O370" s="17">
        <v>389.14</v>
      </c>
      <c r="P370" s="18">
        <v>3.6555255140590997E-4</v>
      </c>
      <c r="Q370" s="18">
        <v>1.8677289435213187E-5</v>
      </c>
    </row>
    <row r="371" spans="2:17" ht="15" x14ac:dyDescent="0.25">
      <c r="B371" s="49" t="s">
        <v>5305</v>
      </c>
      <c r="C371" s="41" t="s">
        <v>4265</v>
      </c>
      <c r="D371" s="41" t="s">
        <v>4788</v>
      </c>
      <c r="E371" s="41" t="s">
        <v>4783</v>
      </c>
      <c r="F371" s="41" t="s">
        <v>996</v>
      </c>
      <c r="G371" s="41" t="s">
        <v>4751</v>
      </c>
      <c r="H371" s="41" t="s">
        <v>326</v>
      </c>
      <c r="I371" s="17">
        <v>7.0000000000000009</v>
      </c>
      <c r="J371" s="41" t="s">
        <v>85</v>
      </c>
      <c r="K371" s="18">
        <v>5.2500000000000012E-2</v>
      </c>
      <c r="L371" s="18">
        <v>3.4599999999999999E-2</v>
      </c>
      <c r="M371" s="17">
        <v>69375.839999999997</v>
      </c>
      <c r="N371" s="17">
        <v>111.1</v>
      </c>
      <c r="O371" s="17">
        <v>77.076558239999997</v>
      </c>
      <c r="P371" s="18">
        <v>7.2404616637246778E-5</v>
      </c>
      <c r="Q371" s="18">
        <v>3.6993914450288994E-6</v>
      </c>
    </row>
    <row r="372" spans="2:17" ht="15" x14ac:dyDescent="0.25">
      <c r="B372" s="49" t="s">
        <v>5305</v>
      </c>
      <c r="C372" s="41" t="s">
        <v>4265</v>
      </c>
      <c r="D372" s="41" t="s">
        <v>4789</v>
      </c>
      <c r="E372" s="41" t="s">
        <v>4783</v>
      </c>
      <c r="F372" s="41" t="s">
        <v>996</v>
      </c>
      <c r="G372" s="41" t="s">
        <v>4599</v>
      </c>
      <c r="H372" s="41" t="s">
        <v>326</v>
      </c>
      <c r="I372" s="17">
        <v>7.23</v>
      </c>
      <c r="J372" s="41" t="s">
        <v>85</v>
      </c>
      <c r="K372" s="18">
        <v>0.04</v>
      </c>
      <c r="L372" s="18">
        <v>3.1800000000000002E-2</v>
      </c>
      <c r="M372" s="17">
        <v>109936.57</v>
      </c>
      <c r="N372" s="17">
        <v>109.09</v>
      </c>
      <c r="O372" s="17">
        <v>119.92980421</v>
      </c>
      <c r="P372" s="18">
        <v>1.1266034311193078E-4</v>
      </c>
      <c r="Q372" s="18">
        <v>5.756189713569973E-6</v>
      </c>
    </row>
    <row r="373" spans="2:17" ht="15" x14ac:dyDescent="0.25">
      <c r="B373" s="49" t="s">
        <v>5305</v>
      </c>
      <c r="C373" s="41" t="s">
        <v>4265</v>
      </c>
      <c r="D373" s="41" t="s">
        <v>4790</v>
      </c>
      <c r="E373" s="41" t="s">
        <v>4783</v>
      </c>
      <c r="F373" s="41" t="s">
        <v>996</v>
      </c>
      <c r="G373" s="41" t="s">
        <v>4575</v>
      </c>
      <c r="H373" s="41" t="s">
        <v>326</v>
      </c>
      <c r="I373" s="17">
        <v>7.0000000000000009</v>
      </c>
      <c r="J373" s="41" t="s">
        <v>85</v>
      </c>
      <c r="K373" s="18">
        <v>5.2500000000000005E-2</v>
      </c>
      <c r="L373" s="18">
        <v>3.4599999999999999E-2</v>
      </c>
      <c r="M373" s="17">
        <v>72484.649999999994</v>
      </c>
      <c r="N373" s="17">
        <v>115.71</v>
      </c>
      <c r="O373" s="17">
        <v>83.871988509999994</v>
      </c>
      <c r="P373" s="18">
        <v>7.8788146660116321E-5</v>
      </c>
      <c r="Q373" s="18">
        <v>4.0255471164828724E-6</v>
      </c>
    </row>
    <row r="374" spans="2:17" ht="15" x14ac:dyDescent="0.25">
      <c r="B374" s="49" t="s">
        <v>5305</v>
      </c>
      <c r="C374" s="41" t="s">
        <v>4265</v>
      </c>
      <c r="D374" s="41" t="s">
        <v>4791</v>
      </c>
      <c r="E374" s="41" t="s">
        <v>4783</v>
      </c>
      <c r="F374" s="41" t="s">
        <v>996</v>
      </c>
      <c r="G374" s="41" t="s">
        <v>2564</v>
      </c>
      <c r="H374" s="41" t="s">
        <v>326</v>
      </c>
      <c r="I374" s="17">
        <v>6.9799999999999995</v>
      </c>
      <c r="J374" s="41" t="s">
        <v>85</v>
      </c>
      <c r="K374" s="18">
        <v>5.2499999999999991E-2</v>
      </c>
      <c r="L374" s="18">
        <v>3.56E-2</v>
      </c>
      <c r="M374" s="17">
        <v>69690.040000000008</v>
      </c>
      <c r="N374" s="17">
        <v>111.68</v>
      </c>
      <c r="O374" s="17">
        <v>77.829836670000006</v>
      </c>
      <c r="P374" s="18">
        <v>7.3112235622716122E-5</v>
      </c>
      <c r="Q374" s="18">
        <v>3.7355460404506323E-6</v>
      </c>
    </row>
    <row r="375" spans="2:17" ht="15" x14ac:dyDescent="0.25">
      <c r="B375" s="49" t="s">
        <v>5305</v>
      </c>
      <c r="C375" s="41" t="s">
        <v>4265</v>
      </c>
      <c r="D375" s="41" t="s">
        <v>4792</v>
      </c>
      <c r="E375" s="41" t="s">
        <v>4783</v>
      </c>
      <c r="F375" s="41" t="s">
        <v>996</v>
      </c>
      <c r="G375" s="41" t="s">
        <v>4764</v>
      </c>
      <c r="H375" s="41" t="s">
        <v>326</v>
      </c>
      <c r="I375" s="17">
        <v>7</v>
      </c>
      <c r="J375" s="41" t="s">
        <v>85</v>
      </c>
      <c r="K375" s="18">
        <v>5.2499999999999991E-2</v>
      </c>
      <c r="L375" s="18">
        <v>3.4500000000000003E-2</v>
      </c>
      <c r="M375" s="17">
        <v>95280.77</v>
      </c>
      <c r="N375" s="17">
        <v>114.16</v>
      </c>
      <c r="O375" s="17">
        <v>108.77252703000001</v>
      </c>
      <c r="P375" s="18">
        <v>1.021793564750085E-4</v>
      </c>
      <c r="Q375" s="18">
        <v>5.2206814255508557E-6</v>
      </c>
    </row>
    <row r="376" spans="2:17" ht="15" x14ac:dyDescent="0.25">
      <c r="B376" s="49" t="s">
        <v>5305</v>
      </c>
      <c r="C376" s="41" t="s">
        <v>4265</v>
      </c>
      <c r="D376" s="41" t="s">
        <v>4793</v>
      </c>
      <c r="E376" s="41" t="s">
        <v>4783</v>
      </c>
      <c r="F376" s="41" t="s">
        <v>996</v>
      </c>
      <c r="G376" s="41" t="s">
        <v>4577</v>
      </c>
      <c r="H376" s="41" t="s">
        <v>326</v>
      </c>
      <c r="I376" s="17">
        <v>7.339999999999999</v>
      </c>
      <c r="J376" s="41" t="s">
        <v>85</v>
      </c>
      <c r="K376" s="18">
        <v>5.2500000000000005E-2</v>
      </c>
      <c r="L376" s="18">
        <v>1.8000000000000002E-2</v>
      </c>
      <c r="M376" s="17">
        <v>39427.769999999997</v>
      </c>
      <c r="N376" s="17">
        <v>119.09</v>
      </c>
      <c r="O376" s="17">
        <v>46.954531289999998</v>
      </c>
      <c r="P376" s="18">
        <v>4.4108415257049218E-5</v>
      </c>
      <c r="Q376" s="18">
        <v>2.2536448866683046E-6</v>
      </c>
    </row>
    <row r="377" spans="2:17" ht="15" x14ac:dyDescent="0.25">
      <c r="B377" s="49" t="s">
        <v>5305</v>
      </c>
      <c r="C377" s="41" t="s">
        <v>4265</v>
      </c>
      <c r="D377" s="41" t="s">
        <v>4794</v>
      </c>
      <c r="E377" s="41" t="s">
        <v>4783</v>
      </c>
      <c r="F377" s="41" t="s">
        <v>996</v>
      </c>
      <c r="G377" s="41" t="s">
        <v>4770</v>
      </c>
      <c r="H377" s="41" t="s">
        <v>326</v>
      </c>
      <c r="I377" s="17">
        <v>6.9999999999999991</v>
      </c>
      <c r="J377" s="41" t="s">
        <v>85</v>
      </c>
      <c r="K377" s="18">
        <v>5.2499999999999991E-2</v>
      </c>
      <c r="L377" s="18">
        <v>3.4599999999999999E-2</v>
      </c>
      <c r="M377" s="17">
        <v>14564.66</v>
      </c>
      <c r="N377" s="17">
        <v>118.98</v>
      </c>
      <c r="O377" s="17">
        <v>17.329032470000001</v>
      </c>
      <c r="P377" s="18">
        <v>1.6278645301959087E-5</v>
      </c>
      <c r="Q377" s="18">
        <v>8.3172985320038374E-7</v>
      </c>
    </row>
    <row r="378" spans="2:17" ht="15" x14ac:dyDescent="0.25">
      <c r="B378" s="49" t="s">
        <v>5305</v>
      </c>
      <c r="C378" s="41" t="s">
        <v>4265</v>
      </c>
      <c r="D378" s="41" t="s">
        <v>4795</v>
      </c>
      <c r="E378" s="41" t="s">
        <v>4783</v>
      </c>
      <c r="F378" s="41" t="s">
        <v>996</v>
      </c>
      <c r="G378" s="41" t="s">
        <v>4736</v>
      </c>
      <c r="H378" s="41" t="s">
        <v>326</v>
      </c>
      <c r="I378" s="17">
        <v>7.39</v>
      </c>
      <c r="J378" s="41" t="s">
        <v>85</v>
      </c>
      <c r="K378" s="18">
        <v>0.04</v>
      </c>
      <c r="L378" s="18">
        <v>2.3799999999999995E-2</v>
      </c>
      <c r="M378" s="17">
        <v>52066.51</v>
      </c>
      <c r="N378" s="17">
        <v>108.21</v>
      </c>
      <c r="O378" s="17">
        <v>56.341170480000002</v>
      </c>
      <c r="P378" s="18">
        <v>5.2926089885797754E-5</v>
      </c>
      <c r="Q378" s="18">
        <v>2.7041690604246522E-6</v>
      </c>
    </row>
    <row r="379" spans="2:17" ht="15" x14ac:dyDescent="0.25">
      <c r="B379" s="49" t="s">
        <v>5305</v>
      </c>
      <c r="C379" s="41" t="s">
        <v>4265</v>
      </c>
      <c r="D379" s="41" t="s">
        <v>4796</v>
      </c>
      <c r="E379" s="41" t="s">
        <v>4783</v>
      </c>
      <c r="F379" s="41" t="s">
        <v>996</v>
      </c>
      <c r="G379" s="41" t="s">
        <v>4756</v>
      </c>
      <c r="H379" s="41" t="s">
        <v>326</v>
      </c>
      <c r="I379" s="17">
        <v>7.2300000000000013</v>
      </c>
      <c r="J379" s="41" t="s">
        <v>85</v>
      </c>
      <c r="K379" s="18">
        <v>0.04</v>
      </c>
      <c r="L379" s="18">
        <v>3.1800000000000009E-2</v>
      </c>
      <c r="M379" s="17">
        <v>65775.67</v>
      </c>
      <c r="N379" s="17">
        <v>106.48</v>
      </c>
      <c r="O379" s="17">
        <v>70.037933409999994</v>
      </c>
      <c r="P379" s="18">
        <v>6.5792633122328012E-5</v>
      </c>
      <c r="Q379" s="18">
        <v>3.361563328731967E-6</v>
      </c>
    </row>
    <row r="380" spans="2:17" ht="15" x14ac:dyDescent="0.25">
      <c r="B380" s="49" t="s">
        <v>5305</v>
      </c>
      <c r="C380" s="41" t="s">
        <v>4265</v>
      </c>
      <c r="D380" s="41" t="s">
        <v>4797</v>
      </c>
      <c r="E380" s="41" t="s">
        <v>4579</v>
      </c>
      <c r="F380" s="41" t="s">
        <v>996</v>
      </c>
      <c r="G380" s="41" t="s">
        <v>4767</v>
      </c>
      <c r="H380" s="41" t="s">
        <v>326</v>
      </c>
      <c r="I380" s="17">
        <v>7.1199999999999992</v>
      </c>
      <c r="J380" s="41" t="s">
        <v>85</v>
      </c>
      <c r="K380" s="18">
        <v>5.7499999999999989E-2</v>
      </c>
      <c r="L380" s="18">
        <v>3.5000000000000003E-2</v>
      </c>
      <c r="M380" s="17">
        <v>558671.58000000007</v>
      </c>
      <c r="N380" s="17">
        <v>113.18</v>
      </c>
      <c r="O380" s="17">
        <v>591.1</v>
      </c>
      <c r="P380" s="18">
        <v>5.5527088743391429E-4</v>
      </c>
      <c r="Q380" s="18">
        <v>2.8370626985543803E-5</v>
      </c>
    </row>
    <row r="381" spans="2:17" ht="15" x14ac:dyDescent="0.25">
      <c r="B381" s="49" t="s">
        <v>5305</v>
      </c>
      <c r="C381" s="41" t="s">
        <v>4265</v>
      </c>
      <c r="D381" s="41" t="s">
        <v>4798</v>
      </c>
      <c r="E381" s="41" t="s">
        <v>4783</v>
      </c>
      <c r="F381" s="41" t="s">
        <v>996</v>
      </c>
      <c r="G381" s="41" t="s">
        <v>4760</v>
      </c>
      <c r="H381" s="41" t="s">
        <v>326</v>
      </c>
      <c r="I381" s="17">
        <v>7.22</v>
      </c>
      <c r="J381" s="41" t="s">
        <v>85</v>
      </c>
      <c r="K381" s="18">
        <v>0.04</v>
      </c>
      <c r="L381" s="18">
        <v>3.1900000000000005E-2</v>
      </c>
      <c r="M381" s="17">
        <v>65560.87</v>
      </c>
      <c r="N381" s="17">
        <v>107.35</v>
      </c>
      <c r="O381" s="17">
        <v>70.37959395</v>
      </c>
      <c r="P381" s="18">
        <v>6.611358414795304E-5</v>
      </c>
      <c r="Q381" s="18">
        <v>3.3779617786321866E-6</v>
      </c>
    </row>
    <row r="382" spans="2:17" ht="15" x14ac:dyDescent="0.25">
      <c r="B382" s="49" t="s">
        <v>5305</v>
      </c>
      <c r="C382" s="41" t="s">
        <v>4265</v>
      </c>
      <c r="D382" s="41" t="s">
        <v>4799</v>
      </c>
      <c r="E382" s="41" t="s">
        <v>4579</v>
      </c>
      <c r="F382" s="41" t="s">
        <v>996</v>
      </c>
      <c r="G382" s="41" t="s">
        <v>2564</v>
      </c>
      <c r="H382" s="41" t="s">
        <v>326</v>
      </c>
      <c r="I382" s="17">
        <v>7.08</v>
      </c>
      <c r="J382" s="41" t="s">
        <v>85</v>
      </c>
      <c r="K382" s="18">
        <v>5.7499999999999996E-2</v>
      </c>
      <c r="L382" s="18">
        <v>3.6999999999999998E-2</v>
      </c>
      <c r="M382" s="17">
        <v>331872.62</v>
      </c>
      <c r="N382" s="17">
        <v>111.68</v>
      </c>
      <c r="O382" s="17">
        <v>349.11</v>
      </c>
      <c r="P382" s="18">
        <v>3.2794894182380953E-4</v>
      </c>
      <c r="Q382" s="18">
        <v>1.6755996594354927E-5</v>
      </c>
    </row>
    <row r="383" spans="2:17" ht="15" x14ac:dyDescent="0.25">
      <c r="B383" s="49" t="s">
        <v>5305</v>
      </c>
      <c r="C383" s="41" t="s">
        <v>4265</v>
      </c>
      <c r="D383" s="41" t="s">
        <v>4800</v>
      </c>
      <c r="E383" s="41" t="s">
        <v>4579</v>
      </c>
      <c r="F383" s="41" t="s">
        <v>996</v>
      </c>
      <c r="G383" s="41" t="s">
        <v>4571</v>
      </c>
      <c r="H383" s="41" t="s">
        <v>326</v>
      </c>
      <c r="I383" s="17">
        <v>7.3499999999999988</v>
      </c>
      <c r="J383" s="41" t="s">
        <v>85</v>
      </c>
      <c r="K383" s="18">
        <v>5.7500000000000002E-2</v>
      </c>
      <c r="L383" s="18">
        <v>2.3900000000000001E-2</v>
      </c>
      <c r="M383" s="17">
        <v>1025724.97</v>
      </c>
      <c r="N383" s="17">
        <v>123.12</v>
      </c>
      <c r="O383" s="17">
        <v>1133.46</v>
      </c>
      <c r="P383" s="18">
        <v>1.0647561158363128E-3</v>
      </c>
      <c r="Q383" s="18">
        <v>5.4401913150117542E-5</v>
      </c>
    </row>
    <row r="384" spans="2:17" ht="15" x14ac:dyDescent="0.25">
      <c r="B384" s="49" t="s">
        <v>5305</v>
      </c>
      <c r="C384" s="41" t="s">
        <v>4265</v>
      </c>
      <c r="D384" s="41" t="s">
        <v>4801</v>
      </c>
      <c r="E384" s="41" t="s">
        <v>4579</v>
      </c>
      <c r="F384" s="41" t="s">
        <v>996</v>
      </c>
      <c r="G384" s="41" t="s">
        <v>4599</v>
      </c>
      <c r="H384" s="41" t="s">
        <v>326</v>
      </c>
      <c r="I384" s="17">
        <v>7.2999999999999989</v>
      </c>
      <c r="J384" s="41" t="s">
        <v>85</v>
      </c>
      <c r="K384" s="18">
        <v>0.04</v>
      </c>
      <c r="L384" s="18">
        <v>3.5400000000000001E-2</v>
      </c>
      <c r="M384" s="17">
        <v>523533.33</v>
      </c>
      <c r="N384" s="17">
        <v>109.09</v>
      </c>
      <c r="O384" s="17">
        <v>544.5</v>
      </c>
      <c r="P384" s="18">
        <v>5.1149551380099193E-4</v>
      </c>
      <c r="Q384" s="18">
        <v>2.6133998297459992E-5</v>
      </c>
    </row>
    <row r="385" spans="2:17" ht="15" x14ac:dyDescent="0.25">
      <c r="B385" s="49" t="s">
        <v>5305</v>
      </c>
      <c r="C385" s="41" t="s">
        <v>4265</v>
      </c>
      <c r="D385" s="41" t="s">
        <v>4802</v>
      </c>
      <c r="E385" s="41" t="s">
        <v>4579</v>
      </c>
      <c r="F385" s="41" t="s">
        <v>996</v>
      </c>
      <c r="G385" s="41" t="s">
        <v>4770</v>
      </c>
      <c r="H385" s="41" t="s">
        <v>326</v>
      </c>
      <c r="I385" s="17">
        <v>7.2500000000000009</v>
      </c>
      <c r="J385" s="41" t="s">
        <v>85</v>
      </c>
      <c r="K385" s="18">
        <v>5.7500000000000009E-2</v>
      </c>
      <c r="L385" s="18">
        <v>2.86E-2</v>
      </c>
      <c r="M385" s="17">
        <v>69341.009999999995</v>
      </c>
      <c r="N385" s="17">
        <v>118.98</v>
      </c>
      <c r="O385" s="17">
        <v>75.349999999999994</v>
      </c>
      <c r="P385" s="18">
        <v>7.0782712515894838E-5</v>
      </c>
      <c r="Q385" s="18">
        <v>3.6165229967192106E-6</v>
      </c>
    </row>
    <row r="386" spans="2:17" ht="15" x14ac:dyDescent="0.25">
      <c r="B386" s="49" t="s">
        <v>5305</v>
      </c>
      <c r="C386" s="41" t="s">
        <v>4265</v>
      </c>
      <c r="D386" s="41" t="s">
        <v>4803</v>
      </c>
      <c r="E386" s="41" t="s">
        <v>4579</v>
      </c>
      <c r="F386" s="41" t="s">
        <v>996</v>
      </c>
      <c r="G386" s="41" t="s">
        <v>4764</v>
      </c>
      <c r="H386" s="41" t="s">
        <v>326</v>
      </c>
      <c r="I386" s="17">
        <v>7.1499999999999995</v>
      </c>
      <c r="J386" s="41" t="s">
        <v>85</v>
      </c>
      <c r="K386" s="18">
        <v>5.7500000000000002E-2</v>
      </c>
      <c r="L386" s="18">
        <v>3.3700000000000001E-2</v>
      </c>
      <c r="M386" s="17">
        <v>453629.59</v>
      </c>
      <c r="N386" s="17">
        <v>114.16</v>
      </c>
      <c r="O386" s="17">
        <v>481.89000000000004</v>
      </c>
      <c r="P386" s="18">
        <v>4.5268057510662992E-4</v>
      </c>
      <c r="Q386" s="18">
        <v>2.3128948465680435E-5</v>
      </c>
    </row>
    <row r="387" spans="2:17" ht="15" x14ac:dyDescent="0.25">
      <c r="B387" s="49" t="s">
        <v>5305</v>
      </c>
      <c r="C387" s="41" t="s">
        <v>4265</v>
      </c>
      <c r="D387" s="41" t="s">
        <v>4804</v>
      </c>
      <c r="E387" s="41" t="s">
        <v>4579</v>
      </c>
      <c r="F387" s="41" t="s">
        <v>996</v>
      </c>
      <c r="G387" s="41" t="s">
        <v>4749</v>
      </c>
      <c r="H387" s="41" t="s">
        <v>326</v>
      </c>
      <c r="I387" s="17">
        <v>7.29</v>
      </c>
      <c r="J387" s="41" t="s">
        <v>85</v>
      </c>
      <c r="K387" s="18">
        <v>5.7500000000000002E-2</v>
      </c>
      <c r="L387" s="18">
        <v>2.6800000000000004E-2</v>
      </c>
      <c r="M387" s="17">
        <v>1275313.6599999999</v>
      </c>
      <c r="N387" s="17">
        <v>120.81</v>
      </c>
      <c r="O387" s="17">
        <v>1397.74</v>
      </c>
      <c r="P387" s="18">
        <v>1.3130169687055986E-3</v>
      </c>
      <c r="Q387" s="18">
        <v>6.7086381598331914E-5</v>
      </c>
    </row>
    <row r="388" spans="2:17" ht="15" x14ac:dyDescent="0.25">
      <c r="B388" s="49" t="s">
        <v>5305</v>
      </c>
      <c r="C388" s="41" t="s">
        <v>4265</v>
      </c>
      <c r="D388" s="41" t="s">
        <v>4805</v>
      </c>
      <c r="E388" s="41" t="s">
        <v>4579</v>
      </c>
      <c r="F388" s="41" t="s">
        <v>996</v>
      </c>
      <c r="G388" s="41" t="s">
        <v>4751</v>
      </c>
      <c r="H388" s="41" t="s">
        <v>326</v>
      </c>
      <c r="I388" s="17">
        <v>7.0699999999999994</v>
      </c>
      <c r="J388" s="41" t="s">
        <v>85</v>
      </c>
      <c r="K388" s="18">
        <v>5.7499999999999996E-2</v>
      </c>
      <c r="L388" s="18">
        <v>3.769999999999999E-2</v>
      </c>
      <c r="M388" s="17">
        <v>330376.08</v>
      </c>
      <c r="N388" s="17">
        <v>111.1</v>
      </c>
      <c r="O388" s="17">
        <v>346.54</v>
      </c>
      <c r="P388" s="18">
        <v>3.2553472057409685E-4</v>
      </c>
      <c r="Q388" s="18">
        <v>1.6632646042243867E-5</v>
      </c>
    </row>
    <row r="389" spans="2:17" ht="15" x14ac:dyDescent="0.25">
      <c r="B389" s="49" t="s">
        <v>5305</v>
      </c>
      <c r="C389" s="41" t="s">
        <v>4265</v>
      </c>
      <c r="D389" s="41" t="s">
        <v>4806</v>
      </c>
      <c r="E389" s="41" t="s">
        <v>4783</v>
      </c>
      <c r="F389" s="41" t="s">
        <v>996</v>
      </c>
      <c r="G389" s="41" t="s">
        <v>4747</v>
      </c>
      <c r="H389" s="41" t="s">
        <v>326</v>
      </c>
      <c r="I389" s="17">
        <v>6.9999999999999991</v>
      </c>
      <c r="J389" s="41" t="s">
        <v>85</v>
      </c>
      <c r="K389" s="18">
        <v>5.2499999999999991E-2</v>
      </c>
      <c r="L389" s="18">
        <v>3.4500000000000003E-2</v>
      </c>
      <c r="M389" s="17">
        <v>215445.11</v>
      </c>
      <c r="N389" s="17">
        <v>123.12</v>
      </c>
      <c r="O389" s="17">
        <v>265.25601940000001</v>
      </c>
      <c r="P389" s="18">
        <v>2.4917771153683905E-4</v>
      </c>
      <c r="Q389" s="18">
        <v>1.2731313791350992E-5</v>
      </c>
    </row>
    <row r="390" spans="2:17" ht="15" x14ac:dyDescent="0.25">
      <c r="B390" s="49" t="s">
        <v>5305</v>
      </c>
      <c r="C390" s="41" t="s">
        <v>4265</v>
      </c>
      <c r="D390" s="41" t="s">
        <v>4807</v>
      </c>
      <c r="E390" s="41" t="s">
        <v>4579</v>
      </c>
      <c r="F390" s="41" t="s">
        <v>996</v>
      </c>
      <c r="G390" s="41" t="s">
        <v>3832</v>
      </c>
      <c r="H390" s="41" t="s">
        <v>326</v>
      </c>
      <c r="I390" s="17">
        <v>7.09</v>
      </c>
      <c r="J390" s="41" t="s">
        <v>85</v>
      </c>
      <c r="K390" s="18">
        <v>5.7499999999999996E-2</v>
      </c>
      <c r="L390" s="18">
        <v>3.6600000000000001E-2</v>
      </c>
      <c r="M390" s="17">
        <v>377703.01</v>
      </c>
      <c r="N390" s="17">
        <v>111.96</v>
      </c>
      <c r="O390" s="17">
        <v>397.61</v>
      </c>
      <c r="P390" s="18">
        <v>3.7350914828725878E-4</v>
      </c>
      <c r="Q390" s="18">
        <v>1.9083818297618122E-5</v>
      </c>
    </row>
    <row r="391" spans="2:17" ht="15" x14ac:dyDescent="0.25">
      <c r="B391" s="49" t="s">
        <v>5305</v>
      </c>
      <c r="C391" s="41" t="s">
        <v>4265</v>
      </c>
      <c r="D391" s="41" t="s">
        <v>4808</v>
      </c>
      <c r="E391" s="41" t="s">
        <v>4783</v>
      </c>
      <c r="F391" s="41" t="s">
        <v>996</v>
      </c>
      <c r="G391" s="41" t="s">
        <v>4749</v>
      </c>
      <c r="H391" s="41" t="s">
        <v>326</v>
      </c>
      <c r="I391" s="17">
        <v>7.3800000000000008</v>
      </c>
      <c r="J391" s="41" t="s">
        <v>85</v>
      </c>
      <c r="K391" s="18">
        <v>5.2500000000000005E-2</v>
      </c>
      <c r="L391" s="18">
        <v>1.61E-2</v>
      </c>
      <c r="M391" s="17">
        <v>267867.56</v>
      </c>
      <c r="N391" s="17">
        <v>120.81</v>
      </c>
      <c r="O391" s="17">
        <v>323.61079919999997</v>
      </c>
      <c r="P391" s="18">
        <v>3.0399535722378987E-4</v>
      </c>
      <c r="Q391" s="18">
        <v>1.5532128696662014E-5</v>
      </c>
    </row>
    <row r="392" spans="2:17" ht="15" x14ac:dyDescent="0.25">
      <c r="B392" s="49" t="s">
        <v>5305</v>
      </c>
      <c r="C392" s="41" t="s">
        <v>4265</v>
      </c>
      <c r="D392" s="41" t="s">
        <v>4809</v>
      </c>
      <c r="E392" s="41" t="s">
        <v>4783</v>
      </c>
      <c r="F392" s="41" t="s">
        <v>996</v>
      </c>
      <c r="G392" s="41" t="s">
        <v>4753</v>
      </c>
      <c r="H392" s="41" t="s">
        <v>326</v>
      </c>
      <c r="I392" s="17">
        <v>7.22</v>
      </c>
      <c r="J392" s="41" t="s">
        <v>85</v>
      </c>
      <c r="K392" s="18">
        <v>0.04</v>
      </c>
      <c r="L392" s="18">
        <v>3.1899999999999998E-2</v>
      </c>
      <c r="M392" s="17">
        <v>78423.87</v>
      </c>
      <c r="N392" s="17">
        <v>108.1</v>
      </c>
      <c r="O392" s="17">
        <v>84.776203469999999</v>
      </c>
      <c r="P392" s="18">
        <v>7.9637553263517137E-5</v>
      </c>
      <c r="Q392" s="18">
        <v>4.0689461104685065E-6</v>
      </c>
    </row>
    <row r="393" spans="2:17" ht="15" x14ac:dyDescent="0.25">
      <c r="B393" s="49" t="s">
        <v>5305</v>
      </c>
      <c r="C393" s="41" t="s">
        <v>4265</v>
      </c>
      <c r="D393" s="41" t="s">
        <v>4810</v>
      </c>
      <c r="E393" s="41" t="s">
        <v>4783</v>
      </c>
      <c r="F393" s="41" t="s">
        <v>996</v>
      </c>
      <c r="G393" s="41" t="s">
        <v>4573</v>
      </c>
      <c r="H393" s="41" t="s">
        <v>326</v>
      </c>
      <c r="I393" s="17">
        <v>7</v>
      </c>
      <c r="J393" s="41" t="s">
        <v>85</v>
      </c>
      <c r="K393" s="18">
        <v>5.2500000000000005E-2</v>
      </c>
      <c r="L393" s="18">
        <v>3.4500000000000003E-2</v>
      </c>
      <c r="M393" s="17">
        <v>19886.38</v>
      </c>
      <c r="N393" s="17">
        <v>119.39</v>
      </c>
      <c r="O393" s="17">
        <v>23.742349085999997</v>
      </c>
      <c r="P393" s="18">
        <v>2.2303223222380311E-5</v>
      </c>
      <c r="Q393" s="18">
        <v>1.1395454739967396E-6</v>
      </c>
    </row>
    <row r="394" spans="2:17" ht="15" x14ac:dyDescent="0.25">
      <c r="B394" s="49" t="s">
        <v>5312</v>
      </c>
      <c r="C394" s="41" t="s">
        <v>4265</v>
      </c>
      <c r="D394" s="41" t="s">
        <v>4811</v>
      </c>
      <c r="E394" s="41" t="s">
        <v>4381</v>
      </c>
      <c r="F394" s="41" t="s">
        <v>695</v>
      </c>
      <c r="G394" s="41" t="s">
        <v>4618</v>
      </c>
      <c r="H394" s="41" t="s">
        <v>695</v>
      </c>
      <c r="I394" s="17">
        <v>11.030000000000001</v>
      </c>
      <c r="J394" s="41" t="s">
        <v>85</v>
      </c>
      <c r="K394" s="18">
        <v>3.4000000000000009E-2</v>
      </c>
      <c r="L394" s="18">
        <v>4.7699999999999992E-2</v>
      </c>
      <c r="M394" s="17">
        <v>1014118</v>
      </c>
      <c r="N394" s="17">
        <v>113.48</v>
      </c>
      <c r="O394" s="17">
        <v>1150.83</v>
      </c>
      <c r="P394" s="18">
        <v>1.0810732454501293E-3</v>
      </c>
      <c r="Q394" s="18">
        <v>5.523560929415221E-5</v>
      </c>
    </row>
    <row r="395" spans="2:17" ht="15" x14ac:dyDescent="0.25">
      <c r="B395" s="49" t="s">
        <v>5312</v>
      </c>
      <c r="C395" s="41" t="s">
        <v>4265</v>
      </c>
      <c r="D395" s="41" t="s">
        <v>4812</v>
      </c>
      <c r="E395" s="41" t="s">
        <v>4381</v>
      </c>
      <c r="F395" s="41" t="s">
        <v>695</v>
      </c>
      <c r="G395" s="41" t="s">
        <v>4616</v>
      </c>
      <c r="H395" s="41" t="s">
        <v>695</v>
      </c>
      <c r="I395" s="17">
        <v>10.31</v>
      </c>
      <c r="J395" s="41" t="s">
        <v>85</v>
      </c>
      <c r="K395" s="18">
        <v>3.4000000000000002E-2</v>
      </c>
      <c r="L395" s="18">
        <v>4.9800000000000004E-2</v>
      </c>
      <c r="M395" s="17">
        <v>708539</v>
      </c>
      <c r="N395" s="17">
        <v>110.31</v>
      </c>
      <c r="O395" s="17">
        <v>781.58</v>
      </c>
      <c r="P395" s="18">
        <v>7.3420507562273511E-4</v>
      </c>
      <c r="Q395" s="18">
        <v>3.7512966738895834E-5</v>
      </c>
    </row>
    <row r="396" spans="2:17" ht="15" x14ac:dyDescent="0.25">
      <c r="B396" s="49" t="s">
        <v>5312</v>
      </c>
      <c r="C396" s="41" t="s">
        <v>4265</v>
      </c>
      <c r="D396" s="41" t="s">
        <v>4813</v>
      </c>
      <c r="E396" s="41" t="s">
        <v>4381</v>
      </c>
      <c r="F396" s="41" t="s">
        <v>695</v>
      </c>
      <c r="G396" s="41" t="s">
        <v>3953</v>
      </c>
      <c r="H396" s="41" t="s">
        <v>695</v>
      </c>
      <c r="I396" s="17">
        <v>8.9600000000000009</v>
      </c>
      <c r="J396" s="41" t="s">
        <v>85</v>
      </c>
      <c r="K396" s="18">
        <v>3.3000000000000002E-2</v>
      </c>
      <c r="L396" s="18">
        <v>5.5899999999999998E-2</v>
      </c>
      <c r="M396" s="17">
        <v>839293</v>
      </c>
      <c r="N396" s="17">
        <v>101.57</v>
      </c>
      <c r="O396" s="17">
        <v>852.47</v>
      </c>
      <c r="P396" s="18">
        <v>8.0079812791539315E-4</v>
      </c>
      <c r="Q396" s="18">
        <v>4.0915426131562386E-5</v>
      </c>
    </row>
    <row r="397" spans="2:17" ht="15" x14ac:dyDescent="0.25">
      <c r="B397" s="49" t="s">
        <v>5312</v>
      </c>
      <c r="C397" s="41" t="s">
        <v>4265</v>
      </c>
      <c r="D397" s="41" t="s">
        <v>4814</v>
      </c>
      <c r="E397" s="41" t="s">
        <v>4381</v>
      </c>
      <c r="F397" s="41" t="s">
        <v>695</v>
      </c>
      <c r="G397" s="41" t="s">
        <v>4616</v>
      </c>
      <c r="H397" s="41" t="s">
        <v>695</v>
      </c>
      <c r="I397" s="17">
        <v>9.48</v>
      </c>
      <c r="J397" s="41" t="s">
        <v>85</v>
      </c>
      <c r="K397" s="18">
        <v>3.3999999999999996E-2</v>
      </c>
      <c r="L397" s="18">
        <v>6.0899999999999989E-2</v>
      </c>
      <c r="M397" s="17">
        <v>318329</v>
      </c>
      <c r="N397" s="17">
        <v>114.77</v>
      </c>
      <c r="O397" s="17">
        <v>365.34000000000003</v>
      </c>
      <c r="P397" s="18">
        <v>3.4319517173931019E-4</v>
      </c>
      <c r="Q397" s="18">
        <v>1.7534976929281972E-5</v>
      </c>
    </row>
    <row r="398" spans="2:17" ht="15" x14ac:dyDescent="0.25">
      <c r="B398" s="49" t="s">
        <v>5312</v>
      </c>
      <c r="C398" s="41" t="s">
        <v>4265</v>
      </c>
      <c r="D398" s="41" t="s">
        <v>4815</v>
      </c>
      <c r="E398" s="41" t="s">
        <v>4381</v>
      </c>
      <c r="F398" s="41" t="s">
        <v>695</v>
      </c>
      <c r="G398" s="41" t="s">
        <v>3953</v>
      </c>
      <c r="H398" s="41" t="s">
        <v>695</v>
      </c>
      <c r="I398" s="17">
        <v>8.09</v>
      </c>
      <c r="J398" s="41" t="s">
        <v>85</v>
      </c>
      <c r="K398" s="18">
        <v>3.3000000000000002E-2</v>
      </c>
      <c r="L398" s="18">
        <v>7.2899999999999993E-2</v>
      </c>
      <c r="M398" s="17">
        <v>377073</v>
      </c>
      <c r="N398" s="17">
        <v>101.64</v>
      </c>
      <c r="O398" s="17">
        <v>383.26</v>
      </c>
      <c r="P398" s="18">
        <v>3.6002896348827942E-4</v>
      </c>
      <c r="Q398" s="18">
        <v>1.8395071051394886E-5</v>
      </c>
    </row>
    <row r="399" spans="2:17" ht="15" x14ac:dyDescent="0.25">
      <c r="B399" s="49" t="s">
        <v>5323</v>
      </c>
      <c r="C399" s="41" t="s">
        <v>4265</v>
      </c>
      <c r="D399" s="41" t="s">
        <v>4816</v>
      </c>
      <c r="E399" s="41" t="s">
        <v>4817</v>
      </c>
      <c r="F399" s="41" t="s">
        <v>695</v>
      </c>
      <c r="G399" s="41" t="s">
        <v>4818</v>
      </c>
      <c r="H399" s="41" t="s">
        <v>695</v>
      </c>
      <c r="I399" s="17">
        <v>4.01</v>
      </c>
      <c r="J399" s="41" t="s">
        <v>85</v>
      </c>
      <c r="K399" s="18">
        <v>4.58E-2</v>
      </c>
      <c r="L399" s="18">
        <v>3.7000000000000005E-2</v>
      </c>
      <c r="M399" s="17">
        <v>807171.29999999993</v>
      </c>
      <c r="N399" s="17">
        <v>103.8</v>
      </c>
      <c r="O399" s="17">
        <v>837.85</v>
      </c>
      <c r="P399" s="18">
        <v>7.8706430897733891E-4</v>
      </c>
      <c r="Q399" s="18">
        <v>4.0213719877918922E-5</v>
      </c>
    </row>
    <row r="400" spans="2:17" ht="15" x14ac:dyDescent="0.25">
      <c r="B400" s="49" t="s">
        <v>5323</v>
      </c>
      <c r="C400" s="41" t="s">
        <v>4265</v>
      </c>
      <c r="D400" s="41" t="s">
        <v>4819</v>
      </c>
      <c r="E400" s="41" t="s">
        <v>4817</v>
      </c>
      <c r="F400" s="41" t="s">
        <v>695</v>
      </c>
      <c r="G400" s="41" t="s">
        <v>4820</v>
      </c>
      <c r="H400" s="41" t="s">
        <v>695</v>
      </c>
      <c r="I400" s="17">
        <v>4.1399999999999997</v>
      </c>
      <c r="J400" s="41" t="s">
        <v>85</v>
      </c>
      <c r="K400" s="18">
        <v>3.3700000000000001E-2</v>
      </c>
      <c r="L400" s="18">
        <v>2.4899999999999999E-2</v>
      </c>
      <c r="M400" s="17">
        <v>2017928.6999999997</v>
      </c>
      <c r="N400" s="17">
        <v>103.82</v>
      </c>
      <c r="O400" s="17">
        <v>2095.0100000000002</v>
      </c>
      <c r="P400" s="18">
        <v>1.9680224359379544E-3</v>
      </c>
      <c r="Q400" s="18">
        <v>1.0055277827945208E-4</v>
      </c>
    </row>
    <row r="401" spans="2:17" ht="15" x14ac:dyDescent="0.25">
      <c r="B401" s="49" t="s">
        <v>5313</v>
      </c>
      <c r="C401" s="41" t="s">
        <v>4265</v>
      </c>
      <c r="D401" s="41" t="s">
        <v>4821</v>
      </c>
      <c r="E401" s="41" t="s">
        <v>4822</v>
      </c>
      <c r="F401" s="41" t="s">
        <v>695</v>
      </c>
      <c r="G401" s="41" t="s">
        <v>4818</v>
      </c>
      <c r="H401" s="41" t="s">
        <v>695</v>
      </c>
      <c r="I401" s="17">
        <v>3.28</v>
      </c>
      <c r="J401" s="41" t="s">
        <v>85</v>
      </c>
      <c r="K401" s="18">
        <v>3.6499999999999998E-2</v>
      </c>
      <c r="L401" s="18">
        <v>2.2500000000000003E-2</v>
      </c>
      <c r="M401" s="17">
        <v>102849.25</v>
      </c>
      <c r="N401" s="17">
        <v>106.31</v>
      </c>
      <c r="O401" s="17">
        <v>109.33</v>
      </c>
      <c r="P401" s="18">
        <v>1.0270303861131762E-4</v>
      </c>
      <c r="Q401" s="18">
        <v>5.2474380787168061E-6</v>
      </c>
    </row>
    <row r="402" spans="2:17" ht="15" x14ac:dyDescent="0.25">
      <c r="B402" s="49" t="s">
        <v>5314</v>
      </c>
      <c r="C402" s="41" t="s">
        <v>4265</v>
      </c>
      <c r="D402" s="41" t="s">
        <v>4823</v>
      </c>
      <c r="E402" s="41" t="s">
        <v>4824</v>
      </c>
      <c r="F402" s="41" t="s">
        <v>695</v>
      </c>
      <c r="G402" s="41" t="s">
        <v>4818</v>
      </c>
      <c r="H402" s="41" t="s">
        <v>695</v>
      </c>
      <c r="I402" s="17">
        <v>3.28</v>
      </c>
      <c r="J402" s="41" t="s">
        <v>85</v>
      </c>
      <c r="K402" s="18">
        <v>3.6499999999999998E-2</v>
      </c>
      <c r="L402" s="18">
        <v>2.2499999999999999E-2</v>
      </c>
      <c r="M402" s="17">
        <v>20564.91</v>
      </c>
      <c r="N402" s="17">
        <v>106.31</v>
      </c>
      <c r="O402" s="17">
        <v>21.87</v>
      </c>
      <c r="P402" s="18">
        <v>2.0544365265064633E-5</v>
      </c>
      <c r="Q402" s="18">
        <v>1.0496796010384757E-6</v>
      </c>
    </row>
    <row r="403" spans="2:17" ht="15" x14ac:dyDescent="0.25">
      <c r="B403" s="49" t="s">
        <v>5315</v>
      </c>
      <c r="C403" s="41" t="s">
        <v>4265</v>
      </c>
      <c r="D403" s="41" t="s">
        <v>4825</v>
      </c>
      <c r="E403" s="41" t="s">
        <v>4826</v>
      </c>
      <c r="F403" s="41" t="s">
        <v>695</v>
      </c>
      <c r="G403" s="41" t="s">
        <v>4820</v>
      </c>
      <c r="H403" s="41" t="s">
        <v>695</v>
      </c>
      <c r="I403" s="17">
        <v>3.2800000000000002</v>
      </c>
      <c r="J403" s="41" t="s">
        <v>85</v>
      </c>
      <c r="K403" s="18">
        <v>3.6499999999999991E-2</v>
      </c>
      <c r="L403" s="18">
        <v>2.3099999999999996E-2</v>
      </c>
      <c r="M403" s="17">
        <v>369874.70999999996</v>
      </c>
      <c r="N403" s="17">
        <v>106.27</v>
      </c>
      <c r="O403" s="17">
        <v>393.07</v>
      </c>
      <c r="P403" s="18">
        <v>3.6924433720799977E-4</v>
      </c>
      <c r="Q403" s="18">
        <v>1.8865914987663175E-5</v>
      </c>
    </row>
    <row r="404" spans="2:17" ht="15" x14ac:dyDescent="0.25">
      <c r="B404" s="49" t="s">
        <v>5315</v>
      </c>
      <c r="C404" s="41" t="s">
        <v>4265</v>
      </c>
      <c r="D404" s="41" t="s">
        <v>4827</v>
      </c>
      <c r="E404" s="41" t="s">
        <v>4826</v>
      </c>
      <c r="F404" s="41" t="s">
        <v>695</v>
      </c>
      <c r="G404" s="41" t="s">
        <v>4818</v>
      </c>
      <c r="H404" s="41" t="s">
        <v>695</v>
      </c>
      <c r="I404" s="17">
        <v>4.07</v>
      </c>
      <c r="J404" s="41" t="s">
        <v>85</v>
      </c>
      <c r="K404" s="18">
        <v>5.0900000000000008E-2</v>
      </c>
      <c r="L404" s="18">
        <v>2.5300000000000003E-2</v>
      </c>
      <c r="M404" s="17">
        <v>555775</v>
      </c>
      <c r="N404" s="17">
        <v>110.98</v>
      </c>
      <c r="O404" s="17">
        <v>616.79</v>
      </c>
      <c r="P404" s="18">
        <v>5.7940370607403814E-4</v>
      </c>
      <c r="Q404" s="18">
        <v>2.9603652543416614E-5</v>
      </c>
    </row>
    <row r="405" spans="2:17" ht="15" x14ac:dyDescent="0.25">
      <c r="B405" s="49" t="s">
        <v>5316</v>
      </c>
      <c r="C405" s="41" t="s">
        <v>4265</v>
      </c>
      <c r="D405" s="41" t="s">
        <v>4828</v>
      </c>
      <c r="E405" s="41" t="s">
        <v>4829</v>
      </c>
      <c r="F405" s="41" t="s">
        <v>695</v>
      </c>
      <c r="G405" s="41" t="s">
        <v>4820</v>
      </c>
      <c r="H405" s="41" t="s">
        <v>695</v>
      </c>
      <c r="I405" s="17">
        <v>3.2799999999999994</v>
      </c>
      <c r="J405" s="41" t="s">
        <v>85</v>
      </c>
      <c r="K405" s="18">
        <v>3.6499999999999991E-2</v>
      </c>
      <c r="L405" s="18">
        <v>2.3099999999999996E-2</v>
      </c>
      <c r="M405" s="17">
        <v>100664</v>
      </c>
      <c r="N405" s="17">
        <v>106.27</v>
      </c>
      <c r="O405" s="17">
        <v>106.99000000000001</v>
      </c>
      <c r="P405" s="18">
        <v>1.0050487607266874E-4</v>
      </c>
      <c r="Q405" s="18">
        <v>5.1351266810748293E-6</v>
      </c>
    </row>
    <row r="406" spans="2:17" ht="15" x14ac:dyDescent="0.25">
      <c r="B406" s="49" t="s">
        <v>5316</v>
      </c>
      <c r="C406" s="41" t="s">
        <v>4265</v>
      </c>
      <c r="D406" s="41" t="s">
        <v>4830</v>
      </c>
      <c r="E406" s="41" t="s">
        <v>4829</v>
      </c>
      <c r="F406" s="41" t="s">
        <v>695</v>
      </c>
      <c r="G406" s="41" t="s">
        <v>4818</v>
      </c>
      <c r="H406" s="41" t="s">
        <v>695</v>
      </c>
      <c r="I406" s="17">
        <v>4.0700000000000012</v>
      </c>
      <c r="J406" s="41" t="s">
        <v>85</v>
      </c>
      <c r="K406" s="18">
        <v>5.0899999999999994E-2</v>
      </c>
      <c r="L406" s="18">
        <v>2.5299999999999996E-2</v>
      </c>
      <c r="M406" s="17">
        <v>454725</v>
      </c>
      <c r="N406" s="17">
        <v>110.98</v>
      </c>
      <c r="O406" s="17">
        <v>504.65</v>
      </c>
      <c r="P406" s="18">
        <v>4.7406099364494134E-4</v>
      </c>
      <c r="Q406" s="18">
        <v>2.4221344794881879E-5</v>
      </c>
    </row>
    <row r="407" spans="2:17" ht="15" x14ac:dyDescent="0.25">
      <c r="B407" s="49" t="s">
        <v>5324</v>
      </c>
      <c r="C407" s="41" t="s">
        <v>4265</v>
      </c>
      <c r="D407" s="41" t="s">
        <v>4831</v>
      </c>
      <c r="E407" s="41" t="s">
        <v>4832</v>
      </c>
      <c r="F407" s="41" t="s">
        <v>685</v>
      </c>
      <c r="G407" s="41" t="s">
        <v>4833</v>
      </c>
      <c r="H407" s="41" t="s">
        <v>685</v>
      </c>
      <c r="I407" s="17">
        <v>10.480000000000002</v>
      </c>
      <c r="J407" s="41" t="s">
        <v>85</v>
      </c>
      <c r="K407" s="18">
        <v>3.9000000000000007E-2</v>
      </c>
      <c r="L407" s="18">
        <v>2.8000000000000001E-2</v>
      </c>
      <c r="M407" s="17">
        <v>2983514</v>
      </c>
      <c r="N407" s="17">
        <v>114.4</v>
      </c>
      <c r="O407" s="17">
        <v>3413.1400159999998</v>
      </c>
      <c r="P407" s="18">
        <v>3.2062549240746475E-3</v>
      </c>
      <c r="Q407" s="18">
        <v>1.6381817330970901E-4</v>
      </c>
    </row>
    <row r="408" spans="2:17" ht="15" x14ac:dyDescent="0.25">
      <c r="B408" s="49" t="s">
        <v>5324</v>
      </c>
      <c r="C408" s="41" t="s">
        <v>4265</v>
      </c>
      <c r="D408" s="41" t="s">
        <v>4834</v>
      </c>
      <c r="E408" s="41" t="s">
        <v>4835</v>
      </c>
      <c r="F408" s="41" t="s">
        <v>695</v>
      </c>
      <c r="G408" s="41" t="s">
        <v>4836</v>
      </c>
      <c r="H408" s="41" t="s">
        <v>695</v>
      </c>
      <c r="I408" s="17">
        <v>5.7</v>
      </c>
      <c r="J408" s="41" t="s">
        <v>85</v>
      </c>
      <c r="K408" s="18">
        <v>3.9E-2</v>
      </c>
      <c r="L408" s="18">
        <v>0.14169999999999999</v>
      </c>
      <c r="M408" s="17">
        <v>4751522</v>
      </c>
      <c r="N408" s="17">
        <v>114.7</v>
      </c>
      <c r="O408" s="17">
        <v>5449.99</v>
      </c>
      <c r="P408" s="18">
        <v>5.1196426726543027E-3</v>
      </c>
      <c r="Q408" s="18">
        <v>2.6157948463025521E-4</v>
      </c>
    </row>
    <row r="409" spans="2:17" ht="15" x14ac:dyDescent="0.25">
      <c r="B409" s="49" t="s">
        <v>5325</v>
      </c>
      <c r="C409" s="41" t="s">
        <v>4265</v>
      </c>
      <c r="D409" s="41" t="s">
        <v>4837</v>
      </c>
      <c r="E409" s="41" t="s">
        <v>4835</v>
      </c>
      <c r="F409" s="41" t="s">
        <v>695</v>
      </c>
      <c r="G409" s="41" t="s">
        <v>4836</v>
      </c>
      <c r="H409" s="41" t="s">
        <v>695</v>
      </c>
      <c r="I409" s="17">
        <v>4.0599999999999996</v>
      </c>
      <c r="J409" s="41" t="s">
        <v>85</v>
      </c>
      <c r="K409" s="18">
        <v>4.2999999999999997E-2</v>
      </c>
      <c r="L409" s="18">
        <v>2.2599999999999999E-2</v>
      </c>
      <c r="M409" s="17">
        <v>733669.14999999991</v>
      </c>
      <c r="N409" s="17">
        <v>110.27</v>
      </c>
      <c r="O409" s="17">
        <v>809.02</v>
      </c>
      <c r="P409" s="18">
        <v>7.5998181923834422E-4</v>
      </c>
      <c r="Q409" s="18">
        <v>3.8829985863381237E-5</v>
      </c>
    </row>
    <row r="410" spans="2:17" ht="15" x14ac:dyDescent="0.25">
      <c r="B410" s="49" t="s">
        <v>5325</v>
      </c>
      <c r="C410" s="41" t="s">
        <v>4265</v>
      </c>
      <c r="D410" s="41" t="s">
        <v>4838</v>
      </c>
      <c r="E410" s="41" t="s">
        <v>4839</v>
      </c>
      <c r="F410" s="41" t="s">
        <v>685</v>
      </c>
      <c r="G410" s="41" t="s">
        <v>4833</v>
      </c>
      <c r="H410" s="41" t="s">
        <v>685</v>
      </c>
      <c r="I410" s="17">
        <v>4.08</v>
      </c>
      <c r="J410" s="41" t="s">
        <v>85</v>
      </c>
      <c r="K410" s="18">
        <v>4.2999999999999997E-2</v>
      </c>
      <c r="L410" s="18">
        <v>2.2600000000000002E-2</v>
      </c>
      <c r="M410" s="17">
        <v>460676.11</v>
      </c>
      <c r="N410" s="17">
        <v>110.26</v>
      </c>
      <c r="O410" s="17">
        <v>507.94147890999994</v>
      </c>
      <c r="P410" s="18">
        <v>4.7715296186575962E-4</v>
      </c>
      <c r="Q410" s="18">
        <v>2.4379323682356747E-5</v>
      </c>
    </row>
    <row r="411" spans="2:17" ht="15" x14ac:dyDescent="0.25">
      <c r="B411" s="49" t="s">
        <v>5326</v>
      </c>
      <c r="C411" s="41" t="s">
        <v>4265</v>
      </c>
      <c r="D411" s="41" t="s">
        <v>4840</v>
      </c>
      <c r="E411" s="41" t="s">
        <v>4627</v>
      </c>
      <c r="F411" s="41" t="s">
        <v>695</v>
      </c>
      <c r="G411" s="41" t="s">
        <v>4841</v>
      </c>
      <c r="H411" s="41" t="s">
        <v>695</v>
      </c>
      <c r="I411" s="17">
        <v>0</v>
      </c>
      <c r="J411" s="41" t="s">
        <v>85</v>
      </c>
      <c r="K411" s="18">
        <v>0</v>
      </c>
      <c r="L411" s="18">
        <v>0</v>
      </c>
      <c r="M411" s="17">
        <v>170425.60000000001</v>
      </c>
      <c r="N411" s="17">
        <v>100.09</v>
      </c>
      <c r="O411" s="17">
        <v>170.56</v>
      </c>
      <c r="P411" s="18">
        <v>1.6022162503929693E-4</v>
      </c>
      <c r="Q411" s="18">
        <v>8.1862529836818659E-6</v>
      </c>
    </row>
    <row r="412" spans="2:17" ht="15" x14ac:dyDescent="0.25">
      <c r="B412" s="49" t="s">
        <v>5326</v>
      </c>
      <c r="C412" s="41" t="s">
        <v>4265</v>
      </c>
      <c r="D412" s="41" t="s">
        <v>4842</v>
      </c>
      <c r="E412" s="41" t="s">
        <v>100</v>
      </c>
      <c r="F412" s="41" t="s">
        <v>685</v>
      </c>
      <c r="G412" s="41" t="s">
        <v>4527</v>
      </c>
      <c r="H412" s="41" t="s">
        <v>685</v>
      </c>
      <c r="I412" s="17">
        <v>0</v>
      </c>
      <c r="J412" s="41" t="s">
        <v>85</v>
      </c>
      <c r="K412" s="18">
        <v>0</v>
      </c>
      <c r="L412" s="18">
        <v>0</v>
      </c>
      <c r="M412" s="17">
        <v>12331420.23</v>
      </c>
      <c r="N412" s="17">
        <v>100.175206</v>
      </c>
      <c r="O412" s="17">
        <v>12353.025618799998</v>
      </c>
      <c r="P412" s="18">
        <v>1.160425562145991E-2</v>
      </c>
      <c r="Q412" s="18">
        <v>5.9289981724554416E-4</v>
      </c>
    </row>
    <row r="413" spans="2:17" ht="15" x14ac:dyDescent="0.25">
      <c r="B413" s="49" t="s">
        <v>5326</v>
      </c>
      <c r="C413" s="41" t="s">
        <v>4265</v>
      </c>
      <c r="D413" s="41" t="s">
        <v>4843</v>
      </c>
      <c r="E413" s="41" t="s">
        <v>4627</v>
      </c>
      <c r="F413" s="41" t="s">
        <v>695</v>
      </c>
      <c r="G413" s="41" t="s">
        <v>4844</v>
      </c>
      <c r="H413" s="41" t="s">
        <v>695</v>
      </c>
      <c r="I413" s="17">
        <v>0</v>
      </c>
      <c r="J413" s="41" t="s">
        <v>85</v>
      </c>
      <c r="K413" s="18">
        <v>0</v>
      </c>
      <c r="L413" s="18">
        <v>0</v>
      </c>
      <c r="M413" s="17">
        <v>10707535.130000001</v>
      </c>
      <c r="N413" s="17">
        <v>100.17</v>
      </c>
      <c r="O413" s="17">
        <v>10726.3</v>
      </c>
      <c r="P413" s="18">
        <v>1.0076132836884442E-2</v>
      </c>
      <c r="Q413" s="18">
        <v>5.1482296774663929E-4</v>
      </c>
    </row>
    <row r="414" spans="2:17" ht="15" x14ac:dyDescent="0.25">
      <c r="B414" s="49" t="s">
        <v>5326</v>
      </c>
      <c r="C414" s="41" t="s">
        <v>4265</v>
      </c>
      <c r="D414" s="41" t="s">
        <v>4845</v>
      </c>
      <c r="E414" s="41" t="s">
        <v>100</v>
      </c>
      <c r="F414" s="41" t="s">
        <v>685</v>
      </c>
      <c r="G414" s="41" t="s">
        <v>3977</v>
      </c>
      <c r="H414" s="41" t="s">
        <v>685</v>
      </c>
      <c r="I414" s="17">
        <v>9.9999999999999985E-3</v>
      </c>
      <c r="J414" s="41" t="s">
        <v>85</v>
      </c>
      <c r="K414" s="18">
        <v>0</v>
      </c>
      <c r="L414" s="18">
        <v>-3.1499999999999993E-2</v>
      </c>
      <c r="M414" s="17">
        <v>180967.75</v>
      </c>
      <c r="N414" s="17">
        <v>100.08909300000001</v>
      </c>
      <c r="O414" s="17">
        <v>181.12897959600002</v>
      </c>
      <c r="P414" s="18">
        <v>1.7014997333830194E-4</v>
      </c>
      <c r="Q414" s="18">
        <v>8.6935251503811392E-6</v>
      </c>
    </row>
    <row r="415" spans="2:17" ht="15" x14ac:dyDescent="0.25">
      <c r="B415" s="49" t="s">
        <v>5302</v>
      </c>
      <c r="C415" s="41" t="s">
        <v>4265</v>
      </c>
      <c r="D415" s="41" t="s">
        <v>4846</v>
      </c>
      <c r="E415" s="41" t="s">
        <v>4446</v>
      </c>
      <c r="F415" s="41" t="s">
        <v>695</v>
      </c>
      <c r="G415" s="41" t="s">
        <v>2612</v>
      </c>
      <c r="H415" s="41" t="s">
        <v>695</v>
      </c>
      <c r="I415" s="17">
        <v>7.9399999999999995</v>
      </c>
      <c r="J415" s="41" t="s">
        <v>85</v>
      </c>
      <c r="K415" s="18">
        <v>3.6000000000000004E-2</v>
      </c>
      <c r="L415" s="18">
        <v>4.9299999999999997E-2</v>
      </c>
      <c r="M415" s="17">
        <v>186715.6</v>
      </c>
      <c r="N415" s="17">
        <v>104.9</v>
      </c>
      <c r="O415" s="17">
        <v>195.86</v>
      </c>
      <c r="P415" s="18">
        <v>1.8398808325631273E-4</v>
      </c>
      <c r="Q415" s="18">
        <v>9.4005599752810172E-6</v>
      </c>
    </row>
    <row r="416" spans="2:17" ht="15" x14ac:dyDescent="0.25">
      <c r="B416" s="49" t="s">
        <v>5302</v>
      </c>
      <c r="C416" s="41" t="s">
        <v>4265</v>
      </c>
      <c r="D416" s="41" t="s">
        <v>4847</v>
      </c>
      <c r="E416" s="41" t="s">
        <v>4446</v>
      </c>
      <c r="F416" s="41" t="s">
        <v>695</v>
      </c>
      <c r="G416" s="41" t="s">
        <v>4452</v>
      </c>
      <c r="H416" s="41" t="s">
        <v>695</v>
      </c>
      <c r="I416" s="17">
        <v>7.9200000000000008</v>
      </c>
      <c r="J416" s="41" t="s">
        <v>85</v>
      </c>
      <c r="K416" s="18">
        <v>5.2400000000000002E-2</v>
      </c>
      <c r="L416" s="18">
        <v>5.0500000000000003E-2</v>
      </c>
      <c r="M416" s="17">
        <v>466788.22000000003</v>
      </c>
      <c r="N416" s="17">
        <v>103.46</v>
      </c>
      <c r="O416" s="17">
        <v>482.93999999999994</v>
      </c>
      <c r="P416" s="18">
        <v>4.5366693009192099E-4</v>
      </c>
      <c r="Q416" s="18">
        <v>2.3179344605647982E-5</v>
      </c>
    </row>
    <row r="417" spans="2:17" ht="15" x14ac:dyDescent="0.25">
      <c r="B417" s="49" t="s">
        <v>5327</v>
      </c>
      <c r="C417" s="41" t="s">
        <v>4265</v>
      </c>
      <c r="D417" s="41" t="s">
        <v>4848</v>
      </c>
      <c r="E417" s="41" t="s">
        <v>4381</v>
      </c>
      <c r="F417" s="41" t="s">
        <v>695</v>
      </c>
      <c r="G417" s="41" t="s">
        <v>4849</v>
      </c>
      <c r="H417" s="41" t="s">
        <v>695</v>
      </c>
      <c r="I417" s="17">
        <v>1.1000000000000001</v>
      </c>
      <c r="J417" s="41" t="s">
        <v>85</v>
      </c>
      <c r="K417" s="18">
        <v>3.9E-2</v>
      </c>
      <c r="L417" s="18">
        <v>2.6000000000000006E-2</v>
      </c>
      <c r="M417" s="17">
        <v>5895507</v>
      </c>
      <c r="N417" s="17">
        <v>104.93</v>
      </c>
      <c r="O417" s="17">
        <v>6186.16</v>
      </c>
      <c r="P417" s="18">
        <v>5.8111902436274454E-3</v>
      </c>
      <c r="Q417" s="18">
        <v>2.9691293830636379E-4</v>
      </c>
    </row>
    <row r="418" spans="2:17" ht="15" x14ac:dyDescent="0.25">
      <c r="B418" s="49" t="s">
        <v>5327</v>
      </c>
      <c r="C418" s="41" t="s">
        <v>4265</v>
      </c>
      <c r="D418" s="41" t="s">
        <v>4850</v>
      </c>
      <c r="E418" s="41" t="s">
        <v>4851</v>
      </c>
      <c r="F418" s="41" t="s">
        <v>685</v>
      </c>
      <c r="G418" s="41" t="s">
        <v>4849</v>
      </c>
      <c r="H418" s="41" t="s">
        <v>685</v>
      </c>
      <c r="I418" s="17">
        <v>1.1299999999999999</v>
      </c>
      <c r="J418" s="41" t="s">
        <v>85</v>
      </c>
      <c r="K418" s="18">
        <v>3.8999999999999993E-2</v>
      </c>
      <c r="L418" s="18">
        <v>2.5699999999999997E-2</v>
      </c>
      <c r="M418" s="17">
        <v>6557247</v>
      </c>
      <c r="N418" s="17">
        <v>104.93</v>
      </c>
      <c r="O418" s="17">
        <v>6880.5192774000006</v>
      </c>
      <c r="P418" s="18">
        <v>6.4634614196718877E-3</v>
      </c>
      <c r="Q418" s="18">
        <v>3.3023963100314467E-4</v>
      </c>
    </row>
    <row r="419" spans="2:17" ht="15" x14ac:dyDescent="0.25">
      <c r="B419" s="49" t="s">
        <v>5327</v>
      </c>
      <c r="C419" s="41" t="s">
        <v>4265</v>
      </c>
      <c r="D419" s="41" t="s">
        <v>4852</v>
      </c>
      <c r="E419" s="41" t="s">
        <v>4853</v>
      </c>
      <c r="F419" s="41" t="s">
        <v>685</v>
      </c>
      <c r="G419" s="41" t="s">
        <v>4849</v>
      </c>
      <c r="H419" s="41" t="s">
        <v>685</v>
      </c>
      <c r="I419" s="17">
        <v>1.1000000000000003</v>
      </c>
      <c r="J419" s="41" t="s">
        <v>85</v>
      </c>
      <c r="K419" s="18">
        <v>3.9000000000000007E-2</v>
      </c>
      <c r="L419" s="18">
        <v>2.6200000000000001E-2</v>
      </c>
      <c r="M419" s="17">
        <v>1985221</v>
      </c>
      <c r="N419" s="17">
        <v>104.9</v>
      </c>
      <c r="O419" s="17">
        <v>2082.4968289999997</v>
      </c>
      <c r="P419" s="18">
        <v>1.956267742035429E-3</v>
      </c>
      <c r="Q419" s="18">
        <v>9.9952192072638794E-5</v>
      </c>
    </row>
    <row r="420" spans="2:17" ht="15" x14ac:dyDescent="0.25">
      <c r="B420" s="49" t="s">
        <v>5328</v>
      </c>
      <c r="C420" s="41" t="s">
        <v>4265</v>
      </c>
      <c r="D420" s="41" t="s">
        <v>4854</v>
      </c>
      <c r="E420" s="41" t="s">
        <v>4855</v>
      </c>
      <c r="F420" s="41" t="s">
        <v>695</v>
      </c>
      <c r="G420" s="41" t="s">
        <v>3980</v>
      </c>
      <c r="H420" s="41" t="s">
        <v>695</v>
      </c>
      <c r="I420" s="17">
        <v>1.34</v>
      </c>
      <c r="J420" s="41" t="s">
        <v>85</v>
      </c>
      <c r="K420" s="18">
        <v>3.7599999999999995E-2</v>
      </c>
      <c r="L420" s="18">
        <v>1.8100000000000002E-2</v>
      </c>
      <c r="M420" s="17">
        <v>4253942.1300000008</v>
      </c>
      <c r="N420" s="17">
        <v>101.16</v>
      </c>
      <c r="O420" s="17">
        <v>4303.28</v>
      </c>
      <c r="P420" s="18">
        <v>4.0424396962893154E-3</v>
      </c>
      <c r="Q420" s="18">
        <v>2.0654162019007093E-4</v>
      </c>
    </row>
    <row r="421" spans="2:17" ht="15" x14ac:dyDescent="0.25">
      <c r="B421" s="49" t="s">
        <v>5328</v>
      </c>
      <c r="C421" s="41" t="s">
        <v>4265</v>
      </c>
      <c r="D421" s="41" t="s">
        <v>4856</v>
      </c>
      <c r="E421" s="41" t="s">
        <v>4855</v>
      </c>
      <c r="F421" s="41" t="s">
        <v>695</v>
      </c>
      <c r="G421" s="41" t="s">
        <v>2612</v>
      </c>
      <c r="H421" s="41" t="s">
        <v>695</v>
      </c>
      <c r="I421" s="17">
        <v>1.34</v>
      </c>
      <c r="J421" s="41" t="s">
        <v>85</v>
      </c>
      <c r="K421" s="18">
        <v>3.7599999999999995E-2</v>
      </c>
      <c r="L421" s="18">
        <v>2.9499999999999998E-2</v>
      </c>
      <c r="M421" s="17">
        <v>126591.52</v>
      </c>
      <c r="N421" s="17">
        <v>101.36</v>
      </c>
      <c r="O421" s="17">
        <v>128.31</v>
      </c>
      <c r="P421" s="18">
        <v>1.2053257920258084E-4</v>
      </c>
      <c r="Q421" s="18">
        <v>6.1584083040350628E-6</v>
      </c>
    </row>
    <row r="422" spans="2:17" ht="15" x14ac:dyDescent="0.25">
      <c r="B422" s="49" t="s">
        <v>5328</v>
      </c>
      <c r="C422" s="41" t="s">
        <v>4265</v>
      </c>
      <c r="D422" s="41" t="s">
        <v>4857</v>
      </c>
      <c r="E422" s="41" t="s">
        <v>4855</v>
      </c>
      <c r="F422" s="41" t="s">
        <v>695</v>
      </c>
      <c r="G422" s="41" t="s">
        <v>4858</v>
      </c>
      <c r="H422" s="41" t="s">
        <v>695</v>
      </c>
      <c r="I422" s="17">
        <v>1.3399999999999999</v>
      </c>
      <c r="J422" s="41" t="s">
        <v>85</v>
      </c>
      <c r="K422" s="18">
        <v>3.7599999999999995E-2</v>
      </c>
      <c r="L422" s="18">
        <v>3.1699999999999999E-2</v>
      </c>
      <c r="M422" s="17">
        <v>125963.11</v>
      </c>
      <c r="N422" s="17">
        <v>101.07</v>
      </c>
      <c r="O422" s="17">
        <v>127.32000000000001</v>
      </c>
      <c r="P422" s="18">
        <v>1.1960258735930632E-4</v>
      </c>
      <c r="Q422" s="18">
        <v>6.1108919434942263E-6</v>
      </c>
    </row>
    <row r="423" spans="2:17" ht="15" x14ac:dyDescent="0.25">
      <c r="B423" s="49" t="s">
        <v>5328</v>
      </c>
      <c r="C423" s="41" t="s">
        <v>4265</v>
      </c>
      <c r="D423" s="41" t="s">
        <v>4859</v>
      </c>
      <c r="E423" s="41" t="s">
        <v>4860</v>
      </c>
      <c r="F423" s="41" t="s">
        <v>685</v>
      </c>
      <c r="G423" s="41" t="s">
        <v>2612</v>
      </c>
      <c r="H423" s="41" t="s">
        <v>685</v>
      </c>
      <c r="I423" s="17">
        <v>1.3400000000000003</v>
      </c>
      <c r="J423" s="41" t="s">
        <v>85</v>
      </c>
      <c r="K423" s="18">
        <v>3.7599999999999995E-2</v>
      </c>
      <c r="L423" s="18">
        <v>2.8799999999999999E-2</v>
      </c>
      <c r="M423" s="17">
        <v>42633.54</v>
      </c>
      <c r="N423" s="17">
        <v>103.18</v>
      </c>
      <c r="O423" s="17">
        <v>43.989286579999998</v>
      </c>
      <c r="P423" s="18">
        <v>4.1322906778652296E-5</v>
      </c>
      <c r="Q423" s="18">
        <v>2.1113240414842969E-6</v>
      </c>
    </row>
    <row r="424" spans="2:17" ht="15" x14ac:dyDescent="0.25">
      <c r="B424" s="49" t="s">
        <v>5328</v>
      </c>
      <c r="C424" s="41" t="s">
        <v>4265</v>
      </c>
      <c r="D424" s="41" t="s">
        <v>4861</v>
      </c>
      <c r="E424" s="41" t="s">
        <v>4860</v>
      </c>
      <c r="F424" s="41" t="s">
        <v>685</v>
      </c>
      <c r="G424" s="41" t="s">
        <v>4858</v>
      </c>
      <c r="H424" s="41" t="s">
        <v>685</v>
      </c>
      <c r="I424" s="17">
        <v>1.34</v>
      </c>
      <c r="J424" s="41" t="s">
        <v>85</v>
      </c>
      <c r="K424" s="18">
        <v>3.7599999999999988E-2</v>
      </c>
      <c r="L424" s="18">
        <v>3.2799999999999989E-2</v>
      </c>
      <c r="M424" s="17">
        <v>42415.86</v>
      </c>
      <c r="N424" s="17">
        <v>102.11</v>
      </c>
      <c r="O424" s="17">
        <v>43.310834650000004</v>
      </c>
      <c r="P424" s="18">
        <v>4.0685578737284767E-5</v>
      </c>
      <c r="Q424" s="18">
        <v>2.0787608429837855E-6</v>
      </c>
    </row>
    <row r="425" spans="2:17" ht="15" x14ac:dyDescent="0.25">
      <c r="B425" s="49" t="s">
        <v>5328</v>
      </c>
      <c r="C425" s="41" t="s">
        <v>4265</v>
      </c>
      <c r="D425" s="41" t="s">
        <v>4862</v>
      </c>
      <c r="E425" s="41" t="s">
        <v>4860</v>
      </c>
      <c r="F425" s="41" t="s">
        <v>685</v>
      </c>
      <c r="G425" s="41" t="s">
        <v>3980</v>
      </c>
      <c r="H425" s="41" t="s">
        <v>685</v>
      </c>
      <c r="I425" s="17">
        <v>0.34000000000000008</v>
      </c>
      <c r="J425" s="41" t="s">
        <v>85</v>
      </c>
      <c r="K425" s="18">
        <v>3.7000000000000005E-2</v>
      </c>
      <c r="L425" s="18">
        <v>2.6100000000000002E-2</v>
      </c>
      <c r="M425" s="17">
        <v>55270</v>
      </c>
      <c r="N425" s="17">
        <v>100.49</v>
      </c>
      <c r="O425" s="17">
        <v>55.540823000000003</v>
      </c>
      <c r="P425" s="18">
        <v>5.2174254907832783E-5</v>
      </c>
      <c r="Q425" s="18">
        <v>2.6657553236391679E-6</v>
      </c>
    </row>
    <row r="426" spans="2:17" ht="15" x14ac:dyDescent="0.25">
      <c r="B426" s="49" t="s">
        <v>5328</v>
      </c>
      <c r="C426" s="41" t="s">
        <v>4265</v>
      </c>
      <c r="D426" s="41" t="s">
        <v>4863</v>
      </c>
      <c r="E426" s="41" t="s">
        <v>4860</v>
      </c>
      <c r="F426" s="41" t="s">
        <v>685</v>
      </c>
      <c r="G426" s="41" t="s">
        <v>4864</v>
      </c>
      <c r="H426" s="41" t="s">
        <v>685</v>
      </c>
      <c r="I426" s="17">
        <v>1.3400000000000003</v>
      </c>
      <c r="J426" s="41" t="s">
        <v>85</v>
      </c>
      <c r="K426" s="18">
        <v>3.7599999999999995E-2</v>
      </c>
      <c r="L426" s="18">
        <v>3.3399999999999999E-2</v>
      </c>
      <c r="M426" s="17">
        <v>42359.259999999995</v>
      </c>
      <c r="N426" s="17">
        <v>101.9</v>
      </c>
      <c r="O426" s="17">
        <v>43.16408594</v>
      </c>
      <c r="P426" s="18">
        <v>4.0547725097576623E-5</v>
      </c>
      <c r="Q426" s="18">
        <v>2.0717174443845303E-6</v>
      </c>
    </row>
    <row r="427" spans="2:17" ht="15" x14ac:dyDescent="0.25">
      <c r="B427" s="49" t="s">
        <v>5328</v>
      </c>
      <c r="C427" s="41" t="s">
        <v>4265</v>
      </c>
      <c r="D427" s="41" t="s">
        <v>4865</v>
      </c>
      <c r="E427" s="41" t="s">
        <v>4860</v>
      </c>
      <c r="F427" s="41" t="s">
        <v>685</v>
      </c>
      <c r="G427" s="41" t="s">
        <v>3980</v>
      </c>
      <c r="H427" s="41" t="s">
        <v>685</v>
      </c>
      <c r="I427" s="17">
        <v>1.34</v>
      </c>
      <c r="J427" s="41" t="s">
        <v>85</v>
      </c>
      <c r="K427" s="18">
        <v>3.7599999999999988E-2</v>
      </c>
      <c r="L427" s="18">
        <v>1.78E-2</v>
      </c>
      <c r="M427" s="17">
        <v>1432451.6400000001</v>
      </c>
      <c r="N427" s="17">
        <v>103.65</v>
      </c>
      <c r="O427" s="17">
        <v>1484.7361244000001</v>
      </c>
      <c r="P427" s="18">
        <v>1.394739883946504E-3</v>
      </c>
      <c r="Q427" s="18">
        <v>7.126187575251965E-5</v>
      </c>
    </row>
    <row r="428" spans="2:17" ht="15" x14ac:dyDescent="0.25">
      <c r="B428" s="49" t="s">
        <v>5328</v>
      </c>
      <c r="C428" s="41" t="s">
        <v>4265</v>
      </c>
      <c r="D428" s="41" t="s">
        <v>4866</v>
      </c>
      <c r="E428" s="41" t="s">
        <v>4860</v>
      </c>
      <c r="F428" s="41" t="s">
        <v>685</v>
      </c>
      <c r="G428" s="41" t="s">
        <v>4867</v>
      </c>
      <c r="H428" s="41" t="s">
        <v>685</v>
      </c>
      <c r="I428" s="17">
        <v>1.3400000000000003</v>
      </c>
      <c r="J428" s="41" t="s">
        <v>85</v>
      </c>
      <c r="K428" s="18">
        <v>3.7599999999999995E-2</v>
      </c>
      <c r="L428" s="18">
        <v>3.6000000000000004E-2</v>
      </c>
      <c r="M428" s="17">
        <v>42220.38</v>
      </c>
      <c r="N428" s="17">
        <v>101.21</v>
      </c>
      <c r="O428" s="17">
        <v>42.731246599999999</v>
      </c>
      <c r="P428" s="18">
        <v>4.0141122011063153E-5</v>
      </c>
      <c r="Q428" s="18">
        <v>2.0509427472777648E-6</v>
      </c>
    </row>
    <row r="429" spans="2:17" ht="15" x14ac:dyDescent="0.25">
      <c r="B429" s="49" t="s">
        <v>5328</v>
      </c>
      <c r="C429" s="41" t="s">
        <v>4265</v>
      </c>
      <c r="D429" s="41" t="s">
        <v>4868</v>
      </c>
      <c r="E429" s="41" t="s">
        <v>4855</v>
      </c>
      <c r="F429" s="41" t="s">
        <v>695</v>
      </c>
      <c r="G429" s="41" t="s">
        <v>4869</v>
      </c>
      <c r="H429" s="41" t="s">
        <v>695</v>
      </c>
      <c r="I429" s="17">
        <v>1.3300000000000003</v>
      </c>
      <c r="J429" s="41" t="s">
        <v>85</v>
      </c>
      <c r="K429" s="18">
        <v>3.7600000000000001E-2</v>
      </c>
      <c r="L429" s="18">
        <v>3.9200000000000006E-2</v>
      </c>
      <c r="M429" s="17">
        <v>149490.55000000002</v>
      </c>
      <c r="N429" s="17">
        <v>100.1</v>
      </c>
      <c r="O429" s="17">
        <v>149.63999999999999</v>
      </c>
      <c r="P429" s="18">
        <v>1.4056967618949573E-4</v>
      </c>
      <c r="Q429" s="18">
        <v>7.1821698902330809E-6</v>
      </c>
    </row>
    <row r="430" spans="2:17" ht="15" x14ac:dyDescent="0.25">
      <c r="B430" s="49" t="s">
        <v>5328</v>
      </c>
      <c r="C430" s="41" t="s">
        <v>4265</v>
      </c>
      <c r="D430" s="41" t="s">
        <v>4870</v>
      </c>
      <c r="E430" s="41" t="s">
        <v>4855</v>
      </c>
      <c r="F430" s="41" t="s">
        <v>695</v>
      </c>
      <c r="G430" s="41" t="s">
        <v>4867</v>
      </c>
      <c r="H430" s="41" t="s">
        <v>695</v>
      </c>
      <c r="I430" s="17">
        <v>1.34</v>
      </c>
      <c r="J430" s="41" t="s">
        <v>85</v>
      </c>
      <c r="K430" s="18">
        <v>3.7599999999999995E-2</v>
      </c>
      <c r="L430" s="18">
        <v>3.7599999999999995E-2</v>
      </c>
      <c r="M430" s="17">
        <v>125382.56</v>
      </c>
      <c r="N430" s="17">
        <v>100.3</v>
      </c>
      <c r="O430" s="17">
        <v>125.76</v>
      </c>
      <c r="P430" s="18">
        <v>1.1813714566687373E-4</v>
      </c>
      <c r="Q430" s="18">
        <v>6.0360176783995754E-6</v>
      </c>
    </row>
    <row r="431" spans="2:17" ht="15" x14ac:dyDescent="0.25">
      <c r="B431" s="49" t="s">
        <v>5328</v>
      </c>
      <c r="C431" s="41" t="s">
        <v>4265</v>
      </c>
      <c r="D431" s="41" t="s">
        <v>4871</v>
      </c>
      <c r="E431" s="41" t="s">
        <v>4860</v>
      </c>
      <c r="F431" s="41" t="s">
        <v>685</v>
      </c>
      <c r="G431" s="41" t="s">
        <v>4872</v>
      </c>
      <c r="H431" s="41" t="s">
        <v>685</v>
      </c>
      <c r="I431" s="17">
        <v>1.34</v>
      </c>
      <c r="J431" s="41" t="s">
        <v>85</v>
      </c>
      <c r="K431" s="18">
        <v>3.7599999999999995E-2</v>
      </c>
      <c r="L431" s="18">
        <v>1.1000000000000003E-2</v>
      </c>
      <c r="M431" s="17">
        <v>95062.93</v>
      </c>
      <c r="N431" s="17">
        <v>102.32</v>
      </c>
      <c r="O431" s="17">
        <v>97.268389970000001</v>
      </c>
      <c r="P431" s="18">
        <v>9.1372534626814314E-5</v>
      </c>
      <c r="Q431" s="18">
        <v>4.6685251384254441E-6</v>
      </c>
    </row>
    <row r="432" spans="2:17" ht="15" x14ac:dyDescent="0.25">
      <c r="B432" s="49" t="s">
        <v>5328</v>
      </c>
      <c r="C432" s="41" t="s">
        <v>4265</v>
      </c>
      <c r="D432" s="41" t="s">
        <v>4873</v>
      </c>
      <c r="E432" s="41" t="s">
        <v>4860</v>
      </c>
      <c r="F432" s="41" t="s">
        <v>685</v>
      </c>
      <c r="G432" s="41" t="s">
        <v>4874</v>
      </c>
      <c r="H432" s="41" t="s">
        <v>685</v>
      </c>
      <c r="I432" s="17">
        <v>1.3399999999999999</v>
      </c>
      <c r="J432" s="41" t="s">
        <v>85</v>
      </c>
      <c r="K432" s="18">
        <v>3.7599999999999995E-2</v>
      </c>
      <c r="L432" s="18">
        <v>3.6900000000000002E-2</v>
      </c>
      <c r="M432" s="17">
        <v>53444.869999999995</v>
      </c>
      <c r="N432" s="17">
        <v>100.77</v>
      </c>
      <c r="O432" s="17">
        <v>53.856395500000005</v>
      </c>
      <c r="P432" s="18">
        <v>5.0591927801178934E-5</v>
      </c>
      <c r="Q432" s="18">
        <v>2.5849089959675519E-6</v>
      </c>
    </row>
    <row r="433" spans="2:17" ht="15" x14ac:dyDescent="0.25">
      <c r="B433" s="49" t="s">
        <v>5328</v>
      </c>
      <c r="C433" s="41" t="s">
        <v>4265</v>
      </c>
      <c r="D433" s="41" t="s">
        <v>4875</v>
      </c>
      <c r="E433" s="41" t="s">
        <v>4860</v>
      </c>
      <c r="F433" s="41" t="s">
        <v>685</v>
      </c>
      <c r="G433" s="41" t="s">
        <v>3980</v>
      </c>
      <c r="H433" s="41" t="s">
        <v>685</v>
      </c>
      <c r="I433" s="17">
        <v>1.3199999999999998</v>
      </c>
      <c r="J433" s="41" t="s">
        <v>85</v>
      </c>
      <c r="K433" s="18">
        <v>3.7599999999999995E-2</v>
      </c>
      <c r="L433" s="18">
        <v>1.8099999999999998E-2</v>
      </c>
      <c r="M433" s="17">
        <v>522552</v>
      </c>
      <c r="N433" s="17">
        <v>101.15</v>
      </c>
      <c r="O433" s="17">
        <v>528.56134800000007</v>
      </c>
      <c r="P433" s="18">
        <v>4.965229720304957E-4</v>
      </c>
      <c r="Q433" s="18">
        <v>2.5369001595473205E-5</v>
      </c>
    </row>
    <row r="434" spans="2:17" ht="15" x14ac:dyDescent="0.25">
      <c r="B434" s="49" t="s">
        <v>5328</v>
      </c>
      <c r="C434" s="41" t="s">
        <v>4265</v>
      </c>
      <c r="D434" s="41" t="s">
        <v>4876</v>
      </c>
      <c r="E434" s="41" t="s">
        <v>4860</v>
      </c>
      <c r="F434" s="41" t="s">
        <v>685</v>
      </c>
      <c r="G434" s="41" t="s">
        <v>4877</v>
      </c>
      <c r="H434" s="41" t="s">
        <v>685</v>
      </c>
      <c r="I434" s="17">
        <v>1.34</v>
      </c>
      <c r="J434" s="41" t="s">
        <v>85</v>
      </c>
      <c r="K434" s="18">
        <v>3.7599999999999995E-2</v>
      </c>
      <c r="L434" s="18">
        <v>3.8399999999999997E-2</v>
      </c>
      <c r="M434" s="17">
        <v>50338.65</v>
      </c>
      <c r="N434" s="17">
        <v>100</v>
      </c>
      <c r="O434" s="17">
        <v>50.338650000000001</v>
      </c>
      <c r="P434" s="18">
        <v>4.7287407981264098E-5</v>
      </c>
      <c r="Q434" s="18">
        <v>2.4160701439787591E-6</v>
      </c>
    </row>
    <row r="435" spans="2:17" ht="15" x14ac:dyDescent="0.25">
      <c r="B435" s="49" t="s">
        <v>5328</v>
      </c>
      <c r="C435" s="41" t="s">
        <v>4265</v>
      </c>
      <c r="D435" s="41" t="s">
        <v>4878</v>
      </c>
      <c r="E435" s="41" t="s">
        <v>4855</v>
      </c>
      <c r="F435" s="41" t="s">
        <v>695</v>
      </c>
      <c r="G435" s="41" t="s">
        <v>4864</v>
      </c>
      <c r="H435" s="41" t="s">
        <v>695</v>
      </c>
      <c r="I435" s="17">
        <v>1.34</v>
      </c>
      <c r="J435" s="41" t="s">
        <v>85</v>
      </c>
      <c r="K435" s="18">
        <v>3.7599999999999995E-2</v>
      </c>
      <c r="L435" s="18">
        <v>3.3000000000000002E-2</v>
      </c>
      <c r="M435" s="17">
        <v>125794.98999999999</v>
      </c>
      <c r="N435" s="17">
        <v>100.9</v>
      </c>
      <c r="O435" s="17">
        <v>126.91999999999999</v>
      </c>
      <c r="P435" s="18">
        <v>1.1922683307919538E-4</v>
      </c>
      <c r="Q435" s="18">
        <v>6.0916934139827761E-6</v>
      </c>
    </row>
    <row r="436" spans="2:17" ht="15" x14ac:dyDescent="0.25">
      <c r="B436" s="49" t="s">
        <v>5328</v>
      </c>
      <c r="C436" s="41" t="s">
        <v>4265</v>
      </c>
      <c r="D436" s="41" t="s">
        <v>4879</v>
      </c>
      <c r="E436" s="41" t="s">
        <v>4880</v>
      </c>
      <c r="F436" s="41" t="s">
        <v>685</v>
      </c>
      <c r="G436" s="41" t="s">
        <v>4858</v>
      </c>
      <c r="H436" s="41" t="s">
        <v>685</v>
      </c>
      <c r="I436" s="17">
        <v>1.36</v>
      </c>
      <c r="J436" s="41" t="s">
        <v>85</v>
      </c>
      <c r="K436" s="18">
        <v>3.7599999999999995E-2</v>
      </c>
      <c r="L436" s="18">
        <v>8.6E-3</v>
      </c>
      <c r="M436" s="17">
        <v>1085652.3</v>
      </c>
      <c r="N436" s="17">
        <v>104.72</v>
      </c>
      <c r="O436" s="17">
        <v>1101.5654858240002</v>
      </c>
      <c r="P436" s="18">
        <v>1.0347948653020868E-3</v>
      </c>
      <c r="Q436" s="18">
        <v>5.2871093720964389E-5</v>
      </c>
    </row>
    <row r="437" spans="2:17" ht="15" x14ac:dyDescent="0.25">
      <c r="B437" s="49" t="s">
        <v>5328</v>
      </c>
      <c r="C437" s="41" t="s">
        <v>4265</v>
      </c>
      <c r="D437" s="41" t="s">
        <v>4881</v>
      </c>
      <c r="E437" s="41" t="s">
        <v>4880</v>
      </c>
      <c r="F437" s="41" t="s">
        <v>685</v>
      </c>
      <c r="G437" s="41" t="s">
        <v>3980</v>
      </c>
      <c r="H437" s="41" t="s">
        <v>685</v>
      </c>
      <c r="I437" s="17">
        <v>1.32</v>
      </c>
      <c r="J437" s="41" t="s">
        <v>85</v>
      </c>
      <c r="K437" s="18">
        <v>3.7599999999999988E-2</v>
      </c>
      <c r="L437" s="18">
        <v>3.5799999999999998E-2</v>
      </c>
      <c r="M437" s="17">
        <v>1726009</v>
      </c>
      <c r="N437" s="17">
        <v>100.49</v>
      </c>
      <c r="O437" s="17">
        <v>1734.4664441</v>
      </c>
      <c r="P437" s="18">
        <v>1.6293329751983633E-3</v>
      </c>
      <c r="Q437" s="18">
        <v>8.3248013034179774E-5</v>
      </c>
    </row>
    <row r="438" spans="2:17" ht="15" x14ac:dyDescent="0.25">
      <c r="B438" s="49" t="s">
        <v>5328</v>
      </c>
      <c r="C438" s="41" t="s">
        <v>4265</v>
      </c>
      <c r="D438" s="41" t="s">
        <v>4882</v>
      </c>
      <c r="E438" s="41" t="s">
        <v>4880</v>
      </c>
      <c r="F438" s="41" t="s">
        <v>685</v>
      </c>
      <c r="G438" s="41" t="s">
        <v>3980</v>
      </c>
      <c r="H438" s="41" t="s">
        <v>685</v>
      </c>
      <c r="I438" s="17">
        <v>1.36</v>
      </c>
      <c r="J438" s="41" t="s">
        <v>85</v>
      </c>
      <c r="K438" s="18">
        <v>3.7600000000000001E-2</v>
      </c>
      <c r="L438" s="18">
        <v>3.2000000000000001E-2</v>
      </c>
      <c r="M438" s="17">
        <v>4731425.16</v>
      </c>
      <c r="N438" s="17">
        <v>101.01</v>
      </c>
      <c r="O438" s="17">
        <v>4779.2125538</v>
      </c>
      <c r="P438" s="18">
        <v>4.4895239316254942E-3</v>
      </c>
      <c r="Q438" s="18">
        <v>2.2938463313904245E-4</v>
      </c>
    </row>
    <row r="439" spans="2:17" ht="15" x14ac:dyDescent="0.25">
      <c r="B439" s="49" t="s">
        <v>5328</v>
      </c>
      <c r="C439" s="41" t="s">
        <v>4265</v>
      </c>
      <c r="D439" s="41" t="s">
        <v>4883</v>
      </c>
      <c r="E439" s="41" t="s">
        <v>4880</v>
      </c>
      <c r="F439" s="41" t="s">
        <v>685</v>
      </c>
      <c r="G439" s="41" t="s">
        <v>4872</v>
      </c>
      <c r="H439" s="41" t="s">
        <v>685</v>
      </c>
      <c r="I439" s="17">
        <v>1.3599999999999999</v>
      </c>
      <c r="J439" s="41" t="s">
        <v>85</v>
      </c>
      <c r="K439" s="18">
        <v>3.7599999999999995E-2</v>
      </c>
      <c r="L439" s="18">
        <v>3.5200000000000002E-2</v>
      </c>
      <c r="M439" s="17">
        <v>313995.08</v>
      </c>
      <c r="N439" s="17">
        <v>101.12</v>
      </c>
      <c r="O439" s="17">
        <v>317.51182487</v>
      </c>
      <c r="P439" s="18">
        <v>2.9826606795182959E-4</v>
      </c>
      <c r="Q439" s="18">
        <v>1.5239400350001827E-5</v>
      </c>
    </row>
    <row r="440" spans="2:17" ht="15" x14ac:dyDescent="0.25">
      <c r="B440" s="49" t="s">
        <v>5328</v>
      </c>
      <c r="C440" s="41" t="s">
        <v>4265</v>
      </c>
      <c r="D440" s="41" t="s">
        <v>4884</v>
      </c>
      <c r="E440" s="41" t="s">
        <v>4855</v>
      </c>
      <c r="F440" s="41" t="s">
        <v>695</v>
      </c>
      <c r="G440" s="41" t="s">
        <v>4872</v>
      </c>
      <c r="H440" s="41" t="s">
        <v>695</v>
      </c>
      <c r="I440" s="17">
        <v>1.34</v>
      </c>
      <c r="J440" s="41" t="s">
        <v>85</v>
      </c>
      <c r="K440" s="18">
        <v>3.7599999999999995E-2</v>
      </c>
      <c r="L440" s="18">
        <v>2.4900000000000002E-2</v>
      </c>
      <c r="M440" s="17">
        <v>282307.43</v>
      </c>
      <c r="N440" s="17">
        <v>101.97</v>
      </c>
      <c r="O440" s="17">
        <v>287.87</v>
      </c>
      <c r="P440" s="18">
        <v>2.7042096153882746E-4</v>
      </c>
      <c r="Q440" s="18">
        <v>1.3816701726152081E-5</v>
      </c>
    </row>
    <row r="441" spans="2:17" ht="15" x14ac:dyDescent="0.25">
      <c r="B441" s="49" t="s">
        <v>5328</v>
      </c>
      <c r="C441" s="41" t="s">
        <v>4265</v>
      </c>
      <c r="D441" s="41" t="s">
        <v>4885</v>
      </c>
      <c r="E441" s="41" t="s">
        <v>4855</v>
      </c>
      <c r="F441" s="41" t="s">
        <v>695</v>
      </c>
      <c r="G441" s="41" t="s">
        <v>3980</v>
      </c>
      <c r="H441" s="41" t="s">
        <v>695</v>
      </c>
      <c r="I441" s="17">
        <v>0.33999999999999997</v>
      </c>
      <c r="J441" s="41" t="s">
        <v>85</v>
      </c>
      <c r="K441" s="18">
        <v>3.7599999999999995E-2</v>
      </c>
      <c r="L441" s="18">
        <v>2.6799999999999997E-2</v>
      </c>
      <c r="M441" s="17">
        <v>164134</v>
      </c>
      <c r="N441" s="17">
        <v>100.49</v>
      </c>
      <c r="O441" s="17">
        <v>164.93</v>
      </c>
      <c r="P441" s="18">
        <v>1.5493288354673571E-4</v>
      </c>
      <c r="Q441" s="18">
        <v>7.9160336808082222E-6</v>
      </c>
    </row>
    <row r="442" spans="2:17" ht="15" x14ac:dyDescent="0.25">
      <c r="B442" s="49" t="s">
        <v>5328</v>
      </c>
      <c r="C442" s="41" t="s">
        <v>4265</v>
      </c>
      <c r="D442" s="41" t="s">
        <v>4886</v>
      </c>
      <c r="E442" s="41" t="s">
        <v>4855</v>
      </c>
      <c r="F442" s="41" t="s">
        <v>695</v>
      </c>
      <c r="G442" s="41" t="s">
        <v>4887</v>
      </c>
      <c r="H442" s="41" t="s">
        <v>695</v>
      </c>
      <c r="I442" s="17">
        <v>1.3399999999999999</v>
      </c>
      <c r="J442" s="41" t="s">
        <v>85</v>
      </c>
      <c r="K442" s="18">
        <v>3.7599999999999995E-2</v>
      </c>
      <c r="L442" s="18">
        <v>3.769999999999999E-2</v>
      </c>
      <c r="M442" s="17">
        <v>158715.07</v>
      </c>
      <c r="N442" s="17">
        <v>100.29</v>
      </c>
      <c r="O442" s="17">
        <v>159.18</v>
      </c>
      <c r="P442" s="18">
        <v>1.4953141577014122E-4</v>
      </c>
      <c r="Q442" s="18">
        <v>7.640054819081142E-6</v>
      </c>
    </row>
    <row r="443" spans="2:17" ht="15" x14ac:dyDescent="0.25">
      <c r="B443" s="49" t="s">
        <v>5328</v>
      </c>
      <c r="C443" s="41" t="s">
        <v>4265</v>
      </c>
      <c r="D443" s="41" t="s">
        <v>4888</v>
      </c>
      <c r="E443" s="41" t="s">
        <v>4855</v>
      </c>
      <c r="F443" s="41" t="s">
        <v>695</v>
      </c>
      <c r="G443" s="41" t="s">
        <v>3980</v>
      </c>
      <c r="H443" s="41" t="s">
        <v>695</v>
      </c>
      <c r="I443" s="17">
        <v>1.32</v>
      </c>
      <c r="J443" s="41" t="s">
        <v>85</v>
      </c>
      <c r="K443" s="18">
        <v>3.7599999999999995E-2</v>
      </c>
      <c r="L443" s="18">
        <v>1.8100000000000005E-2</v>
      </c>
      <c r="M443" s="17">
        <v>1551824</v>
      </c>
      <c r="N443" s="17">
        <v>101.15</v>
      </c>
      <c r="O443" s="17">
        <v>1569.6699999999998</v>
      </c>
      <c r="P443" s="18">
        <v>1.4745255521542752E-3</v>
      </c>
      <c r="Q443" s="18">
        <v>7.5338389545590489E-5</v>
      </c>
    </row>
    <row r="444" spans="2:17" ht="15" x14ac:dyDescent="0.25">
      <c r="B444" s="49" t="s">
        <v>5329</v>
      </c>
      <c r="C444" s="41" t="s">
        <v>4265</v>
      </c>
      <c r="D444" s="41" t="s">
        <v>4889</v>
      </c>
      <c r="E444" s="41" t="s">
        <v>4890</v>
      </c>
      <c r="F444" s="41" t="s">
        <v>685</v>
      </c>
      <c r="G444" s="41" t="s">
        <v>4726</v>
      </c>
      <c r="H444" s="41" t="s">
        <v>685</v>
      </c>
      <c r="I444" s="17">
        <v>4.0599999999999996</v>
      </c>
      <c r="J444" s="41" t="s">
        <v>85</v>
      </c>
      <c r="K444" s="18">
        <v>4.5499999999999999E-2</v>
      </c>
      <c r="L444" s="18">
        <v>3.0299999999999997E-2</v>
      </c>
      <c r="M444" s="17">
        <v>7124000</v>
      </c>
      <c r="N444" s="17">
        <v>105.3</v>
      </c>
      <c r="O444" s="17">
        <v>7501.5720000000001</v>
      </c>
      <c r="P444" s="18">
        <v>7.0468694664006142E-3</v>
      </c>
      <c r="Q444" s="18">
        <v>3.6004787856064931E-4</v>
      </c>
    </row>
    <row r="445" spans="2:17" ht="15" x14ac:dyDescent="0.25">
      <c r="B445" s="49" t="s">
        <v>5329</v>
      </c>
      <c r="C445" s="41" t="s">
        <v>4265</v>
      </c>
      <c r="D445" s="41" t="s">
        <v>4891</v>
      </c>
      <c r="E445" s="41" t="s">
        <v>4892</v>
      </c>
      <c r="F445" s="41" t="s">
        <v>695</v>
      </c>
      <c r="G445" s="41" t="s">
        <v>4726</v>
      </c>
      <c r="H445" s="41" t="s">
        <v>695</v>
      </c>
      <c r="I445" s="17">
        <v>4.03</v>
      </c>
      <c r="J445" s="41" t="s">
        <v>85</v>
      </c>
      <c r="K445" s="18">
        <v>4.5700000000000005E-2</v>
      </c>
      <c r="L445" s="18">
        <v>3.1200000000000006E-2</v>
      </c>
      <c r="M445" s="17">
        <v>6071000</v>
      </c>
      <c r="N445" s="17">
        <v>106.49</v>
      </c>
      <c r="O445" s="17">
        <v>6465.0099999999993</v>
      </c>
      <c r="P445" s="18">
        <v>6.0731379461497707E-3</v>
      </c>
      <c r="Q445" s="18">
        <v>3.1029671319203266E-4</v>
      </c>
    </row>
    <row r="446" spans="2:17" ht="15" x14ac:dyDescent="0.25">
      <c r="B446" s="49" t="s">
        <v>5329</v>
      </c>
      <c r="C446" s="41" t="s">
        <v>4265</v>
      </c>
      <c r="D446" s="41" t="s">
        <v>4893</v>
      </c>
      <c r="E446" s="41" t="s">
        <v>4894</v>
      </c>
      <c r="F446" s="41" t="s">
        <v>685</v>
      </c>
      <c r="G446" s="41" t="s">
        <v>4726</v>
      </c>
      <c r="H446" s="41" t="s">
        <v>685</v>
      </c>
      <c r="I446" s="17">
        <v>4.03</v>
      </c>
      <c r="J446" s="41" t="s">
        <v>85</v>
      </c>
      <c r="K446" s="18">
        <v>4.5500000000000006E-2</v>
      </c>
      <c r="L446" s="18">
        <v>3.0700000000000002E-2</v>
      </c>
      <c r="M446" s="17">
        <v>2405000</v>
      </c>
      <c r="N446" s="17">
        <v>106.59</v>
      </c>
      <c r="O446" s="17">
        <v>2563.4895000000001</v>
      </c>
      <c r="P446" s="18">
        <v>2.4081053791110154E-3</v>
      </c>
      <c r="Q446" s="18">
        <v>1.2303807204509931E-4</v>
      </c>
    </row>
    <row r="447" spans="2:17" ht="15" x14ac:dyDescent="0.25">
      <c r="B447" s="49" t="s">
        <v>5317</v>
      </c>
      <c r="C447" s="41" t="s">
        <v>4265</v>
      </c>
      <c r="D447" s="41" t="s">
        <v>4895</v>
      </c>
      <c r="E447" s="41" t="s">
        <v>4896</v>
      </c>
      <c r="F447" s="41" t="s">
        <v>695</v>
      </c>
      <c r="G447" s="41" t="s">
        <v>2616</v>
      </c>
      <c r="H447" s="41" t="s">
        <v>695</v>
      </c>
      <c r="I447" s="17">
        <v>7.54</v>
      </c>
      <c r="J447" s="41" t="s">
        <v>85</v>
      </c>
      <c r="K447" s="18">
        <v>2.8999999999999998E-2</v>
      </c>
      <c r="L447" s="18">
        <v>2.6099999999999998E-2</v>
      </c>
      <c r="M447" s="17">
        <v>3836402.68</v>
      </c>
      <c r="N447" s="17">
        <v>103.93</v>
      </c>
      <c r="O447" s="17">
        <v>3987.17</v>
      </c>
      <c r="P447" s="18">
        <v>3.7454904825746571E-3</v>
      </c>
      <c r="Q447" s="18">
        <v>1.9136950228041056E-4</v>
      </c>
    </row>
    <row r="448" spans="2:17" ht="15" x14ac:dyDescent="0.25">
      <c r="B448" s="49" t="s">
        <v>5330</v>
      </c>
      <c r="C448" s="41" t="s">
        <v>4265</v>
      </c>
      <c r="D448" s="41" t="s">
        <v>4897</v>
      </c>
      <c r="E448" s="41" t="s">
        <v>933</v>
      </c>
      <c r="F448" s="41" t="s">
        <v>685</v>
      </c>
      <c r="G448" s="41" t="s">
        <v>3917</v>
      </c>
      <c r="H448" s="41" t="s">
        <v>685</v>
      </c>
      <c r="I448" s="17">
        <v>0</v>
      </c>
      <c r="J448" s="41" t="s">
        <v>50</v>
      </c>
      <c r="K448" s="18">
        <v>4.5500000000000006E-2</v>
      </c>
      <c r="L448" s="18">
        <v>0</v>
      </c>
      <c r="M448" s="17">
        <v>122872.15000000001</v>
      </c>
      <c r="N448" s="17">
        <v>100.09</v>
      </c>
      <c r="O448" s="17">
        <v>429.22622112899995</v>
      </c>
      <c r="P448" s="18">
        <v>4.0320897431264646E-4</v>
      </c>
      <c r="Q448" s="18">
        <v>2.0601280683582132E-5</v>
      </c>
    </row>
    <row r="449" spans="2:17" ht="15" x14ac:dyDescent="0.25">
      <c r="B449" s="49" t="s">
        <v>5330</v>
      </c>
      <c r="C449" s="41" t="s">
        <v>4265</v>
      </c>
      <c r="D449" s="41" t="s">
        <v>4898</v>
      </c>
      <c r="E449" s="41" t="s">
        <v>100</v>
      </c>
      <c r="F449" s="41" t="s">
        <v>685</v>
      </c>
      <c r="G449" s="41" t="s">
        <v>4899</v>
      </c>
      <c r="H449" s="41" t="s">
        <v>685</v>
      </c>
      <c r="I449" s="17">
        <v>3.52</v>
      </c>
      <c r="J449" s="41" t="s">
        <v>50</v>
      </c>
      <c r="K449" s="18">
        <v>4.080000000000001E-2</v>
      </c>
      <c r="L449" s="18">
        <v>5.5900000000000005E-2</v>
      </c>
      <c r="M449" s="17">
        <v>226304.16</v>
      </c>
      <c r="N449" s="17">
        <v>100.17</v>
      </c>
      <c r="O449" s="17">
        <v>791.14418102199988</v>
      </c>
      <c r="P449" s="18">
        <v>7.4318953050966528E-4</v>
      </c>
      <c r="Q449" s="18">
        <v>3.7972012267905098E-5</v>
      </c>
    </row>
    <row r="450" spans="2:17" ht="15" x14ac:dyDescent="0.25">
      <c r="B450" s="49" t="s">
        <v>5330</v>
      </c>
      <c r="C450" s="41" t="s">
        <v>4265</v>
      </c>
      <c r="D450" s="41" t="s">
        <v>4900</v>
      </c>
      <c r="E450" s="41" t="s">
        <v>933</v>
      </c>
      <c r="F450" s="41" t="s">
        <v>685</v>
      </c>
      <c r="G450" s="41" t="s">
        <v>4899</v>
      </c>
      <c r="H450" s="41" t="s">
        <v>685</v>
      </c>
      <c r="I450" s="17">
        <v>3.3700000000000014</v>
      </c>
      <c r="J450" s="41" t="s">
        <v>50</v>
      </c>
      <c r="K450" s="18">
        <v>4.5499999999999999E-2</v>
      </c>
      <c r="L450" s="18">
        <v>5.1200000000000002E-2</v>
      </c>
      <c r="M450" s="17">
        <v>359212.97000000003</v>
      </c>
      <c r="N450" s="17">
        <v>100.17</v>
      </c>
      <c r="O450" s="17">
        <v>1255.8326778449998</v>
      </c>
      <c r="P450" s="18">
        <v>1.1797112595085468E-3</v>
      </c>
      <c r="Q450" s="18">
        <v>6.0275351817623226E-5</v>
      </c>
    </row>
    <row r="451" spans="2:17" ht="15" x14ac:dyDescent="0.25">
      <c r="B451" s="49" t="s">
        <v>5330</v>
      </c>
      <c r="C451" s="41" t="s">
        <v>4265</v>
      </c>
      <c r="D451" s="41" t="s">
        <v>4901</v>
      </c>
      <c r="E451" s="41" t="s">
        <v>4902</v>
      </c>
      <c r="F451" s="41" t="s">
        <v>695</v>
      </c>
      <c r="G451" s="41" t="s">
        <v>4382</v>
      </c>
      <c r="H451" s="41" t="s">
        <v>695</v>
      </c>
      <c r="I451" s="17">
        <v>3.3299999999999996</v>
      </c>
      <c r="J451" s="41" t="s">
        <v>85</v>
      </c>
      <c r="K451" s="18">
        <v>3.2500000000000001E-2</v>
      </c>
      <c r="L451" s="18">
        <v>5.7699999999999987E-2</v>
      </c>
      <c r="M451" s="17">
        <v>131473.21</v>
      </c>
      <c r="N451" s="17">
        <v>349.31</v>
      </c>
      <c r="O451" s="17">
        <v>459.26</v>
      </c>
      <c r="P451" s="18">
        <v>4.3142227670935453E-4</v>
      </c>
      <c r="Q451" s="18">
        <v>2.2042791658570204E-5</v>
      </c>
    </row>
    <row r="452" spans="2:17" ht="15" x14ac:dyDescent="0.25">
      <c r="B452" s="49" t="s">
        <v>5330</v>
      </c>
      <c r="C452" s="41" t="s">
        <v>4265</v>
      </c>
      <c r="D452" s="41" t="s">
        <v>4903</v>
      </c>
      <c r="E452" s="41" t="s">
        <v>933</v>
      </c>
      <c r="F452" s="41" t="s">
        <v>695</v>
      </c>
      <c r="G452" s="41" t="s">
        <v>4904</v>
      </c>
      <c r="H452" s="41" t="s">
        <v>695</v>
      </c>
      <c r="I452" s="17">
        <v>3.3300000000000005</v>
      </c>
      <c r="J452" s="41" t="s">
        <v>50</v>
      </c>
      <c r="K452" s="18">
        <v>3.2500000000000001E-2</v>
      </c>
      <c r="L452" s="18">
        <v>5.7399999999999993E-2</v>
      </c>
      <c r="M452" s="17">
        <v>1341408.92</v>
      </c>
      <c r="N452" s="17">
        <v>100.17</v>
      </c>
      <c r="O452" s="17">
        <v>1343.69</v>
      </c>
      <c r="P452" s="18">
        <v>1.2622431716056103E-3</v>
      </c>
      <c r="Q452" s="18">
        <v>6.4492180298097367E-5</v>
      </c>
    </row>
    <row r="453" spans="2:17" ht="15" x14ac:dyDescent="0.25">
      <c r="B453" s="49" t="s">
        <v>5330</v>
      </c>
      <c r="C453" s="41" t="s">
        <v>4265</v>
      </c>
      <c r="D453" s="41" t="s">
        <v>4905</v>
      </c>
      <c r="E453" s="41" t="s">
        <v>100</v>
      </c>
      <c r="F453" s="41" t="s">
        <v>685</v>
      </c>
      <c r="G453" s="41" t="s">
        <v>3917</v>
      </c>
      <c r="H453" s="41" t="s">
        <v>685</v>
      </c>
      <c r="I453" s="17">
        <v>3.3899999999999997</v>
      </c>
      <c r="J453" s="41" t="s">
        <v>50</v>
      </c>
      <c r="K453" s="18">
        <v>4.0800000000000003E-2</v>
      </c>
      <c r="L453" s="18">
        <v>4.1700000000000001E-2</v>
      </c>
      <c r="M453" s="17">
        <v>77409.460000000021</v>
      </c>
      <c r="N453" s="17">
        <v>100.09</v>
      </c>
      <c r="O453" s="17">
        <v>270.40215853999996</v>
      </c>
      <c r="P453" s="18">
        <v>2.5401192105659238E-4</v>
      </c>
      <c r="Q453" s="18">
        <v>1.297830955172427E-5</v>
      </c>
    </row>
    <row r="454" spans="2:17" ht="15" x14ac:dyDescent="0.25">
      <c r="B454" s="49" t="s">
        <v>5319</v>
      </c>
      <c r="C454" s="41" t="s">
        <v>4265</v>
      </c>
      <c r="D454" s="41" t="s">
        <v>4906</v>
      </c>
      <c r="E454" s="41" t="s">
        <v>4682</v>
      </c>
      <c r="F454" s="41" t="s">
        <v>695</v>
      </c>
      <c r="G454" s="41" t="s">
        <v>4683</v>
      </c>
      <c r="H454" s="41" t="s">
        <v>695</v>
      </c>
      <c r="I454" s="17">
        <v>9.1999999999999993</v>
      </c>
      <c r="J454" s="41" t="s">
        <v>85</v>
      </c>
      <c r="K454" s="18">
        <v>3.6000000000000004E-2</v>
      </c>
      <c r="L454" s="18">
        <v>6.3800000000000009E-2</v>
      </c>
      <c r="M454" s="17">
        <v>222453.23000000004</v>
      </c>
      <c r="N454" s="17">
        <v>100.25</v>
      </c>
      <c r="O454" s="17">
        <v>223</v>
      </c>
      <c r="P454" s="18">
        <v>2.0948301116183873E-4</v>
      </c>
      <c r="Q454" s="18">
        <v>1.0703180202632834E-5</v>
      </c>
    </row>
    <row r="455" spans="2:17" ht="15" x14ac:dyDescent="0.25">
      <c r="B455" s="49" t="s">
        <v>5299</v>
      </c>
      <c r="C455" s="41" t="s">
        <v>4265</v>
      </c>
      <c r="D455" s="41" t="s">
        <v>4907</v>
      </c>
      <c r="E455" s="41" t="s">
        <v>4436</v>
      </c>
      <c r="F455" s="41" t="s">
        <v>695</v>
      </c>
      <c r="G455" s="41" t="s">
        <v>4628</v>
      </c>
      <c r="H455" s="41" t="s">
        <v>695</v>
      </c>
      <c r="I455" s="17">
        <v>9.15</v>
      </c>
      <c r="J455" s="41" t="s">
        <v>85</v>
      </c>
      <c r="K455" s="18">
        <v>2.0500000000000001E-2</v>
      </c>
      <c r="L455" s="18">
        <v>4.0400000000000005E-2</v>
      </c>
      <c r="M455" s="17">
        <v>15936750.800000001</v>
      </c>
      <c r="N455" s="17">
        <v>108.97</v>
      </c>
      <c r="O455" s="17">
        <v>17366.28</v>
      </c>
      <c r="P455" s="18">
        <v>1.6313635099011733E-2</v>
      </c>
      <c r="Q455" s="18">
        <v>8.3351759771021757E-4</v>
      </c>
    </row>
    <row r="456" spans="2:17" ht="15" x14ac:dyDescent="0.25">
      <c r="B456" s="49" t="s">
        <v>5290</v>
      </c>
      <c r="C456" s="41" t="s">
        <v>4265</v>
      </c>
      <c r="D456" s="41" t="s">
        <v>4908</v>
      </c>
      <c r="E456" s="41" t="s">
        <v>4642</v>
      </c>
      <c r="F456" s="41" t="s">
        <v>695</v>
      </c>
      <c r="G456" s="41" t="s">
        <v>3977</v>
      </c>
      <c r="H456" s="41" t="s">
        <v>695</v>
      </c>
      <c r="I456" s="17">
        <v>0</v>
      </c>
      <c r="J456" s="41" t="s">
        <v>85</v>
      </c>
      <c r="K456" s="18">
        <v>0</v>
      </c>
      <c r="L456" s="18">
        <v>0</v>
      </c>
      <c r="M456" s="17">
        <v>0.82000000000000006</v>
      </c>
      <c r="N456" s="17">
        <v>103.28</v>
      </c>
      <c r="O456" s="17">
        <v>0</v>
      </c>
      <c r="P456" s="18">
        <v>0</v>
      </c>
      <c r="Q456" s="18">
        <v>0</v>
      </c>
    </row>
    <row r="457" spans="2:17" ht="15" x14ac:dyDescent="0.25">
      <c r="B457" s="49" t="s">
        <v>5290</v>
      </c>
      <c r="C457" s="41" t="s">
        <v>4265</v>
      </c>
      <c r="D457" s="41" t="s">
        <v>4909</v>
      </c>
      <c r="E457" s="41"/>
      <c r="F457" s="41" t="s">
        <v>695</v>
      </c>
      <c r="G457" s="41" t="s">
        <v>4146</v>
      </c>
      <c r="H457" s="41" t="s">
        <v>695</v>
      </c>
      <c r="I457" s="17">
        <v>1.56</v>
      </c>
      <c r="J457" s="41" t="s">
        <v>85</v>
      </c>
      <c r="K457" s="18">
        <v>3.5999999999999997E-2</v>
      </c>
      <c r="L457" s="18">
        <v>3.8199999999999998E-2</v>
      </c>
      <c r="M457" s="17">
        <v>6192452.2699999996</v>
      </c>
      <c r="N457" s="17">
        <v>100.09</v>
      </c>
      <c r="O457" s="17">
        <v>6198.02</v>
      </c>
      <c r="P457" s="18">
        <v>5.8223313580327346E-3</v>
      </c>
      <c r="Q457" s="18">
        <v>2.9748217470637828E-4</v>
      </c>
    </row>
    <row r="458" spans="2:17" ht="15" x14ac:dyDescent="0.25">
      <c r="B458" s="49" t="s">
        <v>5309</v>
      </c>
      <c r="C458" s="41" t="s">
        <v>4265</v>
      </c>
      <c r="D458" s="41" t="s">
        <v>4910</v>
      </c>
      <c r="E458" s="41" t="s">
        <v>4911</v>
      </c>
      <c r="F458" s="41" t="s">
        <v>695</v>
      </c>
      <c r="G458" s="41" t="s">
        <v>4599</v>
      </c>
      <c r="H458" s="41" t="s">
        <v>695</v>
      </c>
      <c r="I458" s="17">
        <v>2.2599999999999998</v>
      </c>
      <c r="J458" s="41" t="s">
        <v>85</v>
      </c>
      <c r="K458" s="18">
        <v>6.6000000000000003E-2</v>
      </c>
      <c r="L458" s="18">
        <v>2.4800000000000003E-2</v>
      </c>
      <c r="M458" s="17">
        <v>259351.66999999998</v>
      </c>
      <c r="N458" s="17">
        <v>117.75</v>
      </c>
      <c r="O458" s="17">
        <v>305.39</v>
      </c>
      <c r="P458" s="18">
        <v>2.8687899900768578E-4</v>
      </c>
      <c r="Q458" s="18">
        <v>1.4657597318753547E-5</v>
      </c>
    </row>
    <row r="459" spans="2:17" ht="15" x14ac:dyDescent="0.25">
      <c r="B459" s="49" t="s">
        <v>5309</v>
      </c>
      <c r="C459" s="41" t="s">
        <v>4265</v>
      </c>
      <c r="D459" s="41" t="s">
        <v>4912</v>
      </c>
      <c r="E459" s="41" t="s">
        <v>4911</v>
      </c>
      <c r="F459" s="41" t="s">
        <v>695</v>
      </c>
      <c r="G459" s="41" t="s">
        <v>4599</v>
      </c>
      <c r="H459" s="41" t="s">
        <v>695</v>
      </c>
      <c r="I459" s="17">
        <v>0.96</v>
      </c>
      <c r="J459" s="41" t="s">
        <v>85</v>
      </c>
      <c r="K459" s="18">
        <v>5.4999999999999993E-2</v>
      </c>
      <c r="L459" s="18">
        <v>2.81E-2</v>
      </c>
      <c r="M459" s="17">
        <v>3543000</v>
      </c>
      <c r="N459" s="17">
        <v>107.22</v>
      </c>
      <c r="O459" s="17">
        <v>3798.8</v>
      </c>
      <c r="P459" s="18">
        <v>3.5685383982134214E-3</v>
      </c>
      <c r="Q459" s="18">
        <v>1.8232843477023145E-4</v>
      </c>
    </row>
    <row r="460" spans="2:17" ht="15" x14ac:dyDescent="0.25">
      <c r="B460" s="49" t="s">
        <v>5331</v>
      </c>
      <c r="C460" s="41" t="s">
        <v>4265</v>
      </c>
      <c r="D460" s="41" t="s">
        <v>4913</v>
      </c>
      <c r="E460" s="41" t="s">
        <v>1379</v>
      </c>
      <c r="F460" s="41" t="s">
        <v>685</v>
      </c>
      <c r="G460" s="41" t="s">
        <v>4914</v>
      </c>
      <c r="H460" s="41" t="s">
        <v>685</v>
      </c>
      <c r="I460" s="17">
        <v>2.8900000000000006</v>
      </c>
      <c r="J460" s="41" t="s">
        <v>85</v>
      </c>
      <c r="K460" s="18">
        <v>3.95E-2</v>
      </c>
      <c r="L460" s="18">
        <v>2.0099999999999996E-2</v>
      </c>
      <c r="M460" s="17">
        <v>1012166.84</v>
      </c>
      <c r="N460" s="17">
        <v>105.93</v>
      </c>
      <c r="O460" s="17">
        <v>1072.1883335699999</v>
      </c>
      <c r="P460" s="18">
        <v>1.0071983885598097E-3</v>
      </c>
      <c r="Q460" s="18">
        <v>5.1461098409687497E-5</v>
      </c>
    </row>
    <row r="461" spans="2:17" ht="15" x14ac:dyDescent="0.25">
      <c r="B461" s="49" t="s">
        <v>5331</v>
      </c>
      <c r="C461" s="41" t="s">
        <v>4265</v>
      </c>
      <c r="D461" s="41" t="s">
        <v>4915</v>
      </c>
      <c r="E461" s="41" t="s">
        <v>1379</v>
      </c>
      <c r="F461" s="41" t="s">
        <v>695</v>
      </c>
      <c r="G461" s="41" t="s">
        <v>4914</v>
      </c>
      <c r="H461" s="41" t="s">
        <v>695</v>
      </c>
      <c r="I461" s="17">
        <v>2.8699999999999997</v>
      </c>
      <c r="J461" s="41" t="s">
        <v>85</v>
      </c>
      <c r="K461" s="18">
        <v>3.95E-2</v>
      </c>
      <c r="L461" s="18">
        <v>2.0199999999999999E-2</v>
      </c>
      <c r="M461" s="17">
        <v>1611969.3800000001</v>
      </c>
      <c r="N461" s="17">
        <v>105.96</v>
      </c>
      <c r="O461" s="17">
        <v>1708.03</v>
      </c>
      <c r="P461" s="18">
        <v>1.604498957644643E-3</v>
      </c>
      <c r="Q461" s="18">
        <v>8.1979160903600714E-5</v>
      </c>
    </row>
    <row r="462" spans="2:17" x14ac:dyDescent="0.2">
      <c r="B462" s="19"/>
      <c r="C462" s="43"/>
      <c r="D462" s="43"/>
      <c r="E462" s="43"/>
      <c r="F462" s="43"/>
      <c r="G462" s="43"/>
      <c r="H462" s="43"/>
      <c r="I462" s="22"/>
      <c r="J462" s="43"/>
      <c r="K462" s="22"/>
      <c r="L462" s="22"/>
      <c r="M462" s="22"/>
      <c r="N462" s="22"/>
      <c r="O462" s="22"/>
      <c r="P462" s="22"/>
      <c r="Q462" s="22"/>
    </row>
    <row r="463" spans="2:17" ht="15" x14ac:dyDescent="0.25">
      <c r="B463" s="16" t="s">
        <v>4916</v>
      </c>
      <c r="C463" s="40"/>
      <c r="D463" s="40"/>
      <c r="E463" s="40"/>
      <c r="F463" s="40"/>
      <c r="G463" s="40"/>
      <c r="H463" s="40"/>
      <c r="I463" s="17">
        <v>0.95507242847026919</v>
      </c>
      <c r="J463" s="40"/>
      <c r="K463" s="18"/>
      <c r="L463" s="18">
        <v>1.5108902934770997E-2</v>
      </c>
      <c r="M463" s="17"/>
      <c r="N463" s="17"/>
      <c r="O463" s="17">
        <v>4594.7836619299997</v>
      </c>
      <c r="P463" s="18">
        <v>4.3162740678848264E-3</v>
      </c>
      <c r="Q463" s="18">
        <v>2.2053272433071735E-4</v>
      </c>
    </row>
    <row r="464" spans="2:17" ht="15" x14ac:dyDescent="0.25">
      <c r="B464" s="48" t="s">
        <v>4916</v>
      </c>
      <c r="C464" s="40"/>
      <c r="D464" s="40"/>
      <c r="E464" s="40"/>
      <c r="F464" s="40"/>
      <c r="G464" s="40"/>
      <c r="H464" s="40"/>
      <c r="I464" s="15"/>
      <c r="J464" s="40"/>
      <c r="K464" s="15"/>
      <c r="L464" s="15"/>
      <c r="M464" s="15"/>
      <c r="N464" s="15"/>
      <c r="O464" s="15"/>
      <c r="P464" s="15"/>
      <c r="Q464" s="15"/>
    </row>
    <row r="465" spans="2:17" ht="15" x14ac:dyDescent="0.25">
      <c r="B465" s="49" t="s">
        <v>5279</v>
      </c>
      <c r="C465" s="41" t="s">
        <v>4265</v>
      </c>
      <c r="D465" s="41" t="s">
        <v>4917</v>
      </c>
      <c r="E465" s="41" t="s">
        <v>611</v>
      </c>
      <c r="F465" s="41" t="s">
        <v>606</v>
      </c>
      <c r="G465" s="41" t="s">
        <v>2584</v>
      </c>
      <c r="H465" s="41" t="s">
        <v>326</v>
      </c>
      <c r="I465" s="17">
        <v>0.77</v>
      </c>
      <c r="J465" s="41" t="s">
        <v>85</v>
      </c>
      <c r="K465" s="18">
        <v>2.6800000000000008E-2</v>
      </c>
      <c r="L465" s="18">
        <v>1.3200000000000003E-2</v>
      </c>
      <c r="M465" s="17">
        <v>1190000</v>
      </c>
      <c r="N465" s="17">
        <v>101.24</v>
      </c>
      <c r="O465" s="17">
        <v>1204.7559999999999</v>
      </c>
      <c r="P465" s="18">
        <v>1.1317305587232832E-3</v>
      </c>
      <c r="Q465" s="18">
        <v>5.782385905023821E-5</v>
      </c>
    </row>
    <row r="466" spans="2:17" ht="15" x14ac:dyDescent="0.25">
      <c r="B466" s="49" t="s">
        <v>5279</v>
      </c>
      <c r="C466" s="41" t="s">
        <v>4265</v>
      </c>
      <c r="D466" s="41" t="s">
        <v>4918</v>
      </c>
      <c r="E466" s="41" t="s">
        <v>611</v>
      </c>
      <c r="F466" s="41" t="s">
        <v>606</v>
      </c>
      <c r="G466" s="41" t="s">
        <v>4919</v>
      </c>
      <c r="H466" s="41" t="s">
        <v>326</v>
      </c>
      <c r="I466" s="17">
        <v>0.86</v>
      </c>
      <c r="J466" s="41" t="s">
        <v>85</v>
      </c>
      <c r="K466" s="18">
        <v>2.5699999999999997E-2</v>
      </c>
      <c r="L466" s="18">
        <v>1.4800000000000002E-2</v>
      </c>
      <c r="M466" s="17">
        <v>1309805.03</v>
      </c>
      <c r="N466" s="17">
        <v>101.12</v>
      </c>
      <c r="O466" s="17">
        <v>1324.47484633</v>
      </c>
      <c r="P466" s="18">
        <v>1.2441927310193814E-3</v>
      </c>
      <c r="Q466" s="18">
        <v>6.3569923561096063E-5</v>
      </c>
    </row>
    <row r="467" spans="2:17" ht="15" x14ac:dyDescent="0.25">
      <c r="B467" s="49" t="s">
        <v>5279</v>
      </c>
      <c r="C467" s="41" t="s">
        <v>4265</v>
      </c>
      <c r="D467" s="41" t="s">
        <v>4920</v>
      </c>
      <c r="E467" s="41" t="s">
        <v>611</v>
      </c>
      <c r="F467" s="41" t="s">
        <v>606</v>
      </c>
      <c r="G467" s="41" t="s">
        <v>2584</v>
      </c>
      <c r="H467" s="41" t="s">
        <v>326</v>
      </c>
      <c r="I467" s="17">
        <v>0.40000000000000008</v>
      </c>
      <c r="J467" s="41" t="s">
        <v>85</v>
      </c>
      <c r="K467" s="18">
        <v>2.6800000000000001E-2</v>
      </c>
      <c r="L467" s="18">
        <v>1.34E-2</v>
      </c>
      <c r="M467" s="17">
        <v>631796.03999999992</v>
      </c>
      <c r="N467" s="17">
        <v>100.71</v>
      </c>
      <c r="O467" s="17">
        <v>636.28179191999993</v>
      </c>
      <c r="P467" s="18">
        <v>5.977140166764668E-4</v>
      </c>
      <c r="Q467" s="18">
        <v>3.0539186899434473E-5</v>
      </c>
    </row>
    <row r="468" spans="2:17" ht="15" x14ac:dyDescent="0.25">
      <c r="B468" s="49" t="s">
        <v>5279</v>
      </c>
      <c r="C468" s="41" t="s">
        <v>4265</v>
      </c>
      <c r="D468" s="41" t="s">
        <v>4921</v>
      </c>
      <c r="E468" s="41" t="s">
        <v>611</v>
      </c>
      <c r="F468" s="41" t="s">
        <v>606</v>
      </c>
      <c r="G468" s="41" t="s">
        <v>4919</v>
      </c>
      <c r="H468" s="41" t="s">
        <v>326</v>
      </c>
      <c r="I468" s="17">
        <v>1.6600000000000001</v>
      </c>
      <c r="J468" s="41" t="s">
        <v>85</v>
      </c>
      <c r="K468" s="18">
        <v>2.5700000000000001E-2</v>
      </c>
      <c r="L468" s="18">
        <v>1.4800000000000002E-2</v>
      </c>
      <c r="M468" s="17">
        <v>1190000</v>
      </c>
      <c r="N468" s="17">
        <v>102.03</v>
      </c>
      <c r="O468" s="17">
        <v>1214.1569999999999</v>
      </c>
      <c r="P468" s="18">
        <v>1.1405617236915902E-3</v>
      </c>
      <c r="Q468" s="18">
        <v>5.8275072490081043E-5</v>
      </c>
    </row>
    <row r="469" spans="2:17" ht="15" x14ac:dyDescent="0.25">
      <c r="B469" s="49" t="s">
        <v>5280</v>
      </c>
      <c r="C469" s="41" t="s">
        <v>4265</v>
      </c>
      <c r="D469" s="41" t="s">
        <v>4922</v>
      </c>
      <c r="E469" s="41" t="s">
        <v>645</v>
      </c>
      <c r="F469" s="41" t="s">
        <v>650</v>
      </c>
      <c r="G469" s="41" t="s">
        <v>4721</v>
      </c>
      <c r="H469" s="41" t="s">
        <v>180</v>
      </c>
      <c r="I469" s="17">
        <v>0.24</v>
      </c>
      <c r="J469" s="41" t="s">
        <v>85</v>
      </c>
      <c r="K469" s="18">
        <v>3.5000000000000003E-2</v>
      </c>
      <c r="L469" s="18">
        <v>3.4500000000000003E-2</v>
      </c>
      <c r="M469" s="17">
        <v>214942.07</v>
      </c>
      <c r="N469" s="17">
        <v>100.08</v>
      </c>
      <c r="O469" s="17">
        <v>215.11402368</v>
      </c>
      <c r="P469" s="18">
        <v>2.0207503777410529E-4</v>
      </c>
      <c r="Q469" s="18">
        <v>1.0324682329867563E-5</v>
      </c>
    </row>
    <row r="470" spans="2:17" x14ac:dyDescent="0.2">
      <c r="B470" s="19"/>
      <c r="C470" s="43"/>
      <c r="D470" s="43"/>
      <c r="E470" s="43"/>
      <c r="F470" s="43"/>
      <c r="G470" s="43"/>
      <c r="H470" s="43"/>
      <c r="I470" s="22"/>
      <c r="J470" s="43"/>
      <c r="K470" s="22"/>
      <c r="L470" s="22"/>
      <c r="M470" s="22"/>
      <c r="N470" s="22"/>
      <c r="O470" s="22"/>
      <c r="P470" s="22"/>
      <c r="Q470" s="22"/>
    </row>
    <row r="471" spans="2:17" ht="15" x14ac:dyDescent="0.25">
      <c r="B471" s="16" t="s">
        <v>4923</v>
      </c>
      <c r="C471" s="40"/>
      <c r="D471" s="40"/>
      <c r="E471" s="40"/>
      <c r="F471" s="40"/>
      <c r="G471" s="40"/>
      <c r="H471" s="40"/>
      <c r="I471" s="17"/>
      <c r="J471" s="40"/>
      <c r="K471" s="18"/>
      <c r="L471" s="18"/>
      <c r="M471" s="17"/>
      <c r="N471" s="17"/>
      <c r="O471" s="17"/>
      <c r="P471" s="18"/>
      <c r="Q471" s="18"/>
    </row>
    <row r="472" spans="2:17" ht="15" x14ac:dyDescent="0.25">
      <c r="B472" s="48" t="s">
        <v>4924</v>
      </c>
      <c r="C472" s="40"/>
      <c r="D472" s="40"/>
      <c r="E472" s="40"/>
      <c r="F472" s="40"/>
      <c r="G472" s="40"/>
      <c r="H472" s="40"/>
      <c r="I472" s="15"/>
      <c r="J472" s="40"/>
      <c r="K472" s="15"/>
      <c r="L472" s="15"/>
      <c r="M472" s="15"/>
      <c r="N472" s="15"/>
      <c r="O472" s="15"/>
      <c r="P472" s="15"/>
      <c r="Q472" s="15"/>
    </row>
    <row r="473" spans="2:17" ht="15" x14ac:dyDescent="0.25">
      <c r="B473" s="49" t="s">
        <v>100</v>
      </c>
      <c r="C473" s="41" t="s">
        <v>100</v>
      </c>
      <c r="D473" s="41" t="s">
        <v>100</v>
      </c>
      <c r="E473" s="41" t="s">
        <v>100</v>
      </c>
      <c r="F473" s="41" t="s">
        <v>100</v>
      </c>
      <c r="G473" s="41" t="s">
        <v>100</v>
      </c>
      <c r="H473" s="41" t="s">
        <v>100</v>
      </c>
      <c r="I473" s="17"/>
      <c r="J473" s="41" t="s">
        <v>100</v>
      </c>
      <c r="K473" s="18">
        <v>0</v>
      </c>
      <c r="L473" s="18"/>
      <c r="M473" s="17">
        <v>0</v>
      </c>
      <c r="N473" s="17">
        <v>0</v>
      </c>
      <c r="O473" s="17"/>
      <c r="P473" s="18"/>
      <c r="Q473" s="18"/>
    </row>
    <row r="474" spans="2:17" x14ac:dyDescent="0.2">
      <c r="B474" s="19"/>
      <c r="C474" s="43"/>
      <c r="D474" s="43"/>
      <c r="E474" s="43"/>
      <c r="F474" s="43"/>
      <c r="G474" s="43"/>
      <c r="H474" s="43"/>
      <c r="I474" s="22"/>
      <c r="J474" s="43"/>
      <c r="K474" s="22"/>
      <c r="L474" s="22"/>
      <c r="M474" s="22"/>
      <c r="N474" s="22"/>
      <c r="O474" s="22"/>
      <c r="P474" s="22"/>
      <c r="Q474" s="22"/>
    </row>
    <row r="475" spans="2:17" ht="15" x14ac:dyDescent="0.25">
      <c r="B475" s="48" t="s">
        <v>4925</v>
      </c>
      <c r="C475" s="40"/>
      <c r="D475" s="40"/>
      <c r="E475" s="40"/>
      <c r="F475" s="40"/>
      <c r="G475" s="40"/>
      <c r="H475" s="40"/>
      <c r="I475" s="15"/>
      <c r="J475" s="40"/>
      <c r="K475" s="15"/>
      <c r="L475" s="15"/>
      <c r="M475" s="15"/>
      <c r="N475" s="15"/>
      <c r="O475" s="15"/>
      <c r="P475" s="15"/>
      <c r="Q475" s="15"/>
    </row>
    <row r="476" spans="2:17" ht="15" x14ac:dyDescent="0.25">
      <c r="B476" s="49" t="s">
        <v>100</v>
      </c>
      <c r="C476" s="41" t="s">
        <v>100</v>
      </c>
      <c r="D476" s="41" t="s">
        <v>100</v>
      </c>
      <c r="E476" s="41" t="s">
        <v>100</v>
      </c>
      <c r="F476" s="41" t="s">
        <v>100</v>
      </c>
      <c r="G476" s="41" t="s">
        <v>100</v>
      </c>
      <c r="H476" s="41" t="s">
        <v>100</v>
      </c>
      <c r="I476" s="17"/>
      <c r="J476" s="41" t="s">
        <v>100</v>
      </c>
      <c r="K476" s="18">
        <v>0</v>
      </c>
      <c r="L476" s="18"/>
      <c r="M476" s="17">
        <v>0</v>
      </c>
      <c r="N476" s="17">
        <v>0</v>
      </c>
      <c r="O476" s="17"/>
      <c r="P476" s="18"/>
      <c r="Q476" s="18"/>
    </row>
    <row r="477" spans="2:17" x14ac:dyDescent="0.2">
      <c r="B477" s="19"/>
      <c r="C477" s="43"/>
      <c r="D477" s="43"/>
      <c r="E477" s="43"/>
      <c r="F477" s="43"/>
      <c r="G477" s="43"/>
      <c r="H477" s="43"/>
      <c r="I477" s="22"/>
      <c r="J477" s="43"/>
      <c r="K477" s="22"/>
      <c r="L477" s="22"/>
      <c r="M477" s="22"/>
      <c r="N477" s="22"/>
      <c r="O477" s="22"/>
      <c r="P477" s="22"/>
      <c r="Q477" s="22"/>
    </row>
    <row r="478" spans="2:17" ht="15" x14ac:dyDescent="0.25">
      <c r="B478" s="16" t="s">
        <v>4926</v>
      </c>
      <c r="C478" s="40"/>
      <c r="D478" s="40"/>
      <c r="E478" s="40"/>
      <c r="F478" s="40"/>
      <c r="G478" s="40"/>
      <c r="H478" s="40"/>
      <c r="I478" s="17"/>
      <c r="J478" s="40"/>
      <c r="K478" s="18"/>
      <c r="L478" s="18"/>
      <c r="M478" s="17"/>
      <c r="N478" s="17"/>
      <c r="O478" s="17"/>
      <c r="P478" s="18"/>
      <c r="Q478" s="18"/>
    </row>
    <row r="479" spans="2:17" ht="15" x14ac:dyDescent="0.25">
      <c r="B479" s="48" t="s">
        <v>4926</v>
      </c>
      <c r="C479" s="40"/>
      <c r="D479" s="40"/>
      <c r="E479" s="40"/>
      <c r="F479" s="40"/>
      <c r="G479" s="40"/>
      <c r="H479" s="40"/>
      <c r="I479" s="15"/>
      <c r="J479" s="40"/>
      <c r="K479" s="15"/>
      <c r="L479" s="15"/>
      <c r="M479" s="15"/>
      <c r="N479" s="15"/>
      <c r="O479" s="15"/>
      <c r="P479" s="15"/>
      <c r="Q479" s="15"/>
    </row>
    <row r="480" spans="2:17" ht="15" x14ac:dyDescent="0.25">
      <c r="B480" s="49" t="s">
        <v>100</v>
      </c>
      <c r="C480" s="41" t="s">
        <v>100</v>
      </c>
      <c r="D480" s="41" t="s">
        <v>100</v>
      </c>
      <c r="E480" s="41" t="s">
        <v>100</v>
      </c>
      <c r="F480" s="41" t="s">
        <v>100</v>
      </c>
      <c r="G480" s="41" t="s">
        <v>100</v>
      </c>
      <c r="H480" s="41" t="s">
        <v>100</v>
      </c>
      <c r="I480" s="17"/>
      <c r="J480" s="41" t="s">
        <v>100</v>
      </c>
      <c r="K480" s="18">
        <v>0</v>
      </c>
      <c r="L480" s="18"/>
      <c r="M480" s="17">
        <v>0</v>
      </c>
      <c r="N480" s="17">
        <v>0</v>
      </c>
      <c r="O480" s="17"/>
      <c r="P480" s="18"/>
      <c r="Q480" s="18"/>
    </row>
    <row r="481" spans="1:17" x14ac:dyDescent="0.2">
      <c r="B481" s="19"/>
      <c r="C481" s="43"/>
      <c r="D481" s="43"/>
      <c r="E481" s="43"/>
      <c r="F481" s="43"/>
      <c r="G481" s="43"/>
      <c r="H481" s="43"/>
      <c r="I481" s="22"/>
      <c r="J481" s="43"/>
      <c r="K481" s="22"/>
      <c r="L481" s="22"/>
      <c r="M481" s="22"/>
      <c r="N481" s="22"/>
      <c r="O481" s="22"/>
      <c r="P481" s="22"/>
      <c r="Q481" s="22"/>
    </row>
    <row r="482" spans="1:17" ht="15" x14ac:dyDescent="0.25">
      <c r="B482" s="16" t="s">
        <v>4927</v>
      </c>
      <c r="C482" s="40"/>
      <c r="D482" s="40"/>
      <c r="E482" s="40"/>
      <c r="F482" s="40"/>
      <c r="G482" s="40"/>
      <c r="H482" s="40"/>
      <c r="I482" s="17">
        <v>1.8393868537150257</v>
      </c>
      <c r="J482" s="40"/>
      <c r="K482" s="18"/>
      <c r="L482" s="18">
        <v>1.0655857977531141E-2</v>
      </c>
      <c r="M482" s="17"/>
      <c r="N482" s="17"/>
      <c r="O482" s="17">
        <v>23591.759999999998</v>
      </c>
      <c r="P482" s="18">
        <v>2.2161761988374083E-2</v>
      </c>
      <c r="Q482" s="18">
        <v>1.1323177514675569E-3</v>
      </c>
    </row>
    <row r="483" spans="1:17" ht="15" x14ac:dyDescent="0.25">
      <c r="B483" s="48" t="s">
        <v>4927</v>
      </c>
      <c r="C483" s="40"/>
      <c r="D483" s="40"/>
      <c r="E483" s="40"/>
      <c r="F483" s="40"/>
      <c r="G483" s="40"/>
      <c r="H483" s="40"/>
      <c r="I483" s="15"/>
      <c r="J483" s="40"/>
      <c r="K483" s="15"/>
      <c r="L483" s="15"/>
      <c r="M483" s="15"/>
      <c r="N483" s="15"/>
      <c r="O483" s="15"/>
      <c r="P483" s="15"/>
      <c r="Q483" s="15"/>
    </row>
    <row r="484" spans="1:17" ht="15" x14ac:dyDescent="0.25">
      <c r="B484" s="49" t="s">
        <v>5277</v>
      </c>
      <c r="C484" s="41" t="s">
        <v>4265</v>
      </c>
      <c r="D484" s="41" t="s">
        <v>4928</v>
      </c>
      <c r="E484" s="41" t="s">
        <v>4335</v>
      </c>
      <c r="F484" s="41" t="s">
        <v>758</v>
      </c>
      <c r="G484" s="41" t="s">
        <v>4376</v>
      </c>
      <c r="H484" s="41" t="s">
        <v>326</v>
      </c>
      <c r="I484" s="17">
        <v>3.3500000000000005</v>
      </c>
      <c r="J484" s="41" t="s">
        <v>85</v>
      </c>
      <c r="K484" s="18">
        <v>4.7500000000000007E-2</v>
      </c>
      <c r="L484" s="18">
        <v>1.1000000000000001E-2</v>
      </c>
      <c r="M484" s="17">
        <v>6685565.5899999999</v>
      </c>
      <c r="N484" s="17">
        <v>116.52</v>
      </c>
      <c r="O484" s="17">
        <v>7308.21</v>
      </c>
      <c r="P484" s="18">
        <v>6.8652279686235943E-3</v>
      </c>
      <c r="Q484" s="18">
        <v>3.5076721340216729E-4</v>
      </c>
    </row>
    <row r="485" spans="1:17" ht="15" x14ac:dyDescent="0.25">
      <c r="B485" s="49" t="s">
        <v>5278</v>
      </c>
      <c r="C485" s="41" t="s">
        <v>4265</v>
      </c>
      <c r="D485" s="41" t="s">
        <v>4929</v>
      </c>
      <c r="E485" s="41" t="s">
        <v>345</v>
      </c>
      <c r="F485" s="41" t="s">
        <v>401</v>
      </c>
      <c r="G485" s="41" t="s">
        <v>4930</v>
      </c>
      <c r="H485" s="41" t="s">
        <v>84</v>
      </c>
      <c r="I485" s="17">
        <v>1.31</v>
      </c>
      <c r="J485" s="41" t="s">
        <v>85</v>
      </c>
      <c r="K485" s="18">
        <v>3.2699999999999993E-2</v>
      </c>
      <c r="L485" s="18">
        <v>7.9999999999999984E-3</v>
      </c>
      <c r="M485" s="17">
        <v>9119160</v>
      </c>
      <c r="N485" s="17">
        <v>107.51</v>
      </c>
      <c r="O485" s="17">
        <v>9630.0800000000017</v>
      </c>
      <c r="P485" s="18">
        <v>9.0463594445264594E-3</v>
      </c>
      <c r="Q485" s="18">
        <v>4.6220843769403778E-4</v>
      </c>
    </row>
    <row r="486" spans="1:17" ht="15" x14ac:dyDescent="0.25">
      <c r="B486" s="49" t="s">
        <v>5279</v>
      </c>
      <c r="C486" s="41" t="s">
        <v>4265</v>
      </c>
      <c r="D486" s="41" t="s">
        <v>4931</v>
      </c>
      <c r="E486" s="41" t="s">
        <v>4932</v>
      </c>
      <c r="F486" s="41" t="s">
        <v>606</v>
      </c>
      <c r="G486" s="41" t="s">
        <v>3588</v>
      </c>
      <c r="H486" s="41" t="s">
        <v>326</v>
      </c>
      <c r="I486" s="17">
        <v>0.84</v>
      </c>
      <c r="J486" s="41" t="s">
        <v>85</v>
      </c>
      <c r="K486" s="18">
        <v>2.5700000000000001E-2</v>
      </c>
      <c r="L486" s="18">
        <v>1.4800000000000001E-2</v>
      </c>
      <c r="M486" s="17">
        <v>1868398.3900000001</v>
      </c>
      <c r="N486" s="17">
        <v>101.12</v>
      </c>
      <c r="O486" s="17">
        <v>1889.33</v>
      </c>
      <c r="P486" s="18">
        <v>1.7748095851049181E-3</v>
      </c>
      <c r="Q486" s="18">
        <v>9.0680894404664988E-5</v>
      </c>
    </row>
    <row r="487" spans="1:17" ht="15" x14ac:dyDescent="0.25">
      <c r="B487" s="49" t="s">
        <v>5279</v>
      </c>
      <c r="C487" s="41" t="s">
        <v>4265</v>
      </c>
      <c r="D487" s="41" t="s">
        <v>4933</v>
      </c>
      <c r="E487" s="41" t="s">
        <v>4932</v>
      </c>
      <c r="F487" s="41" t="s">
        <v>606</v>
      </c>
      <c r="G487" s="41" t="s">
        <v>3588</v>
      </c>
      <c r="H487" s="41" t="s">
        <v>326</v>
      </c>
      <c r="I487" s="17">
        <v>1.63</v>
      </c>
      <c r="J487" s="41" t="s">
        <v>85</v>
      </c>
      <c r="K487" s="18">
        <v>2.5700000000000001E-2</v>
      </c>
      <c r="L487" s="18">
        <v>1.4700000000000003E-2</v>
      </c>
      <c r="M487" s="17">
        <v>1697500</v>
      </c>
      <c r="N487" s="17">
        <v>102.03</v>
      </c>
      <c r="O487" s="17">
        <v>1731.9499999999998</v>
      </c>
      <c r="P487" s="18">
        <v>1.626969063595276E-3</v>
      </c>
      <c r="Q487" s="18">
        <v>8.3127232968385352E-5</v>
      </c>
    </row>
    <row r="488" spans="1:17" ht="15" x14ac:dyDescent="0.25">
      <c r="B488" s="49" t="s">
        <v>5279</v>
      </c>
      <c r="C488" s="41" t="s">
        <v>4265</v>
      </c>
      <c r="D488" s="41" t="s">
        <v>4934</v>
      </c>
      <c r="E488" s="41" t="s">
        <v>611</v>
      </c>
      <c r="F488" s="41" t="s">
        <v>606</v>
      </c>
      <c r="G488" s="41" t="s">
        <v>2584</v>
      </c>
      <c r="H488" s="41" t="s">
        <v>326</v>
      </c>
      <c r="I488" s="17">
        <v>0.38</v>
      </c>
      <c r="J488" s="41" t="s">
        <v>85</v>
      </c>
      <c r="K488" s="18">
        <v>2.6800000000000008E-2</v>
      </c>
      <c r="L488" s="18">
        <v>1.3500000000000003E-2</v>
      </c>
      <c r="M488" s="17">
        <v>1040605.1699999999</v>
      </c>
      <c r="N488" s="17">
        <v>100.72</v>
      </c>
      <c r="O488" s="17">
        <v>1048.0899999999999</v>
      </c>
      <c r="P488" s="18">
        <v>9.845607586036391E-4</v>
      </c>
      <c r="Q488" s="18">
        <v>5.0304466989136527E-5</v>
      </c>
    </row>
    <row r="489" spans="1:17" ht="15" x14ac:dyDescent="0.25">
      <c r="B489" s="49" t="s">
        <v>5279</v>
      </c>
      <c r="C489" s="41" t="s">
        <v>4265</v>
      </c>
      <c r="D489" s="41" t="s">
        <v>4935</v>
      </c>
      <c r="E489" s="41" t="s">
        <v>611</v>
      </c>
      <c r="F489" s="41" t="s">
        <v>606</v>
      </c>
      <c r="G489" s="41" t="s">
        <v>2584</v>
      </c>
      <c r="H489" s="41" t="s">
        <v>326</v>
      </c>
      <c r="I489" s="17">
        <v>0.75000000000000011</v>
      </c>
      <c r="J489" s="41" t="s">
        <v>85</v>
      </c>
      <c r="K489" s="18">
        <v>2.6800000000000004E-2</v>
      </c>
      <c r="L489" s="18">
        <v>1.3300000000000003E-2</v>
      </c>
      <c r="M489" s="17">
        <v>1960000</v>
      </c>
      <c r="N489" s="17">
        <v>101.23</v>
      </c>
      <c r="O489" s="17">
        <v>1984.1</v>
      </c>
      <c r="P489" s="18">
        <v>1.8638351679201982E-3</v>
      </c>
      <c r="Q489" s="18">
        <v>9.5229506009165049E-5</v>
      </c>
    </row>
    <row r="490" spans="1:17" x14ac:dyDescent="0.2">
      <c r="A490" t="str">
        <f t="shared" ref="A484:A490" si="0">MID(B490,1,8)</f>
        <v/>
      </c>
      <c r="B490" s="19"/>
      <c r="C490" s="43"/>
      <c r="D490" s="43"/>
      <c r="E490" s="43"/>
      <c r="F490" s="43"/>
      <c r="G490" s="43"/>
      <c r="H490" s="43"/>
      <c r="I490" s="22"/>
      <c r="J490" s="43"/>
      <c r="K490" s="22"/>
      <c r="L490" s="22"/>
      <c r="M490" s="22"/>
      <c r="N490" s="22"/>
      <c r="O490" s="22"/>
      <c r="P490" s="22"/>
      <c r="Q490" s="22"/>
    </row>
    <row r="491" spans="1:17" ht="15" x14ac:dyDescent="0.25">
      <c r="B491" s="23" t="s">
        <v>4936</v>
      </c>
      <c r="C491" s="40"/>
      <c r="D491" s="40"/>
      <c r="E491" s="40"/>
      <c r="F491" s="40"/>
      <c r="G491" s="40"/>
      <c r="H491" s="40"/>
      <c r="I491" s="17"/>
      <c r="J491" s="40"/>
      <c r="K491" s="18"/>
      <c r="L491" s="18"/>
      <c r="M491" s="17"/>
      <c r="N491" s="17"/>
      <c r="O491" s="17"/>
      <c r="P491" s="18"/>
      <c r="Q491" s="18"/>
    </row>
    <row r="492" spans="1:17" ht="15" x14ac:dyDescent="0.25">
      <c r="B492" s="16" t="s">
        <v>4273</v>
      </c>
      <c r="C492" s="40"/>
      <c r="D492" s="40"/>
      <c r="E492" s="40"/>
      <c r="F492" s="40"/>
      <c r="G492" s="40"/>
      <c r="H492" s="40"/>
      <c r="I492" s="17"/>
      <c r="J492" s="40"/>
      <c r="K492" s="18"/>
      <c r="L492" s="18"/>
      <c r="M492" s="17"/>
      <c r="N492" s="17"/>
      <c r="O492" s="17"/>
      <c r="P492" s="18"/>
      <c r="Q492" s="18"/>
    </row>
    <row r="493" spans="1:17" ht="15" x14ac:dyDescent="0.25">
      <c r="B493" s="48" t="s">
        <v>4273</v>
      </c>
      <c r="C493" s="40"/>
      <c r="D493" s="40"/>
      <c r="E493" s="40"/>
      <c r="F493" s="40"/>
      <c r="G493" s="40"/>
      <c r="H493" s="40"/>
      <c r="I493" s="15"/>
      <c r="J493" s="40"/>
      <c r="K493" s="15"/>
      <c r="L493" s="15"/>
      <c r="M493" s="15"/>
      <c r="N493" s="15"/>
      <c r="O493" s="15"/>
      <c r="P493" s="15"/>
      <c r="Q493" s="15"/>
    </row>
    <row r="494" spans="1:17" ht="15" x14ac:dyDescent="0.25">
      <c r="B494" s="49" t="s">
        <v>100</v>
      </c>
      <c r="C494" s="41" t="s">
        <v>100</v>
      </c>
      <c r="D494" s="41" t="s">
        <v>100</v>
      </c>
      <c r="E494" s="41" t="s">
        <v>100</v>
      </c>
      <c r="F494" s="41" t="s">
        <v>100</v>
      </c>
      <c r="G494" s="41" t="s">
        <v>100</v>
      </c>
      <c r="H494" s="41" t="s">
        <v>100</v>
      </c>
      <c r="I494" s="17"/>
      <c r="J494" s="41" t="s">
        <v>100</v>
      </c>
      <c r="K494" s="18">
        <v>0</v>
      </c>
      <c r="L494" s="18"/>
      <c r="M494" s="17">
        <v>0</v>
      </c>
      <c r="N494" s="17">
        <v>0</v>
      </c>
      <c r="O494" s="17"/>
      <c r="P494" s="18"/>
      <c r="Q494" s="18"/>
    </row>
    <row r="495" spans="1:17" x14ac:dyDescent="0.2">
      <c r="B495" s="19"/>
      <c r="C495" s="43"/>
      <c r="D495" s="43"/>
      <c r="E495" s="43"/>
      <c r="F495" s="43"/>
      <c r="G495" s="43"/>
      <c r="H495" s="43"/>
      <c r="I495" s="22"/>
      <c r="J495" s="43"/>
      <c r="K495" s="22"/>
      <c r="L495" s="22"/>
      <c r="M495" s="22"/>
      <c r="N495" s="22"/>
      <c r="O495" s="22"/>
      <c r="P495" s="22"/>
      <c r="Q495" s="22"/>
    </row>
    <row r="496" spans="1:17" ht="15" x14ac:dyDescent="0.25">
      <c r="B496" s="16" t="s">
        <v>4299</v>
      </c>
      <c r="C496" s="40"/>
      <c r="D496" s="40"/>
      <c r="E496" s="40"/>
      <c r="F496" s="40"/>
      <c r="G496" s="40"/>
      <c r="H496" s="40"/>
      <c r="I496" s="17"/>
      <c r="J496" s="40"/>
      <c r="K496" s="18"/>
      <c r="L496" s="18"/>
      <c r="M496" s="17"/>
      <c r="N496" s="17"/>
      <c r="O496" s="17"/>
      <c r="P496" s="18"/>
      <c r="Q496" s="18"/>
    </row>
    <row r="497" spans="2:17" ht="15" x14ac:dyDescent="0.25">
      <c r="B497" s="48" t="s">
        <v>4299</v>
      </c>
      <c r="C497" s="40"/>
      <c r="D497" s="40"/>
      <c r="E497" s="40"/>
      <c r="F497" s="40"/>
      <c r="G497" s="40"/>
      <c r="H497" s="40"/>
      <c r="I497" s="15"/>
      <c r="J497" s="40"/>
      <c r="K497" s="15"/>
      <c r="L497" s="15"/>
      <c r="M497" s="15"/>
      <c r="N497" s="15"/>
      <c r="O497" s="15"/>
      <c r="P497" s="15"/>
      <c r="Q497" s="15"/>
    </row>
    <row r="498" spans="2:17" ht="15" x14ac:dyDescent="0.25">
      <c r="B498" s="49" t="s">
        <v>100</v>
      </c>
      <c r="C498" s="41" t="s">
        <v>100</v>
      </c>
      <c r="D498" s="41" t="s">
        <v>100</v>
      </c>
      <c r="E498" s="41" t="s">
        <v>100</v>
      </c>
      <c r="F498" s="41" t="s">
        <v>100</v>
      </c>
      <c r="G498" s="41" t="s">
        <v>100</v>
      </c>
      <c r="H498" s="41" t="s">
        <v>100</v>
      </c>
      <c r="I498" s="17"/>
      <c r="J498" s="41" t="s">
        <v>100</v>
      </c>
      <c r="K498" s="18">
        <v>0</v>
      </c>
      <c r="L498" s="18"/>
      <c r="M498" s="17">
        <v>0</v>
      </c>
      <c r="N498" s="17">
        <v>0</v>
      </c>
      <c r="O498" s="17"/>
      <c r="P498" s="18"/>
      <c r="Q498" s="18"/>
    </row>
    <row r="499" spans="2:17" x14ac:dyDescent="0.2">
      <c r="B499" s="19"/>
      <c r="C499" s="43"/>
      <c r="D499" s="43"/>
      <c r="E499" s="43"/>
      <c r="F499" s="43"/>
      <c r="G499" s="43"/>
      <c r="H499" s="43"/>
      <c r="I499" s="22"/>
      <c r="J499" s="43"/>
      <c r="K499" s="22"/>
      <c r="L499" s="22"/>
      <c r="M499" s="22"/>
      <c r="N499" s="22"/>
      <c r="O499" s="22"/>
      <c r="P499" s="22"/>
      <c r="Q499" s="22"/>
    </row>
    <row r="500" spans="2:17" ht="15" x14ac:dyDescent="0.25">
      <c r="B500" s="16" t="s">
        <v>4300</v>
      </c>
      <c r="C500" s="40"/>
      <c r="D500" s="40"/>
      <c r="E500" s="40"/>
      <c r="F500" s="40"/>
      <c r="G500" s="40"/>
      <c r="H500" s="40"/>
      <c r="I500" s="17"/>
      <c r="J500" s="40"/>
      <c r="K500" s="18"/>
      <c r="L500" s="18"/>
      <c r="M500" s="17"/>
      <c r="N500" s="17"/>
      <c r="O500" s="17"/>
      <c r="P500" s="18"/>
      <c r="Q500" s="18"/>
    </row>
    <row r="501" spans="2:17" ht="15" x14ac:dyDescent="0.25">
      <c r="B501" s="48" t="s">
        <v>4300</v>
      </c>
      <c r="C501" s="40"/>
      <c r="D501" s="40"/>
      <c r="E501" s="40"/>
      <c r="F501" s="40"/>
      <c r="G501" s="40"/>
      <c r="H501" s="40"/>
      <c r="I501" s="15"/>
      <c r="J501" s="40"/>
      <c r="K501" s="15"/>
      <c r="L501" s="15"/>
      <c r="M501" s="15"/>
      <c r="N501" s="15"/>
      <c r="O501" s="15"/>
      <c r="P501" s="15"/>
      <c r="Q501" s="15"/>
    </row>
    <row r="502" spans="2:17" ht="15" x14ac:dyDescent="0.25">
      <c r="B502" s="49" t="s">
        <v>100</v>
      </c>
      <c r="C502" s="41" t="s">
        <v>100</v>
      </c>
      <c r="D502" s="41" t="s">
        <v>100</v>
      </c>
      <c r="E502" s="41" t="s">
        <v>100</v>
      </c>
      <c r="F502" s="41" t="s">
        <v>100</v>
      </c>
      <c r="G502" s="41" t="s">
        <v>100</v>
      </c>
      <c r="H502" s="41" t="s">
        <v>100</v>
      </c>
      <c r="I502" s="17"/>
      <c r="J502" s="41" t="s">
        <v>100</v>
      </c>
      <c r="K502" s="18">
        <v>0</v>
      </c>
      <c r="L502" s="18"/>
      <c r="M502" s="17">
        <v>0</v>
      </c>
      <c r="N502" s="17">
        <v>0</v>
      </c>
      <c r="O502" s="17"/>
      <c r="P502" s="18"/>
      <c r="Q502" s="18"/>
    </row>
    <row r="503" spans="2:17" x14ac:dyDescent="0.2">
      <c r="B503" s="19"/>
      <c r="C503" s="43"/>
      <c r="D503" s="43"/>
      <c r="E503" s="43"/>
      <c r="F503" s="43"/>
      <c r="G503" s="43"/>
      <c r="H503" s="43"/>
      <c r="I503" s="22"/>
      <c r="J503" s="43"/>
      <c r="K503" s="22"/>
      <c r="L503" s="22"/>
      <c r="M503" s="22"/>
      <c r="N503" s="22"/>
      <c r="O503" s="22"/>
      <c r="P503" s="22"/>
      <c r="Q503" s="22"/>
    </row>
    <row r="504" spans="2:17" ht="15" x14ac:dyDescent="0.25">
      <c r="B504" s="16" t="s">
        <v>4927</v>
      </c>
      <c r="C504" s="40"/>
      <c r="D504" s="40"/>
      <c r="E504" s="40"/>
      <c r="F504" s="40"/>
      <c r="G504" s="40"/>
      <c r="H504" s="40"/>
      <c r="I504" s="17"/>
      <c r="J504" s="40"/>
      <c r="K504" s="18"/>
      <c r="L504" s="18"/>
      <c r="M504" s="17"/>
      <c r="N504" s="17"/>
      <c r="O504" s="17"/>
      <c r="P504" s="18"/>
      <c r="Q504" s="18"/>
    </row>
    <row r="505" spans="2:17" ht="15" x14ac:dyDescent="0.25">
      <c r="B505" s="48" t="s">
        <v>4927</v>
      </c>
      <c r="C505" s="40"/>
      <c r="D505" s="40"/>
      <c r="E505" s="40"/>
      <c r="F505" s="40"/>
      <c r="G505" s="40"/>
      <c r="H505" s="40"/>
      <c r="I505" s="15"/>
      <c r="J505" s="40"/>
      <c r="K505" s="15"/>
      <c r="L505" s="15"/>
      <c r="M505" s="15"/>
      <c r="N505" s="15"/>
      <c r="O505" s="15"/>
      <c r="P505" s="15"/>
      <c r="Q505" s="15"/>
    </row>
    <row r="506" spans="2:17" ht="15" x14ac:dyDescent="0.25">
      <c r="B506" s="49" t="s">
        <v>100</v>
      </c>
      <c r="C506" s="41" t="s">
        <v>100</v>
      </c>
      <c r="D506" s="41" t="s">
        <v>100</v>
      </c>
      <c r="E506" s="41" t="s">
        <v>100</v>
      </c>
      <c r="F506" s="41" t="s">
        <v>100</v>
      </c>
      <c r="G506" s="41" t="s">
        <v>100</v>
      </c>
      <c r="H506" s="41" t="s">
        <v>100</v>
      </c>
      <c r="I506" s="17"/>
      <c r="J506" s="41" t="s">
        <v>100</v>
      </c>
      <c r="K506" s="18">
        <v>0</v>
      </c>
      <c r="L506" s="18"/>
      <c r="M506" s="17">
        <v>0</v>
      </c>
      <c r="N506" s="17">
        <v>0</v>
      </c>
      <c r="O506" s="17"/>
      <c r="P506" s="18"/>
      <c r="Q506" s="18"/>
    </row>
    <row r="507" spans="2:17" x14ac:dyDescent="0.2">
      <c r="B507" s="19"/>
      <c r="C507" s="43"/>
      <c r="D507" s="43"/>
      <c r="E507" s="43"/>
      <c r="F507" s="43"/>
      <c r="G507" s="43"/>
      <c r="H507" s="43"/>
      <c r="I507" s="22"/>
      <c r="J507" s="43"/>
      <c r="K507" s="22"/>
      <c r="L507" s="22"/>
      <c r="M507" s="22"/>
      <c r="N507" s="22"/>
      <c r="O507" s="22"/>
      <c r="P507" s="22"/>
      <c r="Q507" s="22"/>
    </row>
    <row r="508" spans="2:17" x14ac:dyDescent="0.2">
      <c r="B508" s="45"/>
      <c r="C508" s="46"/>
      <c r="D508" s="46"/>
      <c r="E508" s="46"/>
      <c r="F508" s="46"/>
      <c r="G508" s="46"/>
      <c r="H508" s="46"/>
      <c r="I508" s="47"/>
      <c r="J508" s="46"/>
      <c r="K508" s="47"/>
      <c r="L508" s="47"/>
      <c r="M508" s="47"/>
      <c r="N508" s="47"/>
      <c r="O508" s="47"/>
      <c r="P508" s="47"/>
      <c r="Q508" s="47"/>
    </row>
    <row r="509" spans="2:17" x14ac:dyDescent="0.2">
      <c r="B509" s="34" t="s">
        <v>155</v>
      </c>
    </row>
    <row r="510" spans="2:17" x14ac:dyDescent="0.2">
      <c r="B510" s="34" t="s">
        <v>263</v>
      </c>
    </row>
    <row r="511" spans="2:17" x14ac:dyDescent="0.2">
      <c r="B511" s="34" t="s">
        <v>264</v>
      </c>
    </row>
    <row r="512" spans="2:17" x14ac:dyDescent="0.2">
      <c r="B512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5"/>
  <sheetViews>
    <sheetView showGridLines="0" rightToLeft="1" topLeftCell="B43" zoomScale="80" zoomScaleNormal="80" workbookViewId="0">
      <selection activeCell="L66" sqref="L66"/>
    </sheetView>
  </sheetViews>
  <sheetFormatPr defaultRowHeight="14.25" x14ac:dyDescent="0.2"/>
  <cols>
    <col min="2" max="2" width="47.75" bestFit="1" customWidth="1"/>
    <col min="3" max="15" width="19.25" customWidth="1"/>
  </cols>
  <sheetData>
    <row r="1" spans="2:15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" x14ac:dyDescent="0.25">
      <c r="B6" s="5" t="s">
        <v>4938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30" x14ac:dyDescent="0.2">
      <c r="B7" s="35" t="s">
        <v>2424</v>
      </c>
      <c r="C7" s="36" t="s">
        <v>60</v>
      </c>
      <c r="D7" s="36" t="s">
        <v>61</v>
      </c>
      <c r="E7" s="36" t="s">
        <v>62</v>
      </c>
      <c r="F7" s="36" t="s">
        <v>63</v>
      </c>
      <c r="G7" s="36" t="s">
        <v>160</v>
      </c>
      <c r="H7" s="36" t="s">
        <v>64</v>
      </c>
      <c r="I7" s="36" t="s">
        <v>4939</v>
      </c>
      <c r="J7" s="36" t="s">
        <v>66</v>
      </c>
      <c r="K7" s="36" t="s">
        <v>161</v>
      </c>
      <c r="L7" s="36" t="s">
        <v>162</v>
      </c>
      <c r="M7" s="36" t="s">
        <v>9</v>
      </c>
      <c r="N7" s="36" t="s">
        <v>68</v>
      </c>
      <c r="O7" s="36" t="s">
        <v>164</v>
      </c>
    </row>
    <row r="8" spans="2:15" x14ac:dyDescent="0.2">
      <c r="B8" s="9"/>
      <c r="C8" s="10"/>
      <c r="D8" s="10"/>
      <c r="E8" s="10"/>
      <c r="F8" s="10"/>
      <c r="G8" s="10" t="s">
        <v>166</v>
      </c>
      <c r="H8" s="10"/>
      <c r="I8" s="10" t="s">
        <v>12</v>
      </c>
      <c r="J8" s="10" t="s">
        <v>12</v>
      </c>
      <c r="K8" s="10" t="s">
        <v>167</v>
      </c>
      <c r="L8" s="10"/>
      <c r="M8" s="10" t="s">
        <v>11</v>
      </c>
      <c r="N8" s="10" t="s">
        <v>12</v>
      </c>
      <c r="O8" s="10" t="s">
        <v>12</v>
      </c>
    </row>
    <row r="9" spans="2:15" x14ac:dyDescent="0.2">
      <c r="B9" s="11"/>
      <c r="C9" s="12" t="s">
        <v>13</v>
      </c>
      <c r="D9" s="12" t="s">
        <v>14</v>
      </c>
      <c r="E9" s="12" t="s">
        <v>70</v>
      </c>
      <c r="F9" s="12" t="s">
        <v>71</v>
      </c>
      <c r="G9" s="12" t="s">
        <v>72</v>
      </c>
      <c r="H9" s="12" t="s">
        <v>73</v>
      </c>
      <c r="I9" s="12" t="s">
        <v>74</v>
      </c>
      <c r="J9" s="12" t="s">
        <v>75</v>
      </c>
      <c r="K9" s="12" t="s">
        <v>76</v>
      </c>
      <c r="L9" s="12" t="s">
        <v>77</v>
      </c>
      <c r="M9" s="12" t="s">
        <v>168</v>
      </c>
      <c r="N9" s="12" t="s">
        <v>169</v>
      </c>
      <c r="O9" s="12" t="s">
        <v>170</v>
      </c>
    </row>
    <row r="10" spans="2:15" ht="15" x14ac:dyDescent="0.25">
      <c r="B10" s="24" t="s">
        <v>5043</v>
      </c>
      <c r="C10" s="44"/>
      <c r="D10" s="44"/>
      <c r="E10" s="44"/>
      <c r="F10" s="44"/>
      <c r="G10" s="25">
        <v>4.4748735901594658</v>
      </c>
      <c r="H10" s="44"/>
      <c r="I10" s="26"/>
      <c r="J10" s="26">
        <v>8.0759145646122528E-3</v>
      </c>
      <c r="K10" s="25"/>
      <c r="L10" s="25"/>
      <c r="M10" s="25">
        <v>363814.04493233014</v>
      </c>
      <c r="N10" s="26">
        <v>1</v>
      </c>
      <c r="O10" s="26">
        <v>1.7461736695782458E-2</v>
      </c>
    </row>
    <row r="11" spans="2:15" ht="15" x14ac:dyDescent="0.25">
      <c r="B11" s="13" t="s">
        <v>78</v>
      </c>
      <c r="C11" s="37"/>
      <c r="D11" s="37"/>
      <c r="E11" s="37"/>
      <c r="F11" s="37"/>
      <c r="G11" s="39">
        <v>4.4748735901594658</v>
      </c>
      <c r="H11" s="37"/>
      <c r="I11" s="38"/>
      <c r="J11" s="38">
        <v>8.0759145646122528E-3</v>
      </c>
      <c r="K11" s="39"/>
      <c r="L11" s="39"/>
      <c r="M11" s="39">
        <v>363814.04493233014</v>
      </c>
      <c r="N11" s="38">
        <v>1</v>
      </c>
      <c r="O11" s="38">
        <v>1.7461736695782458E-2</v>
      </c>
    </row>
    <row r="12" spans="2:15" ht="15" x14ac:dyDescent="0.25">
      <c r="B12" s="16" t="s">
        <v>4940</v>
      </c>
      <c r="C12" s="40"/>
      <c r="D12" s="40"/>
      <c r="E12" s="40"/>
      <c r="F12" s="40"/>
      <c r="G12" s="17">
        <v>4.4251564328808106</v>
      </c>
      <c r="H12" s="40"/>
      <c r="I12" s="18"/>
      <c r="J12" s="18">
        <v>7.9879335497739859E-3</v>
      </c>
      <c r="K12" s="17"/>
      <c r="L12" s="17"/>
      <c r="M12" s="17">
        <v>367919.23982973001</v>
      </c>
      <c r="N12" s="18">
        <v>1.0112837724507404</v>
      </c>
      <c r="O12" s="18">
        <v>1.7658770959252411E-2</v>
      </c>
    </row>
    <row r="13" spans="2:15" ht="15" x14ac:dyDescent="0.25">
      <c r="B13" s="19" t="s">
        <v>4941</v>
      </c>
      <c r="C13" s="41" t="s">
        <v>4942</v>
      </c>
      <c r="D13" s="41" t="s">
        <v>284</v>
      </c>
      <c r="E13" s="41" t="s">
        <v>83</v>
      </c>
      <c r="F13" s="41" t="s">
        <v>84</v>
      </c>
      <c r="G13" s="17">
        <v>2.75</v>
      </c>
      <c r="H13" s="41" t="s">
        <v>85</v>
      </c>
      <c r="I13" s="18">
        <v>6.0999999999999999E-2</v>
      </c>
      <c r="J13" s="18">
        <v>6.3E-3</v>
      </c>
      <c r="K13" s="17">
        <v>300000</v>
      </c>
      <c r="L13" s="17">
        <v>144.01</v>
      </c>
      <c r="M13" s="17">
        <v>432.03</v>
      </c>
      <c r="N13" s="18">
        <v>1.1875022584143448E-3</v>
      </c>
      <c r="O13" s="18">
        <v>2.0735851762078309E-5</v>
      </c>
    </row>
    <row r="14" spans="2:15" ht="15" x14ac:dyDescent="0.25">
      <c r="B14" s="19" t="s">
        <v>4943</v>
      </c>
      <c r="C14" s="41" t="s">
        <v>4944</v>
      </c>
      <c r="D14" s="41" t="s">
        <v>4945</v>
      </c>
      <c r="E14" s="41" t="s">
        <v>83</v>
      </c>
      <c r="F14" s="41" t="s">
        <v>84</v>
      </c>
      <c r="G14" s="17">
        <v>2.35</v>
      </c>
      <c r="H14" s="41" t="s">
        <v>85</v>
      </c>
      <c r="I14" s="18">
        <v>5.2000000000000011E-2</v>
      </c>
      <c r="J14" s="18">
        <v>5.2000000000000006E-3</v>
      </c>
      <c r="K14" s="17">
        <v>300000</v>
      </c>
      <c r="L14" s="17">
        <v>140.55000000000001</v>
      </c>
      <c r="M14" s="17">
        <v>421.65</v>
      </c>
      <c r="N14" s="18">
        <v>1.158971199362101E-3</v>
      </c>
      <c r="O14" s="18">
        <v>2.0237649921256206E-5</v>
      </c>
    </row>
    <row r="15" spans="2:15" ht="15" x14ac:dyDescent="0.25">
      <c r="B15" s="19" t="s">
        <v>4946</v>
      </c>
      <c r="C15" s="41" t="s">
        <v>4947</v>
      </c>
      <c r="D15" s="41" t="s">
        <v>4945</v>
      </c>
      <c r="E15" s="41" t="s">
        <v>83</v>
      </c>
      <c r="F15" s="41" t="s">
        <v>84</v>
      </c>
      <c r="G15" s="17">
        <v>2.39</v>
      </c>
      <c r="H15" s="41" t="s">
        <v>85</v>
      </c>
      <c r="I15" s="18">
        <v>0.05</v>
      </c>
      <c r="J15" s="18">
        <v>5.1999999999999998E-3</v>
      </c>
      <c r="K15" s="17">
        <v>300000</v>
      </c>
      <c r="L15" s="17">
        <v>139.83000000000001</v>
      </c>
      <c r="M15" s="17">
        <v>419.49</v>
      </c>
      <c r="N15" s="18">
        <v>1.1530341003685707E-3</v>
      </c>
      <c r="O15" s="18">
        <v>2.0133977861894385E-5</v>
      </c>
    </row>
    <row r="16" spans="2:15" ht="15" x14ac:dyDescent="0.25">
      <c r="B16" s="19" t="s">
        <v>4948</v>
      </c>
      <c r="C16" s="41" t="s">
        <v>4949</v>
      </c>
      <c r="D16" s="41" t="s">
        <v>4320</v>
      </c>
      <c r="E16" s="41" t="s">
        <v>83</v>
      </c>
      <c r="F16" s="41" t="s">
        <v>84</v>
      </c>
      <c r="G16" s="17">
        <v>7.66</v>
      </c>
      <c r="H16" s="41" t="s">
        <v>85</v>
      </c>
      <c r="I16" s="18">
        <v>5.1500000000000004E-2</v>
      </c>
      <c r="J16" s="18">
        <v>1.4200000000000001E-2</v>
      </c>
      <c r="K16" s="17">
        <v>180000</v>
      </c>
      <c r="L16" s="17">
        <v>164</v>
      </c>
      <c r="M16" s="17">
        <v>295.2</v>
      </c>
      <c r="N16" s="18">
        <v>8.1140352911583593E-4</v>
      </c>
      <c r="O16" s="18">
        <v>1.4168514779449383E-5</v>
      </c>
    </row>
    <row r="17" spans="2:15" ht="15" x14ac:dyDescent="0.25">
      <c r="B17" s="19" t="s">
        <v>4950</v>
      </c>
      <c r="C17" s="41" t="s">
        <v>4951</v>
      </c>
      <c r="D17" s="41" t="s">
        <v>284</v>
      </c>
      <c r="E17" s="41" t="s">
        <v>83</v>
      </c>
      <c r="F17" s="41" t="s">
        <v>84</v>
      </c>
      <c r="G17" s="17">
        <v>1.3299999999999998</v>
      </c>
      <c r="H17" s="41" t="s">
        <v>85</v>
      </c>
      <c r="I17" s="18">
        <v>1.7000000000000001E-2</v>
      </c>
      <c r="J17" s="18">
        <v>7.9000000000000025E-3</v>
      </c>
      <c r="K17" s="17">
        <v>6912000</v>
      </c>
      <c r="L17" s="17">
        <v>102.97</v>
      </c>
      <c r="M17" s="17">
        <v>7117.29</v>
      </c>
      <c r="N17" s="18">
        <v>1.9562988562807752E-2</v>
      </c>
      <c r="O17" s="18">
        <v>3.4160375526635266E-4</v>
      </c>
    </row>
    <row r="18" spans="2:15" ht="15" x14ac:dyDescent="0.25">
      <c r="B18" s="19" t="s">
        <v>4950</v>
      </c>
      <c r="C18" s="41" t="s">
        <v>4952</v>
      </c>
      <c r="D18" s="41" t="s">
        <v>284</v>
      </c>
      <c r="E18" s="41" t="s">
        <v>83</v>
      </c>
      <c r="F18" s="41" t="s">
        <v>84</v>
      </c>
      <c r="G18" s="17">
        <v>1.33</v>
      </c>
      <c r="H18" s="41" t="s">
        <v>85</v>
      </c>
      <c r="I18" s="18">
        <v>1.7000000000000001E-2</v>
      </c>
      <c r="J18" s="18">
        <v>1.01E-2</v>
      </c>
      <c r="K18" s="17">
        <v>17240000</v>
      </c>
      <c r="L18" s="17">
        <v>102.67</v>
      </c>
      <c r="M18" s="17">
        <v>17700.310000000001</v>
      </c>
      <c r="N18" s="18">
        <v>4.8652079947304618E-2</v>
      </c>
      <c r="O18" s="18">
        <v>8.4954980974199102E-4</v>
      </c>
    </row>
    <row r="19" spans="2:15" ht="15" x14ac:dyDescent="0.25">
      <c r="B19" s="19" t="s">
        <v>4953</v>
      </c>
      <c r="C19" s="41" t="s">
        <v>4954</v>
      </c>
      <c r="D19" s="41" t="s">
        <v>4945</v>
      </c>
      <c r="E19" s="41" t="s">
        <v>83</v>
      </c>
      <c r="F19" s="41" t="s">
        <v>84</v>
      </c>
      <c r="G19" s="17">
        <v>5.29</v>
      </c>
      <c r="H19" s="41" t="s">
        <v>85</v>
      </c>
      <c r="I19" s="18">
        <v>3.0000000000000002E-2</v>
      </c>
      <c r="J19" s="18">
        <v>7.6E-3</v>
      </c>
      <c r="K19" s="17">
        <v>13000000</v>
      </c>
      <c r="L19" s="17">
        <v>115.7</v>
      </c>
      <c r="M19" s="17">
        <v>15041</v>
      </c>
      <c r="N19" s="18">
        <v>4.1342549056339058E-2</v>
      </c>
      <c r="O19" s="18">
        <v>7.2191270595426218E-4</v>
      </c>
    </row>
    <row r="20" spans="2:15" ht="15" x14ac:dyDescent="0.25">
      <c r="B20" s="19" t="s">
        <v>4955</v>
      </c>
      <c r="C20" s="41" t="s">
        <v>4956</v>
      </c>
      <c r="D20" s="41" t="s">
        <v>1122</v>
      </c>
      <c r="E20" s="41" t="s">
        <v>83</v>
      </c>
      <c r="F20" s="41" t="s">
        <v>84</v>
      </c>
      <c r="G20" s="17">
        <v>8</v>
      </c>
      <c r="H20" s="41" t="s">
        <v>85</v>
      </c>
      <c r="I20" s="18">
        <v>3.6499999999999991E-2</v>
      </c>
      <c r="J20" s="18">
        <v>1.0700000000000001E-2</v>
      </c>
      <c r="K20" s="17">
        <v>31000000</v>
      </c>
      <c r="L20" s="17">
        <v>105.3</v>
      </c>
      <c r="M20" s="17">
        <v>32642.16</v>
      </c>
      <c r="N20" s="18">
        <v>8.9722099667898972E-2</v>
      </c>
      <c r="O20" s="18">
        <v>1.5667036801936026E-3</v>
      </c>
    </row>
    <row r="21" spans="2:15" ht="15" x14ac:dyDescent="0.25">
      <c r="B21" s="19" t="s">
        <v>4957</v>
      </c>
      <c r="C21" s="41" t="s">
        <v>4958</v>
      </c>
      <c r="D21" s="41" t="s">
        <v>1122</v>
      </c>
      <c r="E21" s="41" t="s">
        <v>83</v>
      </c>
      <c r="F21" s="41" t="s">
        <v>84</v>
      </c>
      <c r="G21" s="17">
        <v>5.3</v>
      </c>
      <c r="H21" s="41" t="s">
        <v>85</v>
      </c>
      <c r="I21" s="18">
        <v>2.4600000000000004E-2</v>
      </c>
      <c r="J21" s="18">
        <v>7.7000000000000002E-3</v>
      </c>
      <c r="K21" s="17">
        <v>22086000</v>
      </c>
      <c r="L21" s="17">
        <v>111.42</v>
      </c>
      <c r="M21" s="17">
        <v>23821.599999999999</v>
      </c>
      <c r="N21" s="18">
        <v>6.5477406196428847E-2</v>
      </c>
      <c r="O21" s="18">
        <v>1.1433492265248354E-3</v>
      </c>
    </row>
    <row r="22" spans="2:15" ht="15" x14ac:dyDescent="0.25">
      <c r="B22" s="19" t="s">
        <v>4959</v>
      </c>
      <c r="C22" s="41" t="s">
        <v>4960</v>
      </c>
      <c r="D22" s="41" t="s">
        <v>4945</v>
      </c>
      <c r="E22" s="41" t="s">
        <v>83</v>
      </c>
      <c r="F22" s="41" t="s">
        <v>84</v>
      </c>
      <c r="G22" s="17">
        <v>2.69</v>
      </c>
      <c r="H22" s="41" t="s">
        <v>85</v>
      </c>
      <c r="I22" s="18">
        <v>3.6000000000000004E-2</v>
      </c>
      <c r="J22" s="18">
        <v>5.6999999999999993E-3</v>
      </c>
      <c r="K22" s="17">
        <v>3000000</v>
      </c>
      <c r="L22" s="17">
        <v>152.22</v>
      </c>
      <c r="M22" s="17">
        <v>4566.6000000000004</v>
      </c>
      <c r="N22" s="18">
        <v>1.2552016788822415E-2</v>
      </c>
      <c r="O22" s="18">
        <v>2.1918001216745785E-4</v>
      </c>
    </row>
    <row r="23" spans="2:15" ht="15" x14ac:dyDescent="0.25">
      <c r="B23" s="19" t="s">
        <v>4961</v>
      </c>
      <c r="C23" s="41" t="s">
        <v>4962</v>
      </c>
      <c r="D23" s="41">
        <v>20</v>
      </c>
      <c r="E23" s="41" t="s">
        <v>83</v>
      </c>
      <c r="F23" s="41" t="s">
        <v>84</v>
      </c>
      <c r="G23" s="17">
        <v>0.39</v>
      </c>
      <c r="H23" s="41" t="s">
        <v>85</v>
      </c>
      <c r="I23" s="18">
        <v>6.1000000000000006E-2</v>
      </c>
      <c r="J23" s="18">
        <v>1.4199999999999999E-2</v>
      </c>
      <c r="K23" s="17">
        <v>128663.85</v>
      </c>
      <c r="L23" s="17">
        <v>127.41</v>
      </c>
      <c r="M23" s="17">
        <v>163.93061130000001</v>
      </c>
      <c r="N23" s="18">
        <v>4.5058901266577353E-4</v>
      </c>
      <c r="O23" s="18">
        <v>7.8680666971823246E-6</v>
      </c>
    </row>
    <row r="24" spans="2:15" ht="15" x14ac:dyDescent="0.25">
      <c r="B24" s="19" t="s">
        <v>4961</v>
      </c>
      <c r="C24" s="41" t="s">
        <v>4963</v>
      </c>
      <c r="D24" s="41">
        <v>20</v>
      </c>
      <c r="E24" s="41" t="s">
        <v>83</v>
      </c>
      <c r="F24" s="41" t="s">
        <v>84</v>
      </c>
      <c r="G24" s="17">
        <v>0.45</v>
      </c>
      <c r="H24" s="41" t="s">
        <v>85</v>
      </c>
      <c r="I24" s="18">
        <v>6.0999999999999999E-2</v>
      </c>
      <c r="J24" s="18">
        <v>1.49E-2</v>
      </c>
      <c r="K24" s="17">
        <v>128663.91</v>
      </c>
      <c r="L24" s="17">
        <v>127.28</v>
      </c>
      <c r="M24" s="17">
        <v>163.76342460000001</v>
      </c>
      <c r="N24" s="18">
        <v>4.5012947378230051E-4</v>
      </c>
      <c r="O24" s="18">
        <v>7.8600423501976448E-6</v>
      </c>
    </row>
    <row r="25" spans="2:15" ht="15" x14ac:dyDescent="0.25">
      <c r="B25" s="19" t="s">
        <v>4964</v>
      </c>
      <c r="C25" s="41" t="s">
        <v>4965</v>
      </c>
      <c r="D25" s="41" t="s">
        <v>512</v>
      </c>
      <c r="E25" s="41" t="s">
        <v>83</v>
      </c>
      <c r="F25" s="41" t="s">
        <v>84</v>
      </c>
      <c r="G25" s="17">
        <v>1.77</v>
      </c>
      <c r="H25" s="41" t="s">
        <v>85</v>
      </c>
      <c r="I25" s="18">
        <v>6.5500000000000003E-2</v>
      </c>
      <c r="J25" s="18">
        <v>5.4000000000000003E-3</v>
      </c>
      <c r="K25" s="17">
        <v>163514.71999999997</v>
      </c>
      <c r="L25" s="17">
        <v>148.22999999999999</v>
      </c>
      <c r="M25" s="17">
        <v>225.06</v>
      </c>
      <c r="N25" s="18">
        <v>6.1861273124258151E-4</v>
      </c>
      <c r="O25" s="18">
        <v>1.0802052629616796E-5</v>
      </c>
    </row>
    <row r="26" spans="2:15" ht="15" x14ac:dyDescent="0.25">
      <c r="B26" s="19" t="s">
        <v>4966</v>
      </c>
      <c r="C26" s="41" t="s">
        <v>4967</v>
      </c>
      <c r="D26" s="41" t="s">
        <v>512</v>
      </c>
      <c r="E26" s="41" t="s">
        <v>83</v>
      </c>
      <c r="F26" s="41" t="s">
        <v>84</v>
      </c>
      <c r="G26" s="17">
        <v>0.45000000000000007</v>
      </c>
      <c r="H26" s="41" t="s">
        <v>85</v>
      </c>
      <c r="I26" s="18">
        <v>6.0999999999999999E-2</v>
      </c>
      <c r="J26" s="18">
        <v>1.4800000000000001E-2</v>
      </c>
      <c r="K26" s="17">
        <v>257302.81</v>
      </c>
      <c r="L26" s="17">
        <v>127.28</v>
      </c>
      <c r="M26" s="17">
        <v>327.49</v>
      </c>
      <c r="N26" s="18">
        <v>9.0015766175523422E-4</v>
      </c>
      <c r="O26" s="18">
        <v>1.5718316074261108E-5</v>
      </c>
    </row>
    <row r="27" spans="2:15" ht="15" x14ac:dyDescent="0.25">
      <c r="B27" s="19" t="s">
        <v>4968</v>
      </c>
      <c r="C27" s="41" t="s">
        <v>4969</v>
      </c>
      <c r="D27" s="41" t="s">
        <v>512</v>
      </c>
      <c r="E27" s="41" t="s">
        <v>83</v>
      </c>
      <c r="F27" s="41" t="s">
        <v>84</v>
      </c>
      <c r="G27" s="17">
        <v>3.4899999999999998</v>
      </c>
      <c r="H27" s="41" t="s">
        <v>85</v>
      </c>
      <c r="I27" s="18">
        <v>5.7500000000000002E-2</v>
      </c>
      <c r="J27" s="18">
        <v>6.9999999999999984E-3</v>
      </c>
      <c r="K27" s="17">
        <v>668924.28</v>
      </c>
      <c r="L27" s="17">
        <v>161.41</v>
      </c>
      <c r="M27" s="17">
        <v>1079.71</v>
      </c>
      <c r="N27" s="18">
        <v>2.9677523862522335E-3</v>
      </c>
      <c r="O27" s="18">
        <v>5.1822110747016578E-5</v>
      </c>
    </row>
    <row r="28" spans="2:15" ht="15" x14ac:dyDescent="0.25">
      <c r="B28" s="19" t="s">
        <v>4970</v>
      </c>
      <c r="C28" s="41" t="s">
        <v>4971</v>
      </c>
      <c r="D28" s="41">
        <v>77</v>
      </c>
      <c r="E28" s="41" t="s">
        <v>83</v>
      </c>
      <c r="F28" s="41" t="s">
        <v>84</v>
      </c>
      <c r="G28" s="17">
        <v>2.69</v>
      </c>
      <c r="H28" s="41" t="s">
        <v>85</v>
      </c>
      <c r="I28" s="18">
        <v>6.1000000000000006E-2</v>
      </c>
      <c r="J28" s="18">
        <v>6.3E-3</v>
      </c>
      <c r="K28" s="17">
        <v>430847.02</v>
      </c>
      <c r="L28" s="17">
        <v>146.82</v>
      </c>
      <c r="M28" s="17">
        <v>632.5695948</v>
      </c>
      <c r="N28" s="18">
        <v>1.7387168076967966E-3</v>
      </c>
      <c r="O28" s="18">
        <v>3.0361015084532886E-5</v>
      </c>
    </row>
    <row r="29" spans="2:15" ht="15" x14ac:dyDescent="0.25">
      <c r="B29" s="19" t="s">
        <v>4970</v>
      </c>
      <c r="C29" s="41" t="s">
        <v>4972</v>
      </c>
      <c r="D29" s="41">
        <v>77</v>
      </c>
      <c r="E29" s="41" t="s">
        <v>83</v>
      </c>
      <c r="F29" s="41" t="s">
        <v>84</v>
      </c>
      <c r="G29" s="17">
        <v>0.45</v>
      </c>
      <c r="H29" s="41" t="s">
        <v>85</v>
      </c>
      <c r="I29" s="18">
        <v>6.0999999999999999E-2</v>
      </c>
      <c r="J29" s="18">
        <v>1.49E-2</v>
      </c>
      <c r="K29" s="17">
        <v>97678.16</v>
      </c>
      <c r="L29" s="17">
        <v>127.28</v>
      </c>
      <c r="M29" s="17">
        <v>124.32476200000001</v>
      </c>
      <c r="N29" s="18">
        <v>3.4172612006533326E-4</v>
      </c>
      <c r="O29" s="18">
        <v>5.9671315306521923E-6</v>
      </c>
    </row>
    <row r="30" spans="2:15" ht="15" x14ac:dyDescent="0.25">
      <c r="B30" s="19" t="s">
        <v>4970</v>
      </c>
      <c r="C30" s="41" t="s">
        <v>4973</v>
      </c>
      <c r="D30" s="41">
        <v>77</v>
      </c>
      <c r="E30" s="41" t="s">
        <v>83</v>
      </c>
      <c r="F30" s="41" t="s">
        <v>84</v>
      </c>
      <c r="G30" s="17">
        <v>0.47</v>
      </c>
      <c r="H30" s="41" t="s">
        <v>85</v>
      </c>
      <c r="I30" s="18">
        <v>0.06</v>
      </c>
      <c r="J30" s="18">
        <v>1.47E-2</v>
      </c>
      <c r="K30" s="17">
        <v>97134.64</v>
      </c>
      <c r="L30" s="17">
        <v>128.18</v>
      </c>
      <c r="M30" s="17">
        <v>124.5071816</v>
      </c>
      <c r="N30" s="18">
        <v>3.4222752896512963E-4</v>
      </c>
      <c r="O30" s="18">
        <v>5.9758870008373591E-6</v>
      </c>
    </row>
    <row r="31" spans="2:15" ht="15" x14ac:dyDescent="0.25">
      <c r="B31" s="19" t="s">
        <v>4974</v>
      </c>
      <c r="C31" s="41" t="s">
        <v>4975</v>
      </c>
      <c r="D31" s="41" t="s">
        <v>284</v>
      </c>
      <c r="E31" s="41" t="s">
        <v>83</v>
      </c>
      <c r="F31" s="41" t="s">
        <v>84</v>
      </c>
      <c r="G31" s="17">
        <v>0.92999999999999994</v>
      </c>
      <c r="H31" s="41" t="s">
        <v>85</v>
      </c>
      <c r="I31" s="18">
        <v>5.7500000000000002E-2</v>
      </c>
      <c r="J31" s="18">
        <v>1.1899999999999999E-2</v>
      </c>
      <c r="K31" s="17">
        <v>250000</v>
      </c>
      <c r="L31" s="17">
        <v>126.97</v>
      </c>
      <c r="M31" s="17">
        <v>317.42</v>
      </c>
      <c r="N31" s="18">
        <v>8.7247868635483971E-4</v>
      </c>
      <c r="O31" s="18">
        <v>1.5234993093810378E-5</v>
      </c>
    </row>
    <row r="32" spans="2:15" ht="15" x14ac:dyDescent="0.25">
      <c r="B32" s="19" t="s">
        <v>4976</v>
      </c>
      <c r="C32" s="41" t="s">
        <v>4977</v>
      </c>
      <c r="D32" s="41" t="s">
        <v>284</v>
      </c>
      <c r="E32" s="41" t="s">
        <v>83</v>
      </c>
      <c r="F32" s="41" t="s">
        <v>84</v>
      </c>
      <c r="G32" s="17">
        <v>2.79</v>
      </c>
      <c r="H32" s="41" t="s">
        <v>85</v>
      </c>
      <c r="I32" s="18">
        <v>6.0999999999999999E-2</v>
      </c>
      <c r="J32" s="18">
        <v>6.1999999999999998E-3</v>
      </c>
      <c r="K32" s="17">
        <v>300000</v>
      </c>
      <c r="L32" s="17">
        <v>144.01</v>
      </c>
      <c r="M32" s="17">
        <v>432.03</v>
      </c>
      <c r="N32" s="18">
        <v>1.1875022584143448E-3</v>
      </c>
      <c r="O32" s="18">
        <v>2.0735851762078309E-5</v>
      </c>
    </row>
    <row r="33" spans="2:15" ht="15" x14ac:dyDescent="0.25">
      <c r="B33" s="19" t="s">
        <v>4978</v>
      </c>
      <c r="C33" s="41" t="s">
        <v>4979</v>
      </c>
      <c r="D33" s="41" t="s">
        <v>284</v>
      </c>
      <c r="E33" s="41" t="s">
        <v>83</v>
      </c>
      <c r="F33" s="41" t="s">
        <v>84</v>
      </c>
      <c r="G33" s="17">
        <v>2.1699999999999995</v>
      </c>
      <c r="H33" s="41" t="s">
        <v>85</v>
      </c>
      <c r="I33" s="18">
        <v>8.0000000000000002E-3</v>
      </c>
      <c r="J33" s="18">
        <v>5.9999999999999993E-3</v>
      </c>
      <c r="K33" s="17">
        <v>30530000</v>
      </c>
      <c r="L33" s="17">
        <v>101.09</v>
      </c>
      <c r="M33" s="17">
        <v>30822.870000000003</v>
      </c>
      <c r="N33" s="18">
        <v>8.4721495580889664E-2</v>
      </c>
      <c r="O33" s="18">
        <v>1.4793844483063925E-3</v>
      </c>
    </row>
    <row r="34" spans="2:15" ht="15" x14ac:dyDescent="0.25">
      <c r="B34" s="19" t="s">
        <v>4980</v>
      </c>
      <c r="C34" s="41" t="s">
        <v>4981</v>
      </c>
      <c r="D34" s="41" t="s">
        <v>512</v>
      </c>
      <c r="E34" s="41" t="s">
        <v>83</v>
      </c>
      <c r="F34" s="41" t="s">
        <v>84</v>
      </c>
      <c r="G34" s="17">
        <v>1.7700000000000002</v>
      </c>
      <c r="H34" s="41" t="s">
        <v>85</v>
      </c>
      <c r="I34" s="18">
        <v>6.5500000000000003E-2</v>
      </c>
      <c r="J34" s="18">
        <v>5.4000000000000003E-3</v>
      </c>
      <c r="K34" s="17">
        <v>44594.770000000004</v>
      </c>
      <c r="L34" s="17">
        <v>133.66999999999999</v>
      </c>
      <c r="M34" s="17">
        <v>59.61</v>
      </c>
      <c r="N34" s="18">
        <v>1.6384744027979329E-4</v>
      </c>
      <c r="O34" s="18">
        <v>2.8610608604436914E-6</v>
      </c>
    </row>
    <row r="35" spans="2:15" ht="15" x14ac:dyDescent="0.25">
      <c r="B35" s="19" t="s">
        <v>4982</v>
      </c>
      <c r="C35" s="41" t="s">
        <v>4983</v>
      </c>
      <c r="D35" s="41" t="s">
        <v>512</v>
      </c>
      <c r="E35" s="41" t="s">
        <v>83</v>
      </c>
      <c r="F35" s="41" t="s">
        <v>84</v>
      </c>
      <c r="G35" s="17">
        <v>5.78</v>
      </c>
      <c r="H35" s="41" t="s">
        <v>85</v>
      </c>
      <c r="I35" s="18">
        <v>4.6500000000000007E-2</v>
      </c>
      <c r="J35" s="18">
        <v>9.1000000000000004E-3</v>
      </c>
      <c r="K35" s="17">
        <v>22600000</v>
      </c>
      <c r="L35" s="17">
        <v>114.29</v>
      </c>
      <c r="M35" s="17">
        <v>25829.52</v>
      </c>
      <c r="N35" s="18">
        <v>7.0996489442303759E-2</v>
      </c>
      <c r="O35" s="18">
        <v>1.2397220049664075E-3</v>
      </c>
    </row>
    <row r="36" spans="2:15" ht="15" x14ac:dyDescent="0.25">
      <c r="B36" s="19" t="s">
        <v>4984</v>
      </c>
      <c r="C36" s="41" t="s">
        <v>4985</v>
      </c>
      <c r="D36" s="41" t="s">
        <v>512</v>
      </c>
      <c r="E36" s="41" t="s">
        <v>83</v>
      </c>
      <c r="F36" s="41" t="s">
        <v>84</v>
      </c>
      <c r="G36" s="17">
        <v>5.78</v>
      </c>
      <c r="H36" s="41" t="s">
        <v>85</v>
      </c>
      <c r="I36" s="18">
        <v>4.6500000000000014E-2</v>
      </c>
      <c r="J36" s="18">
        <v>8.8999999999999999E-3</v>
      </c>
      <c r="K36" s="17">
        <v>2400000</v>
      </c>
      <c r="L36" s="17">
        <v>114.29</v>
      </c>
      <c r="M36" s="17">
        <v>2742.96</v>
      </c>
      <c r="N36" s="18">
        <v>7.5394560441177962E-3</v>
      </c>
      <c r="O36" s="18">
        <v>1.3165199627181056E-4</v>
      </c>
    </row>
    <row r="37" spans="2:15" ht="15" x14ac:dyDescent="0.25">
      <c r="B37" s="19" t="s">
        <v>4986</v>
      </c>
      <c r="C37" s="41" t="s">
        <v>4987</v>
      </c>
      <c r="D37" s="41" t="s">
        <v>512</v>
      </c>
      <c r="E37" s="41" t="s">
        <v>83</v>
      </c>
      <c r="F37" s="41" t="s">
        <v>84</v>
      </c>
      <c r="G37" s="17">
        <v>5.77</v>
      </c>
      <c r="H37" s="41" t="s">
        <v>85</v>
      </c>
      <c r="I37" s="18">
        <v>4.8000000000000008E-2</v>
      </c>
      <c r="J37" s="18">
        <v>5.6000000000000008E-3</v>
      </c>
      <c r="K37" s="17">
        <v>16000000</v>
      </c>
      <c r="L37" s="17">
        <v>144.77000000000001</v>
      </c>
      <c r="M37" s="17">
        <v>23163.200000000001</v>
      </c>
      <c r="N37" s="18">
        <v>6.3667690466178636E-2</v>
      </c>
      <c r="O37" s="18">
        <v>1.1117484469489905E-3</v>
      </c>
    </row>
    <row r="38" spans="2:15" ht="15" x14ac:dyDescent="0.25">
      <c r="B38" s="19" t="s">
        <v>4988</v>
      </c>
      <c r="C38" s="41" t="s">
        <v>4989</v>
      </c>
      <c r="D38" s="41">
        <v>12</v>
      </c>
      <c r="E38" s="41" t="s">
        <v>83</v>
      </c>
      <c r="F38" s="41" t="s">
        <v>84</v>
      </c>
      <c r="G38" s="17">
        <v>2.5299999999999998</v>
      </c>
      <c r="H38" s="41" t="s">
        <v>85</v>
      </c>
      <c r="I38" s="18">
        <v>5.7500000000000002E-2</v>
      </c>
      <c r="J38" s="18">
        <v>5.7999999999999987E-3</v>
      </c>
      <c r="K38" s="17">
        <v>1254999.56</v>
      </c>
      <c r="L38" s="17">
        <v>147.85</v>
      </c>
      <c r="M38" s="17">
        <v>1855.5168499000001</v>
      </c>
      <c r="N38" s="18">
        <v>5.1001792694537907E-3</v>
      </c>
      <c r="O38" s="18">
        <v>8.9057987504490233E-5</v>
      </c>
    </row>
    <row r="39" spans="2:15" ht="15" x14ac:dyDescent="0.25">
      <c r="B39" s="19" t="s">
        <v>4988</v>
      </c>
      <c r="C39" s="41" t="s">
        <v>4990</v>
      </c>
      <c r="D39" s="41">
        <v>12</v>
      </c>
      <c r="E39" s="41" t="s">
        <v>83</v>
      </c>
      <c r="F39" s="41" t="s">
        <v>84</v>
      </c>
      <c r="G39" s="17">
        <v>0.25</v>
      </c>
      <c r="H39" s="41" t="s">
        <v>85</v>
      </c>
      <c r="I39" s="18">
        <v>6.0999999999999999E-2</v>
      </c>
      <c r="J39" s="18">
        <v>1.54E-2</v>
      </c>
      <c r="K39" s="17">
        <v>192995.79</v>
      </c>
      <c r="L39" s="17">
        <v>128.91999999999999</v>
      </c>
      <c r="M39" s="17">
        <v>248.81017249999999</v>
      </c>
      <c r="N39" s="18">
        <v>6.8389380774532492E-4</v>
      </c>
      <c r="O39" s="18">
        <v>1.1941973598724933E-5</v>
      </c>
    </row>
    <row r="40" spans="2:15" ht="15" x14ac:dyDescent="0.25">
      <c r="B40" s="19" t="s">
        <v>4988</v>
      </c>
      <c r="C40" s="41" t="s">
        <v>4991</v>
      </c>
      <c r="D40" s="41">
        <v>12</v>
      </c>
      <c r="E40" s="41" t="s">
        <v>83</v>
      </c>
      <c r="F40" s="41" t="s">
        <v>84</v>
      </c>
      <c r="G40" s="17">
        <v>0.43000000000000005</v>
      </c>
      <c r="H40" s="41" t="s">
        <v>85</v>
      </c>
      <c r="I40" s="18">
        <v>0.06</v>
      </c>
      <c r="J40" s="18">
        <v>1.54E-2</v>
      </c>
      <c r="K40" s="17">
        <v>128177.31</v>
      </c>
      <c r="L40" s="17">
        <v>127.16</v>
      </c>
      <c r="M40" s="17">
        <v>162.99026739999999</v>
      </c>
      <c r="N40" s="18">
        <v>4.4800432987768897E-4</v>
      </c>
      <c r="O40" s="18">
        <v>7.8229336468946722E-6</v>
      </c>
    </row>
    <row r="41" spans="2:15" ht="15" x14ac:dyDescent="0.25">
      <c r="B41" s="19" t="s">
        <v>4988</v>
      </c>
      <c r="C41" s="41" t="s">
        <v>4992</v>
      </c>
      <c r="D41" s="41">
        <v>12</v>
      </c>
      <c r="E41" s="41" t="s">
        <v>83</v>
      </c>
      <c r="F41" s="41" t="s">
        <v>84</v>
      </c>
      <c r="G41" s="17">
        <v>0.47</v>
      </c>
      <c r="H41" s="41" t="s">
        <v>85</v>
      </c>
      <c r="I41" s="18">
        <v>6.0999999999999999E-2</v>
      </c>
      <c r="J41" s="18">
        <v>1.4699999999999998E-2</v>
      </c>
      <c r="K41" s="17">
        <v>128663.97</v>
      </c>
      <c r="L41" s="17">
        <v>128.30000000000001</v>
      </c>
      <c r="M41" s="17">
        <v>165.0758735</v>
      </c>
      <c r="N41" s="18">
        <v>4.5373694556158302E-4</v>
      </c>
      <c r="O41" s="18">
        <v>7.9230350725449424E-6</v>
      </c>
    </row>
    <row r="42" spans="2:15" ht="15" x14ac:dyDescent="0.25">
      <c r="B42" s="19" t="s">
        <v>4993</v>
      </c>
      <c r="C42" s="41" t="s">
        <v>4994</v>
      </c>
      <c r="D42" s="41">
        <v>12</v>
      </c>
      <c r="E42" s="41" t="s">
        <v>83</v>
      </c>
      <c r="F42" s="41" t="s">
        <v>84</v>
      </c>
      <c r="G42" s="17">
        <v>0.45</v>
      </c>
      <c r="H42" s="41" t="s">
        <v>85</v>
      </c>
      <c r="I42" s="18">
        <v>5.9999999999999991E-2</v>
      </c>
      <c r="J42" s="18">
        <v>1.49E-2</v>
      </c>
      <c r="K42" s="17">
        <v>97134.75</v>
      </c>
      <c r="L42" s="17">
        <v>127.16</v>
      </c>
      <c r="M42" s="17">
        <v>123.51654809999999</v>
      </c>
      <c r="N42" s="18">
        <v>3.395046173189224E-4</v>
      </c>
      <c r="O42" s="18">
        <v>5.928340234625409E-6</v>
      </c>
    </row>
    <row r="43" spans="2:15" ht="15" x14ac:dyDescent="0.25">
      <c r="B43" s="19" t="s">
        <v>4995</v>
      </c>
      <c r="C43" s="41" t="s">
        <v>4996</v>
      </c>
      <c r="D43" s="41" t="s">
        <v>1122</v>
      </c>
      <c r="E43" s="41" t="s">
        <v>83</v>
      </c>
      <c r="F43" s="41" t="s">
        <v>84</v>
      </c>
      <c r="G43" s="17">
        <v>1.27</v>
      </c>
      <c r="H43" s="41" t="s">
        <v>85</v>
      </c>
      <c r="I43" s="18">
        <v>4.4999999999999998E-2</v>
      </c>
      <c r="J43" s="18">
        <v>4.8999999999999998E-3</v>
      </c>
      <c r="K43" s="17">
        <v>252593.26</v>
      </c>
      <c r="L43" s="17">
        <v>275.54000000000002</v>
      </c>
      <c r="M43" s="17">
        <v>695.99</v>
      </c>
      <c r="N43" s="18">
        <v>1.9130377446793046E-3</v>
      </c>
      <c r="O43" s="18">
        <v>3.3404961386683527E-5</v>
      </c>
    </row>
    <row r="44" spans="2:15" ht="15" x14ac:dyDescent="0.25">
      <c r="B44" s="19" t="s">
        <v>4997</v>
      </c>
      <c r="C44" s="41" t="s">
        <v>4998</v>
      </c>
      <c r="D44" s="41" t="s">
        <v>1122</v>
      </c>
      <c r="E44" s="41" t="s">
        <v>83</v>
      </c>
      <c r="F44" s="41" t="s">
        <v>84</v>
      </c>
      <c r="G44" s="17">
        <v>2.77</v>
      </c>
      <c r="H44" s="41" t="s">
        <v>85</v>
      </c>
      <c r="I44" s="18">
        <v>1.6500000000000001E-2</v>
      </c>
      <c r="J44" s="18">
        <v>5.8000000000000005E-3</v>
      </c>
      <c r="K44" s="17">
        <v>22524000</v>
      </c>
      <c r="L44" s="17">
        <v>104.41</v>
      </c>
      <c r="M44" s="17">
        <v>23517.3</v>
      </c>
      <c r="N44" s="18">
        <v>6.4640989889145836E-2</v>
      </c>
      <c r="O44" s="18">
        <v>1.1287439451990006E-3</v>
      </c>
    </row>
    <row r="45" spans="2:15" ht="15" x14ac:dyDescent="0.25">
      <c r="B45" s="19" t="s">
        <v>4999</v>
      </c>
      <c r="C45" s="41" t="s">
        <v>5000</v>
      </c>
      <c r="D45" s="41">
        <v>20</v>
      </c>
      <c r="E45" s="41" t="s">
        <v>83</v>
      </c>
      <c r="F45" s="41" t="s">
        <v>84</v>
      </c>
      <c r="G45" s="17">
        <v>2.13</v>
      </c>
      <c r="H45" s="41" t="s">
        <v>85</v>
      </c>
      <c r="I45" s="18">
        <v>2.4E-2</v>
      </c>
      <c r="J45" s="18">
        <v>3.7000000000000002E-3</v>
      </c>
      <c r="K45" s="17">
        <v>601759.97</v>
      </c>
      <c r="L45" s="17">
        <v>107.245918</v>
      </c>
      <c r="M45" s="17">
        <v>645.36300370000004</v>
      </c>
      <c r="N45" s="18">
        <v>1.7738814998745811E-3</v>
      </c>
      <c r="O45" s="18">
        <v>3.0975051680329599E-5</v>
      </c>
    </row>
    <row r="46" spans="2:15" ht="15" x14ac:dyDescent="0.25">
      <c r="B46" s="19" t="s">
        <v>5001</v>
      </c>
      <c r="C46" s="41" t="s">
        <v>5002</v>
      </c>
      <c r="D46" s="41" t="s">
        <v>4945</v>
      </c>
      <c r="E46" s="41" t="s">
        <v>83</v>
      </c>
      <c r="F46" s="41" t="s">
        <v>84</v>
      </c>
      <c r="G46" s="17">
        <v>7.3200000000000012</v>
      </c>
      <c r="H46" s="41" t="s">
        <v>85</v>
      </c>
      <c r="I46" s="18">
        <v>1.3000000000000003E-2</v>
      </c>
      <c r="J46" s="18">
        <v>1.3100000000000004E-2</v>
      </c>
      <c r="K46" s="17">
        <v>35000000</v>
      </c>
      <c r="L46" s="17">
        <v>100.76</v>
      </c>
      <c r="M46" s="17">
        <v>35266</v>
      </c>
      <c r="N46" s="18">
        <v>9.6934135697151327E-2</v>
      </c>
      <c r="O46" s="18">
        <v>1.6926383543769037E-3</v>
      </c>
    </row>
    <row r="47" spans="2:15" ht="15" x14ac:dyDescent="0.25">
      <c r="B47" s="19" t="s">
        <v>5003</v>
      </c>
      <c r="C47" s="41" t="s">
        <v>5004</v>
      </c>
      <c r="D47" s="41">
        <v>12</v>
      </c>
      <c r="E47" s="41" t="s">
        <v>83</v>
      </c>
      <c r="F47" s="41" t="s">
        <v>84</v>
      </c>
      <c r="G47" s="17">
        <v>2.77</v>
      </c>
      <c r="H47" s="41" t="s">
        <v>85</v>
      </c>
      <c r="I47" s="18">
        <v>1.6500000000000001E-2</v>
      </c>
      <c r="J47" s="18">
        <v>5.6999999999999993E-3</v>
      </c>
      <c r="K47" s="17">
        <v>288000</v>
      </c>
      <c r="L47" s="17">
        <v>104.43</v>
      </c>
      <c r="M47" s="17">
        <v>300.75839999999999</v>
      </c>
      <c r="N47" s="18">
        <v>8.2668166385918779E-4</v>
      </c>
      <c r="O47" s="18">
        <v>1.4435297545540479E-5</v>
      </c>
    </row>
    <row r="48" spans="2:15" ht="15" x14ac:dyDescent="0.25">
      <c r="B48" s="19" t="s">
        <v>5005</v>
      </c>
      <c r="C48" s="41" t="s">
        <v>5006</v>
      </c>
      <c r="D48" s="41">
        <v>10</v>
      </c>
      <c r="E48" s="41" t="s">
        <v>83</v>
      </c>
      <c r="F48" s="41" t="s">
        <v>84</v>
      </c>
      <c r="G48" s="17">
        <v>2.17</v>
      </c>
      <c r="H48" s="41" t="s">
        <v>85</v>
      </c>
      <c r="I48" s="18">
        <v>8.0000000000000002E-3</v>
      </c>
      <c r="J48" s="18">
        <v>6.0000000000000001E-3</v>
      </c>
      <c r="K48" s="17">
        <v>160000</v>
      </c>
      <c r="L48" s="17">
        <v>101.09</v>
      </c>
      <c r="M48" s="17">
        <v>161.744</v>
      </c>
      <c r="N48" s="18">
        <v>4.4457876833777703E-4</v>
      </c>
      <c r="O48" s="18">
        <v>7.7631173932495301E-6</v>
      </c>
    </row>
    <row r="49" spans="2:15" ht="15" x14ac:dyDescent="0.25">
      <c r="B49" s="19" t="s">
        <v>5007</v>
      </c>
      <c r="C49" s="41" t="s">
        <v>5008</v>
      </c>
      <c r="D49" s="41" t="s">
        <v>82</v>
      </c>
      <c r="E49" s="41" t="s">
        <v>83</v>
      </c>
      <c r="F49" s="41" t="s">
        <v>84</v>
      </c>
      <c r="G49" s="17">
        <v>4.17</v>
      </c>
      <c r="H49" s="41" t="s">
        <v>85</v>
      </c>
      <c r="I49" s="18">
        <v>2.0499999999999997E-2</v>
      </c>
      <c r="J49" s="18">
        <v>6.8000000000000005E-3</v>
      </c>
      <c r="K49" s="17">
        <v>21786000</v>
      </c>
      <c r="L49" s="17">
        <v>107.21</v>
      </c>
      <c r="M49" s="17">
        <v>23356.7706</v>
      </c>
      <c r="N49" s="18">
        <v>6.4199749639529138E-2</v>
      </c>
      <c r="O49" s="18">
        <v>1.1210391241406126E-3</v>
      </c>
    </row>
    <row r="50" spans="2:15" ht="15" x14ac:dyDescent="0.25">
      <c r="B50" s="19" t="s">
        <v>5009</v>
      </c>
      <c r="C50" s="41" t="s">
        <v>5010</v>
      </c>
      <c r="D50" s="41" t="s">
        <v>82</v>
      </c>
      <c r="E50" s="41" t="s">
        <v>83</v>
      </c>
      <c r="F50" s="41" t="s">
        <v>84</v>
      </c>
      <c r="G50" s="17">
        <v>1.3499999999999999</v>
      </c>
      <c r="H50" s="41" t="s">
        <v>85</v>
      </c>
      <c r="I50" s="18">
        <v>1.7000000000000001E-2</v>
      </c>
      <c r="J50" s="18">
        <v>7.4999999999999997E-3</v>
      </c>
      <c r="K50" s="17">
        <v>15848000</v>
      </c>
      <c r="L50" s="17">
        <v>102.97</v>
      </c>
      <c r="M50" s="17">
        <v>16318.685600000001</v>
      </c>
      <c r="N50" s="18">
        <v>4.4854468449768883E-2</v>
      </c>
      <c r="O50" s="18">
        <v>7.8323691769914582E-4</v>
      </c>
    </row>
    <row r="51" spans="2:15" ht="15" x14ac:dyDescent="0.25">
      <c r="B51" s="19" t="s">
        <v>5011</v>
      </c>
      <c r="C51" s="41" t="s">
        <v>5012</v>
      </c>
      <c r="D51" s="41" t="s">
        <v>82</v>
      </c>
      <c r="E51" s="41" t="s">
        <v>83</v>
      </c>
      <c r="F51" s="41" t="s">
        <v>84</v>
      </c>
      <c r="G51" s="17">
        <v>5.32</v>
      </c>
      <c r="H51" s="41" t="s">
        <v>85</v>
      </c>
      <c r="I51" s="18">
        <v>2.4599999999999997E-2</v>
      </c>
      <c r="J51" s="18">
        <v>8.1000000000000013E-3</v>
      </c>
      <c r="K51" s="17">
        <v>2914000</v>
      </c>
      <c r="L51" s="17">
        <v>111.43</v>
      </c>
      <c r="M51" s="17">
        <v>3247.0702000000001</v>
      </c>
      <c r="N51" s="18">
        <v>8.9250820446031952E-3</v>
      </c>
      <c r="O51" s="18">
        <v>1.5584743265111676E-4</v>
      </c>
    </row>
    <row r="52" spans="2:15" ht="15" x14ac:dyDescent="0.25">
      <c r="B52" s="19" t="s">
        <v>5013</v>
      </c>
      <c r="C52" s="41" t="s">
        <v>5014</v>
      </c>
      <c r="D52" s="41" t="s">
        <v>82</v>
      </c>
      <c r="E52" s="41" t="s">
        <v>83</v>
      </c>
      <c r="F52" s="41" t="s">
        <v>84</v>
      </c>
      <c r="G52" s="17">
        <v>2.19</v>
      </c>
      <c r="H52" s="41" t="s">
        <v>85</v>
      </c>
      <c r="I52" s="18">
        <v>8.0000000000000002E-3</v>
      </c>
      <c r="J52" s="18">
        <v>5.8000000000000005E-3</v>
      </c>
      <c r="K52" s="17">
        <v>11270000</v>
      </c>
      <c r="L52" s="17">
        <v>101.08</v>
      </c>
      <c r="M52" s="17">
        <v>11391.716</v>
      </c>
      <c r="N52" s="18">
        <v>3.1311919258419155E-2</v>
      </c>
      <c r="O52" s="18">
        <v>5.467604895301152E-4</v>
      </c>
    </row>
    <row r="53" spans="2:15" ht="15" x14ac:dyDescent="0.25">
      <c r="B53" s="19" t="s">
        <v>5015</v>
      </c>
      <c r="C53" s="41" t="s">
        <v>5016</v>
      </c>
      <c r="D53" s="41" t="s">
        <v>82</v>
      </c>
      <c r="E53" s="41" t="s">
        <v>83</v>
      </c>
      <c r="F53" s="41" t="s">
        <v>84</v>
      </c>
      <c r="G53" s="17">
        <v>2.8000000000000003</v>
      </c>
      <c r="H53" s="41" t="s">
        <v>85</v>
      </c>
      <c r="I53" s="18">
        <v>1.6500000000000001E-2</v>
      </c>
      <c r="J53" s="18">
        <v>5.3E-3</v>
      </c>
      <c r="K53" s="17">
        <v>17188000</v>
      </c>
      <c r="L53" s="17">
        <v>104.45</v>
      </c>
      <c r="M53" s="17">
        <v>17952.865999999998</v>
      </c>
      <c r="N53" s="18">
        <v>4.9346269749809282E-2</v>
      </c>
      <c r="O53" s="18">
        <v>8.616715692902246E-4</v>
      </c>
    </row>
    <row r="54" spans="2:15" ht="15" x14ac:dyDescent="0.25">
      <c r="B54" s="19" t="s">
        <v>5017</v>
      </c>
      <c r="C54" s="41" t="s">
        <v>5018</v>
      </c>
      <c r="D54" s="41" t="s">
        <v>1122</v>
      </c>
      <c r="E54" s="41" t="s">
        <v>83</v>
      </c>
      <c r="F54" s="41" t="s">
        <v>84</v>
      </c>
      <c r="G54" s="17">
        <v>13.14</v>
      </c>
      <c r="H54" s="41" t="s">
        <v>85</v>
      </c>
      <c r="I54" s="18">
        <v>4.9500000000000002E-2</v>
      </c>
      <c r="J54" s="18">
        <v>1.7899999999999999E-2</v>
      </c>
      <c r="K54" s="17">
        <v>900000</v>
      </c>
      <c r="L54" s="17">
        <v>184.34</v>
      </c>
      <c r="M54" s="17">
        <v>1659.06</v>
      </c>
      <c r="N54" s="18">
        <v>4.5601867852808906E-3</v>
      </c>
      <c r="O54" s="18">
        <v>7.9628780928161564E-5</v>
      </c>
    </row>
    <row r="55" spans="2:15" ht="15" x14ac:dyDescent="0.25">
      <c r="B55" s="19" t="s">
        <v>5019</v>
      </c>
      <c r="C55" s="41" t="s">
        <v>5020</v>
      </c>
      <c r="D55" s="41" t="s">
        <v>1113</v>
      </c>
      <c r="E55" s="41" t="s">
        <v>93</v>
      </c>
      <c r="F55" s="41" t="s">
        <v>84</v>
      </c>
      <c r="G55" s="17">
        <v>1.34</v>
      </c>
      <c r="H55" s="41" t="s">
        <v>85</v>
      </c>
      <c r="I55" s="18">
        <v>6.13E-2</v>
      </c>
      <c r="J55" s="18">
        <v>7.0999999999999987E-3</v>
      </c>
      <c r="K55" s="17">
        <v>116009.94</v>
      </c>
      <c r="L55" s="17">
        <v>142.91999999999999</v>
      </c>
      <c r="M55" s="17">
        <v>165.8</v>
      </c>
      <c r="N55" s="18">
        <v>4.5572732089229544E-4</v>
      </c>
      <c r="O55" s="18">
        <v>7.957790482495623E-6</v>
      </c>
    </row>
    <row r="56" spans="2:15" ht="15" x14ac:dyDescent="0.25">
      <c r="B56" s="19" t="s">
        <v>5021</v>
      </c>
      <c r="C56" s="41" t="s">
        <v>5022</v>
      </c>
      <c r="D56" s="41" t="s">
        <v>1113</v>
      </c>
      <c r="E56" s="41" t="s">
        <v>93</v>
      </c>
      <c r="F56" s="41" t="s">
        <v>84</v>
      </c>
      <c r="G56" s="17">
        <v>1.3899999999999997</v>
      </c>
      <c r="H56" s="41" t="s">
        <v>85</v>
      </c>
      <c r="I56" s="18">
        <v>6.1699999999999991E-2</v>
      </c>
      <c r="J56" s="18">
        <v>6.9999999999999984E-3</v>
      </c>
      <c r="K56" s="17">
        <v>103147.71</v>
      </c>
      <c r="L56" s="17">
        <v>143.66</v>
      </c>
      <c r="M56" s="17">
        <v>148.18</v>
      </c>
      <c r="N56" s="18">
        <v>4.0729598558395859E-4</v>
      </c>
      <c r="O56" s="18">
        <v>7.112095257516293E-6</v>
      </c>
    </row>
    <row r="57" spans="2:15" ht="15" x14ac:dyDescent="0.25">
      <c r="B57" s="19" t="s">
        <v>5023</v>
      </c>
      <c r="C57" s="41" t="s">
        <v>5024</v>
      </c>
      <c r="D57" s="41" t="s">
        <v>1113</v>
      </c>
      <c r="E57" s="41" t="s">
        <v>93</v>
      </c>
      <c r="F57" s="41" t="s">
        <v>84</v>
      </c>
      <c r="G57" s="17">
        <v>1.4200000000000002</v>
      </c>
      <c r="H57" s="41" t="s">
        <v>85</v>
      </c>
      <c r="I57" s="18">
        <v>6.2E-2</v>
      </c>
      <c r="J57" s="18">
        <v>4.7999999999999996E-3</v>
      </c>
      <c r="K57" s="17">
        <v>87958.31</v>
      </c>
      <c r="L57" s="17">
        <v>144.13999999999999</v>
      </c>
      <c r="M57" s="17">
        <v>126.78</v>
      </c>
      <c r="N57" s="18">
        <v>3.4847472703694338E-4</v>
      </c>
      <c r="O57" s="18">
        <v>6.0849739286537702E-6</v>
      </c>
    </row>
    <row r="58" spans="2:15" ht="15" x14ac:dyDescent="0.25">
      <c r="B58" s="19" t="s">
        <v>5023</v>
      </c>
      <c r="C58" s="41" t="s">
        <v>5025</v>
      </c>
      <c r="D58" s="41" t="s">
        <v>1113</v>
      </c>
      <c r="E58" s="41" t="s">
        <v>93</v>
      </c>
      <c r="F58" s="41" t="s">
        <v>84</v>
      </c>
      <c r="G58" s="17">
        <v>1.47</v>
      </c>
      <c r="H58" s="41" t="s">
        <v>85</v>
      </c>
      <c r="I58" s="18">
        <v>6.2000000000000006E-2</v>
      </c>
      <c r="J58" s="18">
        <v>6.8000000000000014E-3</v>
      </c>
      <c r="K58" s="17">
        <v>131937.51999999999</v>
      </c>
      <c r="L58" s="17">
        <v>144.36000000000001</v>
      </c>
      <c r="M58" s="17">
        <v>190.45999999999998</v>
      </c>
      <c r="N58" s="18">
        <v>5.2350920106843536E-4</v>
      </c>
      <c r="O58" s="18">
        <v>9.1413798268764544E-6</v>
      </c>
    </row>
    <row r="59" spans="2:15" ht="15" x14ac:dyDescent="0.25">
      <c r="B59" s="19" t="s">
        <v>5026</v>
      </c>
      <c r="C59" s="41" t="s">
        <v>5027</v>
      </c>
      <c r="D59" s="41" t="s">
        <v>284</v>
      </c>
      <c r="E59" s="41" t="s">
        <v>93</v>
      </c>
      <c r="F59" s="41" t="s">
        <v>84</v>
      </c>
      <c r="G59" s="17">
        <v>4.1500000000000004</v>
      </c>
      <c r="H59" s="41" t="s">
        <v>85</v>
      </c>
      <c r="I59" s="18">
        <v>2.0499999999999994E-2</v>
      </c>
      <c r="J59" s="18">
        <v>6.6999999999999994E-3</v>
      </c>
      <c r="K59" s="17">
        <v>38214000</v>
      </c>
      <c r="L59" s="17">
        <v>107.22</v>
      </c>
      <c r="M59" s="17">
        <v>40973.050000000003</v>
      </c>
      <c r="N59" s="18">
        <v>0.11262085829484961</v>
      </c>
      <c r="O59" s="18">
        <v>1.9665557739976919E-3</v>
      </c>
    </row>
    <row r="60" spans="2:15" ht="15" x14ac:dyDescent="0.25">
      <c r="B60" s="19" t="s">
        <v>5028</v>
      </c>
      <c r="C60" s="41" t="s">
        <v>5029</v>
      </c>
      <c r="D60" s="41">
        <v>31</v>
      </c>
      <c r="E60" s="41" t="s">
        <v>93</v>
      </c>
      <c r="F60" s="41" t="s">
        <v>84</v>
      </c>
      <c r="G60" s="17">
        <v>1.34</v>
      </c>
      <c r="H60" s="41" t="s">
        <v>85</v>
      </c>
      <c r="I60" s="18">
        <v>6.0999999999999992E-2</v>
      </c>
      <c r="J60" s="18">
        <v>7.0999999999999995E-3</v>
      </c>
      <c r="K60" s="17">
        <v>65536.31</v>
      </c>
      <c r="L60" s="17">
        <v>142.86000000000001</v>
      </c>
      <c r="M60" s="17">
        <v>93.625172469999995</v>
      </c>
      <c r="N60" s="18">
        <v>2.5734348020405425E-4</v>
      </c>
      <c r="O60" s="18">
        <v>4.4936640916995003E-6</v>
      </c>
    </row>
    <row r="61" spans="2:15" ht="15" x14ac:dyDescent="0.25">
      <c r="B61" s="19" t="s">
        <v>5030</v>
      </c>
      <c r="C61" s="41" t="s">
        <v>5031</v>
      </c>
      <c r="D61" s="41">
        <v>31</v>
      </c>
      <c r="E61" s="41" t="s">
        <v>342</v>
      </c>
      <c r="F61" s="41" t="s">
        <v>84</v>
      </c>
      <c r="G61" s="17">
        <v>0.39</v>
      </c>
      <c r="H61" s="41" t="s">
        <v>85</v>
      </c>
      <c r="I61" s="18">
        <v>6.0999999999999999E-2</v>
      </c>
      <c r="J61" s="18">
        <v>1.61E-2</v>
      </c>
      <c r="K61" s="17">
        <v>97678.22</v>
      </c>
      <c r="L61" s="17">
        <v>127.32</v>
      </c>
      <c r="M61" s="17">
        <v>124.36390969999999</v>
      </c>
      <c r="N61" s="18">
        <v>3.4183372366268001E-4</v>
      </c>
      <c r="O61" s="18">
        <v>5.9690104763365798E-6</v>
      </c>
    </row>
    <row r="62" spans="2:15" ht="15" x14ac:dyDescent="0.25">
      <c r="B62" s="19" t="s">
        <v>5032</v>
      </c>
      <c r="C62" s="41" t="s">
        <v>5033</v>
      </c>
      <c r="D62" s="41" t="s">
        <v>1209</v>
      </c>
      <c r="E62" s="41" t="s">
        <v>401</v>
      </c>
      <c r="F62" s="41" t="s">
        <v>84</v>
      </c>
      <c r="G62" s="17">
        <v>0.93</v>
      </c>
      <c r="H62" s="41" t="s">
        <v>85</v>
      </c>
      <c r="I62" s="18">
        <v>6.3500000000000001E-2</v>
      </c>
      <c r="J62" s="18">
        <v>1.29E-2</v>
      </c>
      <c r="K62" s="17">
        <v>266666.65999999997</v>
      </c>
      <c r="L62" s="17">
        <v>127.57</v>
      </c>
      <c r="M62" s="17">
        <v>340.19</v>
      </c>
      <c r="N62" s="18">
        <v>9.3506560491164042E-4</v>
      </c>
      <c r="O62" s="18">
        <v>1.6327869386249614E-5</v>
      </c>
    </row>
    <row r="63" spans="2:15" ht="15" x14ac:dyDescent="0.25">
      <c r="B63" s="19" t="s">
        <v>5034</v>
      </c>
      <c r="C63" s="41" t="s">
        <v>5035</v>
      </c>
      <c r="D63" s="41">
        <v>68</v>
      </c>
      <c r="E63" s="41" t="s">
        <v>401</v>
      </c>
      <c r="F63" s="41" t="s">
        <v>84</v>
      </c>
      <c r="G63" s="17">
        <v>0.93</v>
      </c>
      <c r="H63" s="41" t="s">
        <v>85</v>
      </c>
      <c r="I63" s="18">
        <v>6.3500000000000001E-2</v>
      </c>
      <c r="J63" s="18">
        <v>1.29E-2</v>
      </c>
      <c r="K63" s="17">
        <v>16666.66</v>
      </c>
      <c r="L63" s="17">
        <v>127.57</v>
      </c>
      <c r="M63" s="17">
        <v>21.26165816</v>
      </c>
      <c r="N63" s="18">
        <v>5.8441004288206338E-5</v>
      </c>
      <c r="O63" s="18">
        <v>1.0204814291177527E-6</v>
      </c>
    </row>
    <row r="64" spans="2:15" x14ac:dyDescent="0.2">
      <c r="B64" s="42"/>
      <c r="C64" s="43"/>
      <c r="D64" s="43"/>
      <c r="E64" s="43"/>
      <c r="F64" s="43"/>
      <c r="G64" s="22"/>
      <c r="H64" s="43"/>
      <c r="I64" s="22"/>
      <c r="J64" s="22"/>
      <c r="K64" s="22"/>
      <c r="L64" s="22"/>
      <c r="M64" s="22"/>
      <c r="N64" s="22"/>
      <c r="O64" s="22"/>
    </row>
    <row r="65" spans="2:15" ht="15" x14ac:dyDescent="0.25">
      <c r="B65" s="16" t="s">
        <v>3226</v>
      </c>
      <c r="C65" s="40"/>
      <c r="D65" s="40"/>
      <c r="E65" s="40"/>
      <c r="F65" s="40"/>
      <c r="G65" s="17">
        <v>0</v>
      </c>
      <c r="H65" s="40"/>
      <c r="I65" s="18"/>
      <c r="J65" s="18">
        <v>0</v>
      </c>
      <c r="K65" s="17">
        <f>SUM(K66:K66)</f>
        <v>3727763.81</v>
      </c>
      <c r="L65" s="17"/>
      <c r="M65" s="17">
        <v>3727.7567399999998</v>
      </c>
      <c r="N65" s="18">
        <v>1.0246324439435446E-2</v>
      </c>
      <c r="O65" s="18">
        <v>1.7891861946098256E-4</v>
      </c>
    </row>
    <row r="66" spans="2:15" ht="15" x14ac:dyDescent="0.25">
      <c r="B66" s="19" t="s">
        <v>5036</v>
      </c>
      <c r="C66" s="41" t="s">
        <v>5037</v>
      </c>
      <c r="D66" s="41" t="s">
        <v>82</v>
      </c>
      <c r="E66" s="41" t="s">
        <v>83</v>
      </c>
      <c r="F66" s="41" t="s">
        <v>84</v>
      </c>
      <c r="G66" s="17">
        <v>0</v>
      </c>
      <c r="H66" s="41" t="s">
        <v>85</v>
      </c>
      <c r="I66" s="18">
        <v>0</v>
      </c>
      <c r="J66" s="18">
        <v>0</v>
      </c>
      <c r="K66" s="17">
        <v>3727763.81</v>
      </c>
      <c r="L66" s="17">
        <v>100</v>
      </c>
      <c r="M66" s="17">
        <v>3727.7567399999998</v>
      </c>
      <c r="N66" s="18">
        <v>1.0246324439435446E-2</v>
      </c>
      <c r="O66" s="18">
        <v>1.7891861946098256E-4</v>
      </c>
    </row>
    <row r="67" spans="2:15" x14ac:dyDescent="0.2">
      <c r="B67" s="42"/>
      <c r="C67" s="43"/>
      <c r="D67" s="43"/>
      <c r="E67" s="43"/>
      <c r="F67" s="43"/>
      <c r="G67" s="22"/>
      <c r="H67" s="43"/>
      <c r="I67" s="22"/>
      <c r="J67" s="22"/>
      <c r="K67" s="22"/>
      <c r="L67" s="22"/>
      <c r="M67" s="22"/>
      <c r="N67" s="22"/>
      <c r="O67" s="22"/>
    </row>
    <row r="68" spans="2:15" ht="15" x14ac:dyDescent="0.25">
      <c r="B68" s="16" t="s">
        <v>5038</v>
      </c>
      <c r="C68" s="40"/>
      <c r="D68" s="40"/>
      <c r="E68" s="40"/>
      <c r="F68" s="40"/>
      <c r="G68" s="17">
        <v>0.01</v>
      </c>
      <c r="H68" s="40"/>
      <c r="I68" s="18"/>
      <c r="J68" s="18">
        <v>9.9999999999999991E-5</v>
      </c>
      <c r="K68" s="17"/>
      <c r="L68" s="17"/>
      <c r="M68" s="17">
        <v>-7832.9516374000004</v>
      </c>
      <c r="N68" s="18">
        <v>-2.153009689017624E-2</v>
      </c>
      <c r="O68" s="18">
        <v>-3.7595288293094226E-4</v>
      </c>
    </row>
    <row r="69" spans="2:15" ht="15" x14ac:dyDescent="0.25">
      <c r="B69" s="19" t="s">
        <v>5039</v>
      </c>
      <c r="C69" s="41" t="s">
        <v>5040</v>
      </c>
      <c r="D69" s="41" t="s">
        <v>82</v>
      </c>
      <c r="E69" s="41" t="s">
        <v>83</v>
      </c>
      <c r="F69" s="41" t="s">
        <v>84</v>
      </c>
      <c r="G69" s="17">
        <v>0.01</v>
      </c>
      <c r="H69" s="41" t="s">
        <v>50</v>
      </c>
      <c r="I69" s="18">
        <v>0</v>
      </c>
      <c r="J69" s="18">
        <v>9.9999999999999991E-5</v>
      </c>
      <c r="K69" s="17">
        <v>-2244398.7500000005</v>
      </c>
      <c r="L69" s="17">
        <v>100</v>
      </c>
      <c r="M69" s="17">
        <v>-7832.9516374000004</v>
      </c>
      <c r="N69" s="18">
        <v>-2.153009689017624E-2</v>
      </c>
      <c r="O69" s="18">
        <v>-3.7595288293094226E-4</v>
      </c>
    </row>
    <row r="70" spans="2:15" x14ac:dyDescent="0.2">
      <c r="B70" s="42"/>
      <c r="C70" s="43"/>
      <c r="D70" s="43"/>
      <c r="E70" s="43"/>
      <c r="F70" s="43"/>
      <c r="G70" s="22"/>
      <c r="H70" s="43"/>
      <c r="I70" s="22"/>
      <c r="J70" s="22"/>
      <c r="K70" s="22"/>
      <c r="L70" s="22"/>
      <c r="M70" s="22"/>
      <c r="N70" s="22"/>
      <c r="O70" s="22"/>
    </row>
    <row r="71" spans="2:15" ht="15" x14ac:dyDescent="0.25">
      <c r="B71" s="16" t="s">
        <v>5041</v>
      </c>
      <c r="C71" s="40"/>
      <c r="D71" s="40"/>
      <c r="E71" s="40"/>
      <c r="F71" s="40"/>
      <c r="G71" s="17"/>
      <c r="H71" s="40"/>
      <c r="I71" s="18"/>
      <c r="J71" s="18"/>
      <c r="K71" s="17"/>
      <c r="L71" s="17"/>
      <c r="M71" s="17"/>
      <c r="N71" s="18"/>
      <c r="O71" s="18"/>
    </row>
    <row r="72" spans="2:15" ht="15" x14ac:dyDescent="0.25">
      <c r="B72" s="19" t="s">
        <v>100</v>
      </c>
      <c r="C72" s="41" t="s">
        <v>100</v>
      </c>
      <c r="D72" s="41" t="s">
        <v>100</v>
      </c>
      <c r="E72" s="41" t="s">
        <v>100</v>
      </c>
      <c r="F72" s="41" t="s">
        <v>100</v>
      </c>
      <c r="G72" s="17"/>
      <c r="H72" s="41" t="s">
        <v>100</v>
      </c>
      <c r="I72" s="18">
        <v>0</v>
      </c>
      <c r="J72" s="18"/>
      <c r="K72" s="17">
        <v>0</v>
      </c>
      <c r="L72" s="17">
        <v>0</v>
      </c>
      <c r="M72" s="17"/>
      <c r="N72" s="18"/>
      <c r="O72" s="18"/>
    </row>
    <row r="73" spans="2:15" x14ac:dyDescent="0.2">
      <c r="B73" s="42"/>
      <c r="C73" s="43"/>
      <c r="D73" s="43"/>
      <c r="E73" s="43"/>
      <c r="F73" s="43"/>
      <c r="G73" s="22"/>
      <c r="H73" s="43"/>
      <c r="I73" s="22"/>
      <c r="J73" s="22"/>
      <c r="K73" s="22"/>
      <c r="L73" s="22"/>
      <c r="M73" s="22"/>
      <c r="N73" s="22"/>
      <c r="O73" s="22"/>
    </row>
    <row r="74" spans="2:15" ht="15" x14ac:dyDescent="0.25">
      <c r="B74" s="16" t="s">
        <v>2070</v>
      </c>
      <c r="C74" s="40"/>
      <c r="D74" s="40"/>
      <c r="E74" s="40"/>
      <c r="F74" s="40"/>
      <c r="G74" s="17"/>
      <c r="H74" s="40"/>
      <c r="I74" s="18"/>
      <c r="J74" s="18"/>
      <c r="K74" s="17"/>
      <c r="L74" s="17"/>
      <c r="M74" s="17"/>
      <c r="N74" s="18"/>
      <c r="O74" s="18"/>
    </row>
    <row r="75" spans="2:15" ht="15" x14ac:dyDescent="0.25">
      <c r="B75" s="19" t="s">
        <v>100</v>
      </c>
      <c r="C75" s="41" t="s">
        <v>100</v>
      </c>
      <c r="D75" s="41" t="s">
        <v>100</v>
      </c>
      <c r="E75" s="41" t="s">
        <v>100</v>
      </c>
      <c r="F75" s="41" t="s">
        <v>100</v>
      </c>
      <c r="G75" s="17"/>
      <c r="H75" s="41" t="s">
        <v>100</v>
      </c>
      <c r="I75" s="18">
        <v>0</v>
      </c>
      <c r="J75" s="18"/>
      <c r="K75" s="17">
        <v>0</v>
      </c>
      <c r="L75" s="17">
        <v>0</v>
      </c>
      <c r="M75" s="17"/>
      <c r="N75" s="18"/>
      <c r="O75" s="18"/>
    </row>
    <row r="76" spans="2:15" x14ac:dyDescent="0.2">
      <c r="B76" s="42"/>
      <c r="C76" s="43"/>
      <c r="D76" s="43"/>
      <c r="E76" s="43"/>
      <c r="F76" s="43"/>
      <c r="G76" s="22"/>
      <c r="H76" s="43"/>
      <c r="I76" s="22"/>
      <c r="J76" s="22"/>
      <c r="K76" s="22"/>
      <c r="L76" s="22"/>
      <c r="M76" s="22"/>
      <c r="N76" s="22"/>
      <c r="O76" s="22"/>
    </row>
    <row r="77" spans="2:15" ht="15" x14ac:dyDescent="0.25">
      <c r="B77" s="23" t="s">
        <v>275</v>
      </c>
      <c r="C77" s="40"/>
      <c r="D77" s="40"/>
      <c r="E77" s="40"/>
      <c r="F77" s="40"/>
      <c r="G77" s="17"/>
      <c r="H77" s="40"/>
      <c r="I77" s="18"/>
      <c r="J77" s="18"/>
      <c r="K77" s="17"/>
      <c r="L77" s="17"/>
      <c r="M77" s="17"/>
      <c r="N77" s="18"/>
      <c r="O77" s="18"/>
    </row>
    <row r="78" spans="2:15" ht="15" x14ac:dyDescent="0.25">
      <c r="B78" s="16" t="s">
        <v>5042</v>
      </c>
      <c r="C78" s="40"/>
      <c r="D78" s="40"/>
      <c r="E78" s="40"/>
      <c r="F78" s="40"/>
      <c r="G78" s="17"/>
      <c r="H78" s="40"/>
      <c r="I78" s="18"/>
      <c r="J78" s="18"/>
      <c r="K78" s="17"/>
      <c r="L78" s="17"/>
      <c r="M78" s="17"/>
      <c r="N78" s="18"/>
      <c r="O78" s="18"/>
    </row>
    <row r="79" spans="2:15" ht="15" x14ac:dyDescent="0.25">
      <c r="B79" s="19" t="s">
        <v>100</v>
      </c>
      <c r="C79" s="41" t="s">
        <v>100</v>
      </c>
      <c r="D79" s="41" t="s">
        <v>100</v>
      </c>
      <c r="E79" s="41" t="s">
        <v>100</v>
      </c>
      <c r="F79" s="41" t="s">
        <v>100</v>
      </c>
      <c r="G79" s="17"/>
      <c r="H79" s="41" t="s">
        <v>100</v>
      </c>
      <c r="I79" s="18">
        <v>0</v>
      </c>
      <c r="J79" s="18"/>
      <c r="K79" s="17">
        <v>0</v>
      </c>
      <c r="L79" s="17">
        <v>0</v>
      </c>
      <c r="M79" s="17"/>
      <c r="N79" s="18"/>
      <c r="O79" s="18"/>
    </row>
    <row r="80" spans="2:15" x14ac:dyDescent="0.2">
      <c r="B80" s="42"/>
      <c r="C80" s="43"/>
      <c r="D80" s="43"/>
      <c r="E80" s="43"/>
      <c r="F80" s="43"/>
      <c r="G80" s="22"/>
      <c r="H80" s="43"/>
      <c r="I80" s="22"/>
      <c r="J80" s="22"/>
      <c r="K80" s="22"/>
      <c r="L80" s="22"/>
      <c r="M80" s="22"/>
      <c r="N80" s="22"/>
      <c r="O80" s="22"/>
    </row>
    <row r="81" spans="2:15" x14ac:dyDescent="0.2">
      <c r="B81" s="45"/>
      <c r="C81" s="46"/>
      <c r="D81" s="46"/>
      <c r="E81" s="46"/>
      <c r="F81" s="46"/>
      <c r="G81" s="47"/>
      <c r="H81" s="46"/>
      <c r="I81" s="47"/>
      <c r="J81" s="47"/>
      <c r="K81" s="47"/>
      <c r="L81" s="47"/>
      <c r="M81" s="47"/>
      <c r="N81" s="47"/>
      <c r="O81" s="47"/>
    </row>
    <row r="82" spans="2:15" x14ac:dyDescent="0.2">
      <c r="B82" s="34" t="s">
        <v>155</v>
      </c>
    </row>
    <row r="83" spans="2:15" x14ac:dyDescent="0.2">
      <c r="B83" s="34" t="s">
        <v>263</v>
      </c>
    </row>
    <row r="84" spans="2:15" x14ac:dyDescent="0.2">
      <c r="B84" s="34" t="s">
        <v>264</v>
      </c>
    </row>
    <row r="85" spans="2:15" x14ac:dyDescent="0.2">
      <c r="B85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rightToLeft="1" zoomScale="80" zoomScaleNormal="80" workbookViewId="0"/>
  </sheetViews>
  <sheetFormatPr defaultRowHeight="14.25" x14ac:dyDescent="0.2"/>
  <cols>
    <col min="2" max="2" width="62" bestFit="1" customWidth="1"/>
    <col min="3" max="10" width="19.25" customWidth="1"/>
  </cols>
  <sheetData>
    <row r="1" spans="2:10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</row>
    <row r="2" spans="2:10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</row>
    <row r="3" spans="2:10" ht="18" x14ac:dyDescent="0.25">
      <c r="B3" s="1" t="s">
        <v>4</v>
      </c>
      <c r="C3" s="2" t="s">
        <v>5</v>
      </c>
      <c r="D3" s="3"/>
      <c r="E3" s="4"/>
      <c r="F3" s="4"/>
      <c r="G3" s="4"/>
      <c r="H3" s="4"/>
      <c r="I3" s="4"/>
      <c r="J3" s="4"/>
    </row>
    <row r="4" spans="2:10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</row>
    <row r="5" spans="2:10" ht="18" x14ac:dyDescent="0.25">
      <c r="B5" s="1"/>
      <c r="C5" s="2"/>
      <c r="D5" s="3"/>
      <c r="E5" s="4"/>
      <c r="F5" s="4"/>
      <c r="G5" s="4"/>
      <c r="H5" s="4"/>
      <c r="I5" s="4"/>
      <c r="J5" s="4"/>
    </row>
    <row r="6" spans="2:10" ht="15" x14ac:dyDescent="0.25">
      <c r="B6" s="5" t="s">
        <v>5044</v>
      </c>
      <c r="C6" s="6"/>
      <c r="D6" s="6"/>
      <c r="E6" s="6"/>
      <c r="F6" s="6"/>
      <c r="G6" s="6"/>
      <c r="H6" s="6"/>
      <c r="I6" s="6"/>
      <c r="J6" s="6"/>
    </row>
    <row r="7" spans="2:10" ht="30" x14ac:dyDescent="0.2">
      <c r="B7" s="35" t="s">
        <v>2424</v>
      </c>
      <c r="C7" s="36" t="s">
        <v>5045</v>
      </c>
      <c r="D7" s="36" t="s">
        <v>5046</v>
      </c>
      <c r="E7" s="36" t="s">
        <v>5048</v>
      </c>
      <c r="F7" s="36" t="s">
        <v>64</v>
      </c>
      <c r="G7" s="36" t="s">
        <v>5049</v>
      </c>
      <c r="H7" s="36" t="s">
        <v>68</v>
      </c>
      <c r="I7" s="36" t="s">
        <v>69</v>
      </c>
      <c r="J7" s="36" t="s">
        <v>5047</v>
      </c>
    </row>
    <row r="8" spans="2:10" x14ac:dyDescent="0.2">
      <c r="B8" s="9"/>
      <c r="C8" s="10" t="s">
        <v>165</v>
      </c>
      <c r="D8" s="10"/>
      <c r="E8" s="10" t="s">
        <v>12</v>
      </c>
      <c r="F8" s="10"/>
      <c r="G8" s="10" t="s">
        <v>5050</v>
      </c>
      <c r="H8" s="10" t="s">
        <v>12</v>
      </c>
      <c r="I8" s="10" t="s">
        <v>12</v>
      </c>
      <c r="J8" s="10"/>
    </row>
    <row r="9" spans="2:10" x14ac:dyDescent="0.2">
      <c r="B9" s="11"/>
      <c r="C9" s="12" t="s">
        <v>13</v>
      </c>
      <c r="D9" s="12" t="s">
        <v>14</v>
      </c>
      <c r="E9" s="12" t="s">
        <v>70</v>
      </c>
      <c r="F9" s="12" t="s">
        <v>71</v>
      </c>
      <c r="G9" s="12" t="s">
        <v>72</v>
      </c>
      <c r="H9" s="12" t="s">
        <v>73</v>
      </c>
      <c r="I9" s="12" t="s">
        <v>74</v>
      </c>
      <c r="J9" s="12" t="s">
        <v>75</v>
      </c>
    </row>
    <row r="10" spans="2:10" ht="15" x14ac:dyDescent="0.25">
      <c r="B10" s="24" t="s">
        <v>5055</v>
      </c>
      <c r="C10" s="44"/>
      <c r="D10" s="44"/>
      <c r="E10" s="26"/>
      <c r="F10" s="44"/>
      <c r="G10" s="25"/>
      <c r="H10" s="26"/>
      <c r="I10" s="26"/>
      <c r="J10" s="44"/>
    </row>
    <row r="11" spans="2:10" ht="15" x14ac:dyDescent="0.25">
      <c r="B11" s="13" t="s">
        <v>5051</v>
      </c>
      <c r="C11" s="37"/>
      <c r="D11" s="37"/>
      <c r="E11" s="38"/>
      <c r="F11" s="37"/>
      <c r="G11" s="39"/>
      <c r="H11" s="38"/>
      <c r="I11" s="38"/>
      <c r="J11" s="37"/>
    </row>
    <row r="12" spans="2:10" ht="15" x14ac:dyDescent="0.25">
      <c r="B12" s="16" t="s">
        <v>5052</v>
      </c>
      <c r="C12" s="40"/>
      <c r="D12" s="40"/>
      <c r="E12" s="18"/>
      <c r="F12" s="40"/>
      <c r="G12" s="17"/>
      <c r="H12" s="18"/>
      <c r="I12" s="18"/>
      <c r="J12" s="40"/>
    </row>
    <row r="13" spans="2:10" ht="15" x14ac:dyDescent="0.25">
      <c r="B13" s="19" t="s">
        <v>100</v>
      </c>
      <c r="C13" s="41"/>
      <c r="D13" s="41" t="s">
        <v>100</v>
      </c>
      <c r="E13" s="21"/>
      <c r="F13" s="41" t="s">
        <v>100</v>
      </c>
      <c r="G13" s="20"/>
      <c r="H13" s="21"/>
      <c r="I13" s="21"/>
      <c r="J13" s="51" t="s">
        <v>100</v>
      </c>
    </row>
    <row r="14" spans="2:10" x14ac:dyDescent="0.2">
      <c r="B14" s="42"/>
      <c r="C14" s="43"/>
      <c r="D14" s="43"/>
      <c r="E14" s="22"/>
      <c r="F14" s="43"/>
      <c r="G14" s="22"/>
      <c r="H14" s="22"/>
      <c r="I14" s="22"/>
      <c r="J14" s="43"/>
    </row>
    <row r="15" spans="2:10" ht="15" x14ac:dyDescent="0.25">
      <c r="B15" s="16" t="s">
        <v>5053</v>
      </c>
      <c r="C15" s="40"/>
      <c r="D15" s="40"/>
      <c r="E15" s="18"/>
      <c r="F15" s="40"/>
      <c r="G15" s="17"/>
      <c r="H15" s="18"/>
      <c r="I15" s="18"/>
      <c r="J15" s="40"/>
    </row>
    <row r="16" spans="2:10" ht="15" x14ac:dyDescent="0.25">
      <c r="B16" s="19" t="s">
        <v>100</v>
      </c>
      <c r="C16" s="41"/>
      <c r="D16" s="41" t="s">
        <v>100</v>
      </c>
      <c r="E16" s="21"/>
      <c r="F16" s="41" t="s">
        <v>100</v>
      </c>
      <c r="G16" s="20"/>
      <c r="H16" s="21"/>
      <c r="I16" s="21"/>
      <c r="J16" s="51" t="s">
        <v>100</v>
      </c>
    </row>
    <row r="17" spans="2:10" x14ac:dyDescent="0.2">
      <c r="B17" s="42"/>
      <c r="C17" s="43"/>
      <c r="D17" s="43"/>
      <c r="E17" s="22"/>
      <c r="F17" s="43"/>
      <c r="G17" s="22"/>
      <c r="H17" s="22"/>
      <c r="I17" s="22"/>
      <c r="J17" s="43"/>
    </row>
    <row r="18" spans="2:10" ht="15" x14ac:dyDescent="0.25">
      <c r="B18" s="23" t="s">
        <v>5054</v>
      </c>
      <c r="C18" s="40"/>
      <c r="D18" s="40"/>
      <c r="E18" s="18"/>
      <c r="F18" s="40"/>
      <c r="G18" s="17"/>
      <c r="H18" s="18"/>
      <c r="I18" s="18"/>
      <c r="J18" s="40"/>
    </row>
    <row r="19" spans="2:10" ht="15" x14ac:dyDescent="0.25">
      <c r="B19" s="16" t="s">
        <v>5052</v>
      </c>
      <c r="C19" s="40"/>
      <c r="D19" s="40"/>
      <c r="E19" s="18"/>
      <c r="F19" s="40"/>
      <c r="G19" s="17"/>
      <c r="H19" s="18"/>
      <c r="I19" s="18"/>
      <c r="J19" s="40"/>
    </row>
    <row r="20" spans="2:10" ht="15" x14ac:dyDescent="0.25">
      <c r="B20" s="19" t="s">
        <v>100</v>
      </c>
      <c r="C20" s="41"/>
      <c r="D20" s="41" t="s">
        <v>100</v>
      </c>
      <c r="E20" s="21"/>
      <c r="F20" s="41" t="s">
        <v>100</v>
      </c>
      <c r="G20" s="20"/>
      <c r="H20" s="21"/>
      <c r="I20" s="21"/>
      <c r="J20" s="51" t="s">
        <v>100</v>
      </c>
    </row>
    <row r="21" spans="2:10" x14ac:dyDescent="0.2">
      <c r="B21" s="42"/>
      <c r="C21" s="43"/>
      <c r="D21" s="43"/>
      <c r="E21" s="22"/>
      <c r="F21" s="43"/>
      <c r="G21" s="22"/>
      <c r="H21" s="22"/>
      <c r="I21" s="22"/>
      <c r="J21" s="43"/>
    </row>
    <row r="22" spans="2:10" ht="15" x14ac:dyDescent="0.25">
      <c r="B22" s="16" t="s">
        <v>5053</v>
      </c>
      <c r="C22" s="40"/>
      <c r="D22" s="40"/>
      <c r="E22" s="18"/>
      <c r="F22" s="40"/>
      <c r="G22" s="17"/>
      <c r="H22" s="18"/>
      <c r="I22" s="18"/>
      <c r="J22" s="40"/>
    </row>
    <row r="23" spans="2:10" ht="15" x14ac:dyDescent="0.25">
      <c r="B23" s="19" t="s">
        <v>100</v>
      </c>
      <c r="C23" s="41"/>
      <c r="D23" s="41" t="s">
        <v>100</v>
      </c>
      <c r="E23" s="21"/>
      <c r="F23" s="41" t="s">
        <v>100</v>
      </c>
      <c r="G23" s="20"/>
      <c r="H23" s="21"/>
      <c r="I23" s="21"/>
      <c r="J23" s="51" t="s">
        <v>100</v>
      </c>
    </row>
    <row r="24" spans="2:10" x14ac:dyDescent="0.2">
      <c r="B24" s="42"/>
      <c r="C24" s="43"/>
      <c r="D24" s="43"/>
      <c r="E24" s="22"/>
      <c r="F24" s="43"/>
      <c r="G24" s="22"/>
      <c r="H24" s="22"/>
      <c r="I24" s="22"/>
      <c r="J24" s="43"/>
    </row>
    <row r="25" spans="2:10" x14ac:dyDescent="0.2">
      <c r="B25" s="45"/>
      <c r="C25" s="46"/>
      <c r="D25" s="46"/>
      <c r="E25" s="47"/>
      <c r="F25" s="46"/>
      <c r="G25" s="47"/>
      <c r="H25" s="47"/>
      <c r="I25" s="47"/>
      <c r="J25" s="46"/>
    </row>
  </sheetData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11" width="19.25" customWidth="1"/>
  </cols>
  <sheetData>
    <row r="1" spans="2:11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</row>
    <row r="2" spans="2:11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</row>
    <row r="3" spans="2:11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</row>
    <row r="4" spans="2:11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</row>
    <row r="5" spans="2:11" ht="18" x14ac:dyDescent="0.25">
      <c r="B5" s="1"/>
      <c r="C5" s="2"/>
      <c r="D5" s="3"/>
      <c r="E5" s="4"/>
      <c r="F5" s="4"/>
      <c r="G5" s="4"/>
      <c r="H5" s="4"/>
      <c r="I5" s="4"/>
      <c r="J5" s="4"/>
      <c r="K5" s="4"/>
    </row>
    <row r="6" spans="2:11" ht="15" x14ac:dyDescent="0.25">
      <c r="B6" s="5" t="s">
        <v>5056</v>
      </c>
      <c r="C6" s="6"/>
      <c r="D6" s="6"/>
      <c r="E6" s="6"/>
      <c r="F6" s="6"/>
      <c r="G6" s="6"/>
      <c r="H6" s="6"/>
      <c r="I6" s="6"/>
      <c r="J6" s="6"/>
      <c r="K6" s="6"/>
    </row>
    <row r="7" spans="2:11" ht="30" x14ac:dyDescent="0.2">
      <c r="B7" s="35" t="s">
        <v>2424</v>
      </c>
      <c r="C7" s="36" t="s">
        <v>61</v>
      </c>
      <c r="D7" s="36" t="s">
        <v>62</v>
      </c>
      <c r="E7" s="36" t="s">
        <v>5057</v>
      </c>
      <c r="F7" s="36" t="s">
        <v>5058</v>
      </c>
      <c r="G7" s="36" t="s">
        <v>64</v>
      </c>
      <c r="H7" s="36" t="s">
        <v>5059</v>
      </c>
      <c r="I7" s="36" t="s">
        <v>9</v>
      </c>
      <c r="J7" s="36" t="s">
        <v>68</v>
      </c>
      <c r="K7" s="36" t="s">
        <v>69</v>
      </c>
    </row>
    <row r="8" spans="2:11" x14ac:dyDescent="0.2">
      <c r="B8" s="9"/>
      <c r="C8" s="10"/>
      <c r="D8" s="10"/>
      <c r="E8" s="10"/>
      <c r="F8" s="10" t="s">
        <v>12</v>
      </c>
      <c r="G8" s="10"/>
      <c r="H8" s="10" t="s">
        <v>12</v>
      </c>
      <c r="I8" s="10" t="s">
        <v>11</v>
      </c>
      <c r="J8" s="10" t="s">
        <v>12</v>
      </c>
      <c r="K8" s="10" t="s">
        <v>12</v>
      </c>
    </row>
    <row r="9" spans="2:11" x14ac:dyDescent="0.2">
      <c r="B9" s="11"/>
      <c r="C9" s="12" t="s">
        <v>13</v>
      </c>
      <c r="D9" s="12" t="s">
        <v>14</v>
      </c>
      <c r="E9" s="12" t="s">
        <v>70</v>
      </c>
      <c r="F9" s="12" t="s">
        <v>71</v>
      </c>
      <c r="G9" s="12" t="s">
        <v>72</v>
      </c>
      <c r="H9" s="12" t="s">
        <v>73</v>
      </c>
      <c r="I9" s="12" t="s">
        <v>74</v>
      </c>
      <c r="J9" s="12" t="s">
        <v>75</v>
      </c>
      <c r="K9" s="12" t="s">
        <v>76</v>
      </c>
    </row>
    <row r="10" spans="2:11" ht="15" x14ac:dyDescent="0.25">
      <c r="B10" s="24" t="s">
        <v>5060</v>
      </c>
      <c r="C10" s="44"/>
      <c r="D10" s="44"/>
      <c r="E10" s="44"/>
      <c r="F10" s="26"/>
      <c r="G10" s="44"/>
      <c r="H10" s="26"/>
      <c r="I10" s="25"/>
      <c r="J10" s="26"/>
      <c r="K10" s="26"/>
    </row>
    <row r="11" spans="2:11" ht="15" x14ac:dyDescent="0.25">
      <c r="B11" s="13" t="s">
        <v>78</v>
      </c>
      <c r="C11" s="37"/>
      <c r="D11" s="37"/>
      <c r="E11" s="37"/>
      <c r="F11" s="38"/>
      <c r="G11" s="37"/>
      <c r="H11" s="38"/>
      <c r="I11" s="39"/>
      <c r="J11" s="38"/>
      <c r="K11" s="38"/>
    </row>
    <row r="12" spans="2:11" ht="15" x14ac:dyDescent="0.25">
      <c r="B12" s="42" t="s">
        <v>100</v>
      </c>
      <c r="C12" s="41" t="s">
        <v>100</v>
      </c>
      <c r="D12" s="41" t="s">
        <v>100</v>
      </c>
      <c r="E12" s="41" t="s">
        <v>100</v>
      </c>
      <c r="F12" s="18">
        <v>0</v>
      </c>
      <c r="G12" s="41" t="s">
        <v>100</v>
      </c>
      <c r="H12" s="18"/>
      <c r="I12" s="17"/>
      <c r="J12" s="18"/>
      <c r="K12" s="18"/>
    </row>
    <row r="13" spans="2:11" x14ac:dyDescent="0.2">
      <c r="B13" s="50"/>
      <c r="C13" s="43"/>
      <c r="D13" s="43"/>
      <c r="E13" s="43"/>
      <c r="F13" s="22"/>
      <c r="G13" s="43"/>
      <c r="H13" s="22"/>
      <c r="I13" s="22"/>
      <c r="J13" s="22"/>
      <c r="K13" s="22"/>
    </row>
    <row r="14" spans="2:11" ht="15" x14ac:dyDescent="0.25">
      <c r="B14" s="23" t="s">
        <v>153</v>
      </c>
      <c r="C14" s="40"/>
      <c r="D14" s="40"/>
      <c r="E14" s="40"/>
      <c r="F14" s="18"/>
      <c r="G14" s="40"/>
      <c r="H14" s="18"/>
      <c r="I14" s="17"/>
      <c r="J14" s="18"/>
      <c r="K14" s="18"/>
    </row>
    <row r="15" spans="2:11" ht="15" x14ac:dyDescent="0.25">
      <c r="B15" s="42" t="s">
        <v>100</v>
      </c>
      <c r="C15" s="41" t="s">
        <v>100</v>
      </c>
      <c r="D15" s="41" t="s">
        <v>100</v>
      </c>
      <c r="E15" s="41" t="s">
        <v>100</v>
      </c>
      <c r="F15" s="18">
        <v>0</v>
      </c>
      <c r="G15" s="41" t="s">
        <v>100</v>
      </c>
      <c r="H15" s="18"/>
      <c r="I15" s="17"/>
      <c r="J15" s="18"/>
      <c r="K15" s="18"/>
    </row>
    <row r="16" spans="2:11" x14ac:dyDescent="0.2">
      <c r="B16" s="50"/>
      <c r="C16" s="43"/>
      <c r="D16" s="43"/>
      <c r="E16" s="43"/>
      <c r="F16" s="22"/>
      <c r="G16" s="43"/>
      <c r="H16" s="22"/>
      <c r="I16" s="22"/>
      <c r="J16" s="22"/>
      <c r="K16" s="22"/>
    </row>
    <row r="17" spans="2:11" x14ac:dyDescent="0.2">
      <c r="B17" s="45"/>
      <c r="C17" s="46"/>
      <c r="D17" s="46"/>
      <c r="E17" s="46"/>
      <c r="F17" s="47"/>
      <c r="G17" s="46"/>
      <c r="H17" s="47"/>
      <c r="I17" s="47"/>
      <c r="J17" s="47"/>
      <c r="K17" s="47"/>
    </row>
  </sheetData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11" width="19.25" customWidth="1"/>
  </cols>
  <sheetData>
    <row r="1" spans="2:11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</row>
    <row r="2" spans="2:11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</row>
    <row r="3" spans="2:11" ht="18" x14ac:dyDescent="0.25">
      <c r="B3" s="1" t="s">
        <v>4</v>
      </c>
      <c r="C3" s="2" t="s">
        <v>5</v>
      </c>
      <c r="D3" s="3"/>
      <c r="E3" s="4"/>
      <c r="F3" s="4"/>
      <c r="G3" s="4"/>
      <c r="H3" s="4"/>
      <c r="I3" s="4"/>
      <c r="J3" s="4"/>
      <c r="K3" s="4"/>
    </row>
    <row r="4" spans="2:11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</row>
    <row r="5" spans="2:11" ht="18" x14ac:dyDescent="0.25">
      <c r="B5" s="1"/>
      <c r="C5" s="2"/>
      <c r="D5" s="3"/>
      <c r="E5" s="4"/>
      <c r="F5" s="4"/>
      <c r="G5" s="4"/>
      <c r="H5" s="4"/>
      <c r="I5" s="4"/>
      <c r="J5" s="4"/>
      <c r="K5" s="4"/>
    </row>
    <row r="6" spans="2:11" ht="15" x14ac:dyDescent="0.25">
      <c r="B6" s="5" t="s">
        <v>5061</v>
      </c>
      <c r="C6" s="6"/>
      <c r="D6" s="6"/>
      <c r="E6" s="6"/>
      <c r="F6" s="6"/>
      <c r="G6" s="6"/>
      <c r="H6" s="6"/>
      <c r="I6" s="6"/>
      <c r="J6" s="6"/>
      <c r="K6" s="6"/>
    </row>
    <row r="7" spans="2:11" ht="30" x14ac:dyDescent="0.2">
      <c r="B7" s="35" t="s">
        <v>2424</v>
      </c>
      <c r="C7" s="36" t="s">
        <v>5062</v>
      </c>
      <c r="D7" s="36" t="s">
        <v>62</v>
      </c>
      <c r="E7" s="36" t="s">
        <v>5057</v>
      </c>
      <c r="F7" s="36" t="s">
        <v>5058</v>
      </c>
      <c r="G7" s="36" t="s">
        <v>64</v>
      </c>
      <c r="H7" s="36" t="s">
        <v>5059</v>
      </c>
      <c r="I7" s="36" t="s">
        <v>9</v>
      </c>
      <c r="J7" s="36" t="s">
        <v>68</v>
      </c>
      <c r="K7" s="36" t="s">
        <v>69</v>
      </c>
    </row>
    <row r="8" spans="2:11" x14ac:dyDescent="0.2">
      <c r="B8" s="9"/>
      <c r="C8" s="10"/>
      <c r="D8" s="10"/>
      <c r="E8" s="10"/>
      <c r="F8" s="10" t="s">
        <v>12</v>
      </c>
      <c r="G8" s="10"/>
      <c r="H8" s="10" t="s">
        <v>12</v>
      </c>
      <c r="I8" s="10" t="s">
        <v>11</v>
      </c>
      <c r="J8" s="10" t="s">
        <v>12</v>
      </c>
      <c r="K8" s="10" t="s">
        <v>12</v>
      </c>
    </row>
    <row r="9" spans="2:11" x14ac:dyDescent="0.2">
      <c r="B9" s="11"/>
      <c r="C9" s="12" t="s">
        <v>13</v>
      </c>
      <c r="D9" s="12" t="s">
        <v>14</v>
      </c>
      <c r="E9" s="12" t="s">
        <v>70</v>
      </c>
      <c r="F9" s="12" t="s">
        <v>71</v>
      </c>
      <c r="G9" s="12" t="s">
        <v>72</v>
      </c>
      <c r="H9" s="12" t="s">
        <v>73</v>
      </c>
      <c r="I9" s="12" t="s">
        <v>74</v>
      </c>
      <c r="J9" s="12" t="s">
        <v>75</v>
      </c>
      <c r="K9" s="12" t="s">
        <v>76</v>
      </c>
    </row>
    <row r="10" spans="2:11" ht="15" x14ac:dyDescent="0.25">
      <c r="B10" s="24" t="s">
        <v>5144</v>
      </c>
      <c r="C10" s="44"/>
      <c r="D10" s="44"/>
      <c r="E10" s="44"/>
      <c r="F10" s="26"/>
      <c r="G10" s="44"/>
      <c r="H10" s="26">
        <v>0.33952661716584714</v>
      </c>
      <c r="I10" s="25">
        <v>443.2332971600016</v>
      </c>
      <c r="J10" s="26">
        <v>1</v>
      </c>
      <c r="K10" s="26">
        <v>2.1273568839957869E-5</v>
      </c>
    </row>
    <row r="11" spans="2:11" ht="15" x14ac:dyDescent="0.25">
      <c r="B11" s="23" t="s">
        <v>78</v>
      </c>
      <c r="C11" s="40"/>
      <c r="D11" s="40"/>
      <c r="E11" s="40"/>
      <c r="F11" s="18"/>
      <c r="G11" s="40"/>
      <c r="H11" s="18">
        <v>-1.1286673087389181</v>
      </c>
      <c r="I11" s="17">
        <v>-133.33380069999978</v>
      </c>
      <c r="J11" s="18">
        <v>-0.3008208127736125</v>
      </c>
      <c r="K11" s="18">
        <v>-6.3995322690315227E-6</v>
      </c>
    </row>
    <row r="12" spans="2:11" ht="15" x14ac:dyDescent="0.25">
      <c r="B12" s="42" t="s">
        <v>5063</v>
      </c>
      <c r="C12" s="41" t="s">
        <v>5064</v>
      </c>
      <c r="D12" s="41"/>
      <c r="E12" s="41"/>
      <c r="F12" s="18">
        <v>5.5999999999999994E-2</v>
      </c>
      <c r="G12" s="41" t="s">
        <v>85</v>
      </c>
      <c r="H12" s="18">
        <v>3.8800000000000001E-2</v>
      </c>
      <c r="I12" s="17">
        <v>388.09000000000003</v>
      </c>
      <c r="J12" s="18">
        <v>0.8755885500630709</v>
      </c>
      <c r="K12" s="18">
        <v>1.8626893295245636E-5</v>
      </c>
    </row>
    <row r="13" spans="2:11" ht="15" x14ac:dyDescent="0.25">
      <c r="B13" s="42" t="s">
        <v>5065</v>
      </c>
      <c r="C13" s="41" t="s">
        <v>5066</v>
      </c>
      <c r="D13" s="41"/>
      <c r="E13" s="41"/>
      <c r="F13" s="18">
        <v>0</v>
      </c>
      <c r="G13" s="41" t="s">
        <v>85</v>
      </c>
      <c r="H13" s="18">
        <v>0</v>
      </c>
      <c r="I13" s="17">
        <v>0</v>
      </c>
      <c r="J13" s="18">
        <v>0</v>
      </c>
      <c r="K13" s="18">
        <v>0</v>
      </c>
    </row>
    <row r="14" spans="2:11" ht="15" x14ac:dyDescent="0.25">
      <c r="B14" s="42" t="s">
        <v>5067</v>
      </c>
      <c r="C14" s="41" t="s">
        <v>5068</v>
      </c>
      <c r="D14" s="41"/>
      <c r="E14" s="41"/>
      <c r="F14" s="18">
        <v>0</v>
      </c>
      <c r="G14" s="41" t="s">
        <v>85</v>
      </c>
      <c r="H14" s="18">
        <v>0</v>
      </c>
      <c r="I14" s="17">
        <v>204.69717930000002</v>
      </c>
      <c r="J14" s="18">
        <v>0.46182717005150209</v>
      </c>
      <c r="K14" s="18">
        <v>9.8247120942535595E-6</v>
      </c>
    </row>
    <row r="15" spans="2:11" ht="15" x14ac:dyDescent="0.25">
      <c r="B15" s="42" t="s">
        <v>5069</v>
      </c>
      <c r="C15" s="41" t="s">
        <v>5070</v>
      </c>
      <c r="D15" s="41"/>
      <c r="E15" s="41"/>
      <c r="F15" s="18">
        <v>6.5999999999999989E-2</v>
      </c>
      <c r="G15" s="41" t="s">
        <v>85</v>
      </c>
      <c r="H15" s="18">
        <v>6.5999999999999989E-2</v>
      </c>
      <c r="I15" s="17">
        <v>504.72000000000008</v>
      </c>
      <c r="J15" s="18">
        <v>1.1387231131640423</v>
      </c>
      <c r="K15" s="18">
        <v>2.422470453754639E-5</v>
      </c>
    </row>
    <row r="16" spans="2:11" ht="15" x14ac:dyDescent="0.25">
      <c r="B16" s="42" t="s">
        <v>3450</v>
      </c>
      <c r="C16" s="41" t="s">
        <v>5071</v>
      </c>
      <c r="D16" s="41"/>
      <c r="E16" s="41"/>
      <c r="F16" s="18">
        <v>6.5999999999999989E-2</v>
      </c>
      <c r="G16" s="41" t="s">
        <v>85</v>
      </c>
      <c r="H16" s="18">
        <v>6.5999999999999989E-2</v>
      </c>
      <c r="I16" s="17">
        <v>504.72000000000008</v>
      </c>
      <c r="J16" s="18">
        <v>1.1387231131640423</v>
      </c>
      <c r="K16" s="18">
        <v>2.422470453754639E-5</v>
      </c>
    </row>
    <row r="17" spans="2:11" ht="15" x14ac:dyDescent="0.25">
      <c r="B17" s="42" t="s">
        <v>5072</v>
      </c>
      <c r="C17" s="41" t="s">
        <v>5073</v>
      </c>
      <c r="D17" s="41"/>
      <c r="E17" s="41"/>
      <c r="F17" s="18">
        <v>6.5999999999999989E-2</v>
      </c>
      <c r="G17" s="41" t="s">
        <v>85</v>
      </c>
      <c r="H17" s="18">
        <v>6.5999999999999989E-2</v>
      </c>
      <c r="I17" s="17">
        <v>504.72000000000008</v>
      </c>
      <c r="J17" s="18">
        <v>1.1387231131640423</v>
      </c>
      <c r="K17" s="18">
        <v>2.422470453754639E-5</v>
      </c>
    </row>
    <row r="18" spans="2:11" ht="15" x14ac:dyDescent="0.25">
      <c r="B18" s="42" t="s">
        <v>5074</v>
      </c>
      <c r="C18" s="41" t="s">
        <v>5075</v>
      </c>
      <c r="D18" s="41"/>
      <c r="E18" s="41"/>
      <c r="F18" s="18">
        <v>6.5999999999999989E-2</v>
      </c>
      <c r="G18" s="41" t="s">
        <v>85</v>
      </c>
      <c r="H18" s="18">
        <v>6.5999999999999989E-2</v>
      </c>
      <c r="I18" s="17">
        <v>504.72000000000008</v>
      </c>
      <c r="J18" s="18">
        <v>1.1387231131640423</v>
      </c>
      <c r="K18" s="18">
        <v>2.422470453754639E-5</v>
      </c>
    </row>
    <row r="19" spans="2:11" ht="15" x14ac:dyDescent="0.25">
      <c r="B19" s="42" t="s">
        <v>5076</v>
      </c>
      <c r="C19" s="41" t="s">
        <v>5077</v>
      </c>
      <c r="D19" s="41"/>
      <c r="E19" s="41"/>
      <c r="F19" s="18">
        <v>5.2000000000000005E-2</v>
      </c>
      <c r="G19" s="41" t="s">
        <v>85</v>
      </c>
      <c r="H19" s="18">
        <v>5.2000000000000005E-2</v>
      </c>
      <c r="I19" s="17">
        <v>0.59</v>
      </c>
      <c r="J19" s="18">
        <v>1.3311274305888112E-3</v>
      </c>
      <c r="K19" s="18">
        <v>2.8317831029387317E-8</v>
      </c>
    </row>
    <row r="20" spans="2:11" ht="15" x14ac:dyDescent="0.25">
      <c r="B20" s="42" t="s">
        <v>5078</v>
      </c>
      <c r="C20" s="41" t="s">
        <v>5079</v>
      </c>
      <c r="D20" s="41"/>
      <c r="E20" s="41"/>
      <c r="F20" s="18">
        <v>7.0999999999999994E-2</v>
      </c>
      <c r="G20" s="41" t="s">
        <v>85</v>
      </c>
      <c r="H20" s="18">
        <v>7.0999999999999994E-2</v>
      </c>
      <c r="I20" s="17">
        <v>30.35</v>
      </c>
      <c r="J20" s="18">
        <v>6.847409748876343E-2</v>
      </c>
      <c r="K20" s="18">
        <v>1.4566884266811952E-6</v>
      </c>
    </row>
    <row r="21" spans="2:11" ht="15" x14ac:dyDescent="0.25">
      <c r="B21" s="42" t="s">
        <v>5080</v>
      </c>
      <c r="C21" s="41" t="s">
        <v>5081</v>
      </c>
      <c r="D21" s="41"/>
      <c r="E21" s="41"/>
      <c r="F21" s="18">
        <v>0</v>
      </c>
      <c r="G21" s="41" t="s">
        <v>85</v>
      </c>
      <c r="H21" s="18">
        <v>0</v>
      </c>
      <c r="I21" s="17">
        <v>200.55394000000004</v>
      </c>
      <c r="J21" s="18">
        <v>0.45247940821468252</v>
      </c>
      <c r="K21" s="18">
        <v>9.625851839318447E-6</v>
      </c>
    </row>
    <row r="22" spans="2:11" ht="15" x14ac:dyDescent="0.25">
      <c r="B22" s="42" t="s">
        <v>5082</v>
      </c>
      <c r="C22" s="41" t="s">
        <v>5083</v>
      </c>
      <c r="D22" s="41"/>
      <c r="E22" s="41"/>
      <c r="F22" s="18">
        <v>0</v>
      </c>
      <c r="G22" s="41" t="s">
        <v>85</v>
      </c>
      <c r="H22" s="18">
        <v>0</v>
      </c>
      <c r="I22" s="17">
        <v>0</v>
      </c>
      <c r="J22" s="18">
        <v>0</v>
      </c>
      <c r="K22" s="18">
        <v>0</v>
      </c>
    </row>
    <row r="23" spans="2:11" ht="15" x14ac:dyDescent="0.25">
      <c r="B23" s="42" t="s">
        <v>5084</v>
      </c>
      <c r="C23" s="41" t="s">
        <v>5085</v>
      </c>
      <c r="D23" s="41"/>
      <c r="E23" s="41"/>
      <c r="F23" s="18">
        <v>0</v>
      </c>
      <c r="G23" s="41" t="s">
        <v>85</v>
      </c>
      <c r="H23" s="18">
        <v>0</v>
      </c>
      <c r="I23" s="17">
        <v>173.85064</v>
      </c>
      <c r="J23" s="18">
        <v>0.39223280632105156</v>
      </c>
      <c r="K23" s="18">
        <v>8.3441916065607518E-6</v>
      </c>
    </row>
    <row r="24" spans="2:11" ht="15" x14ac:dyDescent="0.25">
      <c r="B24" s="42" t="s">
        <v>5086</v>
      </c>
      <c r="C24" s="41" t="s">
        <v>5087</v>
      </c>
      <c r="D24" s="41"/>
      <c r="E24" s="41"/>
      <c r="F24" s="18">
        <v>0</v>
      </c>
      <c r="G24" s="41" t="s">
        <v>85</v>
      </c>
      <c r="H24" s="18">
        <v>0</v>
      </c>
      <c r="I24" s="17">
        <v>121.08488</v>
      </c>
      <c r="J24" s="18">
        <v>0.27318543253822802</v>
      </c>
      <c r="K24" s="18">
        <v>5.8116291051756606E-6</v>
      </c>
    </row>
    <row r="25" spans="2:11" ht="15" x14ac:dyDescent="0.25">
      <c r="B25" s="42" t="s">
        <v>5088</v>
      </c>
      <c r="C25" s="41" t="s">
        <v>5089</v>
      </c>
      <c r="D25" s="41"/>
      <c r="E25" s="41"/>
      <c r="F25" s="18">
        <v>0</v>
      </c>
      <c r="G25" s="41" t="s">
        <v>85</v>
      </c>
      <c r="H25" s="18">
        <v>0</v>
      </c>
      <c r="I25" s="17">
        <v>610.07202000000007</v>
      </c>
      <c r="J25" s="18">
        <v>1.3764128821300441</v>
      </c>
      <c r="K25" s="18">
        <v>2.9281214200198309E-5</v>
      </c>
    </row>
    <row r="26" spans="2:11" ht="15" x14ac:dyDescent="0.25">
      <c r="B26" s="42" t="s">
        <v>5090</v>
      </c>
      <c r="C26" s="41" t="s">
        <v>5091</v>
      </c>
      <c r="D26" s="41"/>
      <c r="E26" s="41"/>
      <c r="F26" s="18">
        <v>0</v>
      </c>
      <c r="G26" s="41" t="s">
        <v>85</v>
      </c>
      <c r="H26" s="18">
        <v>0</v>
      </c>
      <c r="I26" s="17">
        <v>-430.01027000000011</v>
      </c>
      <c r="J26" s="18">
        <v>-0.97016689124051037</v>
      </c>
      <c r="K26" s="18">
        <v>-2.0638912147052918E-5</v>
      </c>
    </row>
    <row r="27" spans="2:11" ht="15" x14ac:dyDescent="0.25">
      <c r="B27" s="42" t="s">
        <v>5092</v>
      </c>
      <c r="C27" s="41" t="s">
        <v>5093</v>
      </c>
      <c r="D27" s="41"/>
      <c r="E27" s="41"/>
      <c r="F27" s="18">
        <v>0</v>
      </c>
      <c r="G27" s="41" t="s">
        <v>85</v>
      </c>
      <c r="H27" s="18">
        <v>0</v>
      </c>
      <c r="I27" s="17">
        <v>-3467.93163</v>
      </c>
      <c r="J27" s="18">
        <v>-7.8241676611857089</v>
      </c>
      <c r="K27" s="18">
        <v>-1.6644796935560635E-4</v>
      </c>
    </row>
    <row r="28" spans="2:11" ht="15" x14ac:dyDescent="0.25">
      <c r="B28" s="42" t="s">
        <v>5094</v>
      </c>
      <c r="C28" s="41" t="s">
        <v>5095</v>
      </c>
      <c r="D28" s="41"/>
      <c r="E28" s="41"/>
      <c r="F28" s="18">
        <v>0</v>
      </c>
      <c r="G28" s="41" t="s">
        <v>85</v>
      </c>
      <c r="H28" s="18">
        <v>0</v>
      </c>
      <c r="I28" s="17">
        <v>-0.38987000000000005</v>
      </c>
      <c r="J28" s="18">
        <v>-8.7960449383671173E-4</v>
      </c>
      <c r="K28" s="18">
        <v>-1.8712326751571587E-8</v>
      </c>
    </row>
    <row r="29" spans="2:11" ht="15" x14ac:dyDescent="0.25">
      <c r="B29" s="42" t="s">
        <v>5096</v>
      </c>
      <c r="C29" s="41" t="s">
        <v>5097</v>
      </c>
      <c r="D29" s="41"/>
      <c r="E29" s="41"/>
      <c r="F29" s="18">
        <v>0</v>
      </c>
      <c r="G29" s="41" t="s">
        <v>85</v>
      </c>
      <c r="H29" s="18">
        <v>0</v>
      </c>
      <c r="I29" s="17">
        <v>16.82931</v>
      </c>
      <c r="J29" s="18">
        <v>3.7969417252343367E-2</v>
      </c>
      <c r="K29" s="18">
        <v>8.0774501173081063E-7</v>
      </c>
    </row>
    <row r="30" spans="2:11" x14ac:dyDescent="0.2">
      <c r="B30" s="50"/>
      <c r="C30" s="43"/>
      <c r="D30" s="43"/>
      <c r="E30" s="43"/>
      <c r="F30" s="22"/>
      <c r="G30" s="43"/>
      <c r="H30" s="22"/>
      <c r="I30" s="22"/>
      <c r="J30" s="22"/>
      <c r="K30" s="22"/>
    </row>
    <row r="31" spans="2:11" ht="15" x14ac:dyDescent="0.25">
      <c r="B31" s="23" t="s">
        <v>153</v>
      </c>
      <c r="C31" s="40"/>
      <c r="D31" s="40"/>
      <c r="E31" s="40"/>
      <c r="F31" s="18"/>
      <c r="G31" s="40"/>
      <c r="H31" s="18">
        <v>0</v>
      </c>
      <c r="I31" s="17">
        <v>576.56709786000044</v>
      </c>
      <c r="J31" s="18">
        <v>1.3008208127736103</v>
      </c>
      <c r="K31" s="18">
        <v>2.7673101108989349E-5</v>
      </c>
    </row>
    <row r="32" spans="2:11" ht="15" x14ac:dyDescent="0.25">
      <c r="B32" s="42" t="s">
        <v>5098</v>
      </c>
      <c r="C32" s="41" t="s">
        <v>5099</v>
      </c>
      <c r="D32" s="41"/>
      <c r="E32" s="41"/>
      <c r="F32" s="18">
        <v>0</v>
      </c>
      <c r="G32" s="41" t="s">
        <v>50</v>
      </c>
      <c r="H32" s="18">
        <v>0</v>
      </c>
      <c r="I32" s="17">
        <v>43.398415540000002</v>
      </c>
      <c r="J32" s="18">
        <v>9.7913256558280926E-2</v>
      </c>
      <c r="K32" s="18">
        <v>2.0829644037370457E-6</v>
      </c>
    </row>
    <row r="33" spans="2:11" ht="15" x14ac:dyDescent="0.25">
      <c r="B33" s="42" t="s">
        <v>5100</v>
      </c>
      <c r="C33" s="41" t="s">
        <v>5101</v>
      </c>
      <c r="D33" s="41"/>
      <c r="E33" s="41"/>
      <c r="F33" s="18">
        <v>0</v>
      </c>
      <c r="G33" s="41" t="s">
        <v>50</v>
      </c>
      <c r="H33" s="18">
        <v>0</v>
      </c>
      <c r="I33" s="17">
        <v>0.34414623999999999</v>
      </c>
      <c r="J33" s="18">
        <v>7.7644491558983121E-4</v>
      </c>
      <c r="K33" s="18">
        <v>1.6517754362235549E-8</v>
      </c>
    </row>
    <row r="34" spans="2:11" ht="15" x14ac:dyDescent="0.25">
      <c r="B34" s="42" t="s">
        <v>5102</v>
      </c>
      <c r="C34" s="41" t="s">
        <v>5103</v>
      </c>
      <c r="D34" s="41"/>
      <c r="E34" s="41"/>
      <c r="F34" s="18">
        <v>0</v>
      </c>
      <c r="G34" s="41" t="s">
        <v>50</v>
      </c>
      <c r="H34" s="18">
        <v>0</v>
      </c>
      <c r="I34" s="17">
        <v>0.27351340000000007</v>
      </c>
      <c r="J34" s="18">
        <v>6.1708676165018626E-4</v>
      </c>
      <c r="K34" s="18">
        <v>1.312763770419191E-8</v>
      </c>
    </row>
    <row r="35" spans="2:11" ht="15" x14ac:dyDescent="0.25">
      <c r="B35" s="42" t="s">
        <v>5104</v>
      </c>
      <c r="C35" s="41" t="s">
        <v>5105</v>
      </c>
      <c r="D35" s="41"/>
      <c r="E35" s="41"/>
      <c r="F35" s="18">
        <v>0</v>
      </c>
      <c r="G35" s="41" t="s">
        <v>50</v>
      </c>
      <c r="H35" s="18">
        <v>0</v>
      </c>
      <c r="I35" s="17">
        <v>133.67661835999999</v>
      </c>
      <c r="J35" s="18">
        <v>0.3015942602158439</v>
      </c>
      <c r="K35" s="18">
        <v>6.4159862564379221E-6</v>
      </c>
    </row>
    <row r="36" spans="2:11" ht="15" x14ac:dyDescent="0.25">
      <c r="B36" s="42" t="s">
        <v>5106</v>
      </c>
      <c r="C36" s="41" t="s">
        <v>5107</v>
      </c>
      <c r="D36" s="41"/>
      <c r="E36" s="41"/>
      <c r="F36" s="18">
        <v>0</v>
      </c>
      <c r="G36" s="41" t="s">
        <v>50</v>
      </c>
      <c r="H36" s="18">
        <v>0</v>
      </c>
      <c r="I36" s="17">
        <v>23.485438499999997</v>
      </c>
      <c r="J36" s="18">
        <v>5.2986629502977188E-2</v>
      </c>
      <c r="K36" s="18">
        <v>1.1272147103289279E-6</v>
      </c>
    </row>
    <row r="37" spans="2:11" ht="15" x14ac:dyDescent="0.25">
      <c r="B37" s="42" t="s">
        <v>5108</v>
      </c>
      <c r="C37" s="41" t="s">
        <v>5109</v>
      </c>
      <c r="D37" s="41"/>
      <c r="E37" s="41"/>
      <c r="F37" s="18">
        <v>0</v>
      </c>
      <c r="G37" s="41" t="s">
        <v>50</v>
      </c>
      <c r="H37" s="18">
        <v>0</v>
      </c>
      <c r="I37" s="17">
        <v>2.3548956799999994</v>
      </c>
      <c r="J37" s="18">
        <v>5.3129936200391366E-3</v>
      </c>
      <c r="K37" s="18">
        <v>1.1302633552215954E-7</v>
      </c>
    </row>
    <row r="38" spans="2:11" ht="15" x14ac:dyDescent="0.25">
      <c r="B38" s="42" t="s">
        <v>5110</v>
      </c>
      <c r="C38" s="41" t="s">
        <v>5111</v>
      </c>
      <c r="D38" s="41"/>
      <c r="E38" s="41"/>
      <c r="F38" s="18">
        <v>0</v>
      </c>
      <c r="G38" s="41" t="s">
        <v>50</v>
      </c>
      <c r="H38" s="18">
        <v>0</v>
      </c>
      <c r="I38" s="17">
        <v>0.48842928000000002</v>
      </c>
      <c r="J38" s="18">
        <v>1.1019688347639713E-3</v>
      </c>
      <c r="K38" s="18">
        <v>2.3442809865839503E-8</v>
      </c>
    </row>
    <row r="39" spans="2:11" ht="15" x14ac:dyDescent="0.25">
      <c r="B39" s="42" t="s">
        <v>5112</v>
      </c>
      <c r="C39" s="41" t="s">
        <v>5113</v>
      </c>
      <c r="D39" s="41"/>
      <c r="E39" s="41"/>
      <c r="F39" s="18">
        <v>0</v>
      </c>
      <c r="G39" s="41" t="s">
        <v>50</v>
      </c>
      <c r="H39" s="18">
        <v>0</v>
      </c>
      <c r="I39" s="17">
        <v>13.874776720000002</v>
      </c>
      <c r="J39" s="18">
        <v>3.1303552347944165E-2</v>
      </c>
      <c r="K39" s="18">
        <v>6.6593827580921503E-7</v>
      </c>
    </row>
    <row r="40" spans="2:11" ht="15" x14ac:dyDescent="0.25">
      <c r="B40" s="42" t="s">
        <v>5114</v>
      </c>
      <c r="C40" s="41" t="s">
        <v>5115</v>
      </c>
      <c r="D40" s="41"/>
      <c r="E40" s="41"/>
      <c r="F40" s="18">
        <v>0</v>
      </c>
      <c r="G40" s="41" t="s">
        <v>50</v>
      </c>
      <c r="H40" s="18">
        <v>0</v>
      </c>
      <c r="I40" s="17">
        <v>24.445440180000002</v>
      </c>
      <c r="J40" s="18">
        <v>5.5152535553247277E-2</v>
      </c>
      <c r="K40" s="18">
        <v>1.1732912617902299E-6</v>
      </c>
    </row>
    <row r="41" spans="2:11" ht="15" x14ac:dyDescent="0.25">
      <c r="B41" s="42" t="s">
        <v>5116</v>
      </c>
      <c r="C41" s="41" t="s">
        <v>5117</v>
      </c>
      <c r="D41" s="41"/>
      <c r="E41" s="41"/>
      <c r="F41" s="18">
        <v>0</v>
      </c>
      <c r="G41" s="41" t="s">
        <v>50</v>
      </c>
      <c r="H41" s="18">
        <v>0</v>
      </c>
      <c r="I41" s="17">
        <v>1.8993424999999995</v>
      </c>
      <c r="J41" s="18">
        <v>4.2851981387002185E-3</v>
      </c>
      <c r="K41" s="18">
        <v>9.1161457596498424E-8</v>
      </c>
    </row>
    <row r="42" spans="2:11" ht="15" x14ac:dyDescent="0.25">
      <c r="B42" s="42" t="s">
        <v>5118</v>
      </c>
      <c r="C42" s="41" t="s">
        <v>5119</v>
      </c>
      <c r="D42" s="41"/>
      <c r="E42" s="41"/>
      <c r="F42" s="18">
        <v>0</v>
      </c>
      <c r="G42" s="41" t="s">
        <v>50</v>
      </c>
      <c r="H42" s="18">
        <v>0</v>
      </c>
      <c r="I42" s="17">
        <v>53.363210320000015</v>
      </c>
      <c r="J42" s="18">
        <v>0.1203953102393762</v>
      </c>
      <c r="K42" s="18">
        <v>2.5612379203854543E-6</v>
      </c>
    </row>
    <row r="43" spans="2:11" ht="15" x14ac:dyDescent="0.25">
      <c r="B43" s="42" t="s">
        <v>5120</v>
      </c>
      <c r="C43" s="41" t="s">
        <v>5121</v>
      </c>
      <c r="D43" s="41"/>
      <c r="E43" s="41"/>
      <c r="F43" s="18">
        <v>0</v>
      </c>
      <c r="G43" s="41" t="s">
        <v>50</v>
      </c>
      <c r="H43" s="18">
        <v>0</v>
      </c>
      <c r="I43" s="17">
        <v>72.22387445999999</v>
      </c>
      <c r="J43" s="18">
        <v>0.16294776345272655</v>
      </c>
      <c r="K43" s="18">
        <v>3.4664804631287492E-6</v>
      </c>
    </row>
    <row r="44" spans="2:11" ht="15" x14ac:dyDescent="0.25">
      <c r="B44" s="42" t="s">
        <v>5122</v>
      </c>
      <c r="C44" s="41" t="s">
        <v>5123</v>
      </c>
      <c r="D44" s="41"/>
      <c r="E44" s="41"/>
      <c r="F44" s="18">
        <v>0</v>
      </c>
      <c r="G44" s="41" t="s">
        <v>50</v>
      </c>
      <c r="H44" s="18">
        <v>0</v>
      </c>
      <c r="I44" s="17">
        <v>0.44982958000000001</v>
      </c>
      <c r="J44" s="18">
        <v>1.0148821915732951E-3</v>
      </c>
      <c r="K44" s="18">
        <v>2.1590166166881806E-8</v>
      </c>
    </row>
    <row r="45" spans="2:11" ht="15" x14ac:dyDescent="0.25">
      <c r="B45" s="42" t="s">
        <v>5124</v>
      </c>
      <c r="C45" s="41" t="s">
        <v>5125</v>
      </c>
      <c r="D45" s="41"/>
      <c r="E45" s="41"/>
      <c r="F45" s="18">
        <v>0</v>
      </c>
      <c r="G45" s="41" t="s">
        <v>50</v>
      </c>
      <c r="H45" s="18">
        <v>0</v>
      </c>
      <c r="I45" s="17">
        <v>19.395650379999996</v>
      </c>
      <c r="J45" s="18">
        <v>4.3759461449031013E-2</v>
      </c>
      <c r="K45" s="18">
        <v>9.3091991553544371E-7</v>
      </c>
    </row>
    <row r="46" spans="2:11" ht="15" x14ac:dyDescent="0.25">
      <c r="B46" s="42" t="s">
        <v>5126</v>
      </c>
      <c r="C46" s="41" t="s">
        <v>5127</v>
      </c>
      <c r="D46" s="41"/>
      <c r="E46" s="41"/>
      <c r="F46" s="18">
        <v>0</v>
      </c>
      <c r="G46" s="41" t="s">
        <v>50</v>
      </c>
      <c r="H46" s="18">
        <v>0</v>
      </c>
      <c r="I46" s="17">
        <v>0.16633339999999999</v>
      </c>
      <c r="J46" s="18">
        <v>3.7527279892051011E-4</v>
      </c>
      <c r="K46" s="18">
        <v>7.9833917215991402E-9</v>
      </c>
    </row>
    <row r="47" spans="2:11" ht="15" x14ac:dyDescent="0.25">
      <c r="B47" s="42" t="s">
        <v>5128</v>
      </c>
      <c r="C47" s="41" t="s">
        <v>5129</v>
      </c>
      <c r="D47" s="41"/>
      <c r="E47" s="41"/>
      <c r="F47" s="18">
        <v>0</v>
      </c>
      <c r="G47" s="41" t="s">
        <v>50</v>
      </c>
      <c r="H47" s="18">
        <v>0</v>
      </c>
      <c r="I47" s="17">
        <v>83.937556699999988</v>
      </c>
      <c r="J47" s="18">
        <v>0.189375566406735</v>
      </c>
      <c r="K47" s="18">
        <v>4.0286941485596902E-6</v>
      </c>
    </row>
    <row r="48" spans="2:11" ht="15" x14ac:dyDescent="0.25">
      <c r="B48" s="42" t="s">
        <v>5130</v>
      </c>
      <c r="C48" s="41" t="s">
        <v>5131</v>
      </c>
      <c r="D48" s="41"/>
      <c r="E48" s="41"/>
      <c r="F48" s="18">
        <v>0</v>
      </c>
      <c r="G48" s="41" t="s">
        <v>50</v>
      </c>
      <c r="H48" s="18">
        <v>0</v>
      </c>
      <c r="I48" s="17">
        <v>1.3132273399999999</v>
      </c>
      <c r="J48" s="18">
        <v>2.9628354828358967E-3</v>
      </c>
      <c r="K48" s="18">
        <v>6.303008460557926E-8</v>
      </c>
    </row>
    <row r="49" spans="2:11" ht="15" x14ac:dyDescent="0.25">
      <c r="B49" s="42" t="s">
        <v>5132</v>
      </c>
      <c r="C49" s="41" t="s">
        <v>5133</v>
      </c>
      <c r="D49" s="41"/>
      <c r="E49" s="41"/>
      <c r="F49" s="18">
        <v>0</v>
      </c>
      <c r="G49" s="41" t="s">
        <v>50</v>
      </c>
      <c r="H49" s="18">
        <v>0</v>
      </c>
      <c r="I49" s="17">
        <v>10.286924300000001</v>
      </c>
      <c r="J49" s="18">
        <v>2.320882561376374E-2</v>
      </c>
      <c r="K49" s="18">
        <v>4.937345493889804E-7</v>
      </c>
    </row>
    <row r="50" spans="2:11" ht="15" x14ac:dyDescent="0.25">
      <c r="B50" s="42" t="s">
        <v>5134</v>
      </c>
      <c r="C50" s="41" t="s">
        <v>5135</v>
      </c>
      <c r="D50" s="41"/>
      <c r="E50" s="41"/>
      <c r="F50" s="18">
        <v>0</v>
      </c>
      <c r="G50" s="41" t="s">
        <v>50</v>
      </c>
      <c r="H50" s="18">
        <v>0</v>
      </c>
      <c r="I50" s="17">
        <v>48.86777644</v>
      </c>
      <c r="J50" s="18">
        <v>0.11025294523926381</v>
      </c>
      <c r="K50" s="18">
        <v>2.3454736203555838E-6</v>
      </c>
    </row>
    <row r="51" spans="2:11" ht="15" x14ac:dyDescent="0.25">
      <c r="B51" s="42" t="s">
        <v>5136</v>
      </c>
      <c r="C51" s="41" t="s">
        <v>5137</v>
      </c>
      <c r="D51" s="41"/>
      <c r="E51" s="41"/>
      <c r="F51" s="18">
        <v>0</v>
      </c>
      <c r="G51" s="41" t="s">
        <v>50</v>
      </c>
      <c r="H51" s="18">
        <v>0</v>
      </c>
      <c r="I51" s="17">
        <v>4.1169405000000001</v>
      </c>
      <c r="J51" s="18">
        <v>9.2884278468678243E-3</v>
      </c>
      <c r="K51" s="18">
        <v>1.9759800921532432E-7</v>
      </c>
    </row>
    <row r="52" spans="2:11" ht="15" x14ac:dyDescent="0.25">
      <c r="B52" s="42" t="s">
        <v>5138</v>
      </c>
      <c r="C52" s="41" t="s">
        <v>5139</v>
      </c>
      <c r="D52" s="41"/>
      <c r="E52" s="41"/>
      <c r="F52" s="18">
        <v>0</v>
      </c>
      <c r="G52" s="41" t="s">
        <v>50</v>
      </c>
      <c r="H52" s="18">
        <v>0</v>
      </c>
      <c r="I52" s="17">
        <v>1.1314929</v>
      </c>
      <c r="J52" s="18">
        <v>2.5528156554347169E-3</v>
      </c>
      <c r="K52" s="18">
        <v>5.4307499581612614E-8</v>
      </c>
    </row>
    <row r="53" spans="2:11" ht="15" x14ac:dyDescent="0.25">
      <c r="B53" s="42" t="s">
        <v>5140</v>
      </c>
      <c r="C53" s="41" t="s">
        <v>5141</v>
      </c>
      <c r="D53" s="41"/>
      <c r="E53" s="41"/>
      <c r="F53" s="18">
        <v>0</v>
      </c>
      <c r="G53" s="41" t="s">
        <v>50</v>
      </c>
      <c r="H53" s="18">
        <v>0</v>
      </c>
      <c r="I53" s="17">
        <v>14.25860986</v>
      </c>
      <c r="J53" s="18">
        <v>3.2169536791034049E-2</v>
      </c>
      <c r="K53" s="18">
        <v>6.8436085547362032E-7</v>
      </c>
    </row>
    <row r="54" spans="2:11" ht="15" x14ac:dyDescent="0.25">
      <c r="B54" s="42" t="s">
        <v>5142</v>
      </c>
      <c r="C54" s="41" t="s">
        <v>5143</v>
      </c>
      <c r="D54" s="41"/>
      <c r="E54" s="41"/>
      <c r="F54" s="18">
        <v>0</v>
      </c>
      <c r="G54" s="41" t="s">
        <v>50</v>
      </c>
      <c r="H54" s="18">
        <v>0</v>
      </c>
      <c r="I54" s="17">
        <v>22.814655279999993</v>
      </c>
      <c r="J54" s="18">
        <v>5.1473243157009914E-2</v>
      </c>
      <c r="K54" s="18">
        <v>1.0950195817165406E-6</v>
      </c>
    </row>
    <row r="55" spans="2:11" x14ac:dyDescent="0.2">
      <c r="B55" s="50"/>
      <c r="C55" s="43"/>
      <c r="D55" s="43"/>
      <c r="E55" s="43"/>
      <c r="F55" s="22"/>
      <c r="G55" s="43"/>
      <c r="H55" s="22"/>
      <c r="I55" s="22"/>
      <c r="J55" s="22"/>
      <c r="K55" s="22"/>
    </row>
    <row r="56" spans="2:11" x14ac:dyDescent="0.2">
      <c r="B56" s="45"/>
      <c r="C56" s="46"/>
      <c r="D56" s="46"/>
      <c r="E56" s="46"/>
      <c r="F56" s="47"/>
      <c r="G56" s="46"/>
      <c r="H56" s="47"/>
      <c r="I56" s="47"/>
      <c r="J56" s="47"/>
      <c r="K56" s="47"/>
    </row>
  </sheetData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6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4" width="19.25" customWidth="1"/>
  </cols>
  <sheetData>
    <row r="1" spans="2:4" ht="18" x14ac:dyDescent="0.25">
      <c r="B1" s="1" t="s">
        <v>0</v>
      </c>
      <c r="C1" s="3"/>
      <c r="D1" s="2" t="s">
        <v>1</v>
      </c>
    </row>
    <row r="2" spans="2:4" ht="18" x14ac:dyDescent="0.25">
      <c r="B2" s="1" t="s">
        <v>2</v>
      </c>
      <c r="C2" s="3"/>
      <c r="D2" s="2" t="s">
        <v>3</v>
      </c>
    </row>
    <row r="3" spans="2:4" ht="18" x14ac:dyDescent="0.25">
      <c r="B3" s="1" t="s">
        <v>4</v>
      </c>
      <c r="C3" s="3"/>
      <c r="D3" s="2" t="s">
        <v>5</v>
      </c>
    </row>
    <row r="4" spans="2:4" ht="18" x14ac:dyDescent="0.25">
      <c r="B4" s="1" t="s">
        <v>6</v>
      </c>
      <c r="C4" s="3"/>
      <c r="D4" s="2" t="s">
        <v>7</v>
      </c>
    </row>
    <row r="5" spans="2:4" ht="18" x14ac:dyDescent="0.25">
      <c r="B5" s="1"/>
      <c r="C5" s="3"/>
      <c r="D5" s="2"/>
    </row>
    <row r="6" spans="2:4" ht="15" x14ac:dyDescent="0.25">
      <c r="B6" s="5" t="s">
        <v>5145</v>
      </c>
      <c r="C6" s="6"/>
      <c r="D6" s="6"/>
    </row>
    <row r="7" spans="2:4" ht="15" x14ac:dyDescent="0.2">
      <c r="B7" s="35" t="s">
        <v>2424</v>
      </c>
      <c r="C7" s="36" t="s">
        <v>5147</v>
      </c>
      <c r="D7" s="36" t="s">
        <v>5146</v>
      </c>
    </row>
    <row r="8" spans="2:4" x14ac:dyDescent="0.2">
      <c r="B8" s="9"/>
      <c r="C8" s="10" t="s">
        <v>11</v>
      </c>
      <c r="D8" s="10" t="s">
        <v>165</v>
      </c>
    </row>
    <row r="9" spans="2:4" x14ac:dyDescent="0.2">
      <c r="B9" s="11"/>
      <c r="C9" s="12" t="s">
        <v>13</v>
      </c>
      <c r="D9" s="12" t="s">
        <v>14</v>
      </c>
    </row>
    <row r="10" spans="2:4" ht="15" x14ac:dyDescent="0.25">
      <c r="B10" s="24" t="s">
        <v>5252</v>
      </c>
      <c r="C10" s="25">
        <v>451697.36434995796</v>
      </c>
      <c r="D10" s="44"/>
    </row>
    <row r="11" spans="2:4" ht="15" x14ac:dyDescent="0.25">
      <c r="B11" s="13" t="s">
        <v>78</v>
      </c>
      <c r="C11" s="39">
        <v>91501.993064459981</v>
      </c>
      <c r="D11" s="37"/>
    </row>
    <row r="12" spans="2:4" x14ac:dyDescent="0.2">
      <c r="B12" s="42" t="s">
        <v>5148</v>
      </c>
      <c r="C12" s="20">
        <v>238.3107832</v>
      </c>
      <c r="D12" s="51" t="s">
        <v>5149</v>
      </c>
    </row>
    <row r="13" spans="2:4" x14ac:dyDescent="0.2">
      <c r="B13" s="42" t="s">
        <v>5150</v>
      </c>
      <c r="C13" s="20">
        <v>13038.672091</v>
      </c>
      <c r="D13" s="51" t="s">
        <v>5151</v>
      </c>
    </row>
    <row r="14" spans="2:4" x14ac:dyDescent="0.2">
      <c r="B14" s="42" t="s">
        <v>3990</v>
      </c>
      <c r="C14" s="20">
        <v>16616.487999999998</v>
      </c>
      <c r="D14" s="51" t="s">
        <v>5152</v>
      </c>
    </row>
    <row r="15" spans="2:4" x14ac:dyDescent="0.2">
      <c r="B15" s="42" t="s">
        <v>5153</v>
      </c>
      <c r="C15" s="20">
        <v>248.75697099999999</v>
      </c>
      <c r="D15" s="51" t="s">
        <v>5154</v>
      </c>
    </row>
    <row r="16" spans="2:4" x14ac:dyDescent="0.2">
      <c r="B16" s="42" t="s">
        <v>5155</v>
      </c>
      <c r="C16" s="20">
        <v>26.478983679999999</v>
      </c>
      <c r="D16" s="51" t="s">
        <v>5149</v>
      </c>
    </row>
    <row r="17" spans="2:4" x14ac:dyDescent="0.2">
      <c r="B17" s="42" t="s">
        <v>5156</v>
      </c>
      <c r="C17" s="20">
        <v>100.2510862</v>
      </c>
      <c r="D17" s="51" t="s">
        <v>5157</v>
      </c>
    </row>
    <row r="18" spans="2:4" x14ac:dyDescent="0.2">
      <c r="B18" s="42" t="s">
        <v>5158</v>
      </c>
      <c r="C18" s="20">
        <v>46.260820000000002</v>
      </c>
      <c r="D18" s="51" t="s">
        <v>5157</v>
      </c>
    </row>
    <row r="19" spans="2:4" x14ac:dyDescent="0.2">
      <c r="B19" s="42" t="s">
        <v>5159</v>
      </c>
      <c r="C19" s="20">
        <v>11444.093619999998</v>
      </c>
      <c r="D19" s="51" t="s">
        <v>5160</v>
      </c>
    </row>
    <row r="20" spans="2:4" x14ac:dyDescent="0.2">
      <c r="B20" s="42" t="s">
        <v>5161</v>
      </c>
      <c r="C20" s="20">
        <v>2769.9761500000004</v>
      </c>
      <c r="D20" s="51" t="s">
        <v>5162</v>
      </c>
    </row>
    <row r="21" spans="2:4" x14ac:dyDescent="0.2">
      <c r="B21" s="42" t="s">
        <v>5163</v>
      </c>
      <c r="C21" s="20">
        <v>1.5643199999999999</v>
      </c>
      <c r="D21" s="51" t="s">
        <v>5164</v>
      </c>
    </row>
    <row r="22" spans="2:4" x14ac:dyDescent="0.2">
      <c r="B22" s="42" t="s">
        <v>5165</v>
      </c>
      <c r="C22" s="20">
        <v>10.60552</v>
      </c>
      <c r="D22" s="51" t="s">
        <v>5164</v>
      </c>
    </row>
    <row r="23" spans="2:4" x14ac:dyDescent="0.2">
      <c r="B23" s="42" t="s">
        <v>5166</v>
      </c>
      <c r="C23" s="20">
        <v>2272.4</v>
      </c>
      <c r="D23" s="51" t="s">
        <v>5167</v>
      </c>
    </row>
    <row r="24" spans="2:4" x14ac:dyDescent="0.2">
      <c r="B24" s="42" t="s">
        <v>5168</v>
      </c>
      <c r="C24" s="20">
        <v>50.692</v>
      </c>
      <c r="D24" s="51" t="s">
        <v>5169</v>
      </c>
    </row>
    <row r="25" spans="2:4" x14ac:dyDescent="0.2">
      <c r="B25" s="42" t="s">
        <v>5170</v>
      </c>
      <c r="C25" s="20">
        <v>8449.2372299999988</v>
      </c>
      <c r="D25" s="51" t="s">
        <v>5171</v>
      </c>
    </row>
    <row r="26" spans="2:4" x14ac:dyDescent="0.2">
      <c r="B26" s="42" t="s">
        <v>5172</v>
      </c>
      <c r="C26" s="20">
        <v>10.65897</v>
      </c>
      <c r="D26" s="51" t="s">
        <v>5173</v>
      </c>
    </row>
    <row r="27" spans="2:4" x14ac:dyDescent="0.2">
      <c r="B27" s="42" t="s">
        <v>5174</v>
      </c>
      <c r="C27" s="20">
        <v>7269.8915517000005</v>
      </c>
      <c r="D27" s="51" t="s">
        <v>5175</v>
      </c>
    </row>
    <row r="28" spans="2:4" x14ac:dyDescent="0.2">
      <c r="B28" s="42" t="s">
        <v>3781</v>
      </c>
      <c r="C28" s="20">
        <v>30.886670559999999</v>
      </c>
      <c r="D28" s="51" t="s">
        <v>5157</v>
      </c>
    </row>
    <row r="29" spans="2:4" x14ac:dyDescent="0.2">
      <c r="B29" s="42" t="s">
        <v>5176</v>
      </c>
      <c r="C29" s="20">
        <v>4150.6412399999999</v>
      </c>
      <c r="D29" s="51" t="s">
        <v>5177</v>
      </c>
    </row>
    <row r="30" spans="2:4" x14ac:dyDescent="0.2">
      <c r="B30" s="42" t="s">
        <v>5178</v>
      </c>
      <c r="C30" s="20">
        <v>6516.9082199999993</v>
      </c>
      <c r="D30" s="51" t="s">
        <v>5160</v>
      </c>
    </row>
    <row r="31" spans="2:4" x14ac:dyDescent="0.2">
      <c r="B31" s="42" t="s">
        <v>5179</v>
      </c>
      <c r="C31" s="20">
        <v>2766.2090800000001</v>
      </c>
      <c r="D31" s="51" t="s">
        <v>5162</v>
      </c>
    </row>
    <row r="32" spans="2:4" x14ac:dyDescent="0.2">
      <c r="B32" s="42" t="s">
        <v>5180</v>
      </c>
      <c r="C32" s="20">
        <v>55.899187120000001</v>
      </c>
      <c r="D32" s="51" t="s">
        <v>5181</v>
      </c>
    </row>
    <row r="33" spans="2:4" x14ac:dyDescent="0.2">
      <c r="B33" s="42" t="s">
        <v>5182</v>
      </c>
      <c r="C33" s="20">
        <v>8194.375</v>
      </c>
      <c r="D33" s="51" t="s">
        <v>5183</v>
      </c>
    </row>
    <row r="34" spans="2:4" x14ac:dyDescent="0.2">
      <c r="B34" s="42" t="s">
        <v>5184</v>
      </c>
      <c r="C34" s="20">
        <v>7192.7355700000007</v>
      </c>
      <c r="D34" s="51" t="s">
        <v>5185</v>
      </c>
    </row>
    <row r="35" spans="2:4" x14ac:dyDescent="0.2">
      <c r="B35" s="50"/>
      <c r="C35" s="22"/>
      <c r="D35" s="43"/>
    </row>
    <row r="36" spans="2:4" ht="15" x14ac:dyDescent="0.25">
      <c r="B36" s="23" t="s">
        <v>153</v>
      </c>
      <c r="C36" s="17">
        <v>360195.37128549803</v>
      </c>
      <c r="D36" s="40"/>
    </row>
    <row r="37" spans="2:4" x14ac:dyDescent="0.2">
      <c r="B37" s="42" t="s">
        <v>5186</v>
      </c>
      <c r="C37" s="20">
        <v>70.189296880000001</v>
      </c>
      <c r="D37" s="51" t="s">
        <v>5187</v>
      </c>
    </row>
    <row r="38" spans="2:4" x14ac:dyDescent="0.2">
      <c r="B38" s="42" t="s">
        <v>5188</v>
      </c>
      <c r="C38" s="20">
        <v>7068.4418929999993</v>
      </c>
      <c r="D38" s="51" t="s">
        <v>5189</v>
      </c>
    </row>
    <row r="39" spans="2:4" x14ac:dyDescent="0.2">
      <c r="B39" s="42" t="s">
        <v>5190</v>
      </c>
      <c r="C39" s="20">
        <v>17359.241168</v>
      </c>
      <c r="D39" s="51" t="s">
        <v>5191</v>
      </c>
    </row>
    <row r="40" spans="2:4" x14ac:dyDescent="0.2">
      <c r="B40" s="42" t="s">
        <v>5192</v>
      </c>
      <c r="C40" s="20">
        <v>7366.8031579999997</v>
      </c>
      <c r="D40" s="51" t="s">
        <v>5193</v>
      </c>
    </row>
    <row r="41" spans="2:4" x14ac:dyDescent="0.2">
      <c r="B41" s="42" t="s">
        <v>5194</v>
      </c>
      <c r="C41" s="20">
        <v>8.7689799999999998E-4</v>
      </c>
      <c r="D41" s="51" t="s">
        <v>5195</v>
      </c>
    </row>
    <row r="42" spans="2:4" x14ac:dyDescent="0.2">
      <c r="B42" s="42" t="s">
        <v>5196</v>
      </c>
      <c r="C42" s="20">
        <v>4.8943999999999995E-4</v>
      </c>
      <c r="D42" s="51" t="s">
        <v>5197</v>
      </c>
    </row>
    <row r="43" spans="2:4" x14ac:dyDescent="0.2">
      <c r="B43" s="42" t="s">
        <v>3904</v>
      </c>
      <c r="C43" s="20">
        <v>12502.0935997</v>
      </c>
      <c r="D43" s="51" t="s">
        <v>5198</v>
      </c>
    </row>
    <row r="44" spans="2:4" x14ac:dyDescent="0.2">
      <c r="B44" s="42" t="s">
        <v>5199</v>
      </c>
      <c r="C44" s="20">
        <v>18674.527428000001</v>
      </c>
      <c r="D44" s="51" t="s">
        <v>5200</v>
      </c>
    </row>
    <row r="45" spans="2:4" x14ac:dyDescent="0.2">
      <c r="B45" s="42" t="s">
        <v>3915</v>
      </c>
      <c r="C45" s="20">
        <v>16554.229994700003</v>
      </c>
      <c r="D45" s="51" t="s">
        <v>5201</v>
      </c>
    </row>
    <row r="46" spans="2:4" x14ac:dyDescent="0.2">
      <c r="B46" s="42" t="s">
        <v>3836</v>
      </c>
      <c r="C46" s="20">
        <v>61.826760000000007</v>
      </c>
      <c r="D46" s="51" t="s">
        <v>5202</v>
      </c>
    </row>
    <row r="47" spans="2:4" x14ac:dyDescent="0.2">
      <c r="B47" s="42" t="s">
        <v>5203</v>
      </c>
      <c r="C47" s="20">
        <v>396.14923999999996</v>
      </c>
      <c r="D47" s="51" t="s">
        <v>5202</v>
      </c>
    </row>
    <row r="48" spans="2:4" x14ac:dyDescent="0.2">
      <c r="B48" s="42" t="s">
        <v>5204</v>
      </c>
      <c r="C48" s="20">
        <v>12325.5393081</v>
      </c>
      <c r="D48" s="51" t="s">
        <v>5205</v>
      </c>
    </row>
    <row r="49" spans="2:4" x14ac:dyDescent="0.2">
      <c r="B49" s="42" t="s">
        <v>5206</v>
      </c>
      <c r="C49" s="20">
        <v>3205.7332727000003</v>
      </c>
      <c r="D49" s="51" t="s">
        <v>5207</v>
      </c>
    </row>
    <row r="50" spans="2:4" x14ac:dyDescent="0.2">
      <c r="B50" s="42" t="s">
        <v>5208</v>
      </c>
      <c r="C50" s="20">
        <v>19590.7114344</v>
      </c>
      <c r="D50" s="51" t="s">
        <v>5209</v>
      </c>
    </row>
    <row r="51" spans="2:4" x14ac:dyDescent="0.2">
      <c r="B51" s="42" t="s">
        <v>5210</v>
      </c>
      <c r="C51" s="20">
        <v>10132.875262</v>
      </c>
      <c r="D51" s="51" t="s">
        <v>5211</v>
      </c>
    </row>
    <row r="52" spans="2:4" x14ac:dyDescent="0.2">
      <c r="B52" s="42" t="s">
        <v>5212</v>
      </c>
      <c r="C52" s="20">
        <v>23641.092045600002</v>
      </c>
      <c r="D52" s="51" t="s">
        <v>5213</v>
      </c>
    </row>
    <row r="53" spans="2:4" x14ac:dyDescent="0.2">
      <c r="B53" s="42" t="s">
        <v>5214</v>
      </c>
      <c r="C53" s="20">
        <v>107.23146</v>
      </c>
      <c r="D53" s="51" t="s">
        <v>5173</v>
      </c>
    </row>
    <row r="54" spans="2:4" x14ac:dyDescent="0.2">
      <c r="B54" s="42" t="s">
        <v>5215</v>
      </c>
      <c r="C54" s="20">
        <v>15640.083167999999</v>
      </c>
      <c r="D54" s="51" t="s">
        <v>5216</v>
      </c>
    </row>
    <row r="55" spans="2:4" x14ac:dyDescent="0.2">
      <c r="B55" s="42" t="s">
        <v>5217</v>
      </c>
      <c r="C55" s="20">
        <v>146.70673828</v>
      </c>
      <c r="D55" s="51" t="s">
        <v>5218</v>
      </c>
    </row>
    <row r="56" spans="2:4" x14ac:dyDescent="0.2">
      <c r="B56" s="42" t="s">
        <v>5219</v>
      </c>
      <c r="C56" s="20">
        <v>8686.2818970000008</v>
      </c>
      <c r="D56" s="51" t="s">
        <v>5220</v>
      </c>
    </row>
    <row r="57" spans="2:4" x14ac:dyDescent="0.2">
      <c r="B57" s="42" t="s">
        <v>5221</v>
      </c>
      <c r="C57" s="20">
        <v>2268.7504209999997</v>
      </c>
      <c r="D57" s="51" t="s">
        <v>5222</v>
      </c>
    </row>
    <row r="58" spans="2:4" x14ac:dyDescent="0.2">
      <c r="B58" s="42" t="s">
        <v>3981</v>
      </c>
      <c r="C58" s="20">
        <v>12207.8234359</v>
      </c>
      <c r="D58" s="51" t="s">
        <v>5152</v>
      </c>
    </row>
    <row r="59" spans="2:4" x14ac:dyDescent="0.2">
      <c r="B59" s="42" t="s">
        <v>5223</v>
      </c>
      <c r="C59" s="20">
        <v>25088.232927999998</v>
      </c>
      <c r="D59" s="51" t="s">
        <v>5198</v>
      </c>
    </row>
    <row r="60" spans="2:4" x14ac:dyDescent="0.2">
      <c r="B60" s="42" t="s">
        <v>5224</v>
      </c>
      <c r="C60" s="20">
        <v>761.54311919999998</v>
      </c>
      <c r="D60" s="51" t="s">
        <v>5225</v>
      </c>
    </row>
    <row r="61" spans="2:4" x14ac:dyDescent="0.2">
      <c r="B61" s="42" t="s">
        <v>5226</v>
      </c>
      <c r="C61" s="20">
        <v>8.0714474999999997</v>
      </c>
      <c r="D61" s="51" t="s">
        <v>5227</v>
      </c>
    </row>
    <row r="62" spans="2:4" x14ac:dyDescent="0.2">
      <c r="B62" s="42" t="s">
        <v>5228</v>
      </c>
      <c r="C62" s="20">
        <v>12.414296</v>
      </c>
      <c r="D62" s="51" t="s">
        <v>5229</v>
      </c>
    </row>
    <row r="63" spans="2:4" x14ac:dyDescent="0.2">
      <c r="B63" s="42" t="s">
        <v>5230</v>
      </c>
      <c r="C63" s="20">
        <v>140.2284262</v>
      </c>
      <c r="D63" s="51" t="s">
        <v>1</v>
      </c>
    </row>
    <row r="64" spans="2:4" x14ac:dyDescent="0.2">
      <c r="B64" s="42" t="s">
        <v>5231</v>
      </c>
      <c r="C64" s="20">
        <v>163.96589599999999</v>
      </c>
      <c r="D64" s="51" t="s">
        <v>5232</v>
      </c>
    </row>
    <row r="65" spans="2:4" x14ac:dyDescent="0.2">
      <c r="B65" s="42" t="s">
        <v>5233</v>
      </c>
      <c r="C65" s="20">
        <v>2640.2092659999998</v>
      </c>
      <c r="D65" s="51" t="s">
        <v>5234</v>
      </c>
    </row>
    <row r="66" spans="2:4" x14ac:dyDescent="0.2">
      <c r="B66" s="42" t="s">
        <v>5235</v>
      </c>
      <c r="C66" s="20">
        <v>11860.306869600001</v>
      </c>
      <c r="D66" s="51" t="s">
        <v>5236</v>
      </c>
    </row>
    <row r="67" spans="2:4" x14ac:dyDescent="0.2">
      <c r="B67" s="42" t="s">
        <v>5237</v>
      </c>
      <c r="C67" s="20">
        <v>45131.465164000001</v>
      </c>
      <c r="D67" s="51" t="s">
        <v>5238</v>
      </c>
    </row>
    <row r="68" spans="2:4" x14ac:dyDescent="0.2">
      <c r="B68" s="42" t="s">
        <v>5239</v>
      </c>
      <c r="C68" s="20">
        <v>10493.3338814</v>
      </c>
      <c r="D68" s="51" t="s">
        <v>5240</v>
      </c>
    </row>
    <row r="69" spans="2:4" x14ac:dyDescent="0.2">
      <c r="B69" s="42" t="s">
        <v>5241</v>
      </c>
      <c r="C69" s="20">
        <v>13618.698939</v>
      </c>
      <c r="D69" s="51" t="s">
        <v>5242</v>
      </c>
    </row>
    <row r="70" spans="2:4" x14ac:dyDescent="0.2">
      <c r="B70" s="42" t="s">
        <v>5243</v>
      </c>
      <c r="C70" s="20">
        <v>1171.1082240000001</v>
      </c>
      <c r="D70" s="51" t="s">
        <v>5244</v>
      </c>
    </row>
    <row r="71" spans="2:4" x14ac:dyDescent="0.2">
      <c r="B71" s="42" t="s">
        <v>5245</v>
      </c>
      <c r="C71" s="20">
        <v>12046.653494300001</v>
      </c>
      <c r="D71" s="51" t="s">
        <v>5246</v>
      </c>
    </row>
    <row r="72" spans="2:4" x14ac:dyDescent="0.2">
      <c r="B72" s="42" t="s">
        <v>5247</v>
      </c>
      <c r="C72" s="20">
        <v>11092.371279999999</v>
      </c>
      <c r="D72" s="51" t="s">
        <v>5248</v>
      </c>
    </row>
    <row r="73" spans="2:4" x14ac:dyDescent="0.2">
      <c r="B73" s="42" t="s">
        <v>5249</v>
      </c>
      <c r="C73" s="20">
        <v>9332.5528419000002</v>
      </c>
      <c r="D73" s="51" t="s">
        <v>5218</v>
      </c>
    </row>
    <row r="74" spans="2:4" x14ac:dyDescent="0.2">
      <c r="B74" s="42" t="s">
        <v>5250</v>
      </c>
      <c r="C74" s="20">
        <v>28627.882864799998</v>
      </c>
      <c r="D74" s="51" t="s">
        <v>5251</v>
      </c>
    </row>
    <row r="75" spans="2:4" x14ac:dyDescent="0.2">
      <c r="B75" s="50"/>
      <c r="C75" s="22"/>
      <c r="D75" s="43"/>
    </row>
    <row r="76" spans="2:4" x14ac:dyDescent="0.2">
      <c r="B76" s="45"/>
      <c r="C76" s="47"/>
      <c r="D76" s="46"/>
    </row>
  </sheetData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16" width="19.25" customWidth="1"/>
  </cols>
  <sheetData>
    <row r="1" spans="2:16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5" x14ac:dyDescent="0.25">
      <c r="B6" s="5" t="s">
        <v>5253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30" x14ac:dyDescent="0.2">
      <c r="B7" s="35" t="s">
        <v>2424</v>
      </c>
      <c r="C7" s="36" t="s">
        <v>60</v>
      </c>
      <c r="D7" s="36" t="s">
        <v>268</v>
      </c>
      <c r="E7" s="36" t="s">
        <v>62</v>
      </c>
      <c r="F7" s="36" t="s">
        <v>63</v>
      </c>
      <c r="G7" s="36" t="s">
        <v>159</v>
      </c>
      <c r="H7" s="36" t="s">
        <v>160</v>
      </c>
      <c r="I7" s="36" t="s">
        <v>64</v>
      </c>
      <c r="J7" s="36" t="s">
        <v>65</v>
      </c>
      <c r="K7" s="36" t="s">
        <v>5254</v>
      </c>
      <c r="L7" s="36" t="s">
        <v>173</v>
      </c>
      <c r="M7" s="36" t="s">
        <v>5255</v>
      </c>
      <c r="N7" s="36" t="s">
        <v>269</v>
      </c>
      <c r="O7" s="36" t="s">
        <v>68</v>
      </c>
      <c r="P7" s="36" t="s">
        <v>69</v>
      </c>
    </row>
    <row r="8" spans="2:16" x14ac:dyDescent="0.2">
      <c r="B8" s="9"/>
      <c r="C8" s="10"/>
      <c r="D8" s="10"/>
      <c r="E8" s="10"/>
      <c r="F8" s="10"/>
      <c r="G8" s="10" t="s">
        <v>165</v>
      </c>
      <c r="H8" s="10" t="s">
        <v>166</v>
      </c>
      <c r="I8" s="10"/>
      <c r="J8" s="10" t="s">
        <v>12</v>
      </c>
      <c r="K8" s="10" t="s">
        <v>12</v>
      </c>
      <c r="L8" s="10" t="s">
        <v>167</v>
      </c>
      <c r="M8" s="10" t="s">
        <v>11</v>
      </c>
      <c r="N8" s="10" t="s">
        <v>12</v>
      </c>
      <c r="O8" s="10" t="s">
        <v>12</v>
      </c>
      <c r="P8" s="10" t="s">
        <v>12</v>
      </c>
    </row>
    <row r="9" spans="2:16" x14ac:dyDescent="0.2">
      <c r="B9" s="11"/>
      <c r="C9" s="12" t="s">
        <v>13</v>
      </c>
      <c r="D9" s="12" t="s">
        <v>14</v>
      </c>
      <c r="E9" s="12" t="s">
        <v>70</v>
      </c>
      <c r="F9" s="12" t="s">
        <v>71</v>
      </c>
      <c r="G9" s="12" t="s">
        <v>72</v>
      </c>
      <c r="H9" s="12" t="s">
        <v>73</v>
      </c>
      <c r="I9" s="12" t="s">
        <v>74</v>
      </c>
      <c r="J9" s="12" t="s">
        <v>75</v>
      </c>
      <c r="K9" s="12" t="s">
        <v>76</v>
      </c>
      <c r="L9" s="12" t="s">
        <v>77</v>
      </c>
      <c r="M9" s="12" t="s">
        <v>168</v>
      </c>
      <c r="N9" s="12" t="s">
        <v>169</v>
      </c>
      <c r="O9" s="12" t="s">
        <v>170</v>
      </c>
      <c r="P9" s="12" t="s">
        <v>171</v>
      </c>
    </row>
    <row r="10" spans="2:16" ht="15" x14ac:dyDescent="0.25">
      <c r="B10" s="24" t="s">
        <v>5256</v>
      </c>
      <c r="C10" s="44"/>
      <c r="D10" s="44"/>
      <c r="E10" s="44"/>
      <c r="F10" s="44"/>
      <c r="G10" s="44"/>
      <c r="H10" s="25"/>
      <c r="I10" s="44"/>
      <c r="J10" s="26"/>
      <c r="K10" s="26"/>
      <c r="L10" s="25"/>
      <c r="M10" s="25"/>
      <c r="N10" s="26"/>
      <c r="O10" s="26"/>
      <c r="P10" s="26"/>
    </row>
    <row r="11" spans="2:16" ht="15" x14ac:dyDescent="0.25">
      <c r="B11" s="13" t="s">
        <v>78</v>
      </c>
      <c r="C11" s="37"/>
      <c r="D11" s="37"/>
      <c r="E11" s="37"/>
      <c r="F11" s="37"/>
      <c r="G11" s="37"/>
      <c r="H11" s="39"/>
      <c r="I11" s="37"/>
      <c r="J11" s="38"/>
      <c r="K11" s="38"/>
      <c r="L11" s="39"/>
      <c r="M11" s="39"/>
      <c r="N11" s="38"/>
      <c r="O11" s="38"/>
      <c r="P11" s="38"/>
    </row>
    <row r="12" spans="2:16" ht="15" x14ac:dyDescent="0.25">
      <c r="B12" s="16" t="s">
        <v>273</v>
      </c>
      <c r="C12" s="40"/>
      <c r="D12" s="40"/>
      <c r="E12" s="40"/>
      <c r="F12" s="40"/>
      <c r="G12" s="40"/>
      <c r="H12" s="17"/>
      <c r="I12" s="40"/>
      <c r="J12" s="18"/>
      <c r="K12" s="18"/>
      <c r="L12" s="17"/>
      <c r="M12" s="17"/>
      <c r="N12" s="18"/>
      <c r="O12" s="18"/>
      <c r="P12" s="18"/>
    </row>
    <row r="13" spans="2:16" ht="15" x14ac:dyDescent="0.25">
      <c r="B13" s="19" t="s">
        <v>100</v>
      </c>
      <c r="C13" s="41" t="s">
        <v>100</v>
      </c>
      <c r="D13" s="41" t="s">
        <v>100</v>
      </c>
      <c r="E13" s="41" t="s">
        <v>100</v>
      </c>
      <c r="F13" s="41" t="s">
        <v>100</v>
      </c>
      <c r="G13" s="41" t="s">
        <v>100</v>
      </c>
      <c r="H13" s="17"/>
      <c r="I13" s="41" t="s">
        <v>100</v>
      </c>
      <c r="J13" s="18">
        <v>0</v>
      </c>
      <c r="K13" s="18"/>
      <c r="L13" s="17">
        <v>0</v>
      </c>
      <c r="M13" s="17"/>
      <c r="N13" s="18">
        <v>0</v>
      </c>
      <c r="O13" s="18"/>
      <c r="P13" s="18"/>
    </row>
    <row r="14" spans="2:16" x14ac:dyDescent="0.2">
      <c r="B14" s="42"/>
      <c r="C14" s="43"/>
      <c r="D14" s="43"/>
      <c r="E14" s="43"/>
      <c r="F14" s="43"/>
      <c r="G14" s="43"/>
      <c r="H14" s="22"/>
      <c r="I14" s="43"/>
      <c r="J14" s="22"/>
      <c r="K14" s="22"/>
      <c r="L14" s="22"/>
      <c r="M14" s="22"/>
      <c r="N14" s="22"/>
      <c r="O14" s="22"/>
      <c r="P14" s="22"/>
    </row>
    <row r="15" spans="2:16" ht="15" x14ac:dyDescent="0.25">
      <c r="B15" s="16" t="s">
        <v>197</v>
      </c>
      <c r="C15" s="40"/>
      <c r="D15" s="40"/>
      <c r="E15" s="40"/>
      <c r="F15" s="40"/>
      <c r="G15" s="40"/>
      <c r="H15" s="17"/>
      <c r="I15" s="40"/>
      <c r="J15" s="18"/>
      <c r="K15" s="18"/>
      <c r="L15" s="17"/>
      <c r="M15" s="17"/>
      <c r="N15" s="18"/>
      <c r="O15" s="18"/>
      <c r="P15" s="18"/>
    </row>
    <row r="16" spans="2:16" ht="15" x14ac:dyDescent="0.25">
      <c r="B16" s="19" t="s">
        <v>100</v>
      </c>
      <c r="C16" s="41" t="s">
        <v>100</v>
      </c>
      <c r="D16" s="41" t="s">
        <v>100</v>
      </c>
      <c r="E16" s="41" t="s">
        <v>100</v>
      </c>
      <c r="F16" s="41" t="s">
        <v>100</v>
      </c>
      <c r="G16" s="41" t="s">
        <v>100</v>
      </c>
      <c r="H16" s="17"/>
      <c r="I16" s="41" t="s">
        <v>100</v>
      </c>
      <c r="J16" s="18">
        <v>0</v>
      </c>
      <c r="K16" s="18"/>
      <c r="L16" s="17">
        <v>0</v>
      </c>
      <c r="M16" s="17"/>
      <c r="N16" s="18">
        <v>0</v>
      </c>
      <c r="O16" s="18"/>
      <c r="P16" s="18"/>
    </row>
    <row r="17" spans="2:16" x14ac:dyDescent="0.2">
      <c r="B17" s="42"/>
      <c r="C17" s="43"/>
      <c r="D17" s="43"/>
      <c r="E17" s="43"/>
      <c r="F17" s="43"/>
      <c r="G17" s="43"/>
      <c r="H17" s="22"/>
      <c r="I17" s="43"/>
      <c r="J17" s="22"/>
      <c r="K17" s="22"/>
      <c r="L17" s="22"/>
      <c r="M17" s="22"/>
      <c r="N17" s="22"/>
      <c r="O17" s="22"/>
      <c r="P17" s="22"/>
    </row>
    <row r="18" spans="2:16" ht="15" x14ac:dyDescent="0.25">
      <c r="B18" s="16" t="s">
        <v>274</v>
      </c>
      <c r="C18" s="40"/>
      <c r="D18" s="40"/>
      <c r="E18" s="40"/>
      <c r="F18" s="40"/>
      <c r="G18" s="40"/>
      <c r="H18" s="17"/>
      <c r="I18" s="40"/>
      <c r="J18" s="18"/>
      <c r="K18" s="18"/>
      <c r="L18" s="17"/>
      <c r="M18" s="17"/>
      <c r="N18" s="18"/>
      <c r="O18" s="18"/>
      <c r="P18" s="18"/>
    </row>
    <row r="19" spans="2:16" ht="15" x14ac:dyDescent="0.25">
      <c r="B19" s="19" t="s">
        <v>100</v>
      </c>
      <c r="C19" s="41" t="s">
        <v>100</v>
      </c>
      <c r="D19" s="41" t="s">
        <v>100</v>
      </c>
      <c r="E19" s="41" t="s">
        <v>100</v>
      </c>
      <c r="F19" s="41" t="s">
        <v>100</v>
      </c>
      <c r="G19" s="41" t="s">
        <v>100</v>
      </c>
      <c r="H19" s="17"/>
      <c r="I19" s="41" t="s">
        <v>100</v>
      </c>
      <c r="J19" s="18">
        <v>0</v>
      </c>
      <c r="K19" s="18"/>
      <c r="L19" s="17">
        <v>0</v>
      </c>
      <c r="M19" s="17"/>
      <c r="N19" s="18">
        <v>0</v>
      </c>
      <c r="O19" s="18"/>
      <c r="P19" s="18"/>
    </row>
    <row r="20" spans="2:16" x14ac:dyDescent="0.2">
      <c r="B20" s="42"/>
      <c r="C20" s="43"/>
      <c r="D20" s="43"/>
      <c r="E20" s="43"/>
      <c r="F20" s="43"/>
      <c r="G20" s="43"/>
      <c r="H20" s="22"/>
      <c r="I20" s="43"/>
      <c r="J20" s="22"/>
      <c r="K20" s="22"/>
      <c r="L20" s="22"/>
      <c r="M20" s="22"/>
      <c r="N20" s="22"/>
      <c r="O20" s="22"/>
      <c r="P20" s="22"/>
    </row>
    <row r="21" spans="2:16" ht="15" x14ac:dyDescent="0.25">
      <c r="B21" s="16" t="s">
        <v>2070</v>
      </c>
      <c r="C21" s="40"/>
      <c r="D21" s="40"/>
      <c r="E21" s="40"/>
      <c r="F21" s="40"/>
      <c r="G21" s="40"/>
      <c r="H21" s="17"/>
      <c r="I21" s="40"/>
      <c r="J21" s="18"/>
      <c r="K21" s="18"/>
      <c r="L21" s="17"/>
      <c r="M21" s="17"/>
      <c r="N21" s="18"/>
      <c r="O21" s="18"/>
      <c r="P21" s="18"/>
    </row>
    <row r="22" spans="2:16" ht="15" x14ac:dyDescent="0.25">
      <c r="B22" s="19" t="s">
        <v>100</v>
      </c>
      <c r="C22" s="41" t="s">
        <v>100</v>
      </c>
      <c r="D22" s="41" t="s">
        <v>100</v>
      </c>
      <c r="E22" s="41" t="s">
        <v>100</v>
      </c>
      <c r="F22" s="41" t="s">
        <v>100</v>
      </c>
      <c r="G22" s="41" t="s">
        <v>100</v>
      </c>
      <c r="H22" s="17"/>
      <c r="I22" s="41" t="s">
        <v>100</v>
      </c>
      <c r="J22" s="18">
        <v>0</v>
      </c>
      <c r="K22" s="18"/>
      <c r="L22" s="17">
        <v>0</v>
      </c>
      <c r="M22" s="17"/>
      <c r="N22" s="18">
        <v>0</v>
      </c>
      <c r="O22" s="18"/>
      <c r="P22" s="18"/>
    </row>
    <row r="23" spans="2:16" x14ac:dyDescent="0.2">
      <c r="B23" s="42"/>
      <c r="C23" s="43"/>
      <c r="D23" s="43"/>
      <c r="E23" s="43"/>
      <c r="F23" s="43"/>
      <c r="G23" s="43"/>
      <c r="H23" s="22"/>
      <c r="I23" s="43"/>
      <c r="J23" s="22"/>
      <c r="K23" s="22"/>
      <c r="L23" s="22"/>
      <c r="M23" s="22"/>
      <c r="N23" s="22"/>
      <c r="O23" s="22"/>
      <c r="P23" s="22"/>
    </row>
    <row r="24" spans="2:16" ht="15" x14ac:dyDescent="0.25">
      <c r="B24" s="23" t="s">
        <v>153</v>
      </c>
      <c r="C24" s="40"/>
      <c r="D24" s="40"/>
      <c r="E24" s="40"/>
      <c r="F24" s="40"/>
      <c r="G24" s="40"/>
      <c r="H24" s="17"/>
      <c r="I24" s="40"/>
      <c r="J24" s="18"/>
      <c r="K24" s="18"/>
      <c r="L24" s="17"/>
      <c r="M24" s="17"/>
      <c r="N24" s="18"/>
      <c r="O24" s="18"/>
      <c r="P24" s="18"/>
    </row>
    <row r="25" spans="2:16" ht="15" x14ac:dyDescent="0.25">
      <c r="B25" s="16" t="s">
        <v>276</v>
      </c>
      <c r="C25" s="40"/>
      <c r="D25" s="40"/>
      <c r="E25" s="40"/>
      <c r="F25" s="40"/>
      <c r="G25" s="40"/>
      <c r="H25" s="17"/>
      <c r="I25" s="40"/>
      <c r="J25" s="18"/>
      <c r="K25" s="18"/>
      <c r="L25" s="17"/>
      <c r="M25" s="17"/>
      <c r="N25" s="18"/>
      <c r="O25" s="18"/>
      <c r="P25" s="18"/>
    </row>
    <row r="26" spans="2:16" ht="15" x14ac:dyDescent="0.25">
      <c r="B26" s="19" t="s">
        <v>100</v>
      </c>
      <c r="C26" s="41" t="s">
        <v>100</v>
      </c>
      <c r="D26" s="41" t="s">
        <v>100</v>
      </c>
      <c r="E26" s="41" t="s">
        <v>100</v>
      </c>
      <c r="F26" s="41" t="s">
        <v>100</v>
      </c>
      <c r="G26" s="41" t="s">
        <v>100</v>
      </c>
      <c r="H26" s="17"/>
      <c r="I26" s="41" t="s">
        <v>100</v>
      </c>
      <c r="J26" s="18">
        <v>0</v>
      </c>
      <c r="K26" s="18"/>
      <c r="L26" s="17">
        <v>0</v>
      </c>
      <c r="M26" s="17"/>
      <c r="N26" s="18">
        <v>0</v>
      </c>
      <c r="O26" s="18"/>
      <c r="P26" s="18"/>
    </row>
    <row r="27" spans="2:16" x14ac:dyDescent="0.2">
      <c r="B27" s="42"/>
      <c r="C27" s="43"/>
      <c r="D27" s="43"/>
      <c r="E27" s="43"/>
      <c r="F27" s="43"/>
      <c r="G27" s="43"/>
      <c r="H27" s="22"/>
      <c r="I27" s="43"/>
      <c r="J27" s="22"/>
      <c r="K27" s="22"/>
      <c r="L27" s="22"/>
      <c r="M27" s="22"/>
      <c r="N27" s="22"/>
      <c r="O27" s="22"/>
      <c r="P27" s="22"/>
    </row>
    <row r="28" spans="2:16" ht="15" x14ac:dyDescent="0.25">
      <c r="B28" s="16" t="s">
        <v>277</v>
      </c>
      <c r="C28" s="40"/>
      <c r="D28" s="40"/>
      <c r="E28" s="40"/>
      <c r="F28" s="40"/>
      <c r="G28" s="40"/>
      <c r="H28" s="17"/>
      <c r="I28" s="40"/>
      <c r="J28" s="18"/>
      <c r="K28" s="18"/>
      <c r="L28" s="17"/>
      <c r="M28" s="17"/>
      <c r="N28" s="18"/>
      <c r="O28" s="18"/>
      <c r="P28" s="18"/>
    </row>
    <row r="29" spans="2:16" ht="15" x14ac:dyDescent="0.25">
      <c r="B29" s="19" t="s">
        <v>100</v>
      </c>
      <c r="C29" s="41" t="s">
        <v>100</v>
      </c>
      <c r="D29" s="41" t="s">
        <v>100</v>
      </c>
      <c r="E29" s="41" t="s">
        <v>100</v>
      </c>
      <c r="F29" s="41" t="s">
        <v>100</v>
      </c>
      <c r="G29" s="41" t="s">
        <v>100</v>
      </c>
      <c r="H29" s="17"/>
      <c r="I29" s="41" t="s">
        <v>100</v>
      </c>
      <c r="J29" s="18">
        <v>0</v>
      </c>
      <c r="K29" s="18"/>
      <c r="L29" s="17">
        <v>0</v>
      </c>
      <c r="M29" s="17"/>
      <c r="N29" s="18">
        <v>0</v>
      </c>
      <c r="O29" s="18"/>
      <c r="P29" s="18"/>
    </row>
    <row r="30" spans="2:16" x14ac:dyDescent="0.2">
      <c r="B30" s="42"/>
      <c r="C30" s="43"/>
      <c r="D30" s="43"/>
      <c r="E30" s="43"/>
      <c r="F30" s="43"/>
      <c r="G30" s="43"/>
      <c r="H30" s="22"/>
      <c r="I30" s="43"/>
      <c r="J30" s="22"/>
      <c r="K30" s="22"/>
      <c r="L30" s="22"/>
      <c r="M30" s="22"/>
      <c r="N30" s="22"/>
      <c r="O30" s="22"/>
      <c r="P30" s="22"/>
    </row>
    <row r="31" spans="2:16" x14ac:dyDescent="0.2">
      <c r="B31" s="45"/>
      <c r="C31" s="46"/>
      <c r="D31" s="46"/>
      <c r="E31" s="46"/>
      <c r="F31" s="46"/>
      <c r="G31" s="46"/>
      <c r="H31" s="47"/>
      <c r="I31" s="46"/>
      <c r="J31" s="47"/>
      <c r="K31" s="47"/>
      <c r="L31" s="47"/>
      <c r="M31" s="47"/>
      <c r="N31" s="47"/>
      <c r="O31" s="47"/>
      <c r="P31" s="47"/>
    </row>
    <row r="32" spans="2:16" x14ac:dyDescent="0.2">
      <c r="B32" s="34" t="s">
        <v>155</v>
      </c>
    </row>
    <row r="33" spans="2:2" x14ac:dyDescent="0.2">
      <c r="B33" s="34" t="s">
        <v>263</v>
      </c>
    </row>
    <row r="34" spans="2:2" x14ac:dyDescent="0.2">
      <c r="B34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3" width="19.25" customWidth="1"/>
    <col min="4" max="4" width="19.625" bestFit="1" customWidth="1"/>
    <col min="5" max="16" width="19.25" customWidth="1"/>
  </cols>
  <sheetData>
    <row r="1" spans="2:16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5" x14ac:dyDescent="0.25">
      <c r="B6" s="5" t="s">
        <v>5257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30" x14ac:dyDescent="0.2">
      <c r="B7" s="35" t="s">
        <v>2424</v>
      </c>
      <c r="C7" s="36" t="s">
        <v>60</v>
      </c>
      <c r="D7" s="36" t="s">
        <v>268</v>
      </c>
      <c r="E7" s="36" t="s">
        <v>62</v>
      </c>
      <c r="F7" s="36" t="s">
        <v>63</v>
      </c>
      <c r="G7" s="36" t="s">
        <v>159</v>
      </c>
      <c r="H7" s="36" t="s">
        <v>160</v>
      </c>
      <c r="I7" s="36" t="s">
        <v>64</v>
      </c>
      <c r="J7" s="36" t="s">
        <v>65</v>
      </c>
      <c r="K7" s="36" t="s">
        <v>5254</v>
      </c>
      <c r="L7" s="36" t="s">
        <v>173</v>
      </c>
      <c r="M7" s="36" t="s">
        <v>5255</v>
      </c>
      <c r="N7" s="36" t="s">
        <v>269</v>
      </c>
      <c r="O7" s="36" t="s">
        <v>68</v>
      </c>
      <c r="P7" s="36" t="s">
        <v>69</v>
      </c>
    </row>
    <row r="8" spans="2:16" x14ac:dyDescent="0.2">
      <c r="B8" s="9"/>
      <c r="C8" s="10"/>
      <c r="D8" s="10"/>
      <c r="E8" s="10"/>
      <c r="F8" s="10"/>
      <c r="G8" s="10" t="s">
        <v>165</v>
      </c>
      <c r="H8" s="10" t="s">
        <v>166</v>
      </c>
      <c r="I8" s="10"/>
      <c r="J8" s="10" t="s">
        <v>12</v>
      </c>
      <c r="K8" s="10" t="s">
        <v>12</v>
      </c>
      <c r="L8" s="10" t="s">
        <v>167</v>
      </c>
      <c r="M8" s="10" t="s">
        <v>11</v>
      </c>
      <c r="N8" s="10" t="s">
        <v>12</v>
      </c>
      <c r="O8" s="10" t="s">
        <v>12</v>
      </c>
      <c r="P8" s="10" t="s">
        <v>12</v>
      </c>
    </row>
    <row r="9" spans="2:16" x14ac:dyDescent="0.2">
      <c r="B9" s="11"/>
      <c r="C9" s="12" t="s">
        <v>13</v>
      </c>
      <c r="D9" s="12" t="s">
        <v>14</v>
      </c>
      <c r="E9" s="12" t="s">
        <v>70</v>
      </c>
      <c r="F9" s="12" t="s">
        <v>71</v>
      </c>
      <c r="G9" s="12" t="s">
        <v>72</v>
      </c>
      <c r="H9" s="12" t="s">
        <v>73</v>
      </c>
      <c r="I9" s="12" t="s">
        <v>74</v>
      </c>
      <c r="J9" s="12" t="s">
        <v>75</v>
      </c>
      <c r="K9" s="12" t="s">
        <v>76</v>
      </c>
      <c r="L9" s="12" t="s">
        <v>77</v>
      </c>
      <c r="M9" s="12" t="s">
        <v>168</v>
      </c>
      <c r="N9" s="12" t="s">
        <v>169</v>
      </c>
      <c r="O9" s="12" t="s">
        <v>170</v>
      </c>
      <c r="P9" s="12" t="s">
        <v>171</v>
      </c>
    </row>
    <row r="10" spans="2:16" ht="15" x14ac:dyDescent="0.25">
      <c r="B10" s="24" t="s">
        <v>5266</v>
      </c>
      <c r="C10" s="44"/>
      <c r="D10" s="44"/>
      <c r="E10" s="44"/>
      <c r="F10" s="44"/>
      <c r="G10" s="44"/>
      <c r="H10" s="25">
        <v>1.8367961940558493</v>
      </c>
      <c r="I10" s="44"/>
      <c r="J10" s="26"/>
      <c r="K10" s="26">
        <v>1.7161906727487988E-2</v>
      </c>
      <c r="L10" s="25"/>
      <c r="M10" s="25">
        <v>28555.199869399999</v>
      </c>
      <c r="N10" s="26"/>
      <c r="O10" s="26">
        <v>1</v>
      </c>
      <c r="P10" s="26">
        <v>1.3705446184950035E-3</v>
      </c>
    </row>
    <row r="11" spans="2:16" ht="15" x14ac:dyDescent="0.25">
      <c r="B11" s="13" t="s">
        <v>78</v>
      </c>
      <c r="C11" s="37"/>
      <c r="D11" s="37"/>
      <c r="E11" s="37"/>
      <c r="F11" s="37"/>
      <c r="G11" s="37"/>
      <c r="H11" s="39">
        <v>1.8367961940558493</v>
      </c>
      <c r="I11" s="37"/>
      <c r="J11" s="38"/>
      <c r="K11" s="38">
        <v>1.7161906727487988E-2</v>
      </c>
      <c r="L11" s="39"/>
      <c r="M11" s="39">
        <v>28555.199869399999</v>
      </c>
      <c r="N11" s="38"/>
      <c r="O11" s="38">
        <v>1</v>
      </c>
      <c r="P11" s="38">
        <v>1.3705446184950035E-3</v>
      </c>
    </row>
    <row r="12" spans="2:16" ht="15" x14ac:dyDescent="0.25">
      <c r="B12" s="16" t="s">
        <v>273</v>
      </c>
      <c r="C12" s="40"/>
      <c r="D12" s="40"/>
      <c r="E12" s="40"/>
      <c r="F12" s="40"/>
      <c r="G12" s="40"/>
      <c r="H12" s="17">
        <v>1.8367961940558493</v>
      </c>
      <c r="I12" s="40"/>
      <c r="J12" s="18"/>
      <c r="K12" s="18">
        <v>1.7161906727487988E-2</v>
      </c>
      <c r="L12" s="17"/>
      <c r="M12" s="17">
        <v>28555.199869399999</v>
      </c>
      <c r="N12" s="18"/>
      <c r="O12" s="18">
        <v>1</v>
      </c>
      <c r="P12" s="18">
        <v>1.3705446184950035E-3</v>
      </c>
    </row>
    <row r="13" spans="2:16" ht="15" x14ac:dyDescent="0.25">
      <c r="B13" s="19" t="s">
        <v>3294</v>
      </c>
      <c r="C13" s="41" t="s">
        <v>5258</v>
      </c>
      <c r="D13" s="41" t="s">
        <v>285</v>
      </c>
      <c r="E13" s="41" t="s">
        <v>342</v>
      </c>
      <c r="F13" s="41" t="s">
        <v>84</v>
      </c>
      <c r="G13" s="41" t="s">
        <v>3296</v>
      </c>
      <c r="H13" s="17">
        <v>1.8499999999999999</v>
      </c>
      <c r="I13" s="41" t="s">
        <v>85</v>
      </c>
      <c r="J13" s="18">
        <v>6.5000000000000002E-2</v>
      </c>
      <c r="K13" s="18">
        <v>6.0999999999999987E-3</v>
      </c>
      <c r="L13" s="17">
        <v>13000000</v>
      </c>
      <c r="M13" s="17">
        <v>14525.31</v>
      </c>
      <c r="N13" s="18">
        <v>8.6599999999999996E-2</v>
      </c>
      <c r="O13" s="18">
        <v>0.50867477959996521</v>
      </c>
      <c r="P13" s="18">
        <v>6.9716148174486423E-4</v>
      </c>
    </row>
    <row r="14" spans="2:16" ht="15" x14ac:dyDescent="0.25">
      <c r="B14" s="19" t="s">
        <v>5259</v>
      </c>
      <c r="C14" s="41" t="s">
        <v>5260</v>
      </c>
      <c r="D14" s="41" t="s">
        <v>285</v>
      </c>
      <c r="E14" s="41" t="s">
        <v>758</v>
      </c>
      <c r="F14" s="41" t="s">
        <v>326</v>
      </c>
      <c r="G14" s="41" t="s">
        <v>5261</v>
      </c>
      <c r="H14" s="17">
        <v>1.8299999999999996</v>
      </c>
      <c r="I14" s="41" t="s">
        <v>85</v>
      </c>
      <c r="J14" s="18">
        <v>6.1999999999999993E-2</v>
      </c>
      <c r="K14" s="18">
        <v>6.4999999999999997E-3</v>
      </c>
      <c r="L14" s="17">
        <v>3700000</v>
      </c>
      <c r="M14" s="17">
        <v>4182.0378790000004</v>
      </c>
      <c r="N14" s="18">
        <v>0</v>
      </c>
      <c r="O14" s="18">
        <v>0.14645451259759903</v>
      </c>
      <c r="P14" s="18">
        <v>2.0072244409494804E-4</v>
      </c>
    </row>
    <row r="15" spans="2:16" ht="15" x14ac:dyDescent="0.25">
      <c r="B15" s="19" t="s">
        <v>5262</v>
      </c>
      <c r="C15" s="41" t="s">
        <v>5263</v>
      </c>
      <c r="D15" s="41" t="s">
        <v>285</v>
      </c>
      <c r="E15" s="41" t="s">
        <v>394</v>
      </c>
      <c r="F15" s="41" t="s">
        <v>326</v>
      </c>
      <c r="G15" s="41" t="s">
        <v>5264</v>
      </c>
      <c r="H15" s="17">
        <v>1.87</v>
      </c>
      <c r="I15" s="41" t="s">
        <v>85</v>
      </c>
      <c r="J15" s="18">
        <v>6.5000000000000002E-2</v>
      </c>
      <c r="K15" s="18">
        <v>7.3000000000000001E-3</v>
      </c>
      <c r="L15" s="17">
        <v>1500000</v>
      </c>
      <c r="M15" s="17">
        <v>1675.2919904</v>
      </c>
      <c r="N15" s="18">
        <v>0</v>
      </c>
      <c r="O15" s="18">
        <v>5.866854366497562E-2</v>
      </c>
      <c r="P15" s="18">
        <v>8.0407856794971456E-5</v>
      </c>
    </row>
    <row r="16" spans="2:16" ht="15" x14ac:dyDescent="0.25">
      <c r="B16" s="19" t="s">
        <v>3357</v>
      </c>
      <c r="C16" s="41" t="s">
        <v>5265</v>
      </c>
      <c r="D16" s="41" t="s">
        <v>285</v>
      </c>
      <c r="E16" s="41" t="s">
        <v>495</v>
      </c>
      <c r="F16" s="41" t="s">
        <v>84</v>
      </c>
      <c r="G16" s="41" t="s">
        <v>3359</v>
      </c>
      <c r="H16" s="17">
        <v>1.81</v>
      </c>
      <c r="I16" s="41" t="s">
        <v>85</v>
      </c>
      <c r="J16" s="18">
        <v>6.2E-2</v>
      </c>
      <c r="K16" s="18">
        <v>4.4299999999999999E-2</v>
      </c>
      <c r="L16" s="17">
        <v>7300000</v>
      </c>
      <c r="M16" s="17">
        <v>8172.5599999999995</v>
      </c>
      <c r="N16" s="18">
        <v>4.8699999999999993E-2</v>
      </c>
      <c r="O16" s="18">
        <v>0.28620216413746014</v>
      </c>
      <c r="P16" s="18">
        <v>3.9225283586021969E-4</v>
      </c>
    </row>
    <row r="17" spans="2:16" x14ac:dyDescent="0.2">
      <c r="B17" s="42"/>
      <c r="C17" s="43"/>
      <c r="D17" s="43"/>
      <c r="E17" s="43"/>
      <c r="F17" s="43"/>
      <c r="G17" s="43"/>
      <c r="H17" s="22"/>
      <c r="I17" s="43"/>
      <c r="J17" s="22"/>
      <c r="K17" s="22"/>
      <c r="L17" s="22"/>
      <c r="M17" s="22"/>
      <c r="N17" s="22"/>
      <c r="O17" s="22"/>
      <c r="P17" s="22"/>
    </row>
    <row r="18" spans="2:16" ht="15" x14ac:dyDescent="0.25">
      <c r="B18" s="16" t="s">
        <v>197</v>
      </c>
      <c r="C18" s="40"/>
      <c r="D18" s="40"/>
      <c r="E18" s="40"/>
      <c r="F18" s="40"/>
      <c r="G18" s="40"/>
      <c r="H18" s="17"/>
      <c r="I18" s="40"/>
      <c r="J18" s="18"/>
      <c r="K18" s="18"/>
      <c r="L18" s="17"/>
      <c r="M18" s="17"/>
      <c r="N18" s="18"/>
      <c r="O18" s="18"/>
      <c r="P18" s="18"/>
    </row>
    <row r="19" spans="2:16" ht="15" x14ac:dyDescent="0.25">
      <c r="B19" s="19" t="s">
        <v>100</v>
      </c>
      <c r="C19" s="41" t="s">
        <v>100</v>
      </c>
      <c r="D19" s="41" t="s">
        <v>100</v>
      </c>
      <c r="E19" s="41" t="s">
        <v>100</v>
      </c>
      <c r="F19" s="41" t="s">
        <v>100</v>
      </c>
      <c r="G19" s="41" t="s">
        <v>100</v>
      </c>
      <c r="H19" s="17"/>
      <c r="I19" s="41" t="s">
        <v>100</v>
      </c>
      <c r="J19" s="18">
        <v>0</v>
      </c>
      <c r="K19" s="18"/>
      <c r="L19" s="17">
        <v>0</v>
      </c>
      <c r="M19" s="17"/>
      <c r="N19" s="18">
        <v>0</v>
      </c>
      <c r="O19" s="18"/>
      <c r="P19" s="18"/>
    </row>
    <row r="20" spans="2:16" x14ac:dyDescent="0.2">
      <c r="B20" s="42"/>
      <c r="C20" s="43"/>
      <c r="D20" s="43"/>
      <c r="E20" s="43"/>
      <c r="F20" s="43"/>
      <c r="G20" s="43"/>
      <c r="H20" s="22"/>
      <c r="I20" s="43"/>
      <c r="J20" s="22"/>
      <c r="K20" s="22"/>
      <c r="L20" s="22"/>
      <c r="M20" s="22"/>
      <c r="N20" s="22"/>
      <c r="O20" s="22"/>
      <c r="P20" s="22"/>
    </row>
    <row r="21" spans="2:16" ht="15" x14ac:dyDescent="0.25">
      <c r="B21" s="16" t="s">
        <v>274</v>
      </c>
      <c r="C21" s="40"/>
      <c r="D21" s="40"/>
      <c r="E21" s="40"/>
      <c r="F21" s="40"/>
      <c r="G21" s="40"/>
      <c r="H21" s="17"/>
      <c r="I21" s="40"/>
      <c r="J21" s="18"/>
      <c r="K21" s="18"/>
      <c r="L21" s="17"/>
      <c r="M21" s="17"/>
      <c r="N21" s="18"/>
      <c r="O21" s="18"/>
      <c r="P21" s="18"/>
    </row>
    <row r="22" spans="2:16" ht="15" x14ac:dyDescent="0.25">
      <c r="B22" s="19" t="s">
        <v>100</v>
      </c>
      <c r="C22" s="41" t="s">
        <v>100</v>
      </c>
      <c r="D22" s="41" t="s">
        <v>100</v>
      </c>
      <c r="E22" s="41" t="s">
        <v>100</v>
      </c>
      <c r="F22" s="41" t="s">
        <v>100</v>
      </c>
      <c r="G22" s="41" t="s">
        <v>100</v>
      </c>
      <c r="H22" s="17"/>
      <c r="I22" s="41" t="s">
        <v>100</v>
      </c>
      <c r="J22" s="18">
        <v>0</v>
      </c>
      <c r="K22" s="18"/>
      <c r="L22" s="17">
        <v>0</v>
      </c>
      <c r="M22" s="17"/>
      <c r="N22" s="18">
        <v>0</v>
      </c>
      <c r="O22" s="18"/>
      <c r="P22" s="18"/>
    </row>
    <row r="23" spans="2:16" x14ac:dyDescent="0.2">
      <c r="B23" s="42"/>
      <c r="C23" s="43"/>
      <c r="D23" s="43"/>
      <c r="E23" s="43"/>
      <c r="F23" s="43"/>
      <c r="G23" s="43"/>
      <c r="H23" s="22"/>
      <c r="I23" s="43"/>
      <c r="J23" s="22"/>
      <c r="K23" s="22"/>
      <c r="L23" s="22"/>
      <c r="M23" s="22"/>
      <c r="N23" s="22"/>
      <c r="O23" s="22"/>
      <c r="P23" s="22"/>
    </row>
    <row r="24" spans="2:16" ht="15" x14ac:dyDescent="0.25">
      <c r="B24" s="16" t="s">
        <v>2070</v>
      </c>
      <c r="C24" s="40"/>
      <c r="D24" s="40"/>
      <c r="E24" s="40"/>
      <c r="F24" s="40"/>
      <c r="G24" s="40"/>
      <c r="H24" s="17"/>
      <c r="I24" s="40"/>
      <c r="J24" s="18"/>
      <c r="K24" s="18"/>
      <c r="L24" s="17"/>
      <c r="M24" s="17"/>
      <c r="N24" s="18"/>
      <c r="O24" s="18"/>
      <c r="P24" s="18"/>
    </row>
    <row r="25" spans="2:16" ht="15" x14ac:dyDescent="0.25">
      <c r="B25" s="19" t="s">
        <v>100</v>
      </c>
      <c r="C25" s="41" t="s">
        <v>100</v>
      </c>
      <c r="D25" s="41" t="s">
        <v>100</v>
      </c>
      <c r="E25" s="41" t="s">
        <v>100</v>
      </c>
      <c r="F25" s="41" t="s">
        <v>100</v>
      </c>
      <c r="G25" s="41" t="s">
        <v>100</v>
      </c>
      <c r="H25" s="17"/>
      <c r="I25" s="41" t="s">
        <v>100</v>
      </c>
      <c r="J25" s="18">
        <v>0</v>
      </c>
      <c r="K25" s="18"/>
      <c r="L25" s="17">
        <v>0</v>
      </c>
      <c r="M25" s="17"/>
      <c r="N25" s="18">
        <v>0</v>
      </c>
      <c r="O25" s="18"/>
      <c r="P25" s="18"/>
    </row>
    <row r="26" spans="2:16" x14ac:dyDescent="0.2">
      <c r="B26" s="42"/>
      <c r="C26" s="43"/>
      <c r="D26" s="43"/>
      <c r="E26" s="43"/>
      <c r="F26" s="43"/>
      <c r="G26" s="43"/>
      <c r="H26" s="22"/>
      <c r="I26" s="43"/>
      <c r="J26" s="22"/>
      <c r="K26" s="22"/>
      <c r="L26" s="22"/>
      <c r="M26" s="22"/>
      <c r="N26" s="22"/>
      <c r="O26" s="22"/>
      <c r="P26" s="22"/>
    </row>
    <row r="27" spans="2:16" ht="15" x14ac:dyDescent="0.25">
      <c r="B27" s="23" t="s">
        <v>153</v>
      </c>
      <c r="C27" s="40"/>
      <c r="D27" s="40"/>
      <c r="E27" s="40"/>
      <c r="F27" s="40"/>
      <c r="G27" s="40"/>
      <c r="H27" s="17"/>
      <c r="I27" s="40"/>
      <c r="J27" s="18"/>
      <c r="K27" s="18"/>
      <c r="L27" s="17"/>
      <c r="M27" s="17"/>
      <c r="N27" s="18"/>
      <c r="O27" s="18"/>
      <c r="P27" s="18"/>
    </row>
    <row r="28" spans="2:16" ht="15" x14ac:dyDescent="0.25">
      <c r="B28" s="16" t="s">
        <v>3631</v>
      </c>
      <c r="C28" s="40"/>
      <c r="D28" s="40"/>
      <c r="E28" s="40"/>
      <c r="F28" s="40"/>
      <c r="G28" s="40"/>
      <c r="H28" s="17"/>
      <c r="I28" s="40"/>
      <c r="J28" s="18"/>
      <c r="K28" s="18"/>
      <c r="L28" s="17"/>
      <c r="M28" s="17"/>
      <c r="N28" s="18"/>
      <c r="O28" s="18"/>
      <c r="P28" s="18"/>
    </row>
    <row r="29" spans="2:16" ht="15" x14ac:dyDescent="0.25">
      <c r="B29" s="19" t="s">
        <v>100</v>
      </c>
      <c r="C29" s="41" t="s">
        <v>100</v>
      </c>
      <c r="D29" s="41" t="s">
        <v>100</v>
      </c>
      <c r="E29" s="41" t="s">
        <v>100</v>
      </c>
      <c r="F29" s="41" t="s">
        <v>100</v>
      </c>
      <c r="G29" s="41" t="s">
        <v>100</v>
      </c>
      <c r="H29" s="17"/>
      <c r="I29" s="41" t="s">
        <v>100</v>
      </c>
      <c r="J29" s="18">
        <v>0</v>
      </c>
      <c r="K29" s="18"/>
      <c r="L29" s="17">
        <v>0</v>
      </c>
      <c r="M29" s="17"/>
      <c r="N29" s="18">
        <v>0</v>
      </c>
      <c r="O29" s="18"/>
      <c r="P29" s="18"/>
    </row>
    <row r="30" spans="2:16" x14ac:dyDescent="0.2">
      <c r="B30" s="42"/>
      <c r="C30" s="43"/>
      <c r="D30" s="43"/>
      <c r="E30" s="43"/>
      <c r="F30" s="43"/>
      <c r="G30" s="43"/>
      <c r="H30" s="22"/>
      <c r="I30" s="43"/>
      <c r="J30" s="22"/>
      <c r="K30" s="22"/>
      <c r="L30" s="22"/>
      <c r="M30" s="22"/>
      <c r="N30" s="22"/>
      <c r="O30" s="22"/>
      <c r="P30" s="22"/>
    </row>
    <row r="31" spans="2:16" ht="15" x14ac:dyDescent="0.25">
      <c r="B31" s="16" t="s">
        <v>3632</v>
      </c>
      <c r="C31" s="40"/>
      <c r="D31" s="40"/>
      <c r="E31" s="40"/>
      <c r="F31" s="40"/>
      <c r="G31" s="40"/>
      <c r="H31" s="17"/>
      <c r="I31" s="40"/>
      <c r="J31" s="18"/>
      <c r="K31" s="18"/>
      <c r="L31" s="17"/>
      <c r="M31" s="17"/>
      <c r="N31" s="18"/>
      <c r="O31" s="18"/>
      <c r="P31" s="18"/>
    </row>
    <row r="32" spans="2:16" ht="15" x14ac:dyDescent="0.25">
      <c r="B32" s="19" t="s">
        <v>100</v>
      </c>
      <c r="C32" s="41" t="s">
        <v>100</v>
      </c>
      <c r="D32" s="41" t="s">
        <v>100</v>
      </c>
      <c r="E32" s="41" t="s">
        <v>100</v>
      </c>
      <c r="F32" s="41" t="s">
        <v>100</v>
      </c>
      <c r="G32" s="41" t="s">
        <v>100</v>
      </c>
      <c r="H32" s="17"/>
      <c r="I32" s="41" t="s">
        <v>100</v>
      </c>
      <c r="J32" s="18">
        <v>0</v>
      </c>
      <c r="K32" s="18"/>
      <c r="L32" s="17">
        <v>0</v>
      </c>
      <c r="M32" s="17"/>
      <c r="N32" s="18">
        <v>0</v>
      </c>
      <c r="O32" s="18"/>
      <c r="P32" s="18"/>
    </row>
    <row r="33" spans="2:16" x14ac:dyDescent="0.2">
      <c r="B33" s="42"/>
      <c r="C33" s="43"/>
      <c r="D33" s="43"/>
      <c r="E33" s="43"/>
      <c r="F33" s="43"/>
      <c r="G33" s="43"/>
      <c r="H33" s="22"/>
      <c r="I33" s="43"/>
      <c r="J33" s="22"/>
      <c r="K33" s="22"/>
      <c r="L33" s="22"/>
      <c r="M33" s="22"/>
      <c r="N33" s="22"/>
      <c r="O33" s="22"/>
      <c r="P33" s="22"/>
    </row>
    <row r="34" spans="2:16" x14ac:dyDescent="0.2">
      <c r="B34" s="45"/>
      <c r="C34" s="46"/>
      <c r="D34" s="46"/>
      <c r="E34" s="46"/>
      <c r="F34" s="46"/>
      <c r="G34" s="46"/>
      <c r="H34" s="47"/>
      <c r="I34" s="46"/>
      <c r="J34" s="47"/>
      <c r="K34" s="47"/>
      <c r="L34" s="47"/>
      <c r="M34" s="47"/>
      <c r="N34" s="47"/>
      <c r="O34" s="47"/>
      <c r="P34" s="47"/>
    </row>
    <row r="35" spans="2:16" x14ac:dyDescent="0.2">
      <c r="B35" s="34" t="s">
        <v>155</v>
      </c>
    </row>
    <row r="36" spans="2:16" x14ac:dyDescent="0.2">
      <c r="B36" s="34" t="s">
        <v>263</v>
      </c>
    </row>
    <row r="37" spans="2:16" x14ac:dyDescent="0.2">
      <c r="B37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5"/>
  <sheetViews>
    <sheetView showGridLines="0" rightToLeft="1" topLeftCell="A10" zoomScale="80" zoomScaleNormal="80" workbookViewId="0"/>
  </sheetViews>
  <sheetFormatPr defaultRowHeight="14.25" x14ac:dyDescent="0.2"/>
  <cols>
    <col min="2" max="2" width="47.75" bestFit="1" customWidth="1"/>
    <col min="3" max="17" width="19.25" customWidth="1"/>
  </cols>
  <sheetData>
    <row r="1" spans="2:17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15" x14ac:dyDescent="0.25">
      <c r="B7" s="5" t="s">
        <v>157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ht="30" x14ac:dyDescent="0.2">
      <c r="B8" s="35" t="s">
        <v>59</v>
      </c>
      <c r="C8" s="36" t="s">
        <v>60</v>
      </c>
      <c r="D8" s="36" t="s">
        <v>158</v>
      </c>
      <c r="E8" s="36" t="s">
        <v>62</v>
      </c>
      <c r="F8" s="36" t="s">
        <v>63</v>
      </c>
      <c r="G8" s="36" t="s">
        <v>159</v>
      </c>
      <c r="H8" s="36" t="s">
        <v>160</v>
      </c>
      <c r="I8" s="36" t="s">
        <v>64</v>
      </c>
      <c r="J8" s="36" t="s">
        <v>65</v>
      </c>
      <c r="K8" s="36" t="s">
        <v>66</v>
      </c>
      <c r="L8" s="36" t="s">
        <v>161</v>
      </c>
      <c r="M8" s="36" t="s">
        <v>162</v>
      </c>
      <c r="N8" s="36" t="s">
        <v>67</v>
      </c>
      <c r="O8" s="36" t="s">
        <v>163</v>
      </c>
      <c r="P8" s="36" t="s">
        <v>68</v>
      </c>
      <c r="Q8" s="36" t="s">
        <v>164</v>
      </c>
    </row>
    <row r="9" spans="2:17" x14ac:dyDescent="0.2">
      <c r="B9" s="9"/>
      <c r="C9" s="10"/>
      <c r="D9" s="10"/>
      <c r="E9" s="10"/>
      <c r="F9" s="10"/>
      <c r="G9" s="10" t="s">
        <v>165</v>
      </c>
      <c r="H9" s="10" t="s">
        <v>166</v>
      </c>
      <c r="I9" s="10"/>
      <c r="J9" s="10" t="s">
        <v>12</v>
      </c>
      <c r="K9" s="10" t="s">
        <v>12</v>
      </c>
      <c r="L9" s="10" t="s">
        <v>167</v>
      </c>
      <c r="M9" s="10"/>
      <c r="N9" s="10" t="s">
        <v>11</v>
      </c>
      <c r="O9" s="10" t="s">
        <v>12</v>
      </c>
      <c r="P9" s="10" t="s">
        <v>12</v>
      </c>
      <c r="Q9" s="10" t="s">
        <v>12</v>
      </c>
    </row>
    <row r="10" spans="2:17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  <c r="O10" s="12" t="s">
        <v>170</v>
      </c>
      <c r="P10" s="12" t="s">
        <v>171</v>
      </c>
      <c r="Q10" s="12" t="s">
        <v>172</v>
      </c>
    </row>
    <row r="11" spans="2:17" ht="15" x14ac:dyDescent="0.25">
      <c r="B11" s="24" t="s">
        <v>262</v>
      </c>
      <c r="C11" s="44"/>
      <c r="D11" s="44"/>
      <c r="E11" s="44"/>
      <c r="F11" s="44"/>
      <c r="G11" s="44"/>
      <c r="H11" s="25">
        <v>5.0031767905573297</v>
      </c>
      <c r="I11" s="44"/>
      <c r="J11" s="26"/>
      <c r="K11" s="26">
        <v>5.3747179935766517E-3</v>
      </c>
      <c r="L11" s="25"/>
      <c r="M11" s="25"/>
      <c r="N11" s="25">
        <v>4662522.7360525727</v>
      </c>
      <c r="O11" s="26"/>
      <c r="P11" s="26">
        <v>1</v>
      </c>
      <c r="Q11" s="26">
        <v>0.22378395086476849</v>
      </c>
    </row>
    <row r="12" spans="2:17" ht="15" x14ac:dyDescent="0.25">
      <c r="B12" s="13" t="s">
        <v>78</v>
      </c>
      <c r="C12" s="37"/>
      <c r="D12" s="37"/>
      <c r="E12" s="37"/>
      <c r="F12" s="37"/>
      <c r="G12" s="37"/>
      <c r="H12" s="39">
        <v>5.0031767905573297</v>
      </c>
      <c r="I12" s="37"/>
      <c r="J12" s="38"/>
      <c r="K12" s="38">
        <v>5.3747179935766517E-3</v>
      </c>
      <c r="L12" s="39"/>
      <c r="M12" s="39"/>
      <c r="N12" s="39">
        <v>4662522.7360525727</v>
      </c>
      <c r="O12" s="38"/>
      <c r="P12" s="38">
        <v>1</v>
      </c>
      <c r="Q12" s="38">
        <v>0.22378395086476849</v>
      </c>
    </row>
    <row r="13" spans="2:17" ht="15" x14ac:dyDescent="0.25">
      <c r="B13" s="16" t="s">
        <v>174</v>
      </c>
      <c r="C13" s="40"/>
      <c r="D13" s="40"/>
      <c r="E13" s="40"/>
      <c r="F13" s="40"/>
      <c r="G13" s="40"/>
      <c r="H13" s="17">
        <v>5.3788248065521787</v>
      </c>
      <c r="I13" s="40"/>
      <c r="J13" s="18"/>
      <c r="K13" s="18">
        <v>2.2152665278882939E-3</v>
      </c>
      <c r="L13" s="17"/>
      <c r="M13" s="17"/>
      <c r="N13" s="17">
        <v>2616092.9327098443</v>
      </c>
      <c r="O13" s="18"/>
      <c r="P13" s="18">
        <v>0.56108958192978264</v>
      </c>
      <c r="Q13" s="18">
        <v>0.12556284343330795</v>
      </c>
    </row>
    <row r="14" spans="2:17" ht="15" x14ac:dyDescent="0.25">
      <c r="B14" s="48" t="s">
        <v>175</v>
      </c>
      <c r="C14" s="40"/>
      <c r="D14" s="40"/>
      <c r="E14" s="40"/>
      <c r="F14" s="40"/>
      <c r="G14" s="40"/>
      <c r="H14" s="15"/>
      <c r="I14" s="40"/>
      <c r="J14" s="15"/>
      <c r="K14" s="15"/>
      <c r="L14" s="15"/>
      <c r="M14" s="15"/>
      <c r="N14" s="15"/>
      <c r="O14" s="15"/>
      <c r="P14" s="15"/>
      <c r="Q14" s="15"/>
    </row>
    <row r="15" spans="2:17" ht="15" x14ac:dyDescent="0.25">
      <c r="B15" s="49" t="s">
        <v>176</v>
      </c>
      <c r="C15" s="41" t="s">
        <v>177</v>
      </c>
      <c r="D15" s="41" t="s">
        <v>178</v>
      </c>
      <c r="E15" s="41" t="s">
        <v>179</v>
      </c>
      <c r="F15" s="41" t="s">
        <v>180</v>
      </c>
      <c r="G15" s="41"/>
      <c r="H15" s="17">
        <v>3.74</v>
      </c>
      <c r="I15" s="41" t="s">
        <v>85</v>
      </c>
      <c r="J15" s="18">
        <v>4.0000000000000008E-2</v>
      </c>
      <c r="K15" s="18">
        <v>9.9999999999999964E-5</v>
      </c>
      <c r="L15" s="17">
        <v>278841919.78000003</v>
      </c>
      <c r="M15" s="17">
        <v>155.85</v>
      </c>
      <c r="N15" s="17">
        <v>434575.13467542001</v>
      </c>
      <c r="O15" s="18">
        <v>1.8100000000000002E-2</v>
      </c>
      <c r="P15" s="18">
        <v>9.3206008694628681E-2</v>
      </c>
      <c r="Q15" s="18">
        <v>2.085800887001997E-2</v>
      </c>
    </row>
    <row r="16" spans="2:17" ht="15" x14ac:dyDescent="0.25">
      <c r="B16" s="49" t="s">
        <v>181</v>
      </c>
      <c r="C16" s="41" t="s">
        <v>182</v>
      </c>
      <c r="D16" s="41" t="s">
        <v>178</v>
      </c>
      <c r="E16" s="41" t="s">
        <v>179</v>
      </c>
      <c r="F16" s="41" t="s">
        <v>180</v>
      </c>
      <c r="G16" s="41"/>
      <c r="H16" s="17">
        <v>6.2199999999999989</v>
      </c>
      <c r="I16" s="41" t="s">
        <v>85</v>
      </c>
      <c r="J16" s="18">
        <v>0.04</v>
      </c>
      <c r="K16" s="18">
        <v>3.9000000000000003E-3</v>
      </c>
      <c r="L16" s="17">
        <v>349181620.27999997</v>
      </c>
      <c r="M16" s="17">
        <v>158.44999999999999</v>
      </c>
      <c r="N16" s="17">
        <v>553278.26940829004</v>
      </c>
      <c r="O16" s="18">
        <v>3.2899999999999999E-2</v>
      </c>
      <c r="P16" s="18">
        <v>0.11866500191626121</v>
      </c>
      <c r="Q16" s="18">
        <v>2.6555322958196258E-2</v>
      </c>
    </row>
    <row r="17" spans="2:17" ht="15" x14ac:dyDescent="0.25">
      <c r="B17" s="49" t="s">
        <v>183</v>
      </c>
      <c r="C17" s="41" t="s">
        <v>184</v>
      </c>
      <c r="D17" s="41" t="s">
        <v>178</v>
      </c>
      <c r="E17" s="41" t="s">
        <v>179</v>
      </c>
      <c r="F17" s="41" t="s">
        <v>180</v>
      </c>
      <c r="G17" s="41"/>
      <c r="H17" s="17">
        <v>0.82</v>
      </c>
      <c r="I17" s="41" t="s">
        <v>85</v>
      </c>
      <c r="J17" s="18">
        <v>3.4999999999999996E-2</v>
      </c>
      <c r="K17" s="18">
        <v>7.4000000000000012E-3</v>
      </c>
      <c r="L17" s="17">
        <v>8069265.5</v>
      </c>
      <c r="M17" s="17">
        <v>120.31</v>
      </c>
      <c r="N17" s="17">
        <v>9708.1106314650006</v>
      </c>
      <c r="O17" s="18">
        <v>2.9999999999999997E-4</v>
      </c>
      <c r="P17" s="18">
        <v>2.082158346681687E-3</v>
      </c>
      <c r="Q17" s="18">
        <v>4.6595362114648219E-4</v>
      </c>
    </row>
    <row r="18" spans="2:17" ht="15" x14ac:dyDescent="0.25">
      <c r="B18" s="49" t="s">
        <v>185</v>
      </c>
      <c r="C18" s="41" t="s">
        <v>186</v>
      </c>
      <c r="D18" s="41" t="s">
        <v>178</v>
      </c>
      <c r="E18" s="41" t="s">
        <v>179</v>
      </c>
      <c r="F18" s="41" t="s">
        <v>180</v>
      </c>
      <c r="G18" s="41"/>
      <c r="H18" s="17">
        <v>9.5900000000000034</v>
      </c>
      <c r="I18" s="41" t="s">
        <v>85</v>
      </c>
      <c r="J18" s="18">
        <v>7.5000000000000006E-3</v>
      </c>
      <c r="K18" s="18">
        <v>7.7000000000000002E-3</v>
      </c>
      <c r="L18" s="17">
        <v>20818475.509999998</v>
      </c>
      <c r="M18" s="17">
        <v>100.5</v>
      </c>
      <c r="N18" s="17">
        <v>20922.567887449997</v>
      </c>
      <c r="O18" s="18">
        <v>1.2900000000000002E-2</v>
      </c>
      <c r="P18" s="18">
        <v>4.4873921419552477E-3</v>
      </c>
      <c r="Q18" s="18">
        <v>1.0042063426062614E-3</v>
      </c>
    </row>
    <row r="19" spans="2:17" ht="15" x14ac:dyDescent="0.25">
      <c r="B19" s="49" t="s">
        <v>187</v>
      </c>
      <c r="C19" s="41" t="s">
        <v>188</v>
      </c>
      <c r="D19" s="41" t="s">
        <v>178</v>
      </c>
      <c r="E19" s="41" t="s">
        <v>179</v>
      </c>
      <c r="F19" s="41" t="s">
        <v>180</v>
      </c>
      <c r="G19" s="41"/>
      <c r="H19" s="17">
        <v>5.9099999999999984</v>
      </c>
      <c r="I19" s="41" t="s">
        <v>85</v>
      </c>
      <c r="J19" s="18">
        <v>1.7500000000000002E-2</v>
      </c>
      <c r="K19" s="18">
        <v>2.6000000000000012E-3</v>
      </c>
      <c r="L19" s="17">
        <v>508487636.93000007</v>
      </c>
      <c r="M19" s="17">
        <v>111.96</v>
      </c>
      <c r="N19" s="17">
        <v>569302.75308028597</v>
      </c>
      <c r="O19" s="18">
        <v>3.6600000000000008E-2</v>
      </c>
      <c r="P19" s="18">
        <v>0.12210187173527313</v>
      </c>
      <c r="Q19" s="18">
        <v>2.7324439264902627E-2</v>
      </c>
    </row>
    <row r="20" spans="2:17" ht="15" x14ac:dyDescent="0.25">
      <c r="B20" s="49" t="s">
        <v>189</v>
      </c>
      <c r="C20" s="41" t="s">
        <v>190</v>
      </c>
      <c r="D20" s="41" t="s">
        <v>178</v>
      </c>
      <c r="E20" s="41" t="s">
        <v>179</v>
      </c>
      <c r="F20" s="41" t="s">
        <v>180</v>
      </c>
      <c r="G20" s="41"/>
      <c r="H20" s="17">
        <v>8.0700000000000038</v>
      </c>
      <c r="I20" s="41" t="s">
        <v>85</v>
      </c>
      <c r="J20" s="18">
        <v>7.5000000000000032E-3</v>
      </c>
      <c r="K20" s="18">
        <v>5.8000000000000022E-3</v>
      </c>
      <c r="L20" s="17">
        <v>205786909.55999997</v>
      </c>
      <c r="M20" s="17">
        <v>101.88</v>
      </c>
      <c r="N20" s="17">
        <v>209655.69934894593</v>
      </c>
      <c r="O20" s="18">
        <v>1.5400000000000002E-2</v>
      </c>
      <c r="P20" s="18">
        <v>4.4966150562183969E-2</v>
      </c>
      <c r="Q20" s="18">
        <v>1.0062702827985558E-2</v>
      </c>
    </row>
    <row r="21" spans="2:17" ht="15" x14ac:dyDescent="0.25">
      <c r="B21" s="49" t="s">
        <v>191</v>
      </c>
      <c r="C21" s="41" t="s">
        <v>192</v>
      </c>
      <c r="D21" s="41" t="s">
        <v>178</v>
      </c>
      <c r="E21" s="41" t="s">
        <v>179</v>
      </c>
      <c r="F21" s="41" t="s">
        <v>180</v>
      </c>
      <c r="G21" s="41"/>
      <c r="H21" s="17">
        <v>3.319999999999999</v>
      </c>
      <c r="I21" s="41" t="s">
        <v>85</v>
      </c>
      <c r="J21" s="18">
        <v>9.999999999999998E-4</v>
      </c>
      <c r="K21" s="18">
        <v>-2.0000000000000004E-4</v>
      </c>
      <c r="L21" s="17">
        <v>233265056.87999997</v>
      </c>
      <c r="M21" s="17">
        <v>100.85</v>
      </c>
      <c r="N21" s="17">
        <v>235247.80586103004</v>
      </c>
      <c r="O21" s="18">
        <v>1.8600000000000002E-2</v>
      </c>
      <c r="P21" s="18">
        <v>5.0455047445022792E-2</v>
      </c>
      <c r="Q21" s="18">
        <v>1.1291029858316542E-2</v>
      </c>
    </row>
    <row r="22" spans="2:17" ht="15" x14ac:dyDescent="0.25">
      <c r="B22" s="49" t="s">
        <v>193</v>
      </c>
      <c r="C22" s="41" t="s">
        <v>194</v>
      </c>
      <c r="D22" s="41" t="s">
        <v>178</v>
      </c>
      <c r="E22" s="41" t="s">
        <v>179</v>
      </c>
      <c r="F22" s="41" t="s">
        <v>180</v>
      </c>
      <c r="G22" s="41"/>
      <c r="H22" s="17">
        <v>14.6</v>
      </c>
      <c r="I22" s="41" t="s">
        <v>85</v>
      </c>
      <c r="J22" s="18">
        <v>0.04</v>
      </c>
      <c r="K22" s="18">
        <v>1.2800000000000001E-2</v>
      </c>
      <c r="L22" s="17">
        <v>6310463.6499999994</v>
      </c>
      <c r="M22" s="17">
        <v>172.72</v>
      </c>
      <c r="N22" s="17">
        <v>10899.432816422001</v>
      </c>
      <c r="O22" s="18">
        <v>2.9999999999999997E-4</v>
      </c>
      <c r="P22" s="18">
        <v>2.3376685613011676E-3</v>
      </c>
      <c r="Q22" s="18">
        <v>5.2313270646033451E-4</v>
      </c>
    </row>
    <row r="23" spans="2:17" ht="15" x14ac:dyDescent="0.25">
      <c r="B23" s="49" t="s">
        <v>195</v>
      </c>
      <c r="C23" s="41" t="s">
        <v>196</v>
      </c>
      <c r="D23" s="41" t="s">
        <v>178</v>
      </c>
      <c r="E23" s="41" t="s">
        <v>179</v>
      </c>
      <c r="F23" s="41" t="s">
        <v>180</v>
      </c>
      <c r="G23" s="41"/>
      <c r="H23" s="17">
        <v>4.8900000000000015</v>
      </c>
      <c r="I23" s="41" t="s">
        <v>85</v>
      </c>
      <c r="J23" s="18">
        <v>2.7500000000000007E-2</v>
      </c>
      <c r="K23" s="18">
        <v>1E-3</v>
      </c>
      <c r="L23" s="17">
        <v>478601541.06</v>
      </c>
      <c r="M23" s="17">
        <v>119.62</v>
      </c>
      <c r="N23" s="17">
        <v>572503.15900053387</v>
      </c>
      <c r="O23" s="18">
        <v>2.9399999999999999E-2</v>
      </c>
      <c r="P23" s="18">
        <v>0.12278828252647443</v>
      </c>
      <c r="Q23" s="18">
        <v>2.7478046983673864E-2</v>
      </c>
    </row>
    <row r="24" spans="2:17" x14ac:dyDescent="0.2">
      <c r="B24" s="42"/>
      <c r="C24" s="43"/>
      <c r="D24" s="43"/>
      <c r="E24" s="43"/>
      <c r="F24" s="43"/>
      <c r="G24" s="43"/>
      <c r="H24" s="22"/>
      <c r="I24" s="43"/>
      <c r="J24" s="22"/>
      <c r="K24" s="22"/>
      <c r="L24" s="22"/>
      <c r="M24" s="22"/>
      <c r="N24" s="22"/>
      <c r="O24" s="22"/>
      <c r="P24" s="22"/>
      <c r="Q24" s="22"/>
    </row>
    <row r="25" spans="2:17" ht="15" x14ac:dyDescent="0.25">
      <c r="B25" s="16" t="s">
        <v>197</v>
      </c>
      <c r="C25" s="40"/>
      <c r="D25" s="40"/>
      <c r="E25" s="40"/>
      <c r="F25" s="40"/>
      <c r="G25" s="40"/>
      <c r="H25" s="17">
        <v>4.5229599181166718</v>
      </c>
      <c r="I25" s="40"/>
      <c r="J25" s="18"/>
      <c r="K25" s="18">
        <v>9.4136635939221728E-3</v>
      </c>
      <c r="L25" s="17"/>
      <c r="M25" s="17"/>
      <c r="N25" s="17">
        <v>2046429.8033427272</v>
      </c>
      <c r="O25" s="18"/>
      <c r="P25" s="18">
        <v>0.43891041807021713</v>
      </c>
      <c r="Q25" s="18">
        <v>9.8221107431460453E-2</v>
      </c>
    </row>
    <row r="26" spans="2:17" ht="15" x14ac:dyDescent="0.25">
      <c r="B26" s="48" t="s">
        <v>198</v>
      </c>
      <c r="C26" s="40"/>
      <c r="D26" s="40"/>
      <c r="E26" s="40"/>
      <c r="F26" s="40"/>
      <c r="G26" s="40"/>
      <c r="H26" s="15"/>
      <c r="I26" s="40"/>
      <c r="J26" s="15"/>
      <c r="K26" s="15"/>
      <c r="L26" s="15"/>
      <c r="M26" s="15"/>
      <c r="N26" s="15"/>
      <c r="O26" s="15"/>
      <c r="P26" s="15"/>
      <c r="Q26" s="15"/>
    </row>
    <row r="27" spans="2:17" ht="15" x14ac:dyDescent="0.25">
      <c r="B27" s="49" t="s">
        <v>199</v>
      </c>
      <c r="C27" s="41" t="s">
        <v>200</v>
      </c>
      <c r="D27" s="41" t="s">
        <v>178</v>
      </c>
      <c r="E27" s="41" t="s">
        <v>179</v>
      </c>
      <c r="F27" s="41" t="s">
        <v>180</v>
      </c>
      <c r="G27" s="41"/>
      <c r="H27" s="17">
        <v>0.25</v>
      </c>
      <c r="I27" s="41" t="s">
        <v>85</v>
      </c>
      <c r="J27" s="18">
        <v>0</v>
      </c>
      <c r="K27" s="18">
        <v>8.0000000000000004E-4</v>
      </c>
      <c r="L27" s="17">
        <v>21482290.56000001</v>
      </c>
      <c r="M27" s="17">
        <v>99.98</v>
      </c>
      <c r="N27" s="17">
        <v>21477.994101686003</v>
      </c>
      <c r="O27" s="18">
        <v>2E-3</v>
      </c>
      <c r="P27" s="18">
        <v>4.6065178268427914E-3</v>
      </c>
      <c r="Q27" s="18">
        <v>1.0308647590198672E-3</v>
      </c>
    </row>
    <row r="28" spans="2:17" ht="15" x14ac:dyDescent="0.25">
      <c r="B28" s="49" t="s">
        <v>201</v>
      </c>
      <c r="C28" s="41" t="s">
        <v>202</v>
      </c>
      <c r="D28" s="41" t="s">
        <v>178</v>
      </c>
      <c r="E28" s="41" t="s">
        <v>179</v>
      </c>
      <c r="F28" s="41" t="s">
        <v>180</v>
      </c>
      <c r="G28" s="41"/>
      <c r="H28" s="17">
        <v>0.35</v>
      </c>
      <c r="I28" s="41" t="s">
        <v>85</v>
      </c>
      <c r="J28" s="18">
        <v>0</v>
      </c>
      <c r="K28" s="18">
        <v>1.1000000000000001E-3</v>
      </c>
      <c r="L28" s="17">
        <v>152000</v>
      </c>
      <c r="M28" s="17">
        <v>99.96</v>
      </c>
      <c r="N28" s="17">
        <v>151.9392</v>
      </c>
      <c r="O28" s="18">
        <v>0</v>
      </c>
      <c r="P28" s="18">
        <v>3.2587337070797033E-5</v>
      </c>
      <c r="Q28" s="18">
        <v>7.2925230378648906E-6</v>
      </c>
    </row>
    <row r="29" spans="2:17" ht="15" x14ac:dyDescent="0.25">
      <c r="B29" s="49" t="s">
        <v>203</v>
      </c>
      <c r="C29" s="41" t="s">
        <v>204</v>
      </c>
      <c r="D29" s="41" t="s">
        <v>178</v>
      </c>
      <c r="E29" s="41" t="s">
        <v>179</v>
      </c>
      <c r="F29" s="41" t="s">
        <v>180</v>
      </c>
      <c r="G29" s="41"/>
      <c r="H29" s="17">
        <v>0.5</v>
      </c>
      <c r="I29" s="41" t="s">
        <v>85</v>
      </c>
      <c r="J29" s="18">
        <v>0</v>
      </c>
      <c r="K29" s="18">
        <v>7.9999999999999982E-4</v>
      </c>
      <c r="L29" s="17">
        <v>92800956.289999992</v>
      </c>
      <c r="M29" s="17">
        <v>99.96</v>
      </c>
      <c r="N29" s="17">
        <v>92763.835908020017</v>
      </c>
      <c r="O29" s="18">
        <v>1.32E-2</v>
      </c>
      <c r="P29" s="18">
        <v>1.9895631862710567E-2</v>
      </c>
      <c r="Q29" s="18">
        <v>4.4523231031883435E-3</v>
      </c>
    </row>
    <row r="30" spans="2:17" ht="15" x14ac:dyDescent="0.25">
      <c r="B30" s="49" t="s">
        <v>205</v>
      </c>
      <c r="C30" s="41" t="s">
        <v>206</v>
      </c>
      <c r="D30" s="41" t="s">
        <v>178</v>
      </c>
      <c r="E30" s="41" t="s">
        <v>179</v>
      </c>
      <c r="F30" s="41" t="s">
        <v>180</v>
      </c>
      <c r="G30" s="41"/>
      <c r="H30" s="17">
        <v>0.59999999999999976</v>
      </c>
      <c r="I30" s="41" t="s">
        <v>85</v>
      </c>
      <c r="J30" s="18">
        <v>0</v>
      </c>
      <c r="K30" s="18">
        <v>1.2999999999999995E-3</v>
      </c>
      <c r="L30" s="17">
        <v>7077947.2800000012</v>
      </c>
      <c r="M30" s="17">
        <v>99.92</v>
      </c>
      <c r="N30" s="17">
        <v>7072.2849220800008</v>
      </c>
      <c r="O30" s="18">
        <v>8.9999999999999998E-4</v>
      </c>
      <c r="P30" s="18">
        <v>1.5168365544674218E-3</v>
      </c>
      <c r="Q30" s="18">
        <v>3.3944367697482221E-4</v>
      </c>
    </row>
    <row r="31" spans="2:17" ht="15" x14ac:dyDescent="0.25">
      <c r="B31" s="49" t="s">
        <v>207</v>
      </c>
      <c r="C31" s="41" t="s">
        <v>208</v>
      </c>
      <c r="D31" s="41" t="s">
        <v>178</v>
      </c>
      <c r="E31" s="41" t="s">
        <v>179</v>
      </c>
      <c r="F31" s="41" t="s">
        <v>180</v>
      </c>
      <c r="G31" s="41"/>
      <c r="H31" s="17">
        <v>0.68000000000000016</v>
      </c>
      <c r="I31" s="41" t="s">
        <v>85</v>
      </c>
      <c r="J31" s="18">
        <v>0</v>
      </c>
      <c r="K31" s="18">
        <v>1.1999999999999999E-3</v>
      </c>
      <c r="L31" s="17">
        <v>50000</v>
      </c>
      <c r="M31" s="17">
        <v>99.92</v>
      </c>
      <c r="N31" s="17">
        <v>49.96</v>
      </c>
      <c r="O31" s="18">
        <v>0</v>
      </c>
      <c r="P31" s="18">
        <v>1.0715229249969854E-5</v>
      </c>
      <c r="Q31" s="18">
        <v>2.397896335979984E-6</v>
      </c>
    </row>
    <row r="32" spans="2:17" ht="15" x14ac:dyDescent="0.25">
      <c r="B32" s="49" t="s">
        <v>209</v>
      </c>
      <c r="C32" s="41" t="s">
        <v>210</v>
      </c>
      <c r="D32" s="41" t="s">
        <v>178</v>
      </c>
      <c r="E32" s="41" t="s">
        <v>179</v>
      </c>
      <c r="F32" s="41" t="s">
        <v>180</v>
      </c>
      <c r="G32" s="41"/>
      <c r="H32" s="17">
        <v>0.83000000000000007</v>
      </c>
      <c r="I32" s="41" t="s">
        <v>85</v>
      </c>
      <c r="J32" s="18">
        <v>0</v>
      </c>
      <c r="K32" s="18">
        <v>1.0000000000000005E-3</v>
      </c>
      <c r="L32" s="17">
        <v>21211484.09</v>
      </c>
      <c r="M32" s="17">
        <v>99.92</v>
      </c>
      <c r="N32" s="17">
        <v>21194.514901775998</v>
      </c>
      <c r="O32" s="18">
        <v>2.7000000000000001E-3</v>
      </c>
      <c r="P32" s="18">
        <v>4.545718294924582E-3</v>
      </c>
      <c r="Q32" s="18">
        <v>1.0172587995564818E-3</v>
      </c>
    </row>
    <row r="33" spans="2:17" ht="15" x14ac:dyDescent="0.25">
      <c r="B33" s="49" t="s">
        <v>211</v>
      </c>
      <c r="C33" s="41" t="s">
        <v>212</v>
      </c>
      <c r="D33" s="41" t="s">
        <v>178</v>
      </c>
      <c r="E33" s="41" t="s">
        <v>179</v>
      </c>
      <c r="F33" s="41" t="s">
        <v>180</v>
      </c>
      <c r="G33" s="41"/>
      <c r="H33" s="17">
        <v>0.17</v>
      </c>
      <c r="I33" s="41" t="s">
        <v>85</v>
      </c>
      <c r="J33" s="18">
        <v>1.1000000000000001E-3</v>
      </c>
      <c r="K33" s="18">
        <v>1.7000000000000001E-3</v>
      </c>
      <c r="L33" s="17">
        <v>0</v>
      </c>
      <c r="M33" s="17">
        <v>0</v>
      </c>
      <c r="N33" s="17">
        <v>-6000</v>
      </c>
      <c r="O33" s="18">
        <v>0</v>
      </c>
      <c r="P33" s="18">
        <v>-1.2868569955928567E-3</v>
      </c>
      <c r="Q33" s="18">
        <v>-2.8797794267173545E-4</v>
      </c>
    </row>
    <row r="34" spans="2:17" ht="15" x14ac:dyDescent="0.25">
      <c r="B34" s="49" t="s">
        <v>213</v>
      </c>
      <c r="C34" s="41" t="s">
        <v>214</v>
      </c>
      <c r="D34" s="41" t="s">
        <v>178</v>
      </c>
      <c r="E34" s="41" t="s">
        <v>179</v>
      </c>
      <c r="F34" s="41" t="s">
        <v>180</v>
      </c>
      <c r="G34" s="41"/>
      <c r="H34" s="17">
        <v>3.7799999999999994</v>
      </c>
      <c r="I34" s="41" t="s">
        <v>85</v>
      </c>
      <c r="J34" s="18">
        <v>0.01</v>
      </c>
      <c r="K34" s="18">
        <v>6.9999999999999993E-3</v>
      </c>
      <c r="L34" s="17">
        <v>13787896</v>
      </c>
      <c r="M34" s="17">
        <v>101.29</v>
      </c>
      <c r="N34" s="17">
        <v>13965.76</v>
      </c>
      <c r="O34" s="18">
        <v>1.1000000000000001E-3</v>
      </c>
      <c r="P34" s="18">
        <v>2.9953226591284826E-3</v>
      </c>
      <c r="Q34" s="18">
        <v>6.7030513877453597E-4</v>
      </c>
    </row>
    <row r="35" spans="2:17" ht="15" x14ac:dyDescent="0.25">
      <c r="B35" s="49" t="s">
        <v>215</v>
      </c>
      <c r="C35" s="41" t="s">
        <v>216</v>
      </c>
      <c r="D35" s="41" t="s">
        <v>178</v>
      </c>
      <c r="E35" s="41" t="s">
        <v>179</v>
      </c>
      <c r="F35" s="41" t="s">
        <v>180</v>
      </c>
      <c r="G35" s="41"/>
      <c r="H35" s="17">
        <v>0.76999999999999991</v>
      </c>
      <c r="I35" s="41" t="s">
        <v>85</v>
      </c>
      <c r="J35" s="18">
        <v>0</v>
      </c>
      <c r="K35" s="18">
        <v>1.2999999999999997E-3</v>
      </c>
      <c r="L35" s="17">
        <v>33190848.219999991</v>
      </c>
      <c r="M35" s="17">
        <v>99.9</v>
      </c>
      <c r="N35" s="17">
        <v>33157.657372670001</v>
      </c>
      <c r="O35" s="18">
        <v>4.6000000000000008E-3</v>
      </c>
      <c r="P35" s="18">
        <v>7.1115272245819089E-3</v>
      </c>
      <c r="Q35" s="18">
        <v>1.5914456589993012E-3</v>
      </c>
    </row>
    <row r="36" spans="2:17" ht="15" x14ac:dyDescent="0.25">
      <c r="B36" s="49" t="s">
        <v>217</v>
      </c>
      <c r="C36" s="41" t="s">
        <v>218</v>
      </c>
      <c r="D36" s="41" t="s">
        <v>178</v>
      </c>
      <c r="E36" s="41" t="s">
        <v>179</v>
      </c>
      <c r="F36" s="41" t="s">
        <v>180</v>
      </c>
      <c r="G36" s="41"/>
      <c r="H36" s="17">
        <v>0.43</v>
      </c>
      <c r="I36" s="41" t="s">
        <v>85</v>
      </c>
      <c r="J36" s="18">
        <v>0</v>
      </c>
      <c r="K36" s="18">
        <v>1.1999999999999995E-3</v>
      </c>
      <c r="L36" s="17">
        <v>15712374.560000004</v>
      </c>
      <c r="M36" s="17">
        <v>99.95</v>
      </c>
      <c r="N36" s="17">
        <v>15704.5183726</v>
      </c>
      <c r="O36" s="18">
        <v>2.1000000000000003E-3</v>
      </c>
      <c r="P36" s="18">
        <v>3.3682448883661426E-3</v>
      </c>
      <c r="Q36" s="18">
        <v>7.5375914859863644E-4</v>
      </c>
    </row>
    <row r="37" spans="2:17" ht="15" x14ac:dyDescent="0.25">
      <c r="B37" s="49" t="s">
        <v>219</v>
      </c>
      <c r="C37" s="41" t="s">
        <v>220</v>
      </c>
      <c r="D37" s="41" t="s">
        <v>178</v>
      </c>
      <c r="E37" s="41" t="s">
        <v>179</v>
      </c>
      <c r="F37" s="41" t="s">
        <v>180</v>
      </c>
      <c r="G37" s="41"/>
      <c r="H37" s="17">
        <v>0.92999999999999949</v>
      </c>
      <c r="I37" s="41" t="s">
        <v>85</v>
      </c>
      <c r="J37" s="18">
        <v>0</v>
      </c>
      <c r="K37" s="18">
        <v>1.2999999999999991E-3</v>
      </c>
      <c r="L37" s="17">
        <v>23264741.179999996</v>
      </c>
      <c r="M37" s="17">
        <v>99.88</v>
      </c>
      <c r="N37" s="17">
        <v>23236.823489684011</v>
      </c>
      <c r="O37" s="18">
        <v>3.2000000000000002E-3</v>
      </c>
      <c r="P37" s="18">
        <v>4.983744810509381E-3</v>
      </c>
      <c r="Q37" s="18">
        <v>1.1152821037975762E-3</v>
      </c>
    </row>
    <row r="38" spans="2:17" ht="15" x14ac:dyDescent="0.25">
      <c r="B38" s="49" t="s">
        <v>221</v>
      </c>
      <c r="C38" s="41" t="s">
        <v>222</v>
      </c>
      <c r="D38" s="41" t="s">
        <v>178</v>
      </c>
      <c r="E38" s="41" t="s">
        <v>179</v>
      </c>
      <c r="F38" s="41" t="s">
        <v>180</v>
      </c>
      <c r="G38" s="41"/>
      <c r="H38" s="17">
        <v>1.0000000000000002E-2</v>
      </c>
      <c r="I38" s="41" t="s">
        <v>85</v>
      </c>
      <c r="J38" s="18">
        <v>0</v>
      </c>
      <c r="K38" s="18">
        <v>7.3000000000000001E-3</v>
      </c>
      <c r="L38" s="17">
        <v>65032252.059999995</v>
      </c>
      <c r="M38" s="17">
        <v>100</v>
      </c>
      <c r="N38" s="17">
        <v>65032.252060000006</v>
      </c>
      <c r="O38" s="18">
        <v>5.7000000000000002E-3</v>
      </c>
      <c r="P38" s="18">
        <v>1.3947868083761496E-2</v>
      </c>
      <c r="Q38" s="18">
        <v>3.121309025924755E-3</v>
      </c>
    </row>
    <row r="39" spans="2:17" ht="15" x14ac:dyDescent="0.25">
      <c r="B39" s="49" t="s">
        <v>223</v>
      </c>
      <c r="C39" s="41" t="s">
        <v>224</v>
      </c>
      <c r="D39" s="41" t="s">
        <v>178</v>
      </c>
      <c r="E39" s="41" t="s">
        <v>179</v>
      </c>
      <c r="F39" s="41" t="s">
        <v>180</v>
      </c>
      <c r="G39" s="41"/>
      <c r="H39" s="17">
        <v>8.0000000000000016E-2</v>
      </c>
      <c r="I39" s="41" t="s">
        <v>85</v>
      </c>
      <c r="J39" s="18">
        <v>0</v>
      </c>
      <c r="K39" s="18">
        <v>2.4000000000000002E-3</v>
      </c>
      <c r="L39" s="17">
        <v>72419057.279999986</v>
      </c>
      <c r="M39" s="17">
        <v>99.98</v>
      </c>
      <c r="N39" s="17">
        <v>72404.573468565999</v>
      </c>
      <c r="O39" s="18">
        <v>6.3000000000000009E-3</v>
      </c>
      <c r="P39" s="18">
        <v>1.5529055313490185E-2</v>
      </c>
      <c r="Q39" s="18">
        <v>3.4751533512503595E-3</v>
      </c>
    </row>
    <row r="40" spans="2:17" ht="15" x14ac:dyDescent="0.25">
      <c r="B40" s="49" t="s">
        <v>225</v>
      </c>
      <c r="C40" s="41" t="s">
        <v>226</v>
      </c>
      <c r="D40" s="41" t="s">
        <v>178</v>
      </c>
      <c r="E40" s="41" t="s">
        <v>179</v>
      </c>
      <c r="F40" s="41" t="s">
        <v>180</v>
      </c>
      <c r="G40" s="41"/>
      <c r="H40" s="17">
        <v>0.18</v>
      </c>
      <c r="I40" s="41" t="s">
        <v>85</v>
      </c>
      <c r="J40" s="18">
        <v>0</v>
      </c>
      <c r="K40" s="18">
        <v>1.7000000000000001E-3</v>
      </c>
      <c r="L40" s="17">
        <v>4326899</v>
      </c>
      <c r="M40" s="17">
        <v>99.97</v>
      </c>
      <c r="N40" s="17">
        <v>4325.6009299999996</v>
      </c>
      <c r="O40" s="18">
        <v>4.0000000000000002E-4</v>
      </c>
      <c r="P40" s="18">
        <v>9.2773830281891111E-4</v>
      </c>
      <c r="Q40" s="18">
        <v>2.0761294277339091E-4</v>
      </c>
    </row>
    <row r="41" spans="2:17" ht="15" x14ac:dyDescent="0.25">
      <c r="B41" s="48" t="s">
        <v>227</v>
      </c>
      <c r="C41" s="40"/>
      <c r="D41" s="40"/>
      <c r="E41" s="40"/>
      <c r="F41" s="40"/>
      <c r="G41" s="40"/>
      <c r="H41" s="15"/>
      <c r="I41" s="40"/>
      <c r="J41" s="15"/>
      <c r="K41" s="15"/>
      <c r="L41" s="15"/>
      <c r="M41" s="15"/>
      <c r="N41" s="15"/>
      <c r="O41" s="15"/>
      <c r="P41" s="15"/>
      <c r="Q41" s="15"/>
    </row>
    <row r="42" spans="2:17" ht="15" x14ac:dyDescent="0.25">
      <c r="B42" s="49" t="s">
        <v>228</v>
      </c>
      <c r="C42" s="41" t="s">
        <v>229</v>
      </c>
      <c r="D42" s="41" t="s">
        <v>178</v>
      </c>
      <c r="E42" s="41" t="s">
        <v>179</v>
      </c>
      <c r="F42" s="41" t="s">
        <v>180</v>
      </c>
      <c r="G42" s="41"/>
      <c r="H42" s="17">
        <v>0.57999999999999996</v>
      </c>
      <c r="I42" s="41" t="s">
        <v>85</v>
      </c>
      <c r="J42" s="18">
        <v>4.0000000000000008E-2</v>
      </c>
      <c r="K42" s="18">
        <v>1E-3</v>
      </c>
      <c r="L42" s="17">
        <v>3085767</v>
      </c>
      <c r="M42" s="17">
        <v>103.94</v>
      </c>
      <c r="N42" s="17">
        <v>3207.35</v>
      </c>
      <c r="O42" s="18">
        <v>1E-4</v>
      </c>
      <c r="P42" s="18">
        <v>6.8790013080245814E-4</v>
      </c>
      <c r="Q42" s="18">
        <v>1.539410090713651E-4</v>
      </c>
    </row>
    <row r="43" spans="2:17" ht="15" x14ac:dyDescent="0.25">
      <c r="B43" s="49" t="s">
        <v>230</v>
      </c>
      <c r="C43" s="41" t="s">
        <v>231</v>
      </c>
      <c r="D43" s="41" t="s">
        <v>178</v>
      </c>
      <c r="E43" s="41" t="s">
        <v>179</v>
      </c>
      <c r="F43" s="41" t="s">
        <v>180</v>
      </c>
      <c r="G43" s="41"/>
      <c r="H43" s="17">
        <v>4.1399999999999988</v>
      </c>
      <c r="I43" s="41" t="s">
        <v>85</v>
      </c>
      <c r="J43" s="18">
        <v>5.4999999999999986E-2</v>
      </c>
      <c r="K43" s="18">
        <v>8.7999999999999988E-3</v>
      </c>
      <c r="L43" s="17">
        <v>127194724.68000001</v>
      </c>
      <c r="M43" s="17">
        <v>122.95</v>
      </c>
      <c r="N43" s="17">
        <v>156385.90903959502</v>
      </c>
      <c r="O43" s="18">
        <v>7.0000000000000019E-3</v>
      </c>
      <c r="P43" s="18">
        <v>3.3541050176625169E-2</v>
      </c>
      <c r="Q43" s="18">
        <v>7.5059487246786211E-3</v>
      </c>
    </row>
    <row r="44" spans="2:17" ht="15" x14ac:dyDescent="0.25">
      <c r="B44" s="49" t="s">
        <v>232</v>
      </c>
      <c r="C44" s="41" t="s">
        <v>233</v>
      </c>
      <c r="D44" s="41" t="s">
        <v>178</v>
      </c>
      <c r="E44" s="41" t="s">
        <v>179</v>
      </c>
      <c r="F44" s="41" t="s">
        <v>180</v>
      </c>
      <c r="G44" s="41"/>
      <c r="H44" s="17">
        <v>1.5999999999999996</v>
      </c>
      <c r="I44" s="41" t="s">
        <v>85</v>
      </c>
      <c r="J44" s="18">
        <v>5.9999999999999991E-2</v>
      </c>
      <c r="K44" s="18">
        <v>2.1000000000000003E-3</v>
      </c>
      <c r="L44" s="17">
        <v>178539979.28</v>
      </c>
      <c r="M44" s="17">
        <v>111.63</v>
      </c>
      <c r="N44" s="17">
        <v>199304.17851654402</v>
      </c>
      <c r="O44" s="18">
        <v>9.5000000000000015E-3</v>
      </c>
      <c r="P44" s="18">
        <v>4.2745996062483707E-2</v>
      </c>
      <c r="Q44" s="18">
        <v>9.5658678825124403E-3</v>
      </c>
    </row>
    <row r="45" spans="2:17" ht="15" x14ac:dyDescent="0.25">
      <c r="B45" s="49" t="s">
        <v>234</v>
      </c>
      <c r="C45" s="41" t="s">
        <v>235</v>
      </c>
      <c r="D45" s="41" t="s">
        <v>178</v>
      </c>
      <c r="E45" s="41" t="s">
        <v>179</v>
      </c>
      <c r="F45" s="41" t="s">
        <v>180</v>
      </c>
      <c r="G45" s="41"/>
      <c r="H45" s="17">
        <v>8.91</v>
      </c>
      <c r="I45" s="41" t="s">
        <v>85</v>
      </c>
      <c r="J45" s="18">
        <v>0</v>
      </c>
      <c r="K45" s="18">
        <v>2.0800000000000013E-2</v>
      </c>
      <c r="L45" s="17">
        <v>240670528.43000001</v>
      </c>
      <c r="M45" s="17">
        <v>99.8</v>
      </c>
      <c r="N45" s="17">
        <v>240189.18736825991</v>
      </c>
      <c r="O45" s="18">
        <v>3.2699999999999993E-2</v>
      </c>
      <c r="P45" s="18">
        <v>5.1514856005101445E-2</v>
      </c>
      <c r="Q45" s="18">
        <v>1.1528198005051246E-2</v>
      </c>
    </row>
    <row r="46" spans="2:17" ht="15" x14ac:dyDescent="0.25">
      <c r="B46" s="49" t="s">
        <v>236</v>
      </c>
      <c r="C46" s="41" t="s">
        <v>237</v>
      </c>
      <c r="D46" s="41" t="s">
        <v>178</v>
      </c>
      <c r="E46" s="41" t="s">
        <v>179</v>
      </c>
      <c r="F46" s="41" t="s">
        <v>180</v>
      </c>
      <c r="G46" s="41"/>
      <c r="H46" s="17">
        <v>7.5699999999999994</v>
      </c>
      <c r="I46" s="41" t="s">
        <v>85</v>
      </c>
      <c r="J46" s="18">
        <v>1.7500000000000005E-2</v>
      </c>
      <c r="K46" s="18">
        <v>1.7899999999999999E-2</v>
      </c>
      <c r="L46" s="17">
        <v>38314121.880000003</v>
      </c>
      <c r="M46" s="17">
        <v>101.14</v>
      </c>
      <c r="N46" s="17">
        <v>38750.901726849996</v>
      </c>
      <c r="O46" s="18">
        <v>2.2000000000000001E-3</v>
      </c>
      <c r="P46" s="18">
        <v>8.3111448287880377E-3</v>
      </c>
      <c r="Q46" s="18">
        <v>1.8599008259954769E-3</v>
      </c>
    </row>
    <row r="47" spans="2:17" ht="15" x14ac:dyDescent="0.25">
      <c r="B47" s="49" t="s">
        <v>238</v>
      </c>
      <c r="C47" s="41" t="s">
        <v>239</v>
      </c>
      <c r="D47" s="41" t="s">
        <v>178</v>
      </c>
      <c r="E47" s="41" t="s">
        <v>179</v>
      </c>
      <c r="F47" s="41" t="s">
        <v>180</v>
      </c>
      <c r="G47" s="41"/>
      <c r="H47" s="17">
        <v>1.3200000000000003</v>
      </c>
      <c r="I47" s="41" t="s">
        <v>85</v>
      </c>
      <c r="J47" s="18">
        <v>5.0000000000000001E-3</v>
      </c>
      <c r="K47" s="18">
        <v>1.5999999999999994E-3</v>
      </c>
      <c r="L47" s="17">
        <v>43114387.049999997</v>
      </c>
      <c r="M47" s="17">
        <v>100.79</v>
      </c>
      <c r="N47" s="17">
        <v>43454.989358649997</v>
      </c>
      <c r="O47" s="18">
        <v>2.5999999999999999E-3</v>
      </c>
      <c r="P47" s="18">
        <v>9.3200595082653156E-3</v>
      </c>
      <c r="Q47" s="18">
        <v>2.0856797390543637E-3</v>
      </c>
    </row>
    <row r="48" spans="2:17" ht="15" x14ac:dyDescent="0.25">
      <c r="B48" s="49" t="s">
        <v>240</v>
      </c>
      <c r="C48" s="41" t="s">
        <v>241</v>
      </c>
      <c r="D48" s="41" t="s">
        <v>178</v>
      </c>
      <c r="E48" s="41" t="s">
        <v>179</v>
      </c>
      <c r="F48" s="41" t="s">
        <v>180</v>
      </c>
      <c r="G48" s="41"/>
      <c r="H48" s="17">
        <v>2.4500000000000002</v>
      </c>
      <c r="I48" s="41" t="s">
        <v>85</v>
      </c>
      <c r="J48" s="18">
        <v>0.05</v>
      </c>
      <c r="K48" s="18">
        <v>3.9000000000000003E-3</v>
      </c>
      <c r="L48" s="17">
        <v>57734110.43</v>
      </c>
      <c r="M48" s="17">
        <v>113.91</v>
      </c>
      <c r="N48" s="17">
        <v>65764.922255851998</v>
      </c>
      <c r="O48" s="18">
        <v>2.8000000000000004E-3</v>
      </c>
      <c r="P48" s="18">
        <v>1.4105008378260583E-2</v>
      </c>
      <c r="Q48" s="18">
        <v>3.1564745018678141E-3</v>
      </c>
    </row>
    <row r="49" spans="2:17" ht="15" x14ac:dyDescent="0.25">
      <c r="B49" s="49" t="s">
        <v>242</v>
      </c>
      <c r="C49" s="41" t="s">
        <v>243</v>
      </c>
      <c r="D49" s="41" t="s">
        <v>178</v>
      </c>
      <c r="E49" s="41" t="s">
        <v>179</v>
      </c>
      <c r="F49" s="41" t="s">
        <v>180</v>
      </c>
      <c r="G49" s="41"/>
      <c r="H49" s="17">
        <v>5.2200000000000033</v>
      </c>
      <c r="I49" s="41" t="s">
        <v>85</v>
      </c>
      <c r="J49" s="18">
        <v>4.2500000000000024E-2</v>
      </c>
      <c r="K49" s="18">
        <v>1.2000000000000005E-2</v>
      </c>
      <c r="L49" s="17">
        <v>80491293.550000012</v>
      </c>
      <c r="M49" s="17">
        <v>117.91</v>
      </c>
      <c r="N49" s="17">
        <v>94907.285984136965</v>
      </c>
      <c r="O49" s="18">
        <v>4.1000000000000003E-3</v>
      </c>
      <c r="P49" s="18">
        <v>2.0355350816903088E-2</v>
      </c>
      <c r="Q49" s="18">
        <v>4.5552008270449661E-3</v>
      </c>
    </row>
    <row r="50" spans="2:17" ht="15" x14ac:dyDescent="0.25">
      <c r="B50" s="49" t="s">
        <v>244</v>
      </c>
      <c r="C50" s="41" t="s">
        <v>245</v>
      </c>
      <c r="D50" s="41" t="s">
        <v>178</v>
      </c>
      <c r="E50" s="41" t="s">
        <v>179</v>
      </c>
      <c r="F50" s="41" t="s">
        <v>180</v>
      </c>
      <c r="G50" s="41"/>
      <c r="H50" s="17">
        <v>1.89</v>
      </c>
      <c r="I50" s="41" t="s">
        <v>85</v>
      </c>
      <c r="J50" s="18">
        <v>2.2500000000000003E-2</v>
      </c>
      <c r="K50" s="18">
        <v>2.5999999999999999E-3</v>
      </c>
      <c r="L50" s="17">
        <v>31372274.189999998</v>
      </c>
      <c r="M50" s="17">
        <v>103.99</v>
      </c>
      <c r="N50" s="17">
        <v>32624.022855298994</v>
      </c>
      <c r="O50" s="18">
        <v>1.5000000000000002E-3</v>
      </c>
      <c r="P50" s="18">
        <v>6.9970753392871255E-3</v>
      </c>
      <c r="Q50" s="18">
        <v>1.5658331639241134E-3</v>
      </c>
    </row>
    <row r="51" spans="2:17" ht="15" x14ac:dyDescent="0.25">
      <c r="B51" s="49" t="s">
        <v>246</v>
      </c>
      <c r="C51" s="41" t="s">
        <v>247</v>
      </c>
      <c r="D51" s="41" t="s">
        <v>178</v>
      </c>
      <c r="E51" s="41" t="s">
        <v>179</v>
      </c>
      <c r="F51" s="41" t="s">
        <v>180</v>
      </c>
      <c r="G51" s="41"/>
      <c r="H51" s="17">
        <v>7.4399999999999986</v>
      </c>
      <c r="I51" s="41" t="s">
        <v>85</v>
      </c>
      <c r="J51" s="18">
        <v>6.25E-2</v>
      </c>
      <c r="K51" s="18">
        <v>1.9199999999999998E-2</v>
      </c>
      <c r="L51" s="17">
        <v>143166946.28000003</v>
      </c>
      <c r="M51" s="17">
        <v>140.86000000000001</v>
      </c>
      <c r="N51" s="17">
        <v>201664.95587531402</v>
      </c>
      <c r="O51" s="18">
        <v>8.3000000000000018E-3</v>
      </c>
      <c r="P51" s="18">
        <v>4.3252326539012106E-2</v>
      </c>
      <c r="Q51" s="18">
        <v>9.6791765169932063E-3</v>
      </c>
    </row>
    <row r="52" spans="2:17" ht="15" x14ac:dyDescent="0.25">
      <c r="B52" s="49" t="s">
        <v>248</v>
      </c>
      <c r="C52" s="41" t="s">
        <v>249</v>
      </c>
      <c r="D52" s="41" t="s">
        <v>178</v>
      </c>
      <c r="E52" s="41" t="s">
        <v>179</v>
      </c>
      <c r="F52" s="41" t="s">
        <v>180</v>
      </c>
      <c r="G52" s="41"/>
      <c r="H52" s="17">
        <v>6.089999999999999</v>
      </c>
      <c r="I52" s="41" t="s">
        <v>85</v>
      </c>
      <c r="J52" s="18">
        <v>3.7499999999999999E-2</v>
      </c>
      <c r="K52" s="18">
        <v>1.4599999999999998E-2</v>
      </c>
      <c r="L52" s="17">
        <v>131247214.28999999</v>
      </c>
      <c r="M52" s="17">
        <v>115.55</v>
      </c>
      <c r="N52" s="17">
        <v>151656.15603581001</v>
      </c>
      <c r="O52" s="18">
        <v>8.5000000000000006E-3</v>
      </c>
      <c r="P52" s="18">
        <v>3.2526630886567327E-2</v>
      </c>
      <c r="Q52" s="18">
        <v>7.2789379681160431E-3</v>
      </c>
    </row>
    <row r="53" spans="2:17" ht="15" x14ac:dyDescent="0.25">
      <c r="B53" s="49" t="s">
        <v>250</v>
      </c>
      <c r="C53" s="41" t="s">
        <v>251</v>
      </c>
      <c r="D53" s="41" t="s">
        <v>178</v>
      </c>
      <c r="E53" s="41" t="s">
        <v>179</v>
      </c>
      <c r="F53" s="41" t="s">
        <v>180</v>
      </c>
      <c r="G53" s="41"/>
      <c r="H53" s="17">
        <v>15.430000000000001</v>
      </c>
      <c r="I53" s="41" t="s">
        <v>85</v>
      </c>
      <c r="J53" s="18">
        <v>5.5000000000000028E-2</v>
      </c>
      <c r="K53" s="18">
        <v>3.1800000000000009E-2</v>
      </c>
      <c r="L53" s="17">
        <v>51947528.729999997</v>
      </c>
      <c r="M53" s="17">
        <v>141.47</v>
      </c>
      <c r="N53" s="17">
        <v>73490.168895811978</v>
      </c>
      <c r="O53" s="18">
        <v>2.7000000000000001E-3</v>
      </c>
      <c r="P53" s="18">
        <v>1.5761889658479369E-2</v>
      </c>
      <c r="Q53" s="18">
        <v>3.5272579408690496E-3</v>
      </c>
    </row>
    <row r="54" spans="2:17" ht="15" x14ac:dyDescent="0.25">
      <c r="B54" s="49" t="s">
        <v>252</v>
      </c>
      <c r="C54" s="41" t="s">
        <v>253</v>
      </c>
      <c r="D54" s="41" t="s">
        <v>178</v>
      </c>
      <c r="E54" s="41" t="s">
        <v>179</v>
      </c>
      <c r="F54" s="41" t="s">
        <v>180</v>
      </c>
      <c r="G54" s="41"/>
      <c r="H54" s="17">
        <v>0.33000000000000007</v>
      </c>
      <c r="I54" s="41" t="s">
        <v>85</v>
      </c>
      <c r="J54" s="18">
        <v>1.2499999999999999E-2</v>
      </c>
      <c r="K54" s="18">
        <v>1.1999999999999999E-3</v>
      </c>
      <c r="L54" s="17">
        <v>74744936.669999987</v>
      </c>
      <c r="M54" s="17">
        <v>101.21</v>
      </c>
      <c r="N54" s="17">
        <v>75649.347210601001</v>
      </c>
      <c r="O54" s="18">
        <v>7.4000000000000012E-3</v>
      </c>
      <c r="P54" s="18">
        <v>1.6224981944999144E-2</v>
      </c>
      <c r="Q54" s="18">
        <v>3.6308905623614442E-3</v>
      </c>
    </row>
    <row r="55" spans="2:17" ht="15" x14ac:dyDescent="0.25">
      <c r="B55" s="48" t="s">
        <v>254</v>
      </c>
      <c r="C55" s="40"/>
      <c r="D55" s="40"/>
      <c r="E55" s="40"/>
      <c r="F55" s="40"/>
      <c r="G55" s="40"/>
      <c r="H55" s="15"/>
      <c r="I55" s="40"/>
      <c r="J55" s="15"/>
      <c r="K55" s="15"/>
      <c r="L55" s="15"/>
      <c r="M55" s="15"/>
      <c r="N55" s="15"/>
      <c r="O55" s="15"/>
      <c r="P55" s="15"/>
      <c r="Q55" s="15"/>
    </row>
    <row r="56" spans="2:17" ht="15" x14ac:dyDescent="0.25">
      <c r="B56" s="49" t="s">
        <v>255</v>
      </c>
      <c r="C56" s="41" t="s">
        <v>256</v>
      </c>
      <c r="D56" s="41" t="s">
        <v>178</v>
      </c>
      <c r="E56" s="41" t="s">
        <v>179</v>
      </c>
      <c r="F56" s="41" t="s">
        <v>180</v>
      </c>
      <c r="G56" s="41"/>
      <c r="H56" s="17">
        <v>2.9099999999999997</v>
      </c>
      <c r="I56" s="41" t="s">
        <v>85</v>
      </c>
      <c r="J56" s="18">
        <v>6.9999999999999999E-4</v>
      </c>
      <c r="K56" s="18">
        <v>2.1999999999999997E-3</v>
      </c>
      <c r="L56" s="17">
        <v>21539308.620000008</v>
      </c>
      <c r="M56" s="17">
        <v>99.75</v>
      </c>
      <c r="N56" s="17">
        <v>21485.460348755005</v>
      </c>
      <c r="O56" s="18">
        <v>8.9999999999999998E-4</v>
      </c>
      <c r="P56" s="18">
        <v>4.6081191588880528E-3</v>
      </c>
      <c r="Q56" s="18">
        <v>1.0312231114316024E-3</v>
      </c>
    </row>
    <row r="57" spans="2:17" ht="15" x14ac:dyDescent="0.25">
      <c r="B57" s="49" t="s">
        <v>257</v>
      </c>
      <c r="C57" s="41" t="s">
        <v>258</v>
      </c>
      <c r="D57" s="41" t="s">
        <v>178</v>
      </c>
      <c r="E57" s="41" t="s">
        <v>179</v>
      </c>
      <c r="F57" s="41" t="s">
        <v>180</v>
      </c>
      <c r="G57" s="41"/>
      <c r="H57" s="17">
        <v>4.3999999999999995</v>
      </c>
      <c r="I57" s="41" t="s">
        <v>85</v>
      </c>
      <c r="J57" s="18">
        <v>6.9999999999999999E-4</v>
      </c>
      <c r="K57" s="18">
        <v>2.4999999999999983E-3</v>
      </c>
      <c r="L57" s="17">
        <v>284867048.50000006</v>
      </c>
      <c r="M57" s="17">
        <v>99.47</v>
      </c>
      <c r="N57" s="17">
        <v>283357.25314416713</v>
      </c>
      <c r="O57" s="18">
        <v>2.1400000000000002E-2</v>
      </c>
      <c r="P57" s="18">
        <v>6.0773377243424583E-2</v>
      </c>
      <c r="Q57" s="18">
        <v>1.3600106466928564E-2</v>
      </c>
    </row>
    <row r="58" spans="2:17" x14ac:dyDescent="0.2">
      <c r="B58" s="42"/>
      <c r="C58" s="43"/>
      <c r="D58" s="43"/>
      <c r="E58" s="43"/>
      <c r="F58" s="43"/>
      <c r="G58" s="43"/>
      <c r="H58" s="22"/>
      <c r="I58" s="43"/>
      <c r="J58" s="22"/>
      <c r="K58" s="22"/>
      <c r="L58" s="22"/>
      <c r="M58" s="22"/>
      <c r="N58" s="22"/>
      <c r="O58" s="22"/>
      <c r="P58" s="22"/>
      <c r="Q58" s="22"/>
    </row>
    <row r="59" spans="2:17" ht="15" x14ac:dyDescent="0.25">
      <c r="B59" s="16" t="s">
        <v>259</v>
      </c>
      <c r="C59" s="40"/>
      <c r="D59" s="40"/>
      <c r="E59" s="40"/>
      <c r="F59" s="40"/>
      <c r="G59" s="40"/>
      <c r="H59" s="17"/>
      <c r="I59" s="40"/>
      <c r="J59" s="18"/>
      <c r="K59" s="18"/>
      <c r="L59" s="17"/>
      <c r="M59" s="17"/>
      <c r="N59" s="17"/>
      <c r="O59" s="18"/>
      <c r="P59" s="18"/>
      <c r="Q59" s="18"/>
    </row>
    <row r="60" spans="2:17" ht="15" x14ac:dyDescent="0.25">
      <c r="B60" s="48" t="s">
        <v>259</v>
      </c>
      <c r="C60" s="40"/>
      <c r="D60" s="40"/>
      <c r="E60" s="40"/>
      <c r="F60" s="40"/>
      <c r="G60" s="40"/>
      <c r="H60" s="15"/>
      <c r="I60" s="40"/>
      <c r="J60" s="15"/>
      <c r="K60" s="15"/>
      <c r="L60" s="15"/>
      <c r="M60" s="15"/>
      <c r="N60" s="15"/>
      <c r="O60" s="15"/>
      <c r="P60" s="15"/>
      <c r="Q60" s="15"/>
    </row>
    <row r="61" spans="2:17" ht="15" x14ac:dyDescent="0.25">
      <c r="B61" s="49" t="s">
        <v>100</v>
      </c>
      <c r="C61" s="41" t="s">
        <v>100</v>
      </c>
      <c r="D61" s="41" t="s">
        <v>100</v>
      </c>
      <c r="E61" s="40"/>
      <c r="F61" s="40"/>
      <c r="G61" s="40"/>
      <c r="H61" s="17"/>
      <c r="I61" s="40"/>
      <c r="J61" s="18">
        <v>0</v>
      </c>
      <c r="K61" s="18"/>
      <c r="L61" s="17">
        <v>0</v>
      </c>
      <c r="M61" s="17">
        <v>0</v>
      </c>
      <c r="N61" s="17"/>
      <c r="O61" s="18">
        <v>0</v>
      </c>
      <c r="P61" s="18"/>
      <c r="Q61" s="18"/>
    </row>
    <row r="62" spans="2:17" x14ac:dyDescent="0.2">
      <c r="B62" s="42"/>
      <c r="C62" s="43"/>
      <c r="D62" s="43"/>
      <c r="E62" s="43"/>
      <c r="F62" s="43"/>
      <c r="G62" s="43"/>
      <c r="H62" s="22"/>
      <c r="I62" s="43"/>
      <c r="J62" s="22"/>
      <c r="K62" s="22"/>
      <c r="L62" s="22"/>
      <c r="M62" s="22"/>
      <c r="N62" s="22"/>
      <c r="O62" s="22"/>
      <c r="P62" s="22"/>
      <c r="Q62" s="22"/>
    </row>
    <row r="63" spans="2:17" ht="15" x14ac:dyDescent="0.25">
      <c r="B63" s="23" t="s">
        <v>153</v>
      </c>
      <c r="C63" s="40"/>
      <c r="D63" s="40"/>
      <c r="E63" s="40"/>
      <c r="F63" s="40"/>
      <c r="G63" s="40"/>
      <c r="H63" s="17"/>
      <c r="I63" s="40"/>
      <c r="J63" s="18"/>
      <c r="K63" s="18"/>
      <c r="L63" s="17"/>
      <c r="M63" s="17"/>
      <c r="N63" s="17"/>
      <c r="O63" s="18"/>
      <c r="P63" s="18"/>
      <c r="Q63" s="18"/>
    </row>
    <row r="64" spans="2:17" ht="15" x14ac:dyDescent="0.25">
      <c r="B64" s="16" t="s">
        <v>260</v>
      </c>
      <c r="C64" s="40"/>
      <c r="D64" s="40"/>
      <c r="E64" s="40"/>
      <c r="F64" s="40"/>
      <c r="G64" s="40"/>
      <c r="H64" s="17"/>
      <c r="I64" s="40"/>
      <c r="J64" s="18"/>
      <c r="K64" s="18"/>
      <c r="L64" s="17"/>
      <c r="M64" s="17"/>
      <c r="N64" s="17"/>
      <c r="O64" s="18"/>
      <c r="P64" s="18"/>
      <c r="Q64" s="18"/>
    </row>
    <row r="65" spans="2:17" ht="15" x14ac:dyDescent="0.25">
      <c r="B65" s="48" t="s">
        <v>260</v>
      </c>
      <c r="C65" s="40"/>
      <c r="D65" s="40"/>
      <c r="E65" s="40"/>
      <c r="F65" s="40"/>
      <c r="G65" s="40"/>
      <c r="H65" s="15"/>
      <c r="I65" s="40"/>
      <c r="J65" s="15"/>
      <c r="K65" s="15"/>
      <c r="L65" s="15"/>
      <c r="M65" s="15"/>
      <c r="N65" s="15"/>
      <c r="O65" s="15"/>
      <c r="P65" s="15"/>
      <c r="Q65" s="15"/>
    </row>
    <row r="66" spans="2:17" ht="15" x14ac:dyDescent="0.25">
      <c r="B66" s="49" t="s">
        <v>100</v>
      </c>
      <c r="C66" s="41" t="s">
        <v>100</v>
      </c>
      <c r="D66" s="41" t="s">
        <v>100</v>
      </c>
      <c r="E66" s="40"/>
      <c r="F66" s="40"/>
      <c r="G66" s="40"/>
      <c r="H66" s="17"/>
      <c r="I66" s="40"/>
      <c r="J66" s="18">
        <v>0</v>
      </c>
      <c r="K66" s="18"/>
      <c r="L66" s="17">
        <v>0</v>
      </c>
      <c r="M66" s="17">
        <v>0</v>
      </c>
      <c r="N66" s="17"/>
      <c r="O66" s="18">
        <v>0</v>
      </c>
      <c r="P66" s="18"/>
      <c r="Q66" s="18"/>
    </row>
    <row r="67" spans="2:17" x14ac:dyDescent="0.2">
      <c r="B67" s="42"/>
      <c r="C67" s="43"/>
      <c r="D67" s="43"/>
      <c r="E67" s="43"/>
      <c r="F67" s="43"/>
      <c r="G67" s="43"/>
      <c r="H67" s="22"/>
      <c r="I67" s="43"/>
      <c r="J67" s="22"/>
      <c r="K67" s="22"/>
      <c r="L67" s="22"/>
      <c r="M67" s="22"/>
      <c r="N67" s="22"/>
      <c r="O67" s="22"/>
      <c r="P67" s="22"/>
      <c r="Q67" s="22"/>
    </row>
    <row r="68" spans="2:17" ht="15" x14ac:dyDescent="0.25">
      <c r="B68" s="16" t="s">
        <v>261</v>
      </c>
      <c r="C68" s="40"/>
      <c r="D68" s="40"/>
      <c r="E68" s="40"/>
      <c r="F68" s="40"/>
      <c r="G68" s="40"/>
      <c r="H68" s="17"/>
      <c r="I68" s="40"/>
      <c r="J68" s="18"/>
      <c r="K68" s="18"/>
      <c r="L68" s="17"/>
      <c r="M68" s="17"/>
      <c r="N68" s="17"/>
      <c r="O68" s="18"/>
      <c r="P68" s="18"/>
      <c r="Q68" s="18"/>
    </row>
    <row r="69" spans="2:17" ht="15" x14ac:dyDescent="0.25">
      <c r="B69" s="48" t="s">
        <v>261</v>
      </c>
      <c r="C69" s="40"/>
      <c r="D69" s="40"/>
      <c r="E69" s="40"/>
      <c r="F69" s="40"/>
      <c r="G69" s="40"/>
      <c r="H69" s="15"/>
      <c r="I69" s="40"/>
      <c r="J69" s="15"/>
      <c r="K69" s="15"/>
      <c r="L69" s="15"/>
      <c r="M69" s="15"/>
      <c r="N69" s="15"/>
      <c r="O69" s="15"/>
      <c r="P69" s="15"/>
      <c r="Q69" s="15"/>
    </row>
    <row r="70" spans="2:17" ht="15" x14ac:dyDescent="0.25">
      <c r="B70" s="49" t="s">
        <v>100</v>
      </c>
      <c r="C70" s="41" t="s">
        <v>100</v>
      </c>
      <c r="D70" s="41" t="s">
        <v>100</v>
      </c>
      <c r="E70" s="40"/>
      <c r="F70" s="40"/>
      <c r="G70" s="40"/>
      <c r="H70" s="17"/>
      <c r="I70" s="40"/>
      <c r="J70" s="18">
        <v>0</v>
      </c>
      <c r="K70" s="18"/>
      <c r="L70" s="17">
        <v>0</v>
      </c>
      <c r="M70" s="17">
        <v>0</v>
      </c>
      <c r="N70" s="17"/>
      <c r="O70" s="18">
        <v>0</v>
      </c>
      <c r="P70" s="18"/>
      <c r="Q70" s="18"/>
    </row>
    <row r="71" spans="2:17" x14ac:dyDescent="0.2">
      <c r="B71" s="42"/>
      <c r="C71" s="43"/>
      <c r="D71" s="43"/>
      <c r="E71" s="43"/>
      <c r="F71" s="43"/>
      <c r="G71" s="43"/>
      <c r="H71" s="22"/>
      <c r="I71" s="43"/>
      <c r="J71" s="22"/>
      <c r="K71" s="22"/>
      <c r="L71" s="22"/>
      <c r="M71" s="22"/>
      <c r="N71" s="22"/>
      <c r="O71" s="22"/>
      <c r="P71" s="22"/>
      <c r="Q71" s="22"/>
    </row>
    <row r="72" spans="2:17" x14ac:dyDescent="0.2">
      <c r="B72" s="45"/>
      <c r="C72" s="46"/>
      <c r="D72" s="46"/>
      <c r="E72" s="46"/>
      <c r="F72" s="46"/>
      <c r="G72" s="46"/>
      <c r="H72" s="47"/>
      <c r="I72" s="46"/>
      <c r="J72" s="47"/>
      <c r="K72" s="47"/>
      <c r="L72" s="47"/>
      <c r="M72" s="47"/>
      <c r="N72" s="47"/>
      <c r="O72" s="47"/>
      <c r="P72" s="47"/>
      <c r="Q72" s="47"/>
    </row>
    <row r="73" spans="2:17" x14ac:dyDescent="0.2">
      <c r="B73" s="34" t="s">
        <v>263</v>
      </c>
    </row>
    <row r="74" spans="2:17" x14ac:dyDescent="0.2">
      <c r="B74" s="34" t="s">
        <v>264</v>
      </c>
    </row>
    <row r="75" spans="2:17" x14ac:dyDescent="0.2">
      <c r="B75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16" width="19.25" customWidth="1"/>
  </cols>
  <sheetData>
    <row r="1" spans="2:16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5" x14ac:dyDescent="0.25">
      <c r="B6" s="5" t="s">
        <v>5267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30" x14ac:dyDescent="0.2">
      <c r="B7" s="35" t="s">
        <v>2424</v>
      </c>
      <c r="C7" s="36" t="s">
        <v>60</v>
      </c>
      <c r="D7" s="36" t="s">
        <v>268</v>
      </c>
      <c r="E7" s="36" t="s">
        <v>62</v>
      </c>
      <c r="F7" s="36" t="s">
        <v>63</v>
      </c>
      <c r="G7" s="36" t="s">
        <v>159</v>
      </c>
      <c r="H7" s="36" t="s">
        <v>160</v>
      </c>
      <c r="I7" s="36" t="s">
        <v>64</v>
      </c>
      <c r="J7" s="36" t="s">
        <v>65</v>
      </c>
      <c r="K7" s="36" t="s">
        <v>5254</v>
      </c>
      <c r="L7" s="36" t="s">
        <v>173</v>
      </c>
      <c r="M7" s="36" t="s">
        <v>5255</v>
      </c>
      <c r="N7" s="36" t="s">
        <v>269</v>
      </c>
      <c r="O7" s="36" t="s">
        <v>68</v>
      </c>
      <c r="P7" s="36" t="s">
        <v>69</v>
      </c>
    </row>
    <row r="8" spans="2:16" x14ac:dyDescent="0.2">
      <c r="B8" s="9"/>
      <c r="C8" s="10"/>
      <c r="D8" s="10"/>
      <c r="E8" s="10"/>
      <c r="F8" s="10"/>
      <c r="G8" s="10" t="s">
        <v>165</v>
      </c>
      <c r="H8" s="10" t="s">
        <v>166</v>
      </c>
      <c r="I8" s="10"/>
      <c r="J8" s="10" t="s">
        <v>12</v>
      </c>
      <c r="K8" s="10" t="s">
        <v>12</v>
      </c>
      <c r="L8" s="10" t="s">
        <v>167</v>
      </c>
      <c r="M8" s="10" t="s">
        <v>11</v>
      </c>
      <c r="N8" s="10" t="s">
        <v>12</v>
      </c>
      <c r="O8" s="10" t="s">
        <v>12</v>
      </c>
      <c r="P8" s="10" t="s">
        <v>12</v>
      </c>
    </row>
    <row r="9" spans="2:16" x14ac:dyDescent="0.2">
      <c r="B9" s="11"/>
      <c r="C9" s="12" t="s">
        <v>13</v>
      </c>
      <c r="D9" s="12" t="s">
        <v>14</v>
      </c>
      <c r="E9" s="12" t="s">
        <v>70</v>
      </c>
      <c r="F9" s="12" t="s">
        <v>71</v>
      </c>
      <c r="G9" s="12" t="s">
        <v>72</v>
      </c>
      <c r="H9" s="12" t="s">
        <v>73</v>
      </c>
      <c r="I9" s="12" t="s">
        <v>74</v>
      </c>
      <c r="J9" s="12" t="s">
        <v>75</v>
      </c>
      <c r="K9" s="12" t="s">
        <v>76</v>
      </c>
      <c r="L9" s="12" t="s">
        <v>77</v>
      </c>
      <c r="M9" s="12" t="s">
        <v>168</v>
      </c>
      <c r="N9" s="12" t="s">
        <v>169</v>
      </c>
      <c r="O9" s="12" t="s">
        <v>170</v>
      </c>
      <c r="P9" s="12" t="s">
        <v>171</v>
      </c>
    </row>
    <row r="10" spans="2:16" ht="15" x14ac:dyDescent="0.25">
      <c r="B10" s="24" t="s">
        <v>5272</v>
      </c>
      <c r="C10" s="44"/>
      <c r="D10" s="44"/>
      <c r="E10" s="44"/>
      <c r="F10" s="44"/>
      <c r="G10" s="44"/>
      <c r="H10" s="25">
        <v>3.3236965455125431</v>
      </c>
      <c r="I10" s="44"/>
      <c r="J10" s="26"/>
      <c r="K10" s="26">
        <v>5.8933030604394572E-3</v>
      </c>
      <c r="L10" s="25"/>
      <c r="M10" s="25">
        <v>11191.53</v>
      </c>
      <c r="N10" s="26"/>
      <c r="O10" s="26">
        <v>1</v>
      </c>
      <c r="P10" s="26">
        <v>5.3715229745816796E-4</v>
      </c>
    </row>
    <row r="11" spans="2:16" ht="15" x14ac:dyDescent="0.25">
      <c r="B11" s="13" t="s">
        <v>78</v>
      </c>
      <c r="C11" s="37"/>
      <c r="D11" s="37"/>
      <c r="E11" s="37"/>
      <c r="F11" s="37"/>
      <c r="G11" s="37"/>
      <c r="H11" s="39">
        <v>3.3236965455125431</v>
      </c>
      <c r="I11" s="37"/>
      <c r="J11" s="38"/>
      <c r="K11" s="38">
        <v>5.8933030604394572E-3</v>
      </c>
      <c r="L11" s="39"/>
      <c r="M11" s="39">
        <v>11191.53</v>
      </c>
      <c r="N11" s="38"/>
      <c r="O11" s="38">
        <v>1</v>
      </c>
      <c r="P11" s="38">
        <v>5.3715229745816796E-4</v>
      </c>
    </row>
    <row r="12" spans="2:16" ht="15" x14ac:dyDescent="0.25">
      <c r="B12" s="16" t="s">
        <v>273</v>
      </c>
      <c r="C12" s="40"/>
      <c r="D12" s="40"/>
      <c r="E12" s="40"/>
      <c r="F12" s="40"/>
      <c r="G12" s="40"/>
      <c r="H12" s="17"/>
      <c r="I12" s="40"/>
      <c r="J12" s="18"/>
      <c r="K12" s="18"/>
      <c r="L12" s="17"/>
      <c r="M12" s="17"/>
      <c r="N12" s="18"/>
      <c r="O12" s="18"/>
      <c r="P12" s="18"/>
    </row>
    <row r="13" spans="2:16" ht="15" x14ac:dyDescent="0.25">
      <c r="B13" s="19" t="s">
        <v>100</v>
      </c>
      <c r="C13" s="41" t="s">
        <v>100</v>
      </c>
      <c r="D13" s="41" t="s">
        <v>100</v>
      </c>
      <c r="E13" s="41" t="s">
        <v>100</v>
      </c>
      <c r="F13" s="41" t="s">
        <v>100</v>
      </c>
      <c r="G13" s="41" t="s">
        <v>100</v>
      </c>
      <c r="H13" s="17"/>
      <c r="I13" s="41" t="s">
        <v>100</v>
      </c>
      <c r="J13" s="18">
        <v>0</v>
      </c>
      <c r="K13" s="18"/>
      <c r="L13" s="17">
        <v>0</v>
      </c>
      <c r="M13" s="17"/>
      <c r="N13" s="18">
        <v>0</v>
      </c>
      <c r="O13" s="18"/>
      <c r="P13" s="18"/>
    </row>
    <row r="14" spans="2:16" x14ac:dyDescent="0.2">
      <c r="B14" s="42"/>
      <c r="C14" s="43"/>
      <c r="D14" s="43"/>
      <c r="E14" s="43"/>
      <c r="F14" s="43"/>
      <c r="G14" s="43"/>
      <c r="H14" s="22"/>
      <c r="I14" s="43"/>
      <c r="J14" s="22"/>
      <c r="K14" s="22"/>
      <c r="L14" s="22"/>
      <c r="M14" s="22"/>
      <c r="N14" s="22"/>
      <c r="O14" s="22"/>
      <c r="P14" s="22"/>
    </row>
    <row r="15" spans="2:16" ht="15" x14ac:dyDescent="0.25">
      <c r="B15" s="16" t="s">
        <v>197</v>
      </c>
      <c r="C15" s="40"/>
      <c r="D15" s="40"/>
      <c r="E15" s="40"/>
      <c r="F15" s="40"/>
      <c r="G15" s="40"/>
      <c r="H15" s="17"/>
      <c r="I15" s="40"/>
      <c r="J15" s="18"/>
      <c r="K15" s="18"/>
      <c r="L15" s="17"/>
      <c r="M15" s="17"/>
      <c r="N15" s="18"/>
      <c r="O15" s="18"/>
      <c r="P15" s="18"/>
    </row>
    <row r="16" spans="2:16" ht="15" x14ac:dyDescent="0.25">
      <c r="B16" s="19" t="s">
        <v>100</v>
      </c>
      <c r="C16" s="41" t="s">
        <v>100</v>
      </c>
      <c r="D16" s="41" t="s">
        <v>100</v>
      </c>
      <c r="E16" s="41" t="s">
        <v>100</v>
      </c>
      <c r="F16" s="41" t="s">
        <v>100</v>
      </c>
      <c r="G16" s="41" t="s">
        <v>100</v>
      </c>
      <c r="H16" s="17"/>
      <c r="I16" s="41" t="s">
        <v>100</v>
      </c>
      <c r="J16" s="18">
        <v>0</v>
      </c>
      <c r="K16" s="18"/>
      <c r="L16" s="17">
        <v>0</v>
      </c>
      <c r="M16" s="17"/>
      <c r="N16" s="18">
        <v>0</v>
      </c>
      <c r="O16" s="18"/>
      <c r="P16" s="18"/>
    </row>
    <row r="17" spans="2:16" x14ac:dyDescent="0.2">
      <c r="B17" s="42"/>
      <c r="C17" s="43"/>
      <c r="D17" s="43"/>
      <c r="E17" s="43"/>
      <c r="F17" s="43"/>
      <c r="G17" s="43"/>
      <c r="H17" s="22"/>
      <c r="I17" s="43"/>
      <c r="J17" s="22"/>
      <c r="K17" s="22"/>
      <c r="L17" s="22"/>
      <c r="M17" s="22"/>
      <c r="N17" s="22"/>
      <c r="O17" s="22"/>
      <c r="P17" s="22"/>
    </row>
    <row r="18" spans="2:16" ht="15" x14ac:dyDescent="0.25">
      <c r="B18" s="16" t="s">
        <v>274</v>
      </c>
      <c r="C18" s="40"/>
      <c r="D18" s="40"/>
      <c r="E18" s="40"/>
      <c r="F18" s="40"/>
      <c r="G18" s="40"/>
      <c r="H18" s="17"/>
      <c r="I18" s="40"/>
      <c r="J18" s="18"/>
      <c r="K18" s="18"/>
      <c r="L18" s="17"/>
      <c r="M18" s="17"/>
      <c r="N18" s="18"/>
      <c r="O18" s="18"/>
      <c r="P18" s="18"/>
    </row>
    <row r="19" spans="2:16" ht="15" x14ac:dyDescent="0.25">
      <c r="B19" s="19" t="s">
        <v>100</v>
      </c>
      <c r="C19" s="41" t="s">
        <v>100</v>
      </c>
      <c r="D19" s="41" t="s">
        <v>100</v>
      </c>
      <c r="E19" s="41" t="s">
        <v>100</v>
      </c>
      <c r="F19" s="41" t="s">
        <v>100</v>
      </c>
      <c r="G19" s="41" t="s">
        <v>100</v>
      </c>
      <c r="H19" s="17"/>
      <c r="I19" s="41" t="s">
        <v>100</v>
      </c>
      <c r="J19" s="18">
        <v>0</v>
      </c>
      <c r="K19" s="18"/>
      <c r="L19" s="17">
        <v>0</v>
      </c>
      <c r="M19" s="17"/>
      <c r="N19" s="18">
        <v>0</v>
      </c>
      <c r="O19" s="18"/>
      <c r="P19" s="18"/>
    </row>
    <row r="20" spans="2:16" x14ac:dyDescent="0.2">
      <c r="B20" s="42"/>
      <c r="C20" s="43"/>
      <c r="D20" s="43"/>
      <c r="E20" s="43"/>
      <c r="F20" s="43"/>
      <c r="G20" s="43"/>
      <c r="H20" s="22"/>
      <c r="I20" s="43"/>
      <c r="J20" s="22"/>
      <c r="K20" s="22"/>
      <c r="L20" s="22"/>
      <c r="M20" s="22"/>
      <c r="N20" s="22"/>
      <c r="O20" s="22"/>
      <c r="P20" s="22"/>
    </row>
    <row r="21" spans="2:16" ht="15" x14ac:dyDescent="0.25">
      <c r="B21" s="16" t="s">
        <v>2070</v>
      </c>
      <c r="C21" s="40"/>
      <c r="D21" s="40"/>
      <c r="E21" s="40"/>
      <c r="F21" s="40"/>
      <c r="G21" s="40"/>
      <c r="H21" s="17">
        <v>3.3236965455125431</v>
      </c>
      <c r="I21" s="40"/>
      <c r="J21" s="18"/>
      <c r="K21" s="18">
        <v>5.8933030604394572E-3</v>
      </c>
      <c r="L21" s="17"/>
      <c r="M21" s="17">
        <v>11191.53</v>
      </c>
      <c r="N21" s="18"/>
      <c r="O21" s="18">
        <v>1</v>
      </c>
      <c r="P21" s="18">
        <v>5.3715229745816796E-4</v>
      </c>
    </row>
    <row r="22" spans="2:16" ht="15" x14ac:dyDescent="0.25">
      <c r="B22" s="19" t="s">
        <v>5268</v>
      </c>
      <c r="C22" s="41" t="s">
        <v>5269</v>
      </c>
      <c r="D22" s="41" t="s">
        <v>100</v>
      </c>
      <c r="E22" s="41" t="s">
        <v>401</v>
      </c>
      <c r="F22" s="41" t="s">
        <v>180</v>
      </c>
      <c r="G22" s="41" t="s">
        <v>5270</v>
      </c>
      <c r="H22" s="17">
        <v>2</v>
      </c>
      <c r="I22" s="41" t="s">
        <v>85</v>
      </c>
      <c r="J22" s="18">
        <v>5.6499999999999995E-2</v>
      </c>
      <c r="K22" s="18">
        <v>5.4000000000000003E-3</v>
      </c>
      <c r="L22" s="17">
        <v>1791682.03</v>
      </c>
      <c r="M22" s="17">
        <v>1990.17</v>
      </c>
      <c r="N22" s="18">
        <v>0</v>
      </c>
      <c r="O22" s="18">
        <v>0.17782823260090444</v>
      </c>
      <c r="P22" s="18">
        <v>9.5520843694501287E-5</v>
      </c>
    </row>
    <row r="23" spans="2:16" ht="15" x14ac:dyDescent="0.25">
      <c r="B23" s="19" t="s">
        <v>5268</v>
      </c>
      <c r="C23" s="41" t="s">
        <v>5271</v>
      </c>
      <c r="D23" s="41" t="s">
        <v>100</v>
      </c>
      <c r="E23" s="41" t="s">
        <v>401</v>
      </c>
      <c r="F23" s="41" t="s">
        <v>180</v>
      </c>
      <c r="G23" s="41" t="s">
        <v>5270</v>
      </c>
      <c r="H23" s="17">
        <v>3.61</v>
      </c>
      <c r="I23" s="41" t="s">
        <v>85</v>
      </c>
      <c r="J23" s="18">
        <v>5.6499999999999995E-2</v>
      </c>
      <c r="K23" s="18">
        <v>5.9999999999999984E-3</v>
      </c>
      <c r="L23" s="17">
        <v>8275000</v>
      </c>
      <c r="M23" s="17">
        <v>9201.36</v>
      </c>
      <c r="N23" s="18">
        <v>0</v>
      </c>
      <c r="O23" s="18">
        <v>0.82217176739909559</v>
      </c>
      <c r="P23" s="18">
        <v>4.4163145376366662E-4</v>
      </c>
    </row>
    <row r="24" spans="2:16" x14ac:dyDescent="0.2">
      <c r="B24" s="42"/>
      <c r="C24" s="43"/>
      <c r="D24" s="43"/>
      <c r="E24" s="43"/>
      <c r="F24" s="43"/>
      <c r="G24" s="43"/>
      <c r="H24" s="22"/>
      <c r="I24" s="43"/>
      <c r="J24" s="22"/>
      <c r="K24" s="22"/>
      <c r="L24" s="22"/>
      <c r="M24" s="22"/>
      <c r="N24" s="22"/>
      <c r="O24" s="22"/>
      <c r="P24" s="22"/>
    </row>
    <row r="25" spans="2:16" ht="15" x14ac:dyDescent="0.25">
      <c r="B25" s="23" t="s">
        <v>153</v>
      </c>
      <c r="C25" s="40"/>
      <c r="D25" s="40"/>
      <c r="E25" s="40"/>
      <c r="F25" s="40"/>
      <c r="G25" s="40"/>
      <c r="H25" s="17"/>
      <c r="I25" s="40"/>
      <c r="J25" s="18"/>
      <c r="K25" s="18"/>
      <c r="L25" s="17"/>
      <c r="M25" s="17"/>
      <c r="N25" s="18"/>
      <c r="O25" s="18"/>
      <c r="P25" s="18"/>
    </row>
    <row r="26" spans="2:16" ht="15" x14ac:dyDescent="0.25">
      <c r="B26" s="16" t="s">
        <v>276</v>
      </c>
      <c r="C26" s="40"/>
      <c r="D26" s="40"/>
      <c r="E26" s="40"/>
      <c r="F26" s="40"/>
      <c r="G26" s="40"/>
      <c r="H26" s="17"/>
      <c r="I26" s="40"/>
      <c r="J26" s="18"/>
      <c r="K26" s="18"/>
      <c r="L26" s="17"/>
      <c r="M26" s="17"/>
      <c r="N26" s="18"/>
      <c r="O26" s="18"/>
      <c r="P26" s="18"/>
    </row>
    <row r="27" spans="2:16" ht="15" x14ac:dyDescent="0.25">
      <c r="B27" s="19" t="s">
        <v>100</v>
      </c>
      <c r="C27" s="41" t="s">
        <v>100</v>
      </c>
      <c r="D27" s="41" t="s">
        <v>100</v>
      </c>
      <c r="E27" s="41" t="s">
        <v>100</v>
      </c>
      <c r="F27" s="41" t="s">
        <v>100</v>
      </c>
      <c r="G27" s="41" t="s">
        <v>100</v>
      </c>
      <c r="H27" s="17"/>
      <c r="I27" s="41" t="s">
        <v>100</v>
      </c>
      <c r="J27" s="18">
        <v>0</v>
      </c>
      <c r="K27" s="18"/>
      <c r="L27" s="17">
        <v>0</v>
      </c>
      <c r="M27" s="17"/>
      <c r="N27" s="18">
        <v>0</v>
      </c>
      <c r="O27" s="18"/>
      <c r="P27" s="18"/>
    </row>
    <row r="28" spans="2:16" x14ac:dyDescent="0.2">
      <c r="B28" s="42"/>
      <c r="C28" s="43"/>
      <c r="D28" s="43"/>
      <c r="E28" s="43"/>
      <c r="F28" s="43"/>
      <c r="G28" s="43"/>
      <c r="H28" s="22"/>
      <c r="I28" s="43"/>
      <c r="J28" s="22"/>
      <c r="K28" s="22"/>
      <c r="L28" s="22"/>
      <c r="M28" s="22"/>
      <c r="N28" s="22"/>
      <c r="O28" s="22"/>
      <c r="P28" s="22"/>
    </row>
    <row r="29" spans="2:16" ht="15" x14ac:dyDescent="0.25">
      <c r="B29" s="16" t="s">
        <v>277</v>
      </c>
      <c r="C29" s="40"/>
      <c r="D29" s="40"/>
      <c r="E29" s="40"/>
      <c r="F29" s="40"/>
      <c r="G29" s="40"/>
      <c r="H29" s="17"/>
      <c r="I29" s="40"/>
      <c r="J29" s="18"/>
      <c r="K29" s="18"/>
      <c r="L29" s="17"/>
      <c r="M29" s="17"/>
      <c r="N29" s="18"/>
      <c r="O29" s="18"/>
      <c r="P29" s="18"/>
    </row>
    <row r="30" spans="2:16" ht="15" x14ac:dyDescent="0.25">
      <c r="B30" s="19" t="s">
        <v>100</v>
      </c>
      <c r="C30" s="41" t="s">
        <v>100</v>
      </c>
      <c r="D30" s="41" t="s">
        <v>100</v>
      </c>
      <c r="E30" s="41" t="s">
        <v>100</v>
      </c>
      <c r="F30" s="41" t="s">
        <v>100</v>
      </c>
      <c r="G30" s="41" t="s">
        <v>100</v>
      </c>
      <c r="H30" s="17"/>
      <c r="I30" s="41" t="s">
        <v>100</v>
      </c>
      <c r="J30" s="18">
        <v>0</v>
      </c>
      <c r="K30" s="18"/>
      <c r="L30" s="17">
        <v>0</v>
      </c>
      <c r="M30" s="17"/>
      <c r="N30" s="18">
        <v>0</v>
      </c>
      <c r="O30" s="18"/>
      <c r="P30" s="18"/>
    </row>
    <row r="31" spans="2:16" x14ac:dyDescent="0.2">
      <c r="B31" s="42"/>
      <c r="C31" s="43"/>
      <c r="D31" s="43"/>
      <c r="E31" s="43"/>
      <c r="F31" s="43"/>
      <c r="G31" s="43"/>
      <c r="H31" s="22"/>
      <c r="I31" s="43"/>
      <c r="J31" s="22"/>
      <c r="K31" s="22"/>
      <c r="L31" s="22"/>
      <c r="M31" s="22"/>
      <c r="N31" s="22"/>
      <c r="O31" s="22"/>
      <c r="P31" s="22"/>
    </row>
    <row r="32" spans="2:16" x14ac:dyDescent="0.2">
      <c r="B32" s="45"/>
      <c r="C32" s="46"/>
      <c r="D32" s="46"/>
      <c r="E32" s="46"/>
      <c r="F32" s="46"/>
      <c r="G32" s="46"/>
      <c r="H32" s="47"/>
      <c r="I32" s="46"/>
      <c r="J32" s="47"/>
      <c r="K32" s="47"/>
      <c r="L32" s="47"/>
      <c r="M32" s="47"/>
      <c r="N32" s="47"/>
      <c r="O32" s="47"/>
      <c r="P32" s="47"/>
    </row>
    <row r="33" spans="2:2" x14ac:dyDescent="0.2">
      <c r="B33" s="34" t="s">
        <v>155</v>
      </c>
    </row>
    <row r="34" spans="2:2" x14ac:dyDescent="0.2">
      <c r="B34" s="34" t="s">
        <v>263</v>
      </c>
    </row>
    <row r="35" spans="2:2" x14ac:dyDescent="0.2">
      <c r="B35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20" width="19.25" customWidth="1"/>
  </cols>
  <sheetData>
    <row r="1" spans="2:20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5" x14ac:dyDescent="0.25">
      <c r="B7" s="5" t="s">
        <v>266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30" x14ac:dyDescent="0.2">
      <c r="B8" s="35" t="s">
        <v>59</v>
      </c>
      <c r="C8" s="36" t="s">
        <v>60</v>
      </c>
      <c r="D8" s="36" t="s">
        <v>158</v>
      </c>
      <c r="E8" s="36" t="s">
        <v>267</v>
      </c>
      <c r="F8" s="36" t="s">
        <v>61</v>
      </c>
      <c r="G8" s="36" t="s">
        <v>268</v>
      </c>
      <c r="H8" s="36" t="s">
        <v>62</v>
      </c>
      <c r="I8" s="36" t="s">
        <v>63</v>
      </c>
      <c r="J8" s="36" t="s">
        <v>159</v>
      </c>
      <c r="K8" s="36" t="s">
        <v>160</v>
      </c>
      <c r="L8" s="36" t="s">
        <v>64</v>
      </c>
      <c r="M8" s="36" t="s">
        <v>65</v>
      </c>
      <c r="N8" s="36" t="s">
        <v>66</v>
      </c>
      <c r="O8" s="36" t="s">
        <v>161</v>
      </c>
      <c r="P8" s="36" t="s">
        <v>162</v>
      </c>
      <c r="Q8" s="36" t="s">
        <v>67</v>
      </c>
      <c r="R8" s="36" t="s">
        <v>269</v>
      </c>
      <c r="S8" s="36" t="s">
        <v>68</v>
      </c>
      <c r="T8" s="36" t="s">
        <v>164</v>
      </c>
    </row>
    <row r="9" spans="2:20" x14ac:dyDescent="0.2">
      <c r="B9" s="9"/>
      <c r="C9" s="10"/>
      <c r="D9" s="10"/>
      <c r="E9" s="10"/>
      <c r="F9" s="10"/>
      <c r="G9" s="10"/>
      <c r="H9" s="10"/>
      <c r="I9" s="10"/>
      <c r="J9" s="10" t="s">
        <v>165</v>
      </c>
      <c r="K9" s="10" t="s">
        <v>166</v>
      </c>
      <c r="L9" s="10"/>
      <c r="M9" s="10" t="s">
        <v>12</v>
      </c>
      <c r="N9" s="10" t="s">
        <v>12</v>
      </c>
      <c r="O9" s="10" t="s">
        <v>167</v>
      </c>
      <c r="P9" s="10"/>
      <c r="Q9" s="10" t="s">
        <v>11</v>
      </c>
      <c r="R9" s="10" t="s">
        <v>12</v>
      </c>
      <c r="S9" s="10" t="s">
        <v>12</v>
      </c>
      <c r="T9" s="10" t="s">
        <v>12</v>
      </c>
    </row>
    <row r="10" spans="2:20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  <c r="O10" s="12" t="s">
        <v>170</v>
      </c>
      <c r="P10" s="12" t="s">
        <v>171</v>
      </c>
      <c r="Q10" s="12" t="s">
        <v>172</v>
      </c>
      <c r="R10" s="12" t="s">
        <v>270</v>
      </c>
      <c r="S10" s="12" t="s">
        <v>271</v>
      </c>
      <c r="T10" s="12" t="s">
        <v>272</v>
      </c>
    </row>
    <row r="11" spans="2:20" ht="15" x14ac:dyDescent="0.25">
      <c r="B11" s="24" t="s">
        <v>278</v>
      </c>
      <c r="C11" s="44"/>
      <c r="D11" s="44"/>
      <c r="E11" s="44"/>
      <c r="F11" s="44"/>
      <c r="G11" s="44"/>
      <c r="H11" s="44"/>
      <c r="I11" s="44"/>
      <c r="J11" s="44"/>
      <c r="K11" s="25"/>
      <c r="L11" s="44"/>
      <c r="M11" s="26"/>
      <c r="N11" s="26"/>
      <c r="O11" s="25"/>
      <c r="P11" s="25"/>
      <c r="Q11" s="25"/>
      <c r="R11" s="26"/>
      <c r="S11" s="26"/>
      <c r="T11" s="26"/>
    </row>
    <row r="12" spans="2:20" ht="15" x14ac:dyDescent="0.25">
      <c r="B12" s="13" t="s">
        <v>78</v>
      </c>
      <c r="C12" s="37"/>
      <c r="D12" s="37"/>
      <c r="E12" s="37"/>
      <c r="F12" s="37"/>
      <c r="G12" s="37"/>
      <c r="H12" s="37"/>
      <c r="I12" s="37"/>
      <c r="J12" s="37"/>
      <c r="K12" s="39"/>
      <c r="L12" s="37"/>
      <c r="M12" s="38"/>
      <c r="N12" s="38"/>
      <c r="O12" s="39"/>
      <c r="P12" s="39"/>
      <c r="Q12" s="39"/>
      <c r="R12" s="38"/>
      <c r="S12" s="38"/>
      <c r="T12" s="38"/>
    </row>
    <row r="13" spans="2:20" ht="15" x14ac:dyDescent="0.25">
      <c r="B13" s="16" t="s">
        <v>273</v>
      </c>
      <c r="C13" s="40"/>
      <c r="D13" s="40"/>
      <c r="E13" s="40"/>
      <c r="F13" s="40"/>
      <c r="G13" s="40"/>
      <c r="H13" s="40"/>
      <c r="I13" s="40"/>
      <c r="J13" s="40"/>
      <c r="K13" s="17"/>
      <c r="L13" s="40"/>
      <c r="M13" s="18"/>
      <c r="N13" s="18"/>
      <c r="O13" s="17"/>
      <c r="P13" s="17"/>
      <c r="Q13" s="17"/>
      <c r="R13" s="18"/>
      <c r="S13" s="18"/>
      <c r="T13" s="18"/>
    </row>
    <row r="14" spans="2:20" ht="15" x14ac:dyDescent="0.25">
      <c r="B14" s="19" t="s">
        <v>100</v>
      </c>
      <c r="C14" s="41" t="s">
        <v>100</v>
      </c>
      <c r="D14" s="41" t="s">
        <v>100</v>
      </c>
      <c r="E14" s="41" t="s">
        <v>100</v>
      </c>
      <c r="F14" s="41" t="s">
        <v>100</v>
      </c>
      <c r="G14" s="41" t="s">
        <v>100</v>
      </c>
      <c r="H14" s="41" t="s">
        <v>100</v>
      </c>
      <c r="I14" s="41" t="s">
        <v>100</v>
      </c>
      <c r="J14" s="41"/>
      <c r="K14" s="17"/>
      <c r="L14" s="41" t="s">
        <v>100</v>
      </c>
      <c r="M14" s="18">
        <v>0</v>
      </c>
      <c r="N14" s="18"/>
      <c r="O14" s="17">
        <v>0</v>
      </c>
      <c r="P14" s="17">
        <v>0</v>
      </c>
      <c r="Q14" s="17"/>
      <c r="R14" s="18">
        <v>0</v>
      </c>
      <c r="S14" s="18"/>
      <c r="T14" s="18"/>
    </row>
    <row r="15" spans="2:20" x14ac:dyDescent="0.2">
      <c r="B15" s="42"/>
      <c r="C15" s="43"/>
      <c r="D15" s="43"/>
      <c r="E15" s="43"/>
      <c r="F15" s="43"/>
      <c r="G15" s="43"/>
      <c r="H15" s="43"/>
      <c r="I15" s="43"/>
      <c r="J15" s="43"/>
      <c r="K15" s="22"/>
      <c r="L15" s="43"/>
      <c r="M15" s="22"/>
      <c r="N15" s="22"/>
      <c r="O15" s="22"/>
      <c r="P15" s="22"/>
      <c r="Q15" s="22"/>
      <c r="R15" s="22"/>
      <c r="S15" s="22"/>
      <c r="T15" s="22"/>
    </row>
    <row r="16" spans="2:20" ht="15" x14ac:dyDescent="0.25">
      <c r="B16" s="16" t="s">
        <v>197</v>
      </c>
      <c r="C16" s="40"/>
      <c r="D16" s="40"/>
      <c r="E16" s="40"/>
      <c r="F16" s="40"/>
      <c r="G16" s="40"/>
      <c r="H16" s="40"/>
      <c r="I16" s="40"/>
      <c r="J16" s="40"/>
      <c r="K16" s="17"/>
      <c r="L16" s="40"/>
      <c r="M16" s="18"/>
      <c r="N16" s="18"/>
      <c r="O16" s="17"/>
      <c r="P16" s="17"/>
      <c r="Q16" s="17"/>
      <c r="R16" s="18"/>
      <c r="S16" s="18"/>
      <c r="T16" s="18"/>
    </row>
    <row r="17" spans="2:20" ht="15" x14ac:dyDescent="0.25">
      <c r="B17" s="19" t="s">
        <v>100</v>
      </c>
      <c r="C17" s="41" t="s">
        <v>100</v>
      </c>
      <c r="D17" s="41" t="s">
        <v>100</v>
      </c>
      <c r="E17" s="41" t="s">
        <v>100</v>
      </c>
      <c r="F17" s="41" t="s">
        <v>100</v>
      </c>
      <c r="G17" s="41" t="s">
        <v>100</v>
      </c>
      <c r="H17" s="41" t="s">
        <v>100</v>
      </c>
      <c r="I17" s="41" t="s">
        <v>100</v>
      </c>
      <c r="J17" s="41"/>
      <c r="K17" s="17"/>
      <c r="L17" s="41" t="s">
        <v>100</v>
      </c>
      <c r="M17" s="18">
        <v>0</v>
      </c>
      <c r="N17" s="18"/>
      <c r="O17" s="17">
        <v>0</v>
      </c>
      <c r="P17" s="17">
        <v>0</v>
      </c>
      <c r="Q17" s="17"/>
      <c r="R17" s="18">
        <v>0</v>
      </c>
      <c r="S17" s="18"/>
      <c r="T17" s="18"/>
    </row>
    <row r="18" spans="2:20" x14ac:dyDescent="0.2">
      <c r="B18" s="42"/>
      <c r="C18" s="43"/>
      <c r="D18" s="43"/>
      <c r="E18" s="43"/>
      <c r="F18" s="43"/>
      <c r="G18" s="43"/>
      <c r="H18" s="43"/>
      <c r="I18" s="43"/>
      <c r="J18" s="43"/>
      <c r="K18" s="22"/>
      <c r="L18" s="43"/>
      <c r="M18" s="22"/>
      <c r="N18" s="22"/>
      <c r="O18" s="22"/>
      <c r="P18" s="22"/>
      <c r="Q18" s="22"/>
      <c r="R18" s="22"/>
      <c r="S18" s="22"/>
      <c r="T18" s="22"/>
    </row>
    <row r="19" spans="2:20" ht="15" x14ac:dyDescent="0.25">
      <c r="B19" s="16" t="s">
        <v>274</v>
      </c>
      <c r="C19" s="40"/>
      <c r="D19" s="40"/>
      <c r="E19" s="40"/>
      <c r="F19" s="40"/>
      <c r="G19" s="40"/>
      <c r="H19" s="40"/>
      <c r="I19" s="40"/>
      <c r="J19" s="40"/>
      <c r="K19" s="17"/>
      <c r="L19" s="40"/>
      <c r="M19" s="18"/>
      <c r="N19" s="18"/>
      <c r="O19" s="17"/>
      <c r="P19" s="17"/>
      <c r="Q19" s="17"/>
      <c r="R19" s="18"/>
      <c r="S19" s="18"/>
      <c r="T19" s="18"/>
    </row>
    <row r="20" spans="2:20" ht="15" x14ac:dyDescent="0.25">
      <c r="B20" s="19" t="s">
        <v>100</v>
      </c>
      <c r="C20" s="41" t="s">
        <v>100</v>
      </c>
      <c r="D20" s="41" t="s">
        <v>100</v>
      </c>
      <c r="E20" s="41" t="s">
        <v>100</v>
      </c>
      <c r="F20" s="41" t="s">
        <v>100</v>
      </c>
      <c r="G20" s="41" t="s">
        <v>100</v>
      </c>
      <c r="H20" s="41" t="s">
        <v>100</v>
      </c>
      <c r="I20" s="41" t="s">
        <v>100</v>
      </c>
      <c r="J20" s="41"/>
      <c r="K20" s="17"/>
      <c r="L20" s="41" t="s">
        <v>100</v>
      </c>
      <c r="M20" s="18">
        <v>0</v>
      </c>
      <c r="N20" s="18"/>
      <c r="O20" s="17">
        <v>0</v>
      </c>
      <c r="P20" s="17">
        <v>0</v>
      </c>
      <c r="Q20" s="17"/>
      <c r="R20" s="18">
        <v>0</v>
      </c>
      <c r="S20" s="18"/>
      <c r="T20" s="18"/>
    </row>
    <row r="21" spans="2:20" x14ac:dyDescent="0.2">
      <c r="B21" s="42"/>
      <c r="C21" s="43"/>
      <c r="D21" s="43"/>
      <c r="E21" s="43"/>
      <c r="F21" s="43"/>
      <c r="G21" s="43"/>
      <c r="H21" s="43"/>
      <c r="I21" s="43"/>
      <c r="J21" s="43"/>
      <c r="K21" s="22"/>
      <c r="L21" s="43"/>
      <c r="M21" s="22"/>
      <c r="N21" s="22"/>
      <c r="O21" s="22"/>
      <c r="P21" s="22"/>
      <c r="Q21" s="22"/>
      <c r="R21" s="22"/>
      <c r="S21" s="22"/>
      <c r="T21" s="22"/>
    </row>
    <row r="22" spans="2:20" ht="15" x14ac:dyDescent="0.25">
      <c r="B22" s="23" t="s">
        <v>275</v>
      </c>
      <c r="C22" s="40"/>
      <c r="D22" s="40"/>
      <c r="E22" s="40"/>
      <c r="F22" s="40"/>
      <c r="G22" s="40"/>
      <c r="H22" s="40"/>
      <c r="I22" s="40"/>
      <c r="J22" s="40"/>
      <c r="K22" s="17"/>
      <c r="L22" s="40"/>
      <c r="M22" s="18"/>
      <c r="N22" s="18"/>
      <c r="O22" s="17"/>
      <c r="P22" s="17"/>
      <c r="Q22" s="17"/>
      <c r="R22" s="18"/>
      <c r="S22" s="18"/>
      <c r="T22" s="18"/>
    </row>
    <row r="23" spans="2:20" ht="15" x14ac:dyDescent="0.25">
      <c r="B23" s="16" t="s">
        <v>276</v>
      </c>
      <c r="C23" s="40"/>
      <c r="D23" s="40"/>
      <c r="E23" s="40"/>
      <c r="F23" s="40"/>
      <c r="G23" s="40"/>
      <c r="H23" s="40"/>
      <c r="I23" s="40"/>
      <c r="J23" s="40"/>
      <c r="K23" s="17"/>
      <c r="L23" s="40"/>
      <c r="M23" s="18"/>
      <c r="N23" s="18"/>
      <c r="O23" s="17"/>
      <c r="P23" s="17"/>
      <c r="Q23" s="17"/>
      <c r="R23" s="18"/>
      <c r="S23" s="18"/>
      <c r="T23" s="18"/>
    </row>
    <row r="24" spans="2:20" ht="15" x14ac:dyDescent="0.25">
      <c r="B24" s="19" t="s">
        <v>100</v>
      </c>
      <c r="C24" s="41" t="s">
        <v>100</v>
      </c>
      <c r="D24" s="41" t="s">
        <v>100</v>
      </c>
      <c r="E24" s="41" t="s">
        <v>100</v>
      </c>
      <c r="F24" s="41" t="s">
        <v>100</v>
      </c>
      <c r="G24" s="41" t="s">
        <v>100</v>
      </c>
      <c r="H24" s="41" t="s">
        <v>100</v>
      </c>
      <c r="I24" s="41" t="s">
        <v>100</v>
      </c>
      <c r="J24" s="41"/>
      <c r="K24" s="17"/>
      <c r="L24" s="41" t="s">
        <v>100</v>
      </c>
      <c r="M24" s="18">
        <v>0</v>
      </c>
      <c r="N24" s="18"/>
      <c r="O24" s="17">
        <v>0</v>
      </c>
      <c r="P24" s="17">
        <v>0</v>
      </c>
      <c r="Q24" s="17"/>
      <c r="R24" s="18">
        <v>0</v>
      </c>
      <c r="S24" s="18"/>
      <c r="T24" s="18"/>
    </row>
    <row r="25" spans="2:20" x14ac:dyDescent="0.2">
      <c r="B25" s="42"/>
      <c r="C25" s="43"/>
      <c r="D25" s="43"/>
      <c r="E25" s="43"/>
      <c r="F25" s="43"/>
      <c r="G25" s="43"/>
      <c r="H25" s="43"/>
      <c r="I25" s="43"/>
      <c r="J25" s="43"/>
      <c r="K25" s="22"/>
      <c r="L25" s="43"/>
      <c r="M25" s="22"/>
      <c r="N25" s="22"/>
      <c r="O25" s="22"/>
      <c r="P25" s="22"/>
      <c r="Q25" s="22"/>
      <c r="R25" s="22"/>
      <c r="S25" s="22"/>
      <c r="T25" s="22"/>
    </row>
    <row r="26" spans="2:20" ht="15" x14ac:dyDescent="0.25">
      <c r="B26" s="16" t="s">
        <v>277</v>
      </c>
      <c r="C26" s="40"/>
      <c r="D26" s="40"/>
      <c r="E26" s="40"/>
      <c r="F26" s="40"/>
      <c r="G26" s="40"/>
      <c r="H26" s="40"/>
      <c r="I26" s="40"/>
      <c r="J26" s="40"/>
      <c r="K26" s="17"/>
      <c r="L26" s="40"/>
      <c r="M26" s="18"/>
      <c r="N26" s="18"/>
      <c r="O26" s="17"/>
      <c r="P26" s="17"/>
      <c r="Q26" s="17"/>
      <c r="R26" s="18"/>
      <c r="S26" s="18"/>
      <c r="T26" s="18"/>
    </row>
    <row r="27" spans="2:20" ht="15" x14ac:dyDescent="0.25">
      <c r="B27" s="19" t="s">
        <v>100</v>
      </c>
      <c r="C27" s="41" t="s">
        <v>100</v>
      </c>
      <c r="D27" s="41" t="s">
        <v>100</v>
      </c>
      <c r="E27" s="41" t="s">
        <v>100</v>
      </c>
      <c r="F27" s="41" t="s">
        <v>100</v>
      </c>
      <c r="G27" s="41" t="s">
        <v>100</v>
      </c>
      <c r="H27" s="41" t="s">
        <v>100</v>
      </c>
      <c r="I27" s="41" t="s">
        <v>100</v>
      </c>
      <c r="J27" s="41"/>
      <c r="K27" s="17"/>
      <c r="L27" s="41" t="s">
        <v>100</v>
      </c>
      <c r="M27" s="18">
        <v>0</v>
      </c>
      <c r="N27" s="18"/>
      <c r="O27" s="17">
        <v>0</v>
      </c>
      <c r="P27" s="17">
        <v>0</v>
      </c>
      <c r="Q27" s="17"/>
      <c r="R27" s="18">
        <v>0</v>
      </c>
      <c r="S27" s="18"/>
      <c r="T27" s="18"/>
    </row>
    <row r="28" spans="2:20" x14ac:dyDescent="0.2">
      <c r="B28" s="42"/>
      <c r="C28" s="43"/>
      <c r="D28" s="43"/>
      <c r="E28" s="43"/>
      <c r="F28" s="43"/>
      <c r="G28" s="43"/>
      <c r="H28" s="43"/>
      <c r="I28" s="43"/>
      <c r="J28" s="43"/>
      <c r="K28" s="22"/>
      <c r="L28" s="43"/>
      <c r="M28" s="22"/>
      <c r="N28" s="22"/>
      <c r="O28" s="22"/>
      <c r="P28" s="22"/>
      <c r="Q28" s="22"/>
      <c r="R28" s="22"/>
      <c r="S28" s="22"/>
      <c r="T28" s="22"/>
    </row>
    <row r="29" spans="2:20" x14ac:dyDescent="0.2">
      <c r="B29" s="45"/>
      <c r="C29" s="46"/>
      <c r="D29" s="46"/>
      <c r="E29" s="46"/>
      <c r="F29" s="46"/>
      <c r="G29" s="46"/>
      <c r="H29" s="46"/>
      <c r="I29" s="46"/>
      <c r="J29" s="46"/>
      <c r="K29" s="47"/>
      <c r="L29" s="46"/>
      <c r="M29" s="47"/>
      <c r="N29" s="47"/>
      <c r="O29" s="47"/>
      <c r="P29" s="47"/>
      <c r="Q29" s="47"/>
      <c r="R29" s="47"/>
      <c r="S29" s="47"/>
      <c r="T29" s="47"/>
    </row>
    <row r="30" spans="2:20" x14ac:dyDescent="0.2">
      <c r="B30" s="34" t="s">
        <v>155</v>
      </c>
    </row>
    <row r="31" spans="2:20" x14ac:dyDescent="0.2">
      <c r="B31" s="34" t="s">
        <v>263</v>
      </c>
    </row>
    <row r="32" spans="2:20" x14ac:dyDescent="0.2">
      <c r="B32" s="34" t="s">
        <v>264</v>
      </c>
    </row>
    <row r="33" spans="2:2" x14ac:dyDescent="0.2">
      <c r="B33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6"/>
  <sheetViews>
    <sheetView showGridLines="0" rightToLeft="1" zoomScale="80" zoomScaleNormal="80" workbookViewId="0"/>
  </sheetViews>
  <sheetFormatPr defaultRowHeight="14.25" x14ac:dyDescent="0.2"/>
  <cols>
    <col min="2" max="2" width="57.375" bestFit="1" customWidth="1"/>
    <col min="3" max="6" width="19.25" customWidth="1"/>
    <col min="7" max="7" width="42.625" bestFit="1" customWidth="1"/>
    <col min="8" max="21" width="19.25" customWidth="1"/>
  </cols>
  <sheetData>
    <row r="1" spans="2:21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2:21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ht="15" x14ac:dyDescent="0.25">
      <c r="B7" s="5" t="s">
        <v>279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ht="30" x14ac:dyDescent="0.2">
      <c r="B8" s="35" t="s">
        <v>59</v>
      </c>
      <c r="C8" s="36" t="s">
        <v>60</v>
      </c>
      <c r="D8" s="36" t="s">
        <v>158</v>
      </c>
      <c r="E8" s="36" t="s">
        <v>267</v>
      </c>
      <c r="F8" s="36" t="s">
        <v>61</v>
      </c>
      <c r="G8" s="36" t="s">
        <v>268</v>
      </c>
      <c r="H8" s="36" t="s">
        <v>62</v>
      </c>
      <c r="I8" s="36" t="s">
        <v>63</v>
      </c>
      <c r="J8" s="36" t="s">
        <v>159</v>
      </c>
      <c r="K8" s="36" t="s">
        <v>160</v>
      </c>
      <c r="L8" s="36" t="s">
        <v>64</v>
      </c>
      <c r="M8" s="36" t="s">
        <v>65</v>
      </c>
      <c r="N8" s="36" t="s">
        <v>66</v>
      </c>
      <c r="O8" s="36" t="s">
        <v>161</v>
      </c>
      <c r="P8" s="36" t="s">
        <v>162</v>
      </c>
      <c r="Q8" s="36" t="s">
        <v>280</v>
      </c>
      <c r="R8" s="36" t="s">
        <v>67</v>
      </c>
      <c r="S8" s="36" t="s">
        <v>269</v>
      </c>
      <c r="T8" s="36" t="s">
        <v>68</v>
      </c>
      <c r="U8" s="36" t="s">
        <v>164</v>
      </c>
    </row>
    <row r="9" spans="2:21" x14ac:dyDescent="0.2">
      <c r="B9" s="9"/>
      <c r="C9" s="10"/>
      <c r="D9" s="10"/>
      <c r="E9" s="10"/>
      <c r="F9" s="10"/>
      <c r="G9" s="10"/>
      <c r="H9" s="10"/>
      <c r="I9" s="10"/>
      <c r="J9" s="10" t="s">
        <v>165</v>
      </c>
      <c r="K9" s="10" t="s">
        <v>166</v>
      </c>
      <c r="L9" s="10"/>
      <c r="M9" s="10" t="s">
        <v>12</v>
      </c>
      <c r="N9" s="10" t="s">
        <v>12</v>
      </c>
      <c r="O9" s="10" t="s">
        <v>167</v>
      </c>
      <c r="P9" s="10"/>
      <c r="Q9" s="10" t="s">
        <v>11</v>
      </c>
      <c r="R9" s="10" t="s">
        <v>11</v>
      </c>
      <c r="S9" s="10" t="s">
        <v>12</v>
      </c>
      <c r="T9" s="10" t="s">
        <v>12</v>
      </c>
      <c r="U9" s="10" t="s">
        <v>12</v>
      </c>
    </row>
    <row r="10" spans="2:21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  <c r="O10" s="12" t="s">
        <v>170</v>
      </c>
      <c r="P10" s="12" t="s">
        <v>171</v>
      </c>
      <c r="Q10" s="12" t="s">
        <v>172</v>
      </c>
      <c r="R10" s="12" t="s">
        <v>270</v>
      </c>
      <c r="S10" s="12" t="s">
        <v>271</v>
      </c>
      <c r="T10" s="12" t="s">
        <v>272</v>
      </c>
      <c r="U10" s="12" t="s">
        <v>281</v>
      </c>
    </row>
    <row r="11" spans="2:21" ht="15" x14ac:dyDescent="0.25">
      <c r="B11" s="24" t="s">
        <v>1092</v>
      </c>
      <c r="C11" s="44"/>
      <c r="D11" s="44"/>
      <c r="E11" s="44"/>
      <c r="F11" s="44"/>
      <c r="G11" s="44"/>
      <c r="H11" s="44"/>
      <c r="I11" s="44"/>
      <c r="J11" s="44"/>
      <c r="K11" s="25">
        <v>4.1508377053088816</v>
      </c>
      <c r="L11" s="44"/>
      <c r="M11" s="26"/>
      <c r="N11" s="26">
        <v>2.3627063341867358E-2</v>
      </c>
      <c r="O11" s="25"/>
      <c r="P11" s="25"/>
      <c r="Q11" s="25">
        <v>16638.413930000017</v>
      </c>
      <c r="R11" s="25">
        <v>3096983.588118094</v>
      </c>
      <c r="S11" s="26"/>
      <c r="T11" s="26">
        <v>1</v>
      </c>
      <c r="U11" s="26">
        <v>0.14864382703239634</v>
      </c>
    </row>
    <row r="12" spans="2:21" ht="15" x14ac:dyDescent="0.25">
      <c r="B12" s="13" t="s">
        <v>78</v>
      </c>
      <c r="C12" s="37"/>
      <c r="D12" s="37"/>
      <c r="E12" s="37"/>
      <c r="F12" s="37"/>
      <c r="G12" s="37"/>
      <c r="H12" s="37"/>
      <c r="I12" s="37"/>
      <c r="J12" s="37"/>
      <c r="K12" s="39">
        <v>3.8713312599450695</v>
      </c>
      <c r="L12" s="37"/>
      <c r="M12" s="38"/>
      <c r="N12" s="38">
        <v>1.7803538072708368E-2</v>
      </c>
      <c r="O12" s="39"/>
      <c r="P12" s="39"/>
      <c r="Q12" s="39">
        <v>16638.413930000017</v>
      </c>
      <c r="R12" s="39">
        <v>2433735.7301631821</v>
      </c>
      <c r="S12" s="38"/>
      <c r="T12" s="38">
        <v>0.78584069334447471</v>
      </c>
      <c r="U12" s="38">
        <v>0.11681036809651452</v>
      </c>
    </row>
    <row r="13" spans="2:21" ht="15" x14ac:dyDescent="0.25">
      <c r="B13" s="16" t="s">
        <v>273</v>
      </c>
      <c r="C13" s="40"/>
      <c r="D13" s="40"/>
      <c r="E13" s="40"/>
      <c r="F13" s="40"/>
      <c r="G13" s="40"/>
      <c r="H13" s="40"/>
      <c r="I13" s="40"/>
      <c r="J13" s="40"/>
      <c r="K13" s="17">
        <v>3.7366023778380466</v>
      </c>
      <c r="L13" s="40"/>
      <c r="M13" s="18"/>
      <c r="N13" s="18">
        <v>1.5678432476696213E-2</v>
      </c>
      <c r="O13" s="17"/>
      <c r="P13" s="17"/>
      <c r="Q13" s="17">
        <v>9143.0264400000051</v>
      </c>
      <c r="R13" s="17">
        <v>1888517.2073095497</v>
      </c>
      <c r="S13" s="18"/>
      <c r="T13" s="18">
        <v>0.60979244919315889</v>
      </c>
      <c r="U13" s="18">
        <v>9.0641883343529239E-2</v>
      </c>
    </row>
    <row r="14" spans="2:21" ht="15" x14ac:dyDescent="0.25">
      <c r="B14" s="19" t="s">
        <v>282</v>
      </c>
      <c r="C14" s="41" t="s">
        <v>283</v>
      </c>
      <c r="D14" s="41" t="s">
        <v>178</v>
      </c>
      <c r="E14" s="41" t="s">
        <v>56</v>
      </c>
      <c r="F14" s="41" t="s">
        <v>284</v>
      </c>
      <c r="G14" s="41" t="s">
        <v>285</v>
      </c>
      <c r="H14" s="41" t="s">
        <v>83</v>
      </c>
      <c r="I14" s="41" t="s">
        <v>84</v>
      </c>
      <c r="J14" s="41"/>
      <c r="K14" s="17">
        <v>2.97</v>
      </c>
      <c r="L14" s="41" t="s">
        <v>85</v>
      </c>
      <c r="M14" s="18">
        <v>5.9000000000000007E-3</v>
      </c>
      <c r="N14" s="18">
        <v>5.5999999999999999E-3</v>
      </c>
      <c r="O14" s="17">
        <v>67611171.469999999</v>
      </c>
      <c r="P14" s="17">
        <v>99.8</v>
      </c>
      <c r="Q14" s="17">
        <v>193.01732999999996</v>
      </c>
      <c r="R14" s="17">
        <v>67668.966048120012</v>
      </c>
      <c r="S14" s="18">
        <v>1.2600000000000002E-2</v>
      </c>
      <c r="T14" s="18">
        <v>2.184995952440277E-2</v>
      </c>
      <c r="U14" s="18">
        <v>3.2478616042101861E-3</v>
      </c>
    </row>
    <row r="15" spans="2:21" ht="15" x14ac:dyDescent="0.25">
      <c r="B15" s="19" t="s">
        <v>286</v>
      </c>
      <c r="C15" s="41" t="s">
        <v>287</v>
      </c>
      <c r="D15" s="41" t="s">
        <v>178</v>
      </c>
      <c r="E15" s="41" t="s">
        <v>56</v>
      </c>
      <c r="F15" s="41" t="s">
        <v>288</v>
      </c>
      <c r="G15" s="41" t="s">
        <v>285</v>
      </c>
      <c r="H15" s="41" t="s">
        <v>83</v>
      </c>
      <c r="I15" s="41" t="s">
        <v>84</v>
      </c>
      <c r="J15" s="41"/>
      <c r="K15" s="17">
        <v>5.0900000000000007</v>
      </c>
      <c r="L15" s="41" t="s">
        <v>85</v>
      </c>
      <c r="M15" s="18">
        <v>9.8999999999999991E-3</v>
      </c>
      <c r="N15" s="18">
        <v>8.0000000000000054E-3</v>
      </c>
      <c r="O15" s="17">
        <v>22121432.500000004</v>
      </c>
      <c r="P15" s="17">
        <v>102.13</v>
      </c>
      <c r="Q15" s="17">
        <v>0</v>
      </c>
      <c r="R15" s="17">
        <v>22592.611311829998</v>
      </c>
      <c r="S15" s="18">
        <v>7.1000000000000004E-3</v>
      </c>
      <c r="T15" s="18">
        <v>7.2950374675890915E-3</v>
      </c>
      <c r="U15" s="18">
        <v>1.0843622875271635E-3</v>
      </c>
    </row>
    <row r="16" spans="2:21" ht="15" x14ac:dyDescent="0.25">
      <c r="B16" s="19" t="s">
        <v>289</v>
      </c>
      <c r="C16" s="41" t="s">
        <v>290</v>
      </c>
      <c r="D16" s="41" t="s">
        <v>178</v>
      </c>
      <c r="E16" s="41" t="s">
        <v>56</v>
      </c>
      <c r="F16" s="41" t="s">
        <v>288</v>
      </c>
      <c r="G16" s="41" t="s">
        <v>285</v>
      </c>
      <c r="H16" s="41" t="s">
        <v>83</v>
      </c>
      <c r="I16" s="41" t="s">
        <v>84</v>
      </c>
      <c r="J16" s="41"/>
      <c r="K16" s="17">
        <v>2.1799999999999997</v>
      </c>
      <c r="L16" s="41" t="s">
        <v>85</v>
      </c>
      <c r="M16" s="18">
        <v>4.0999999999999995E-3</v>
      </c>
      <c r="N16" s="18">
        <v>2.8999999999999998E-3</v>
      </c>
      <c r="O16" s="17">
        <v>15701166.690000003</v>
      </c>
      <c r="P16" s="17">
        <v>99.8</v>
      </c>
      <c r="Q16" s="17">
        <v>0</v>
      </c>
      <c r="R16" s="17">
        <v>15669.76435548</v>
      </c>
      <c r="S16" s="18">
        <v>7.5000000000000015E-3</v>
      </c>
      <c r="T16" s="18">
        <v>5.0596859523565811E-3</v>
      </c>
      <c r="U16" s="18">
        <v>7.5209108354033717E-4</v>
      </c>
    </row>
    <row r="17" spans="2:21" ht="15" x14ac:dyDescent="0.25">
      <c r="B17" s="19" t="s">
        <v>291</v>
      </c>
      <c r="C17" s="41" t="s">
        <v>292</v>
      </c>
      <c r="D17" s="41" t="s">
        <v>178</v>
      </c>
      <c r="E17" s="41" t="s">
        <v>56</v>
      </c>
      <c r="F17" s="41" t="s">
        <v>288</v>
      </c>
      <c r="G17" s="41" t="s">
        <v>285</v>
      </c>
      <c r="H17" s="41" t="s">
        <v>83</v>
      </c>
      <c r="I17" s="41" t="s">
        <v>84</v>
      </c>
      <c r="J17" s="41"/>
      <c r="K17" s="17">
        <v>2.5700000000000003</v>
      </c>
      <c r="L17" s="41" t="s">
        <v>85</v>
      </c>
      <c r="M17" s="18">
        <v>6.3999999999999994E-3</v>
      </c>
      <c r="N17" s="18">
        <v>4.8999999999999998E-3</v>
      </c>
      <c r="O17" s="17">
        <v>50400415.070000008</v>
      </c>
      <c r="P17" s="17">
        <v>100.14</v>
      </c>
      <c r="Q17" s="17">
        <v>0</v>
      </c>
      <c r="R17" s="17">
        <v>50470.971452827995</v>
      </c>
      <c r="S17" s="18">
        <v>1.5900000000000004E-2</v>
      </c>
      <c r="T17" s="18">
        <v>1.6296815923230987E-2</v>
      </c>
      <c r="U17" s="18">
        <v>2.4224210872715495E-3</v>
      </c>
    </row>
    <row r="18" spans="2:21" ht="15" x14ac:dyDescent="0.25">
      <c r="B18" s="19" t="s">
        <v>293</v>
      </c>
      <c r="C18" s="41" t="s">
        <v>294</v>
      </c>
      <c r="D18" s="41" t="s">
        <v>178</v>
      </c>
      <c r="E18" s="41" t="s">
        <v>56</v>
      </c>
      <c r="F18" s="41" t="s">
        <v>288</v>
      </c>
      <c r="G18" s="41" t="s">
        <v>285</v>
      </c>
      <c r="H18" s="41" t="s">
        <v>83</v>
      </c>
      <c r="I18" s="41" t="s">
        <v>84</v>
      </c>
      <c r="J18" s="41"/>
      <c r="K18" s="17">
        <v>3.7399999999999998</v>
      </c>
      <c r="L18" s="41" t="s">
        <v>85</v>
      </c>
      <c r="M18" s="18">
        <v>4.0000000000000008E-2</v>
      </c>
      <c r="N18" s="18">
        <v>6.7999999999999988E-3</v>
      </c>
      <c r="O18" s="17">
        <v>26941413.93</v>
      </c>
      <c r="P18" s="17">
        <v>118.17</v>
      </c>
      <c r="Q18" s="17">
        <v>0</v>
      </c>
      <c r="R18" s="17">
        <v>31836.655461355007</v>
      </c>
      <c r="S18" s="18">
        <v>1.3000000000000001E-2</v>
      </c>
      <c r="T18" s="18">
        <v>1.0279891564004315E-2</v>
      </c>
      <c r="U18" s="18">
        <v>1.5280424235516476E-3</v>
      </c>
    </row>
    <row r="19" spans="2:21" ht="15" x14ac:dyDescent="0.25">
      <c r="B19" s="19" t="s">
        <v>295</v>
      </c>
      <c r="C19" s="41" t="s">
        <v>296</v>
      </c>
      <c r="D19" s="41" t="s">
        <v>178</v>
      </c>
      <c r="E19" s="41" t="s">
        <v>56</v>
      </c>
      <c r="F19" s="41" t="s">
        <v>288</v>
      </c>
      <c r="G19" s="41" t="s">
        <v>285</v>
      </c>
      <c r="H19" s="41" t="s">
        <v>83</v>
      </c>
      <c r="I19" s="41" t="s">
        <v>84</v>
      </c>
      <c r="J19" s="41"/>
      <c r="K19" s="17">
        <v>1.5299999999999998</v>
      </c>
      <c r="L19" s="41" t="s">
        <v>85</v>
      </c>
      <c r="M19" s="18">
        <v>2.58E-2</v>
      </c>
      <c r="N19" s="18">
        <v>5.7999999999999987E-3</v>
      </c>
      <c r="O19" s="17">
        <v>58244914.860000007</v>
      </c>
      <c r="P19" s="17">
        <v>107.1</v>
      </c>
      <c r="Q19" s="17">
        <v>0</v>
      </c>
      <c r="R19" s="17">
        <v>62380.296530309992</v>
      </c>
      <c r="S19" s="18">
        <v>2.1299999999999986E-2</v>
      </c>
      <c r="T19" s="18">
        <v>2.014227546107723E-2</v>
      </c>
      <c r="U19" s="18">
        <v>2.9940249096752445E-3</v>
      </c>
    </row>
    <row r="20" spans="2:21" ht="15" x14ac:dyDescent="0.25">
      <c r="B20" s="19" t="s">
        <v>297</v>
      </c>
      <c r="C20" s="41" t="s">
        <v>298</v>
      </c>
      <c r="D20" s="41" t="s">
        <v>178</v>
      </c>
      <c r="E20" s="41" t="s">
        <v>56</v>
      </c>
      <c r="F20" s="41" t="s">
        <v>288</v>
      </c>
      <c r="G20" s="41" t="s">
        <v>285</v>
      </c>
      <c r="H20" s="41" t="s">
        <v>83</v>
      </c>
      <c r="I20" s="41" t="s">
        <v>84</v>
      </c>
      <c r="J20" s="41"/>
      <c r="K20" s="17">
        <v>12.29</v>
      </c>
      <c r="L20" s="41" t="s">
        <v>85</v>
      </c>
      <c r="M20" s="18">
        <v>4.7000000000000002E-3</v>
      </c>
      <c r="N20" s="18">
        <v>9.7999999999999997E-3</v>
      </c>
      <c r="O20" s="17">
        <v>13790059.599999998</v>
      </c>
      <c r="P20" s="17">
        <v>100.51</v>
      </c>
      <c r="Q20" s="17">
        <v>0</v>
      </c>
      <c r="R20" s="17">
        <v>13860.374603917</v>
      </c>
      <c r="S20" s="18">
        <v>2.8799999999999996E-2</v>
      </c>
      <c r="T20" s="18">
        <v>4.4754433498110213E-3</v>
      </c>
      <c r="U20" s="18">
        <v>6.6524702718259796E-4</v>
      </c>
    </row>
    <row r="21" spans="2:21" ht="15" x14ac:dyDescent="0.25">
      <c r="B21" s="19" t="s">
        <v>299</v>
      </c>
      <c r="C21" s="41" t="s">
        <v>300</v>
      </c>
      <c r="D21" s="41" t="s">
        <v>178</v>
      </c>
      <c r="E21" s="41" t="s">
        <v>56</v>
      </c>
      <c r="F21" s="41" t="s">
        <v>301</v>
      </c>
      <c r="G21" s="41" t="s">
        <v>285</v>
      </c>
      <c r="H21" s="41" t="s">
        <v>83</v>
      </c>
      <c r="I21" s="41" t="s">
        <v>84</v>
      </c>
      <c r="J21" s="41"/>
      <c r="K21" s="17">
        <v>2.1600000000000015</v>
      </c>
      <c r="L21" s="41" t="s">
        <v>85</v>
      </c>
      <c r="M21" s="18">
        <v>1.6000000000000014E-2</v>
      </c>
      <c r="N21" s="18">
        <v>3.9000000000000003E-3</v>
      </c>
      <c r="O21" s="17">
        <v>27373551.52</v>
      </c>
      <c r="P21" s="17">
        <v>103.09</v>
      </c>
      <c r="Q21" s="17">
        <v>0</v>
      </c>
      <c r="R21" s="17">
        <v>28219.387815143986</v>
      </c>
      <c r="S21" s="18">
        <v>8.6000000000000017E-3</v>
      </c>
      <c r="T21" s="18">
        <v>9.1118945297000153E-3</v>
      </c>
      <c r="U21" s="18">
        <v>1.3544268744101675E-3</v>
      </c>
    </row>
    <row r="22" spans="2:21" ht="15" x14ac:dyDescent="0.25">
      <c r="B22" s="19" t="s">
        <v>302</v>
      </c>
      <c r="C22" s="41" t="s">
        <v>303</v>
      </c>
      <c r="D22" s="41" t="s">
        <v>178</v>
      </c>
      <c r="E22" s="41" t="s">
        <v>56</v>
      </c>
      <c r="F22" s="41" t="s">
        <v>301</v>
      </c>
      <c r="G22" s="41" t="s">
        <v>285</v>
      </c>
      <c r="H22" s="41" t="s">
        <v>83</v>
      </c>
      <c r="I22" s="41" t="s">
        <v>84</v>
      </c>
      <c r="J22" s="41"/>
      <c r="K22" s="17">
        <v>4.5600000000000005</v>
      </c>
      <c r="L22" s="41" t="s">
        <v>85</v>
      </c>
      <c r="M22" s="18">
        <v>5.000000000000001E-2</v>
      </c>
      <c r="N22" s="18">
        <v>7.7000000000000037E-3</v>
      </c>
      <c r="O22" s="17">
        <v>52692368.63000001</v>
      </c>
      <c r="P22" s="17">
        <v>126.52</v>
      </c>
      <c r="Q22" s="17">
        <v>0</v>
      </c>
      <c r="R22" s="17">
        <v>66666.378583175989</v>
      </c>
      <c r="S22" s="18">
        <v>1.6900000000000005E-2</v>
      </c>
      <c r="T22" s="18">
        <v>2.1526229211852661E-2</v>
      </c>
      <c r="U22" s="18">
        <v>3.1997410916263444E-3</v>
      </c>
    </row>
    <row r="23" spans="2:21" ht="15" x14ac:dyDescent="0.25">
      <c r="B23" s="19" t="s">
        <v>304</v>
      </c>
      <c r="C23" s="41" t="s">
        <v>305</v>
      </c>
      <c r="D23" s="41" t="s">
        <v>178</v>
      </c>
      <c r="E23" s="41" t="s">
        <v>56</v>
      </c>
      <c r="F23" s="41" t="s">
        <v>301</v>
      </c>
      <c r="G23" s="41" t="s">
        <v>285</v>
      </c>
      <c r="H23" s="41" t="s">
        <v>83</v>
      </c>
      <c r="I23" s="41" t="s">
        <v>84</v>
      </c>
      <c r="J23" s="41"/>
      <c r="K23" s="17">
        <v>0.59</v>
      </c>
      <c r="L23" s="41" t="s">
        <v>85</v>
      </c>
      <c r="M23" s="18">
        <v>4.5000000000000005E-2</v>
      </c>
      <c r="N23" s="18">
        <v>5.1000000000000012E-3</v>
      </c>
      <c r="O23" s="17">
        <v>8234.6899999999987</v>
      </c>
      <c r="P23" s="17">
        <v>107.06</v>
      </c>
      <c r="Q23" s="17">
        <v>0</v>
      </c>
      <c r="R23" s="17">
        <v>8.816059113999998</v>
      </c>
      <c r="S23" s="18">
        <v>0</v>
      </c>
      <c r="T23" s="18">
        <v>2.8466599396340828E-6</v>
      </c>
      <c r="U23" s="18">
        <v>4.2313842768702035E-7</v>
      </c>
    </row>
    <row r="24" spans="2:21" ht="15" x14ac:dyDescent="0.25">
      <c r="B24" s="19" t="s">
        <v>306</v>
      </c>
      <c r="C24" s="41" t="s">
        <v>307</v>
      </c>
      <c r="D24" s="41" t="s">
        <v>178</v>
      </c>
      <c r="E24" s="41" t="s">
        <v>56</v>
      </c>
      <c r="F24" s="41" t="s">
        <v>301</v>
      </c>
      <c r="G24" s="41" t="s">
        <v>285</v>
      </c>
      <c r="H24" s="41" t="s">
        <v>83</v>
      </c>
      <c r="I24" s="41" t="s">
        <v>84</v>
      </c>
      <c r="J24" s="41"/>
      <c r="K24" s="17">
        <v>3.1899999999999991</v>
      </c>
      <c r="L24" s="41" t="s">
        <v>85</v>
      </c>
      <c r="M24" s="18">
        <v>6.9999999999999993E-3</v>
      </c>
      <c r="N24" s="18">
        <v>5.799999999999997E-3</v>
      </c>
      <c r="O24" s="17">
        <v>22288509.899999999</v>
      </c>
      <c r="P24" s="17">
        <v>101.69</v>
      </c>
      <c r="Q24" s="17">
        <v>0</v>
      </c>
      <c r="R24" s="17">
        <v>22665.186973257009</v>
      </c>
      <c r="S24" s="18">
        <v>5.1000000000000004E-3</v>
      </c>
      <c r="T24" s="18">
        <v>7.3184717737008369E-3</v>
      </c>
      <c r="U24" s="18">
        <v>1.0878456524714619E-3</v>
      </c>
    </row>
    <row r="25" spans="2:21" ht="15" x14ac:dyDescent="0.25">
      <c r="B25" s="19" t="s">
        <v>308</v>
      </c>
      <c r="C25" s="41" t="s">
        <v>309</v>
      </c>
      <c r="D25" s="41" t="s">
        <v>178</v>
      </c>
      <c r="E25" s="41" t="s">
        <v>56</v>
      </c>
      <c r="F25" s="41" t="s">
        <v>310</v>
      </c>
      <c r="G25" s="41" t="s">
        <v>285</v>
      </c>
      <c r="H25" s="41" t="s">
        <v>93</v>
      </c>
      <c r="I25" s="41" t="s">
        <v>84</v>
      </c>
      <c r="J25" s="41"/>
      <c r="K25" s="17">
        <v>0.56999999999999995</v>
      </c>
      <c r="L25" s="41" t="s">
        <v>85</v>
      </c>
      <c r="M25" s="18">
        <v>4.2000000000000003E-2</v>
      </c>
      <c r="N25" s="18">
        <v>9.300000000000001E-3</v>
      </c>
      <c r="O25" s="17">
        <v>152226.11000000002</v>
      </c>
      <c r="P25" s="17">
        <v>129.5</v>
      </c>
      <c r="Q25" s="17">
        <v>0</v>
      </c>
      <c r="R25" s="17">
        <v>197.14</v>
      </c>
      <c r="S25" s="18">
        <v>1.5E-3</v>
      </c>
      <c r="T25" s="18">
        <v>6.3655487473794986E-5</v>
      </c>
      <c r="U25" s="18">
        <v>9.4619952697176536E-6</v>
      </c>
    </row>
    <row r="26" spans="2:21" ht="15" x14ac:dyDescent="0.25">
      <c r="B26" s="19" t="s">
        <v>311</v>
      </c>
      <c r="C26" s="41" t="s">
        <v>312</v>
      </c>
      <c r="D26" s="41" t="s">
        <v>178</v>
      </c>
      <c r="E26" s="41" t="s">
        <v>56</v>
      </c>
      <c r="F26" s="41" t="s">
        <v>284</v>
      </c>
      <c r="G26" s="41" t="s">
        <v>285</v>
      </c>
      <c r="H26" s="41" t="s">
        <v>93</v>
      </c>
      <c r="I26" s="41" t="s">
        <v>84</v>
      </c>
      <c r="J26" s="41"/>
      <c r="K26" s="17">
        <v>0.35000000000000014</v>
      </c>
      <c r="L26" s="41" t="s">
        <v>85</v>
      </c>
      <c r="M26" s="18">
        <v>4.3999999999999991E-2</v>
      </c>
      <c r="N26" s="18">
        <v>1.4900000000000002E-2</v>
      </c>
      <c r="O26" s="17">
        <v>5701600.6400000006</v>
      </c>
      <c r="P26" s="17">
        <v>122.07</v>
      </c>
      <c r="Q26" s="17">
        <v>0</v>
      </c>
      <c r="R26" s="17">
        <v>6959.9475825769978</v>
      </c>
      <c r="S26" s="18">
        <v>8.5000000000000006E-3</v>
      </c>
      <c r="T26" s="18">
        <v>2.2473311157603722E-3</v>
      </c>
      <c r="U26" s="18">
        <v>3.3405189765560705E-4</v>
      </c>
    </row>
    <row r="27" spans="2:21" ht="15" x14ac:dyDescent="0.25">
      <c r="B27" s="19" t="s">
        <v>313</v>
      </c>
      <c r="C27" s="41" t="s">
        <v>314</v>
      </c>
      <c r="D27" s="41" t="s">
        <v>178</v>
      </c>
      <c r="E27" s="41" t="s">
        <v>56</v>
      </c>
      <c r="F27" s="41" t="s">
        <v>284</v>
      </c>
      <c r="G27" s="41" t="s">
        <v>285</v>
      </c>
      <c r="H27" s="41" t="s">
        <v>93</v>
      </c>
      <c r="I27" s="41" t="s">
        <v>84</v>
      </c>
      <c r="J27" s="41"/>
      <c r="K27" s="17">
        <v>0.19</v>
      </c>
      <c r="L27" s="41" t="s">
        <v>85</v>
      </c>
      <c r="M27" s="18">
        <v>2.5999999999999995E-2</v>
      </c>
      <c r="N27" s="18">
        <v>1.5900000000000004E-2</v>
      </c>
      <c r="O27" s="17">
        <v>30386350.099999994</v>
      </c>
      <c r="P27" s="17">
        <v>109.01</v>
      </c>
      <c r="Q27" s="17">
        <v>0</v>
      </c>
      <c r="R27" s="17">
        <v>33124.160243557999</v>
      </c>
      <c r="S27" s="18">
        <v>9.2000000000000016E-3</v>
      </c>
      <c r="T27" s="18">
        <v>1.0695620206268562E-2</v>
      </c>
      <c r="U27" s="18">
        <v>1.5898379199447872E-3</v>
      </c>
    </row>
    <row r="28" spans="2:21" ht="15" x14ac:dyDescent="0.25">
      <c r="B28" s="19" t="s">
        <v>315</v>
      </c>
      <c r="C28" s="41" t="s">
        <v>316</v>
      </c>
      <c r="D28" s="41" t="s">
        <v>178</v>
      </c>
      <c r="E28" s="41" t="s">
        <v>56</v>
      </c>
      <c r="F28" s="41" t="s">
        <v>284</v>
      </c>
      <c r="G28" s="41" t="s">
        <v>285</v>
      </c>
      <c r="H28" s="41" t="s">
        <v>93</v>
      </c>
      <c r="I28" s="41" t="s">
        <v>84</v>
      </c>
      <c r="J28" s="41"/>
      <c r="K28" s="17">
        <v>3.18</v>
      </c>
      <c r="L28" s="41" t="s">
        <v>85</v>
      </c>
      <c r="M28" s="18">
        <v>3.3999999999999996E-2</v>
      </c>
      <c r="N28" s="18">
        <v>5.8999999999999981E-3</v>
      </c>
      <c r="O28" s="17">
        <v>30834246.420000002</v>
      </c>
      <c r="P28" s="17">
        <v>114.56</v>
      </c>
      <c r="Q28" s="17">
        <v>0</v>
      </c>
      <c r="R28" s="17">
        <v>35323.713009384002</v>
      </c>
      <c r="S28" s="18">
        <v>1.6200000000000003E-2</v>
      </c>
      <c r="T28" s="18">
        <v>1.1405844430337691E-2</v>
      </c>
      <c r="U28" s="18">
        <v>1.6954083666615369E-3</v>
      </c>
    </row>
    <row r="29" spans="2:21" ht="15" x14ac:dyDescent="0.25">
      <c r="B29" s="19" t="s">
        <v>317</v>
      </c>
      <c r="C29" s="41" t="s">
        <v>318</v>
      </c>
      <c r="D29" s="41" t="s">
        <v>178</v>
      </c>
      <c r="E29" s="41" t="s">
        <v>56</v>
      </c>
      <c r="F29" s="41" t="s">
        <v>288</v>
      </c>
      <c r="G29" s="41" t="s">
        <v>285</v>
      </c>
      <c r="H29" s="41" t="s">
        <v>93</v>
      </c>
      <c r="I29" s="41" t="s">
        <v>84</v>
      </c>
      <c r="J29" s="41"/>
      <c r="K29" s="17">
        <v>2.1299999999999994</v>
      </c>
      <c r="L29" s="41" t="s">
        <v>85</v>
      </c>
      <c r="M29" s="18">
        <v>3.0000000000000009E-2</v>
      </c>
      <c r="N29" s="18">
        <v>5.6000000000000008E-3</v>
      </c>
      <c r="O29" s="17">
        <v>625222.19000000018</v>
      </c>
      <c r="P29" s="17">
        <v>114.25</v>
      </c>
      <c r="Q29" s="17">
        <v>0</v>
      </c>
      <c r="R29" s="17">
        <v>714.31635216500001</v>
      </c>
      <c r="S29" s="18">
        <v>1.2999999999999999E-3</v>
      </c>
      <c r="T29" s="18">
        <v>2.3064905958996697E-4</v>
      </c>
      <c r="U29" s="18">
        <v>3.4284558918875929E-5</v>
      </c>
    </row>
    <row r="30" spans="2:21" ht="15" x14ac:dyDescent="0.25">
      <c r="B30" s="19" t="s">
        <v>319</v>
      </c>
      <c r="C30" s="41" t="s">
        <v>320</v>
      </c>
      <c r="D30" s="41" t="s">
        <v>178</v>
      </c>
      <c r="E30" s="41" t="s">
        <v>56</v>
      </c>
      <c r="F30" s="41" t="s">
        <v>321</v>
      </c>
      <c r="G30" s="41" t="s">
        <v>322</v>
      </c>
      <c r="H30" s="41" t="s">
        <v>93</v>
      </c>
      <c r="I30" s="41" t="s">
        <v>84</v>
      </c>
      <c r="J30" s="41"/>
      <c r="K30" s="17">
        <v>5.2600000000000007</v>
      </c>
      <c r="L30" s="41" t="s">
        <v>85</v>
      </c>
      <c r="M30" s="18">
        <v>1.6399999999999998E-2</v>
      </c>
      <c r="N30" s="18">
        <v>1.1800000000000003E-2</v>
      </c>
      <c r="O30" s="17">
        <v>11603679.000000002</v>
      </c>
      <c r="P30" s="17">
        <v>101.93</v>
      </c>
      <c r="Q30" s="17">
        <v>91.361439999999973</v>
      </c>
      <c r="R30" s="17">
        <v>11918.983175615998</v>
      </c>
      <c r="S30" s="18">
        <v>9.8000000000000014E-3</v>
      </c>
      <c r="T30" s="18">
        <v>3.8485780878350279E-3</v>
      </c>
      <c r="U30" s="18">
        <v>5.7206737560882052E-4</v>
      </c>
    </row>
    <row r="31" spans="2:21" ht="15" x14ac:dyDescent="0.25">
      <c r="B31" s="19" t="s">
        <v>323</v>
      </c>
      <c r="C31" s="41" t="s">
        <v>324</v>
      </c>
      <c r="D31" s="41" t="s">
        <v>178</v>
      </c>
      <c r="E31" s="41" t="s">
        <v>56</v>
      </c>
      <c r="F31" s="41" t="s">
        <v>321</v>
      </c>
      <c r="G31" s="41" t="s">
        <v>322</v>
      </c>
      <c r="H31" s="41" t="s">
        <v>325</v>
      </c>
      <c r="I31" s="41" t="s">
        <v>326</v>
      </c>
      <c r="J31" s="41"/>
      <c r="K31" s="17">
        <v>6.5999999999999952</v>
      </c>
      <c r="L31" s="41" t="s">
        <v>85</v>
      </c>
      <c r="M31" s="18">
        <v>1.3399999999999994E-2</v>
      </c>
      <c r="N31" s="18">
        <v>1.6099999999999996E-2</v>
      </c>
      <c r="O31" s="17">
        <v>43161409.909999996</v>
      </c>
      <c r="P31" s="17">
        <v>99.05</v>
      </c>
      <c r="Q31" s="17">
        <v>291.49372000000005</v>
      </c>
      <c r="R31" s="17">
        <v>43042.877735900009</v>
      </c>
      <c r="S31" s="18">
        <v>1.3300000000000003E-2</v>
      </c>
      <c r="T31" s="18">
        <v>1.3898322839371372E-2</v>
      </c>
      <c r="U31" s="18">
        <v>2.0658998961759216E-3</v>
      </c>
    </row>
    <row r="32" spans="2:21" ht="15" x14ac:dyDescent="0.25">
      <c r="B32" s="19" t="s">
        <v>327</v>
      </c>
      <c r="C32" s="41" t="s">
        <v>328</v>
      </c>
      <c r="D32" s="41" t="s">
        <v>178</v>
      </c>
      <c r="E32" s="41" t="s">
        <v>56</v>
      </c>
      <c r="F32" s="41" t="s">
        <v>321</v>
      </c>
      <c r="G32" s="41" t="s">
        <v>322</v>
      </c>
      <c r="H32" s="41" t="s">
        <v>93</v>
      </c>
      <c r="I32" s="41" t="s">
        <v>84</v>
      </c>
      <c r="J32" s="41"/>
      <c r="K32" s="17">
        <v>4.169999999999999</v>
      </c>
      <c r="L32" s="41" t="s">
        <v>85</v>
      </c>
      <c r="M32" s="18">
        <v>6.4999999999999997E-3</v>
      </c>
      <c r="N32" s="18">
        <v>7.9000000000000008E-3</v>
      </c>
      <c r="O32" s="17">
        <v>33139498.530000009</v>
      </c>
      <c r="P32" s="17">
        <v>99.07</v>
      </c>
      <c r="Q32" s="17">
        <v>0</v>
      </c>
      <c r="R32" s="17">
        <v>32831.302755024</v>
      </c>
      <c r="S32" s="18">
        <v>2.7199999999999992E-2</v>
      </c>
      <c r="T32" s="18">
        <v>1.0601058036272705E-2</v>
      </c>
      <c r="U32" s="18">
        <v>1.5757818371041152E-3</v>
      </c>
    </row>
    <row r="33" spans="2:21" ht="15" x14ac:dyDescent="0.25">
      <c r="B33" s="19" t="s">
        <v>329</v>
      </c>
      <c r="C33" s="41" t="s">
        <v>330</v>
      </c>
      <c r="D33" s="41" t="s">
        <v>178</v>
      </c>
      <c r="E33" s="41" t="s">
        <v>56</v>
      </c>
      <c r="F33" s="41" t="s">
        <v>301</v>
      </c>
      <c r="G33" s="41" t="s">
        <v>285</v>
      </c>
      <c r="H33" s="41" t="s">
        <v>93</v>
      </c>
      <c r="I33" s="41" t="s">
        <v>84</v>
      </c>
      <c r="J33" s="41"/>
      <c r="K33" s="17">
        <v>4.5599999999999996</v>
      </c>
      <c r="L33" s="41" t="s">
        <v>85</v>
      </c>
      <c r="M33" s="18">
        <v>4.200000000000001E-2</v>
      </c>
      <c r="N33" s="18">
        <v>8.199999999999999E-3</v>
      </c>
      <c r="O33" s="17">
        <v>41606.590000000011</v>
      </c>
      <c r="P33" s="17">
        <v>118.32</v>
      </c>
      <c r="Q33" s="17">
        <v>0</v>
      </c>
      <c r="R33" s="17">
        <v>49.228917294000006</v>
      </c>
      <c r="S33" s="18">
        <v>0</v>
      </c>
      <c r="T33" s="18">
        <v>1.5895763052433332E-5</v>
      </c>
      <c r="U33" s="18">
        <v>2.3628070537138566E-6</v>
      </c>
    </row>
    <row r="34" spans="2:21" ht="15" x14ac:dyDescent="0.25">
      <c r="B34" s="19" t="s">
        <v>331</v>
      </c>
      <c r="C34" s="41" t="s">
        <v>332</v>
      </c>
      <c r="D34" s="41" t="s">
        <v>178</v>
      </c>
      <c r="E34" s="41" t="s">
        <v>56</v>
      </c>
      <c r="F34" s="41" t="s">
        <v>301</v>
      </c>
      <c r="G34" s="41" t="s">
        <v>285</v>
      </c>
      <c r="H34" s="41" t="s">
        <v>93</v>
      </c>
      <c r="I34" s="41" t="s">
        <v>84</v>
      </c>
      <c r="J34" s="41"/>
      <c r="K34" s="17">
        <v>2.1799999999999997</v>
      </c>
      <c r="L34" s="41" t="s">
        <v>85</v>
      </c>
      <c r="M34" s="18">
        <v>4.1000000000000002E-2</v>
      </c>
      <c r="N34" s="18">
        <v>6.2999999999999948E-3</v>
      </c>
      <c r="O34" s="17">
        <v>18402461.100000001</v>
      </c>
      <c r="P34" s="17">
        <v>131.30000000000001</v>
      </c>
      <c r="Q34" s="17">
        <v>0</v>
      </c>
      <c r="R34" s="17">
        <v>24162.431423680006</v>
      </c>
      <c r="S34" s="18">
        <v>5.8000000000000005E-3</v>
      </c>
      <c r="T34" s="18">
        <v>7.8019242712107795E-3</v>
      </c>
      <c r="U34" s="18">
        <v>1.15970788188971E-3</v>
      </c>
    </row>
    <row r="35" spans="2:21" ht="15" x14ac:dyDescent="0.25">
      <c r="B35" s="19" t="s">
        <v>333</v>
      </c>
      <c r="C35" s="41" t="s">
        <v>334</v>
      </c>
      <c r="D35" s="41" t="s">
        <v>178</v>
      </c>
      <c r="E35" s="41" t="s">
        <v>56</v>
      </c>
      <c r="F35" s="41" t="s">
        <v>301</v>
      </c>
      <c r="G35" s="41" t="s">
        <v>285</v>
      </c>
      <c r="H35" s="41" t="s">
        <v>93</v>
      </c>
      <c r="I35" s="41" t="s">
        <v>84</v>
      </c>
      <c r="J35" s="41"/>
      <c r="K35" s="17">
        <v>3.7000000000000006</v>
      </c>
      <c r="L35" s="41" t="s">
        <v>85</v>
      </c>
      <c r="M35" s="18">
        <v>3.9999999999999994E-2</v>
      </c>
      <c r="N35" s="18">
        <v>7.1000000000000004E-3</v>
      </c>
      <c r="O35" s="17">
        <v>50539099.45000001</v>
      </c>
      <c r="P35" s="17">
        <v>119.19</v>
      </c>
      <c r="Q35" s="17">
        <v>0</v>
      </c>
      <c r="R35" s="17">
        <v>60237.549169596001</v>
      </c>
      <c r="S35" s="18">
        <v>1.7300000000000003E-2</v>
      </c>
      <c r="T35" s="18">
        <v>1.9450393408832953E-2</v>
      </c>
      <c r="U35" s="18">
        <v>2.8911809135746271E-3</v>
      </c>
    </row>
    <row r="36" spans="2:21" ht="15" x14ac:dyDescent="0.25">
      <c r="B36" s="19" t="s">
        <v>335</v>
      </c>
      <c r="C36" s="41" t="s">
        <v>336</v>
      </c>
      <c r="D36" s="41" t="s">
        <v>178</v>
      </c>
      <c r="E36" s="41" t="s">
        <v>56</v>
      </c>
      <c r="F36" s="41" t="s">
        <v>337</v>
      </c>
      <c r="G36" s="41" t="s">
        <v>338</v>
      </c>
      <c r="H36" s="41" t="s">
        <v>93</v>
      </c>
      <c r="I36" s="41" t="s">
        <v>84</v>
      </c>
      <c r="J36" s="41"/>
      <c r="K36" s="17">
        <v>1.7299999999999993</v>
      </c>
      <c r="L36" s="41" t="s">
        <v>85</v>
      </c>
      <c r="M36" s="18">
        <v>5.899999999999999E-3</v>
      </c>
      <c r="N36" s="18">
        <v>5.0999999999999969E-3</v>
      </c>
      <c r="O36" s="17">
        <v>10672563.289999997</v>
      </c>
      <c r="P36" s="17">
        <v>101.4</v>
      </c>
      <c r="Q36" s="17">
        <v>0</v>
      </c>
      <c r="R36" s="17">
        <v>10821.979276500002</v>
      </c>
      <c r="S36" s="18">
        <v>3.0399999999999986E-2</v>
      </c>
      <c r="T36" s="18">
        <v>3.4943611964944449E-3</v>
      </c>
      <c r="U36" s="18">
        <v>5.1941522128043773E-4</v>
      </c>
    </row>
    <row r="37" spans="2:21" ht="15" x14ac:dyDescent="0.25">
      <c r="B37" s="19" t="s">
        <v>339</v>
      </c>
      <c r="C37" s="41" t="s">
        <v>340</v>
      </c>
      <c r="D37" s="41" t="s">
        <v>178</v>
      </c>
      <c r="E37" s="41" t="s">
        <v>56</v>
      </c>
      <c r="F37" s="41" t="s">
        <v>341</v>
      </c>
      <c r="G37" s="41" t="s">
        <v>285</v>
      </c>
      <c r="H37" s="41" t="s">
        <v>342</v>
      </c>
      <c r="I37" s="41" t="s">
        <v>84</v>
      </c>
      <c r="J37" s="41"/>
      <c r="K37" s="17">
        <v>0.75</v>
      </c>
      <c r="L37" s="41" t="s">
        <v>85</v>
      </c>
      <c r="M37" s="18">
        <v>5.5E-2</v>
      </c>
      <c r="N37" s="18">
        <v>1.1000000000000001E-2</v>
      </c>
      <c r="O37" s="17">
        <v>1777.77</v>
      </c>
      <c r="P37" s="17">
        <v>130.21</v>
      </c>
      <c r="Q37" s="17">
        <v>0</v>
      </c>
      <c r="R37" s="17">
        <v>2.31</v>
      </c>
      <c r="S37" s="18">
        <v>0</v>
      </c>
      <c r="T37" s="18">
        <v>7.4588706535693631E-7</v>
      </c>
      <c r="U37" s="18">
        <v>1.1087150792861814E-7</v>
      </c>
    </row>
    <row r="38" spans="2:21" ht="15" x14ac:dyDescent="0.25">
      <c r="B38" s="19" t="s">
        <v>343</v>
      </c>
      <c r="C38" s="41" t="s">
        <v>344</v>
      </c>
      <c r="D38" s="41" t="s">
        <v>178</v>
      </c>
      <c r="E38" s="41" t="s">
        <v>56</v>
      </c>
      <c r="F38" s="41" t="s">
        <v>345</v>
      </c>
      <c r="G38" s="41" t="s">
        <v>322</v>
      </c>
      <c r="H38" s="41" t="s">
        <v>342</v>
      </c>
      <c r="I38" s="41" t="s">
        <v>84</v>
      </c>
      <c r="J38" s="41"/>
      <c r="K38" s="17">
        <v>0.65</v>
      </c>
      <c r="L38" s="41" t="s">
        <v>85</v>
      </c>
      <c r="M38" s="18">
        <v>3.2000000000000001E-2</v>
      </c>
      <c r="N38" s="18">
        <v>1.26E-2</v>
      </c>
      <c r="O38" s="17">
        <v>512027.39</v>
      </c>
      <c r="P38" s="17">
        <v>107.25</v>
      </c>
      <c r="Q38" s="17">
        <v>0</v>
      </c>
      <c r="R38" s="17">
        <v>549.14937576500006</v>
      </c>
      <c r="S38" s="18">
        <v>1.2999999999999999E-3</v>
      </c>
      <c r="T38" s="18">
        <v>1.7731749624759713E-4</v>
      </c>
      <c r="U38" s="18">
        <v>2.6357151242045416E-5</v>
      </c>
    </row>
    <row r="39" spans="2:21" ht="15" x14ac:dyDescent="0.25">
      <c r="B39" s="19" t="s">
        <v>346</v>
      </c>
      <c r="C39" s="41" t="s">
        <v>347</v>
      </c>
      <c r="D39" s="41" t="s">
        <v>178</v>
      </c>
      <c r="E39" s="41" t="s">
        <v>56</v>
      </c>
      <c r="F39" s="41" t="s">
        <v>345</v>
      </c>
      <c r="G39" s="41" t="s">
        <v>322</v>
      </c>
      <c r="H39" s="41" t="s">
        <v>342</v>
      </c>
      <c r="I39" s="41" t="s">
        <v>84</v>
      </c>
      <c r="J39" s="41"/>
      <c r="K39" s="17">
        <v>6.5199999999999969</v>
      </c>
      <c r="L39" s="41" t="s">
        <v>85</v>
      </c>
      <c r="M39" s="18">
        <v>2.3400000000000004E-2</v>
      </c>
      <c r="N39" s="18">
        <v>1.6899999999999998E-2</v>
      </c>
      <c r="O39" s="17">
        <v>12184947.24</v>
      </c>
      <c r="P39" s="17">
        <v>104.32</v>
      </c>
      <c r="Q39" s="17">
        <v>0</v>
      </c>
      <c r="R39" s="17">
        <v>12711.337221176</v>
      </c>
      <c r="S39" s="18">
        <v>6.9000000000000008E-3</v>
      </c>
      <c r="T39" s="18">
        <v>4.1044251154395504E-3</v>
      </c>
      <c r="U39" s="18">
        <v>6.1009745692681982E-4</v>
      </c>
    </row>
    <row r="40" spans="2:21" ht="15" x14ac:dyDescent="0.25">
      <c r="B40" s="19" t="s">
        <v>348</v>
      </c>
      <c r="C40" s="41" t="s">
        <v>349</v>
      </c>
      <c r="D40" s="41" t="s">
        <v>178</v>
      </c>
      <c r="E40" s="41" t="s">
        <v>56</v>
      </c>
      <c r="F40" s="41" t="s">
        <v>345</v>
      </c>
      <c r="G40" s="41" t="s">
        <v>322</v>
      </c>
      <c r="H40" s="41" t="s">
        <v>342</v>
      </c>
      <c r="I40" s="41" t="s">
        <v>84</v>
      </c>
      <c r="J40" s="41"/>
      <c r="K40" s="17">
        <v>2.7499999999999991</v>
      </c>
      <c r="L40" s="41" t="s">
        <v>85</v>
      </c>
      <c r="M40" s="18">
        <v>2.9999999999999988E-2</v>
      </c>
      <c r="N40" s="18">
        <v>8.1999999999999955E-3</v>
      </c>
      <c r="O40" s="17">
        <v>20623380.43</v>
      </c>
      <c r="P40" s="17">
        <v>108.04</v>
      </c>
      <c r="Q40" s="17">
        <v>0</v>
      </c>
      <c r="R40" s="17">
        <v>22281.497967244006</v>
      </c>
      <c r="S40" s="18">
        <v>2.8399999999999991E-2</v>
      </c>
      <c r="T40" s="18">
        <v>7.1945805759931489E-3</v>
      </c>
      <c r="U40" s="18">
        <v>1.069429990708564E-3</v>
      </c>
    </row>
    <row r="41" spans="2:21" ht="15" x14ac:dyDescent="0.25">
      <c r="B41" s="19" t="s">
        <v>350</v>
      </c>
      <c r="C41" s="41" t="s">
        <v>351</v>
      </c>
      <c r="D41" s="41" t="s">
        <v>178</v>
      </c>
      <c r="E41" s="41" t="s">
        <v>56</v>
      </c>
      <c r="F41" s="41" t="s">
        <v>352</v>
      </c>
      <c r="G41" s="41" t="s">
        <v>353</v>
      </c>
      <c r="H41" s="41" t="s">
        <v>342</v>
      </c>
      <c r="I41" s="41" t="s">
        <v>84</v>
      </c>
      <c r="J41" s="41"/>
      <c r="K41" s="17">
        <v>3.26</v>
      </c>
      <c r="L41" s="41" t="s">
        <v>85</v>
      </c>
      <c r="M41" s="18">
        <v>3.7000000000000012E-2</v>
      </c>
      <c r="N41" s="18">
        <v>1.0000000000000005E-2</v>
      </c>
      <c r="O41" s="17">
        <v>63342232.660000019</v>
      </c>
      <c r="P41" s="17">
        <v>112.78</v>
      </c>
      <c r="Q41" s="17">
        <v>0</v>
      </c>
      <c r="R41" s="17">
        <v>71437.358243085982</v>
      </c>
      <c r="S41" s="18">
        <v>2.0899999999999988E-2</v>
      </c>
      <c r="T41" s="18">
        <v>2.3066753894713226E-2</v>
      </c>
      <c r="U41" s="18">
        <v>3.4287305761246068E-3</v>
      </c>
    </row>
    <row r="42" spans="2:21" ht="15" x14ac:dyDescent="0.25">
      <c r="B42" s="19" t="s">
        <v>354</v>
      </c>
      <c r="C42" s="41" t="s">
        <v>355</v>
      </c>
      <c r="D42" s="41" t="s">
        <v>178</v>
      </c>
      <c r="E42" s="41" t="s">
        <v>56</v>
      </c>
      <c r="F42" s="41" t="s">
        <v>310</v>
      </c>
      <c r="G42" s="41" t="s">
        <v>285</v>
      </c>
      <c r="H42" s="41" t="s">
        <v>342</v>
      </c>
      <c r="I42" s="41" t="s">
        <v>84</v>
      </c>
      <c r="J42" s="41"/>
      <c r="K42" s="17">
        <v>0.65000000000000036</v>
      </c>
      <c r="L42" s="41" t="s">
        <v>85</v>
      </c>
      <c r="M42" s="18">
        <v>5.2499999999999998E-2</v>
      </c>
      <c r="N42" s="18">
        <v>1.09E-2</v>
      </c>
      <c r="O42" s="17">
        <v>741846.5199999999</v>
      </c>
      <c r="P42" s="17">
        <v>131.71</v>
      </c>
      <c r="Q42" s="17">
        <v>0</v>
      </c>
      <c r="R42" s="17">
        <v>977.08605148999982</v>
      </c>
      <c r="S42" s="18">
        <v>9.6000000000000026E-3</v>
      </c>
      <c r="T42" s="18">
        <v>3.1549603789916554E-4</v>
      </c>
      <c r="U42" s="18">
        <v>4.6896538486889918E-5</v>
      </c>
    </row>
    <row r="43" spans="2:21" ht="15" x14ac:dyDescent="0.25">
      <c r="B43" s="19" t="s">
        <v>356</v>
      </c>
      <c r="C43" s="41" t="s">
        <v>357</v>
      </c>
      <c r="D43" s="41" t="s">
        <v>178</v>
      </c>
      <c r="E43" s="41" t="s">
        <v>56</v>
      </c>
      <c r="F43" s="41" t="s">
        <v>310</v>
      </c>
      <c r="G43" s="41" t="s">
        <v>285</v>
      </c>
      <c r="H43" s="41" t="s">
        <v>342</v>
      </c>
      <c r="I43" s="41" t="s">
        <v>84</v>
      </c>
      <c r="J43" s="41"/>
      <c r="K43" s="17">
        <v>1.9900000000000002</v>
      </c>
      <c r="L43" s="41" t="s">
        <v>85</v>
      </c>
      <c r="M43" s="18">
        <v>2.7999999999999997E-2</v>
      </c>
      <c r="N43" s="18">
        <v>6.9000000000000016E-3</v>
      </c>
      <c r="O43" s="17">
        <v>21658924.079999998</v>
      </c>
      <c r="P43" s="17">
        <v>105.71</v>
      </c>
      <c r="Q43" s="17">
        <v>615.47437000000002</v>
      </c>
      <c r="R43" s="17">
        <v>23511.121489273999</v>
      </c>
      <c r="S43" s="18">
        <v>2.1899999999999996E-2</v>
      </c>
      <c r="T43" s="18">
        <v>7.591619658391769E-3</v>
      </c>
      <c r="U43" s="18">
        <v>1.1284473993977259E-3</v>
      </c>
    </row>
    <row r="44" spans="2:21" ht="15" x14ac:dyDescent="0.25">
      <c r="B44" s="19" t="s">
        <v>358</v>
      </c>
      <c r="C44" s="41" t="s">
        <v>359</v>
      </c>
      <c r="D44" s="41" t="s">
        <v>178</v>
      </c>
      <c r="E44" s="41" t="s">
        <v>56</v>
      </c>
      <c r="F44" s="41" t="s">
        <v>310</v>
      </c>
      <c r="G44" s="41" t="s">
        <v>285</v>
      </c>
      <c r="H44" s="41" t="s">
        <v>342</v>
      </c>
      <c r="I44" s="41" t="s">
        <v>84</v>
      </c>
      <c r="J44" s="41"/>
      <c r="K44" s="17">
        <v>2.13</v>
      </c>
      <c r="L44" s="41" t="s">
        <v>85</v>
      </c>
      <c r="M44" s="18">
        <v>4.1999999999999982E-2</v>
      </c>
      <c r="N44" s="18">
        <v>8.1000000000000013E-3</v>
      </c>
      <c r="O44" s="17">
        <v>2694836.4399999995</v>
      </c>
      <c r="P44" s="17">
        <v>131.15</v>
      </c>
      <c r="Q44" s="17">
        <v>0</v>
      </c>
      <c r="R44" s="17">
        <v>3534.2708943400003</v>
      </c>
      <c r="S44" s="18">
        <v>2.5999999999999978E-2</v>
      </c>
      <c r="T44" s="18">
        <v>1.1411978119288734E-3</v>
      </c>
      <c r="U44" s="18">
        <v>1.6963201016610463E-4</v>
      </c>
    </row>
    <row r="45" spans="2:21" ht="15" x14ac:dyDescent="0.25">
      <c r="B45" s="19" t="s">
        <v>360</v>
      </c>
      <c r="C45" s="41" t="s">
        <v>361</v>
      </c>
      <c r="D45" s="41" t="s">
        <v>178</v>
      </c>
      <c r="E45" s="41" t="s">
        <v>56</v>
      </c>
      <c r="F45" s="41" t="s">
        <v>310</v>
      </c>
      <c r="G45" s="41" t="s">
        <v>285</v>
      </c>
      <c r="H45" s="41" t="s">
        <v>342</v>
      </c>
      <c r="I45" s="41" t="s">
        <v>84</v>
      </c>
      <c r="J45" s="41"/>
      <c r="K45" s="17">
        <v>2.0299999999999998</v>
      </c>
      <c r="L45" s="41" t="s">
        <v>85</v>
      </c>
      <c r="M45" s="18">
        <v>3.0999999999999996E-2</v>
      </c>
      <c r="N45" s="18">
        <v>5.8999999999999999E-3</v>
      </c>
      <c r="O45" s="17">
        <v>19900850.849999994</v>
      </c>
      <c r="P45" s="17">
        <v>112.2</v>
      </c>
      <c r="Q45" s="17">
        <v>0</v>
      </c>
      <c r="R45" s="17">
        <v>22328.755242720006</v>
      </c>
      <c r="S45" s="18">
        <v>2.8899999999999985E-2</v>
      </c>
      <c r="T45" s="18">
        <v>7.2098397060890614E-3</v>
      </c>
      <c r="U45" s="18">
        <v>1.0716981662032058E-3</v>
      </c>
    </row>
    <row r="46" spans="2:21" ht="15" x14ac:dyDescent="0.25">
      <c r="B46" s="19" t="s">
        <v>362</v>
      </c>
      <c r="C46" s="41" t="s">
        <v>363</v>
      </c>
      <c r="D46" s="41" t="s">
        <v>178</v>
      </c>
      <c r="E46" s="41" t="s">
        <v>56</v>
      </c>
      <c r="F46" s="41" t="s">
        <v>341</v>
      </c>
      <c r="G46" s="41" t="s">
        <v>285</v>
      </c>
      <c r="H46" s="41" t="s">
        <v>342</v>
      </c>
      <c r="I46" s="41" t="s">
        <v>84</v>
      </c>
      <c r="J46" s="41"/>
      <c r="K46" s="17">
        <v>2.69</v>
      </c>
      <c r="L46" s="41" t="s">
        <v>85</v>
      </c>
      <c r="M46" s="18">
        <v>4.7500000000000001E-2</v>
      </c>
      <c r="N46" s="18">
        <v>5.8000000000000022E-3</v>
      </c>
      <c r="O46" s="17">
        <v>2124535.2799999993</v>
      </c>
      <c r="P46" s="17">
        <v>134.94999999999999</v>
      </c>
      <c r="Q46" s="17">
        <v>0</v>
      </c>
      <c r="R46" s="17">
        <v>2867.0588104349995</v>
      </c>
      <c r="S46" s="18">
        <v>4.5999999999999999E-3</v>
      </c>
      <c r="T46" s="18">
        <v>9.2575847719528594E-4</v>
      </c>
      <c r="U46" s="18">
        <v>1.3760828295799073E-4</v>
      </c>
    </row>
    <row r="47" spans="2:21" ht="15" x14ac:dyDescent="0.25">
      <c r="B47" s="19" t="s">
        <v>364</v>
      </c>
      <c r="C47" s="41" t="s">
        <v>365</v>
      </c>
      <c r="D47" s="41" t="s">
        <v>178</v>
      </c>
      <c r="E47" s="41" t="s">
        <v>56</v>
      </c>
      <c r="F47" s="41" t="s">
        <v>341</v>
      </c>
      <c r="G47" s="41" t="s">
        <v>285</v>
      </c>
      <c r="H47" s="41" t="s">
        <v>342</v>
      </c>
      <c r="I47" s="41" t="s">
        <v>84</v>
      </c>
      <c r="J47" s="41"/>
      <c r="K47" s="17">
        <v>1.3700000000000006</v>
      </c>
      <c r="L47" s="41" t="s">
        <v>85</v>
      </c>
      <c r="M47" s="18">
        <v>5.2500000000000012E-2</v>
      </c>
      <c r="N47" s="18">
        <v>8.5000000000000023E-3</v>
      </c>
      <c r="O47" s="17">
        <v>1194597.7300000004</v>
      </c>
      <c r="P47" s="17">
        <v>134.29</v>
      </c>
      <c r="Q47" s="17">
        <v>0</v>
      </c>
      <c r="R47" s="17">
        <v>1604.2252915599997</v>
      </c>
      <c r="S47" s="18">
        <v>3.1000000000000003E-3</v>
      </c>
      <c r="T47" s="18">
        <v>5.1799605839526568E-4</v>
      </c>
      <c r="U47" s="18">
        <v>7.6996916507568941E-5</v>
      </c>
    </row>
    <row r="48" spans="2:21" ht="15" x14ac:dyDescent="0.25">
      <c r="B48" s="19" t="s">
        <v>366</v>
      </c>
      <c r="C48" s="41" t="s">
        <v>367</v>
      </c>
      <c r="D48" s="41" t="s">
        <v>178</v>
      </c>
      <c r="E48" s="41" t="s">
        <v>56</v>
      </c>
      <c r="F48" s="41" t="s">
        <v>368</v>
      </c>
      <c r="G48" s="41" t="s">
        <v>369</v>
      </c>
      <c r="H48" s="41" t="s">
        <v>342</v>
      </c>
      <c r="I48" s="41" t="s">
        <v>84</v>
      </c>
      <c r="J48" s="41"/>
      <c r="K48" s="17">
        <v>2.4</v>
      </c>
      <c r="L48" s="41" t="s">
        <v>85</v>
      </c>
      <c r="M48" s="18">
        <v>4.6499999999999993E-2</v>
      </c>
      <c r="N48" s="18">
        <v>7.9000000000000008E-3</v>
      </c>
      <c r="O48" s="17">
        <v>1150861.23</v>
      </c>
      <c r="P48" s="17">
        <v>134.15</v>
      </c>
      <c r="Q48" s="17">
        <v>0</v>
      </c>
      <c r="R48" s="17">
        <v>1543.8803400650002</v>
      </c>
      <c r="S48" s="18">
        <v>9.0999999999999987E-3</v>
      </c>
      <c r="T48" s="18">
        <v>4.9851098533045533E-4</v>
      </c>
      <c r="U48" s="18">
        <v>7.410058067720967E-5</v>
      </c>
    </row>
    <row r="49" spans="2:21" ht="15" x14ac:dyDescent="0.25">
      <c r="B49" s="19" t="s">
        <v>370</v>
      </c>
      <c r="C49" s="41" t="s">
        <v>371</v>
      </c>
      <c r="D49" s="41" t="s">
        <v>178</v>
      </c>
      <c r="E49" s="41" t="s">
        <v>56</v>
      </c>
      <c r="F49" s="41" t="s">
        <v>372</v>
      </c>
      <c r="G49" s="41" t="s">
        <v>322</v>
      </c>
      <c r="H49" s="41" t="s">
        <v>342</v>
      </c>
      <c r="I49" s="41" t="s">
        <v>84</v>
      </c>
      <c r="J49" s="41"/>
      <c r="K49" s="17">
        <v>0.5</v>
      </c>
      <c r="L49" s="41" t="s">
        <v>85</v>
      </c>
      <c r="M49" s="18">
        <v>4.0000000000000022E-2</v>
      </c>
      <c r="N49" s="18">
        <v>1.3599999999999998E-2</v>
      </c>
      <c r="O49" s="17">
        <v>213291.03999999992</v>
      </c>
      <c r="P49" s="17">
        <v>123.85</v>
      </c>
      <c r="Q49" s="17">
        <v>0</v>
      </c>
      <c r="R49" s="17">
        <v>264.16095305499994</v>
      </c>
      <c r="S49" s="18">
        <v>8.2000000000000007E-3</v>
      </c>
      <c r="T49" s="18">
        <v>8.5296206950686288E-5</v>
      </c>
      <c r="U49" s="18">
        <v>1.2678754632497295E-5</v>
      </c>
    </row>
    <row r="50" spans="2:21" ht="15" x14ac:dyDescent="0.25">
      <c r="B50" s="19" t="s">
        <v>373</v>
      </c>
      <c r="C50" s="41" t="s">
        <v>374</v>
      </c>
      <c r="D50" s="41" t="s">
        <v>178</v>
      </c>
      <c r="E50" s="41" t="s">
        <v>56</v>
      </c>
      <c r="F50" s="41" t="s">
        <v>372</v>
      </c>
      <c r="G50" s="41" t="s">
        <v>322</v>
      </c>
      <c r="H50" s="41" t="s">
        <v>342</v>
      </c>
      <c r="I50" s="41" t="s">
        <v>84</v>
      </c>
      <c r="J50" s="41"/>
      <c r="K50" s="17">
        <v>2.5700000000000012</v>
      </c>
      <c r="L50" s="41" t="s">
        <v>85</v>
      </c>
      <c r="M50" s="18">
        <v>3.6400000000000009E-2</v>
      </c>
      <c r="N50" s="18">
        <v>8.8999999999999982E-3</v>
      </c>
      <c r="O50" s="17">
        <v>2955839.3799999994</v>
      </c>
      <c r="P50" s="17">
        <v>117.62</v>
      </c>
      <c r="Q50" s="17">
        <v>0</v>
      </c>
      <c r="R50" s="17">
        <v>3476.6604009680004</v>
      </c>
      <c r="S50" s="18">
        <v>2.6699999999999988E-2</v>
      </c>
      <c r="T50" s="18">
        <v>1.1225956812643686E-3</v>
      </c>
      <c r="U50" s="18">
        <v>1.6686691827317592E-4</v>
      </c>
    </row>
    <row r="51" spans="2:21" ht="15" x14ac:dyDescent="0.25">
      <c r="B51" s="19" t="s">
        <v>375</v>
      </c>
      <c r="C51" s="41" t="s">
        <v>376</v>
      </c>
      <c r="D51" s="41" t="s">
        <v>178</v>
      </c>
      <c r="E51" s="41" t="s">
        <v>56</v>
      </c>
      <c r="F51" s="41" t="s">
        <v>377</v>
      </c>
      <c r="G51" s="41" t="s">
        <v>378</v>
      </c>
      <c r="H51" s="41" t="s">
        <v>342</v>
      </c>
      <c r="I51" s="41" t="s">
        <v>84</v>
      </c>
      <c r="J51" s="41"/>
      <c r="K51" s="17">
        <v>8.74</v>
      </c>
      <c r="L51" s="41" t="s">
        <v>85</v>
      </c>
      <c r="M51" s="18">
        <v>3.8499999999999986E-2</v>
      </c>
      <c r="N51" s="18">
        <v>2.1499999999999995E-2</v>
      </c>
      <c r="O51" s="17">
        <v>36913395.460000016</v>
      </c>
      <c r="P51" s="17">
        <v>116.86</v>
      </c>
      <c r="Q51" s="17">
        <v>0</v>
      </c>
      <c r="R51" s="17">
        <v>43136.988312908004</v>
      </c>
      <c r="S51" s="18">
        <v>1.3200000000000003E-2</v>
      </c>
      <c r="T51" s="18">
        <v>1.3928710658463815E-2</v>
      </c>
      <c r="U51" s="18">
        <v>2.0704168579009905E-3</v>
      </c>
    </row>
    <row r="52" spans="2:21" ht="15" x14ac:dyDescent="0.25">
      <c r="B52" s="19" t="s">
        <v>379</v>
      </c>
      <c r="C52" s="41" t="s">
        <v>380</v>
      </c>
      <c r="D52" s="41" t="s">
        <v>178</v>
      </c>
      <c r="E52" s="41" t="s">
        <v>56</v>
      </c>
      <c r="F52" s="41" t="s">
        <v>377</v>
      </c>
      <c r="G52" s="41" t="s">
        <v>378</v>
      </c>
      <c r="H52" s="41" t="s">
        <v>342</v>
      </c>
      <c r="I52" s="41" t="s">
        <v>84</v>
      </c>
      <c r="J52" s="41"/>
      <c r="K52" s="17">
        <v>6.9899999999999975</v>
      </c>
      <c r="L52" s="41" t="s">
        <v>85</v>
      </c>
      <c r="M52" s="18">
        <v>4.5000000000000005E-2</v>
      </c>
      <c r="N52" s="18">
        <v>1.7799999999999993E-2</v>
      </c>
      <c r="O52" s="17">
        <v>29115320.980000004</v>
      </c>
      <c r="P52" s="17">
        <v>122.88</v>
      </c>
      <c r="Q52" s="17">
        <v>0</v>
      </c>
      <c r="R52" s="17">
        <v>35776.913220026006</v>
      </c>
      <c r="S52" s="18">
        <v>3.1799999999999995E-2</v>
      </c>
      <c r="T52" s="18">
        <v>1.1552180436889601E-2</v>
      </c>
      <c r="U52" s="18">
        <v>1.7171603107080506E-3</v>
      </c>
    </row>
    <row r="53" spans="2:21" ht="15" x14ac:dyDescent="0.25">
      <c r="B53" s="19" t="s">
        <v>381</v>
      </c>
      <c r="C53" s="41" t="s">
        <v>382</v>
      </c>
      <c r="D53" s="41" t="s">
        <v>178</v>
      </c>
      <c r="E53" s="41" t="s">
        <v>56</v>
      </c>
      <c r="F53" s="41" t="s">
        <v>383</v>
      </c>
      <c r="G53" s="41" t="s">
        <v>369</v>
      </c>
      <c r="H53" s="41" t="s">
        <v>342</v>
      </c>
      <c r="I53" s="41" t="s">
        <v>84</v>
      </c>
      <c r="J53" s="41"/>
      <c r="K53" s="17">
        <v>2.35</v>
      </c>
      <c r="L53" s="41" t="s">
        <v>85</v>
      </c>
      <c r="M53" s="18">
        <v>4.8899999999999985E-2</v>
      </c>
      <c r="N53" s="18">
        <v>8.4999999999999989E-3</v>
      </c>
      <c r="O53" s="17">
        <v>2553467.8599999994</v>
      </c>
      <c r="P53" s="17">
        <v>130.22999999999999</v>
      </c>
      <c r="Q53" s="17">
        <v>0</v>
      </c>
      <c r="R53" s="17">
        <v>3325.3800980050005</v>
      </c>
      <c r="S53" s="18">
        <v>3.4099999999999991E-2</v>
      </c>
      <c r="T53" s="18">
        <v>1.073748053029139E-3</v>
      </c>
      <c r="U53" s="18">
        <v>1.5960601987083568E-4</v>
      </c>
    </row>
    <row r="54" spans="2:21" ht="15" x14ac:dyDescent="0.25">
      <c r="B54" s="19" t="s">
        <v>384</v>
      </c>
      <c r="C54" s="41" t="s">
        <v>385</v>
      </c>
      <c r="D54" s="41" t="s">
        <v>178</v>
      </c>
      <c r="E54" s="41" t="s">
        <v>56</v>
      </c>
      <c r="F54" s="41" t="s">
        <v>284</v>
      </c>
      <c r="G54" s="41" t="s">
        <v>285</v>
      </c>
      <c r="H54" s="41" t="s">
        <v>342</v>
      </c>
      <c r="I54" s="41" t="s">
        <v>84</v>
      </c>
      <c r="J54" s="41"/>
      <c r="K54" s="17">
        <v>2.8899999999999997</v>
      </c>
      <c r="L54" s="41" t="s">
        <v>85</v>
      </c>
      <c r="M54" s="18">
        <v>4.9999999999999996E-2</v>
      </c>
      <c r="N54" s="18">
        <v>8.1999999999999972E-3</v>
      </c>
      <c r="O54" s="17">
        <v>2237365.5099999998</v>
      </c>
      <c r="P54" s="17">
        <v>124.51</v>
      </c>
      <c r="Q54" s="17">
        <v>0</v>
      </c>
      <c r="R54" s="17">
        <v>2785.7475555960004</v>
      </c>
      <c r="S54" s="18">
        <v>2.0000000000000005E-3</v>
      </c>
      <c r="T54" s="18">
        <v>8.995034931033591E-4</v>
      </c>
      <c r="U54" s="18">
        <v>1.3370564164389204E-4</v>
      </c>
    </row>
    <row r="55" spans="2:21" ht="15" x14ac:dyDescent="0.25">
      <c r="B55" s="19" t="s">
        <v>386</v>
      </c>
      <c r="C55" s="41" t="s">
        <v>387</v>
      </c>
      <c r="D55" s="41" t="s">
        <v>178</v>
      </c>
      <c r="E55" s="41" t="s">
        <v>56</v>
      </c>
      <c r="F55" s="41" t="s">
        <v>301</v>
      </c>
      <c r="G55" s="41" t="s">
        <v>285</v>
      </c>
      <c r="H55" s="41" t="s">
        <v>342</v>
      </c>
      <c r="I55" s="41" t="s">
        <v>84</v>
      </c>
      <c r="J55" s="41"/>
      <c r="K55" s="17">
        <v>2.7700000000000009</v>
      </c>
      <c r="L55" s="41" t="s">
        <v>85</v>
      </c>
      <c r="M55" s="18">
        <v>6.4999999999999988E-2</v>
      </c>
      <c r="N55" s="18">
        <v>7.8000000000000014E-3</v>
      </c>
      <c r="O55" s="17">
        <v>7750053.9199999999</v>
      </c>
      <c r="P55" s="17">
        <v>129.38</v>
      </c>
      <c r="Q55" s="17">
        <v>139.31287</v>
      </c>
      <c r="R55" s="17">
        <v>10166.332631686</v>
      </c>
      <c r="S55" s="18">
        <v>4.8000000000000013E-3</v>
      </c>
      <c r="T55" s="18">
        <v>3.2826562822903596E-3</v>
      </c>
      <c r="U55" s="18">
        <v>4.8794659263157739E-4</v>
      </c>
    </row>
    <row r="56" spans="2:21" ht="15" x14ac:dyDescent="0.25">
      <c r="B56" s="19" t="s">
        <v>388</v>
      </c>
      <c r="C56" s="41" t="s">
        <v>389</v>
      </c>
      <c r="D56" s="41" t="s">
        <v>178</v>
      </c>
      <c r="E56" s="41" t="s">
        <v>56</v>
      </c>
      <c r="F56" s="41" t="s">
        <v>390</v>
      </c>
      <c r="G56" s="41" t="s">
        <v>369</v>
      </c>
      <c r="H56" s="41" t="s">
        <v>342</v>
      </c>
      <c r="I56" s="41" t="s">
        <v>84</v>
      </c>
      <c r="J56" s="41"/>
      <c r="K56" s="17">
        <v>0.65999999999999992</v>
      </c>
      <c r="L56" s="41" t="s">
        <v>85</v>
      </c>
      <c r="M56" s="18">
        <v>4.4000000000000011E-2</v>
      </c>
      <c r="N56" s="18">
        <v>8.6999999999999977E-3</v>
      </c>
      <c r="O56" s="17">
        <v>576961.04000000015</v>
      </c>
      <c r="P56" s="17">
        <v>112.63</v>
      </c>
      <c r="Q56" s="17">
        <v>0</v>
      </c>
      <c r="R56" s="17">
        <v>649.83295829299993</v>
      </c>
      <c r="S56" s="18">
        <v>4.5000000000000005E-3</v>
      </c>
      <c r="T56" s="18">
        <v>2.09827704862936E-4</v>
      </c>
      <c r="U56" s="18">
        <v>3.1189593068250965E-5</v>
      </c>
    </row>
    <row r="57" spans="2:21" ht="15" x14ac:dyDescent="0.25">
      <c r="B57" s="19" t="s">
        <v>391</v>
      </c>
      <c r="C57" s="41" t="s">
        <v>392</v>
      </c>
      <c r="D57" s="41" t="s">
        <v>178</v>
      </c>
      <c r="E57" s="41" t="s">
        <v>56</v>
      </c>
      <c r="F57" s="41" t="s">
        <v>393</v>
      </c>
      <c r="G57" s="41" t="s">
        <v>285</v>
      </c>
      <c r="H57" s="41" t="s">
        <v>394</v>
      </c>
      <c r="I57" s="41" t="s">
        <v>326</v>
      </c>
      <c r="J57" s="41"/>
      <c r="K57" s="17">
        <v>0.57999999999999985</v>
      </c>
      <c r="L57" s="41" t="s">
        <v>85</v>
      </c>
      <c r="M57" s="18">
        <v>1.5999999999999993E-2</v>
      </c>
      <c r="N57" s="18">
        <v>1.0399999999999996E-2</v>
      </c>
      <c r="O57" s="17">
        <v>5322443.5599999996</v>
      </c>
      <c r="P57" s="17">
        <v>103.6</v>
      </c>
      <c r="Q57" s="17">
        <v>0</v>
      </c>
      <c r="R57" s="17">
        <v>5514.0456596400008</v>
      </c>
      <c r="S57" s="18">
        <v>1.0100000000000003E-2</v>
      </c>
      <c r="T57" s="18">
        <v>1.7804568551138668E-3</v>
      </c>
      <c r="U57" s="18">
        <v>2.6465392081018998E-4</v>
      </c>
    </row>
    <row r="58" spans="2:21" ht="15" x14ac:dyDescent="0.25">
      <c r="B58" s="19" t="s">
        <v>395</v>
      </c>
      <c r="C58" s="41" t="s">
        <v>396</v>
      </c>
      <c r="D58" s="41" t="s">
        <v>178</v>
      </c>
      <c r="E58" s="41" t="s">
        <v>56</v>
      </c>
      <c r="F58" s="41" t="s">
        <v>393</v>
      </c>
      <c r="G58" s="41" t="s">
        <v>285</v>
      </c>
      <c r="H58" s="41" t="s">
        <v>394</v>
      </c>
      <c r="I58" s="41" t="s">
        <v>326</v>
      </c>
      <c r="J58" s="41"/>
      <c r="K58" s="17">
        <v>4.07</v>
      </c>
      <c r="L58" s="41" t="s">
        <v>85</v>
      </c>
      <c r="M58" s="18">
        <v>9.4999999999999928E-3</v>
      </c>
      <c r="N58" s="18">
        <v>7.9000000000000008E-3</v>
      </c>
      <c r="O58" s="17">
        <v>7018637.7499999981</v>
      </c>
      <c r="P58" s="17">
        <v>101.28</v>
      </c>
      <c r="Q58" s="17">
        <v>0</v>
      </c>
      <c r="R58" s="17">
        <v>7108.4699132920014</v>
      </c>
      <c r="S58" s="18">
        <v>8.2000000000000024E-3</v>
      </c>
      <c r="T58" s="18">
        <v>2.2952882090058208E-3</v>
      </c>
      <c r="U58" s="18">
        <v>3.4118042352896001E-4</v>
      </c>
    </row>
    <row r="59" spans="2:21" ht="15" x14ac:dyDescent="0.25">
      <c r="B59" s="19" t="s">
        <v>397</v>
      </c>
      <c r="C59" s="41" t="s">
        <v>398</v>
      </c>
      <c r="D59" s="41" t="s">
        <v>178</v>
      </c>
      <c r="E59" s="41" t="s">
        <v>56</v>
      </c>
      <c r="F59" s="41" t="s">
        <v>399</v>
      </c>
      <c r="G59" s="41" t="s">
        <v>400</v>
      </c>
      <c r="H59" s="41" t="s">
        <v>401</v>
      </c>
      <c r="I59" s="41" t="s">
        <v>84</v>
      </c>
      <c r="J59" s="41"/>
      <c r="K59" s="17">
        <v>8.84</v>
      </c>
      <c r="L59" s="41" t="s">
        <v>85</v>
      </c>
      <c r="M59" s="18">
        <v>5.1500000000000018E-2</v>
      </c>
      <c r="N59" s="18">
        <v>3.4200000000000001E-2</v>
      </c>
      <c r="O59" s="17">
        <v>24486747.559999991</v>
      </c>
      <c r="P59" s="17">
        <v>139.80000000000001</v>
      </c>
      <c r="Q59" s="17">
        <v>0</v>
      </c>
      <c r="R59" s="17">
        <v>34232.464260939989</v>
      </c>
      <c r="S59" s="18">
        <v>6.8000000000000005E-3</v>
      </c>
      <c r="T59" s="18">
        <v>1.1053485847415036E-2</v>
      </c>
      <c r="U59" s="18">
        <v>1.6430324384082015E-3</v>
      </c>
    </row>
    <row r="60" spans="2:21" ht="15" x14ac:dyDescent="0.25">
      <c r="B60" s="19" t="s">
        <v>402</v>
      </c>
      <c r="C60" s="41" t="s">
        <v>403</v>
      </c>
      <c r="D60" s="41" t="s">
        <v>178</v>
      </c>
      <c r="E60" s="41" t="s">
        <v>56</v>
      </c>
      <c r="F60" s="41" t="s">
        <v>404</v>
      </c>
      <c r="G60" s="41" t="s">
        <v>322</v>
      </c>
      <c r="H60" s="41" t="s">
        <v>401</v>
      </c>
      <c r="I60" s="41" t="s">
        <v>84</v>
      </c>
      <c r="J60" s="41"/>
      <c r="K60" s="17">
        <v>1.169999999999999</v>
      </c>
      <c r="L60" s="41" t="s">
        <v>85</v>
      </c>
      <c r="M60" s="18">
        <v>4.2499999999999975E-2</v>
      </c>
      <c r="N60" s="18">
        <v>9.1999999999999946E-3</v>
      </c>
      <c r="O60" s="17">
        <v>1466368.0099999998</v>
      </c>
      <c r="P60" s="17">
        <v>126.79</v>
      </c>
      <c r="Q60" s="17">
        <v>0</v>
      </c>
      <c r="R60" s="17">
        <v>1859.2085590960005</v>
      </c>
      <c r="S60" s="18">
        <v>3.4000000000000002E-3</v>
      </c>
      <c r="T60" s="18">
        <v>6.0032883810849094E-4</v>
      </c>
      <c r="U60" s="18">
        <v>8.9235175974357978E-5</v>
      </c>
    </row>
    <row r="61" spans="2:21" ht="15" x14ac:dyDescent="0.25">
      <c r="B61" s="19" t="s">
        <v>405</v>
      </c>
      <c r="C61" s="41" t="s">
        <v>406</v>
      </c>
      <c r="D61" s="41" t="s">
        <v>178</v>
      </c>
      <c r="E61" s="41" t="s">
        <v>56</v>
      </c>
      <c r="F61" s="41" t="s">
        <v>404</v>
      </c>
      <c r="G61" s="41" t="s">
        <v>322</v>
      </c>
      <c r="H61" s="41" t="s">
        <v>401</v>
      </c>
      <c r="I61" s="41" t="s">
        <v>84</v>
      </c>
      <c r="J61" s="41"/>
      <c r="K61" s="17">
        <v>3.0099999999999985</v>
      </c>
      <c r="L61" s="41" t="s">
        <v>85</v>
      </c>
      <c r="M61" s="18">
        <v>4.4499999999999998E-2</v>
      </c>
      <c r="N61" s="18">
        <v>1.0600000000000002E-2</v>
      </c>
      <c r="O61" s="17">
        <v>9471070.6500000004</v>
      </c>
      <c r="P61" s="17">
        <v>115.05</v>
      </c>
      <c r="Q61" s="17">
        <v>0</v>
      </c>
      <c r="R61" s="17">
        <v>10896.466782890002</v>
      </c>
      <c r="S61" s="18">
        <v>1.4500000000000002E-2</v>
      </c>
      <c r="T61" s="18">
        <v>3.5184128274671693E-3</v>
      </c>
      <c r="U61" s="18">
        <v>5.2299034775459441E-4</v>
      </c>
    </row>
    <row r="62" spans="2:21" ht="15" x14ac:dyDescent="0.25">
      <c r="B62" s="19" t="s">
        <v>407</v>
      </c>
      <c r="C62" s="41" t="s">
        <v>408</v>
      </c>
      <c r="D62" s="41" t="s">
        <v>178</v>
      </c>
      <c r="E62" s="41" t="s">
        <v>56</v>
      </c>
      <c r="F62" s="41" t="s">
        <v>409</v>
      </c>
      <c r="G62" s="41" t="s">
        <v>322</v>
      </c>
      <c r="H62" s="41" t="s">
        <v>394</v>
      </c>
      <c r="I62" s="41" t="s">
        <v>326</v>
      </c>
      <c r="J62" s="41"/>
      <c r="K62" s="17">
        <v>1.4899999999999998</v>
      </c>
      <c r="L62" s="41" t="s">
        <v>85</v>
      </c>
      <c r="M62" s="18">
        <v>4.9500000000000002E-2</v>
      </c>
      <c r="N62" s="18">
        <v>8.5000000000000006E-3</v>
      </c>
      <c r="O62" s="17">
        <v>2321671.2299999995</v>
      </c>
      <c r="P62" s="17">
        <v>125.56</v>
      </c>
      <c r="Q62" s="17">
        <v>1111.00289</v>
      </c>
      <c r="R62" s="17">
        <v>3170.7838403979999</v>
      </c>
      <c r="S62" s="18">
        <v>6.2000000000000006E-3</v>
      </c>
      <c r="T62" s="18">
        <v>1.0238297201712817E-3</v>
      </c>
      <c r="U62" s="18">
        <v>1.5218596783576674E-4</v>
      </c>
    </row>
    <row r="63" spans="2:21" ht="15" x14ac:dyDescent="0.25">
      <c r="B63" s="19" t="s">
        <v>410</v>
      </c>
      <c r="C63" s="41" t="s">
        <v>411</v>
      </c>
      <c r="D63" s="41" t="s">
        <v>178</v>
      </c>
      <c r="E63" s="41" t="s">
        <v>56</v>
      </c>
      <c r="F63" s="41" t="s">
        <v>409</v>
      </c>
      <c r="G63" s="41" t="s">
        <v>322</v>
      </c>
      <c r="H63" s="41" t="s">
        <v>394</v>
      </c>
      <c r="I63" s="41" t="s">
        <v>326</v>
      </c>
      <c r="J63" s="41"/>
      <c r="K63" s="17">
        <v>3.59</v>
      </c>
      <c r="L63" s="41" t="s">
        <v>85</v>
      </c>
      <c r="M63" s="18">
        <v>4.8000000000000001E-2</v>
      </c>
      <c r="N63" s="18">
        <v>1.0199999999999999E-2</v>
      </c>
      <c r="O63" s="17">
        <v>11985049.189999996</v>
      </c>
      <c r="P63" s="17">
        <v>115.71</v>
      </c>
      <c r="Q63" s="17">
        <v>577.86034000000006</v>
      </c>
      <c r="R63" s="17">
        <v>14445.748684919001</v>
      </c>
      <c r="S63" s="18">
        <v>8.6000000000000017E-3</v>
      </c>
      <c r="T63" s="18">
        <v>4.6644576162242664E-3</v>
      </c>
      <c r="U63" s="18">
        <v>6.9334283110598363E-4</v>
      </c>
    </row>
    <row r="64" spans="2:21" ht="15" x14ac:dyDescent="0.25">
      <c r="B64" s="19" t="s">
        <v>412</v>
      </c>
      <c r="C64" s="41" t="s">
        <v>413</v>
      </c>
      <c r="D64" s="41" t="s">
        <v>178</v>
      </c>
      <c r="E64" s="41" t="s">
        <v>56</v>
      </c>
      <c r="F64" s="41" t="s">
        <v>409</v>
      </c>
      <c r="G64" s="41" t="s">
        <v>322</v>
      </c>
      <c r="H64" s="41" t="s">
        <v>394</v>
      </c>
      <c r="I64" s="41" t="s">
        <v>326</v>
      </c>
      <c r="J64" s="41"/>
      <c r="K64" s="17">
        <v>1.9300000000000004</v>
      </c>
      <c r="L64" s="41" t="s">
        <v>85</v>
      </c>
      <c r="M64" s="18">
        <v>4.9000000000000023E-2</v>
      </c>
      <c r="N64" s="18">
        <v>8.1000000000000048E-3</v>
      </c>
      <c r="O64" s="17">
        <v>2424417.1199999992</v>
      </c>
      <c r="P64" s="17">
        <v>119.11</v>
      </c>
      <c r="Q64" s="17">
        <v>0</v>
      </c>
      <c r="R64" s="17">
        <v>2887.7228507659993</v>
      </c>
      <c r="S64" s="18">
        <v>5.9000000000000007E-3</v>
      </c>
      <c r="T64" s="18">
        <v>9.3243078905715039E-4</v>
      </c>
      <c r="U64" s="18">
        <v>1.3860008092829191E-4</v>
      </c>
    </row>
    <row r="65" spans="2:21" ht="15" x14ac:dyDescent="0.25">
      <c r="B65" s="19" t="s">
        <v>414</v>
      </c>
      <c r="C65" s="41" t="s">
        <v>415</v>
      </c>
      <c r="D65" s="41" t="s">
        <v>178</v>
      </c>
      <c r="E65" s="41" t="s">
        <v>56</v>
      </c>
      <c r="F65" s="41" t="s">
        <v>416</v>
      </c>
      <c r="G65" s="41" t="s">
        <v>322</v>
      </c>
      <c r="H65" s="41" t="s">
        <v>401</v>
      </c>
      <c r="I65" s="41" t="s">
        <v>84</v>
      </c>
      <c r="J65" s="41"/>
      <c r="K65" s="17">
        <v>5.5199999999999978</v>
      </c>
      <c r="L65" s="41" t="s">
        <v>85</v>
      </c>
      <c r="M65" s="18">
        <v>4.7500000000000001E-2</v>
      </c>
      <c r="N65" s="18">
        <v>1.5699999999999999E-2</v>
      </c>
      <c r="O65" s="17">
        <v>24634567.840000004</v>
      </c>
      <c r="P65" s="17">
        <v>144.94999999999999</v>
      </c>
      <c r="Q65" s="17">
        <v>0</v>
      </c>
      <c r="R65" s="17">
        <v>35707.812785090005</v>
      </c>
      <c r="S65" s="18">
        <v>1.3100000000000001E-2</v>
      </c>
      <c r="T65" s="18">
        <v>1.1529868263457003E-2</v>
      </c>
      <c r="U65" s="18">
        <v>1.7138437438596185E-3</v>
      </c>
    </row>
    <row r="66" spans="2:21" ht="15" x14ac:dyDescent="0.25">
      <c r="B66" s="19" t="s">
        <v>417</v>
      </c>
      <c r="C66" s="41" t="s">
        <v>418</v>
      </c>
      <c r="D66" s="41" t="s">
        <v>178</v>
      </c>
      <c r="E66" s="41" t="s">
        <v>56</v>
      </c>
      <c r="F66" s="41" t="s">
        <v>419</v>
      </c>
      <c r="G66" s="41" t="s">
        <v>322</v>
      </c>
      <c r="H66" s="41" t="s">
        <v>401</v>
      </c>
      <c r="I66" s="41" t="s">
        <v>84</v>
      </c>
      <c r="J66" s="41"/>
      <c r="K66" s="17">
        <v>0.98000000000000009</v>
      </c>
      <c r="L66" s="41" t="s">
        <v>85</v>
      </c>
      <c r="M66" s="18">
        <v>4.9500000000000002E-2</v>
      </c>
      <c r="N66" s="18">
        <v>1.09E-2</v>
      </c>
      <c r="O66" s="17">
        <v>314675.48</v>
      </c>
      <c r="P66" s="17">
        <v>128.44</v>
      </c>
      <c r="Q66" s="17">
        <v>79.88</v>
      </c>
      <c r="R66" s="17">
        <v>484.05026992399996</v>
      </c>
      <c r="S66" s="18">
        <v>8.0000000000000004E-4</v>
      </c>
      <c r="T66" s="18">
        <v>1.562973313068594E-4</v>
      </c>
      <c r="U66" s="18">
        <v>2.3232633480401955E-5</v>
      </c>
    </row>
    <row r="67" spans="2:21" ht="15" x14ac:dyDescent="0.25">
      <c r="B67" s="19" t="s">
        <v>420</v>
      </c>
      <c r="C67" s="41" t="s">
        <v>421</v>
      </c>
      <c r="D67" s="41" t="s">
        <v>178</v>
      </c>
      <c r="E67" s="41" t="s">
        <v>56</v>
      </c>
      <c r="F67" s="41" t="s">
        <v>419</v>
      </c>
      <c r="G67" s="41" t="s">
        <v>322</v>
      </c>
      <c r="H67" s="41" t="s">
        <v>401</v>
      </c>
      <c r="I67" s="41" t="s">
        <v>84</v>
      </c>
      <c r="J67" s="41"/>
      <c r="K67" s="17">
        <v>2.6999999999999984</v>
      </c>
      <c r="L67" s="41" t="s">
        <v>85</v>
      </c>
      <c r="M67" s="18">
        <v>5.0999999999999969E-2</v>
      </c>
      <c r="N67" s="18">
        <v>1.6199999999999999E-2</v>
      </c>
      <c r="O67" s="17">
        <v>34901375.689999998</v>
      </c>
      <c r="P67" s="17">
        <v>130.99</v>
      </c>
      <c r="Q67" s="17">
        <v>0</v>
      </c>
      <c r="R67" s="17">
        <v>45717.312565226013</v>
      </c>
      <c r="S67" s="18">
        <v>1.6900000000000002E-2</v>
      </c>
      <c r="T67" s="18">
        <v>1.4761884028260702E-2</v>
      </c>
      <c r="U67" s="18">
        <v>2.1942629361690778E-3</v>
      </c>
    </row>
    <row r="68" spans="2:21" ht="15" x14ac:dyDescent="0.25">
      <c r="B68" s="19" t="s">
        <v>422</v>
      </c>
      <c r="C68" s="41" t="s">
        <v>423</v>
      </c>
      <c r="D68" s="41" t="s">
        <v>178</v>
      </c>
      <c r="E68" s="41" t="s">
        <v>56</v>
      </c>
      <c r="F68" s="41" t="s">
        <v>419</v>
      </c>
      <c r="G68" s="41" t="s">
        <v>322</v>
      </c>
      <c r="H68" s="41" t="s">
        <v>401</v>
      </c>
      <c r="I68" s="41" t="s">
        <v>84</v>
      </c>
      <c r="J68" s="41"/>
      <c r="K68" s="17">
        <v>0.97999999999999987</v>
      </c>
      <c r="L68" s="41" t="s">
        <v>85</v>
      </c>
      <c r="M68" s="18">
        <v>5.2999999999999992E-2</v>
      </c>
      <c r="N68" s="18">
        <v>1.0700000000000003E-2</v>
      </c>
      <c r="O68" s="17">
        <v>1584114.38</v>
      </c>
      <c r="P68" s="17">
        <v>121.87</v>
      </c>
      <c r="Q68" s="17">
        <v>39.770000000000003</v>
      </c>
      <c r="R68" s="17">
        <v>1970.329208156</v>
      </c>
      <c r="S68" s="18">
        <v>3.0999999999999999E-3</v>
      </c>
      <c r="T68" s="18">
        <v>6.3620912158378145E-4</v>
      </c>
      <c r="U68" s="18">
        <v>9.4568558625132405E-5</v>
      </c>
    </row>
    <row r="69" spans="2:21" ht="15" x14ac:dyDescent="0.25">
      <c r="B69" s="19" t="s">
        <v>424</v>
      </c>
      <c r="C69" s="41" t="s">
        <v>425</v>
      </c>
      <c r="D69" s="41" t="s">
        <v>178</v>
      </c>
      <c r="E69" s="41" t="s">
        <v>56</v>
      </c>
      <c r="F69" s="41" t="s">
        <v>419</v>
      </c>
      <c r="G69" s="41" t="s">
        <v>322</v>
      </c>
      <c r="H69" s="41" t="s">
        <v>401</v>
      </c>
      <c r="I69" s="41" t="s">
        <v>84</v>
      </c>
      <c r="J69" s="41"/>
      <c r="K69" s="17">
        <v>2.06</v>
      </c>
      <c r="L69" s="41" t="s">
        <v>85</v>
      </c>
      <c r="M69" s="18">
        <v>6.5000000000000016E-2</v>
      </c>
      <c r="N69" s="18">
        <v>7.3000000000000027E-3</v>
      </c>
      <c r="O69" s="17">
        <v>22536977.099999994</v>
      </c>
      <c r="P69" s="17">
        <v>128.57</v>
      </c>
      <c r="Q69" s="17">
        <v>0</v>
      </c>
      <c r="R69" s="17">
        <v>28975.795418092996</v>
      </c>
      <c r="S69" s="18">
        <v>3.2399999999999991E-2</v>
      </c>
      <c r="T69" s="18">
        <v>9.3561346367031801E-3</v>
      </c>
      <c r="U69" s="18">
        <v>1.3907316586299198E-3</v>
      </c>
    </row>
    <row r="70" spans="2:21" ht="15" x14ac:dyDescent="0.25">
      <c r="B70" s="19" t="s">
        <v>426</v>
      </c>
      <c r="C70" s="41" t="s">
        <v>427</v>
      </c>
      <c r="D70" s="41" t="s">
        <v>178</v>
      </c>
      <c r="E70" s="41" t="s">
        <v>56</v>
      </c>
      <c r="F70" s="41" t="s">
        <v>419</v>
      </c>
      <c r="G70" s="41" t="s">
        <v>322</v>
      </c>
      <c r="H70" s="41" t="s">
        <v>401</v>
      </c>
      <c r="I70" s="41" t="s">
        <v>84</v>
      </c>
      <c r="J70" s="41"/>
      <c r="K70" s="17">
        <v>4.6900000000000013</v>
      </c>
      <c r="L70" s="41" t="s">
        <v>85</v>
      </c>
      <c r="M70" s="18">
        <v>5.350000000000002E-2</v>
      </c>
      <c r="N70" s="18">
        <v>2.2700000000000001E-2</v>
      </c>
      <c r="O70" s="17">
        <v>43776922.290000014</v>
      </c>
      <c r="P70" s="17">
        <v>120.15</v>
      </c>
      <c r="Q70" s="17">
        <v>0</v>
      </c>
      <c r="R70" s="17">
        <v>52597.958599799989</v>
      </c>
      <c r="S70" s="18">
        <v>1.6200000000000003E-2</v>
      </c>
      <c r="T70" s="18">
        <v>1.698360908388331E-2</v>
      </c>
      <c r="U70" s="18">
        <v>2.5245086510505858E-3</v>
      </c>
    </row>
    <row r="71" spans="2:21" ht="15" x14ac:dyDescent="0.25">
      <c r="B71" s="19" t="s">
        <v>428</v>
      </c>
      <c r="C71" s="41" t="s">
        <v>429</v>
      </c>
      <c r="D71" s="41" t="s">
        <v>178</v>
      </c>
      <c r="E71" s="41" t="s">
        <v>56</v>
      </c>
      <c r="F71" s="41" t="s">
        <v>430</v>
      </c>
      <c r="G71" s="41" t="s">
        <v>285</v>
      </c>
      <c r="H71" s="41" t="s">
        <v>401</v>
      </c>
      <c r="I71" s="41" t="s">
        <v>84</v>
      </c>
      <c r="J71" s="41"/>
      <c r="K71" s="17">
        <v>2.9300000000000006</v>
      </c>
      <c r="L71" s="41" t="s">
        <v>85</v>
      </c>
      <c r="M71" s="18">
        <v>3.5500000000000011E-2</v>
      </c>
      <c r="N71" s="18">
        <v>7.2000000000000024E-3</v>
      </c>
      <c r="O71" s="17">
        <v>1285633.6599999997</v>
      </c>
      <c r="P71" s="17">
        <v>120.06</v>
      </c>
      <c r="Q71" s="17">
        <v>0</v>
      </c>
      <c r="R71" s="17">
        <v>1543.5358094839999</v>
      </c>
      <c r="S71" s="18">
        <v>2.5000000000000001E-3</v>
      </c>
      <c r="T71" s="18">
        <v>4.9839973818587176E-4</v>
      </c>
      <c r="U71" s="18">
        <v>7.4084044475892347E-5</v>
      </c>
    </row>
    <row r="72" spans="2:21" ht="15" x14ac:dyDescent="0.25">
      <c r="B72" s="19" t="s">
        <v>431</v>
      </c>
      <c r="C72" s="41" t="s">
        <v>432</v>
      </c>
      <c r="D72" s="41" t="s">
        <v>178</v>
      </c>
      <c r="E72" s="41" t="s">
        <v>56</v>
      </c>
      <c r="F72" s="41" t="s">
        <v>430</v>
      </c>
      <c r="G72" s="41" t="s">
        <v>285</v>
      </c>
      <c r="H72" s="41" t="s">
        <v>401</v>
      </c>
      <c r="I72" s="41" t="s">
        <v>84</v>
      </c>
      <c r="J72" s="41"/>
      <c r="K72" s="17">
        <v>1.8700000000000003</v>
      </c>
      <c r="L72" s="41" t="s">
        <v>85</v>
      </c>
      <c r="M72" s="18">
        <v>4.6500000000000027E-2</v>
      </c>
      <c r="N72" s="18">
        <v>6.5999999999999974E-3</v>
      </c>
      <c r="O72" s="17">
        <v>6047701.25</v>
      </c>
      <c r="P72" s="17">
        <v>132.02000000000001</v>
      </c>
      <c r="Q72" s="17">
        <v>0</v>
      </c>
      <c r="R72" s="17">
        <v>7984.1797722860001</v>
      </c>
      <c r="S72" s="18">
        <v>1.14E-2</v>
      </c>
      <c r="T72" s="18">
        <v>2.5780503981093581E-3</v>
      </c>
      <c r="U72" s="18">
        <v>3.832112774573679E-4</v>
      </c>
    </row>
    <row r="73" spans="2:21" ht="15" x14ac:dyDescent="0.25">
      <c r="B73" s="19" t="s">
        <v>433</v>
      </c>
      <c r="C73" s="41" t="s">
        <v>434</v>
      </c>
      <c r="D73" s="41" t="s">
        <v>178</v>
      </c>
      <c r="E73" s="41" t="s">
        <v>56</v>
      </c>
      <c r="F73" s="41" t="s">
        <v>368</v>
      </c>
      <c r="G73" s="41" t="s">
        <v>369</v>
      </c>
      <c r="H73" s="41" t="s">
        <v>401</v>
      </c>
      <c r="I73" s="41" t="s">
        <v>84</v>
      </c>
      <c r="J73" s="41"/>
      <c r="K73" s="17">
        <v>5.3700000000000019</v>
      </c>
      <c r="L73" s="41" t="s">
        <v>85</v>
      </c>
      <c r="M73" s="18">
        <v>3.8500000000000006E-2</v>
      </c>
      <c r="N73" s="18">
        <v>1.3300000000000001E-2</v>
      </c>
      <c r="O73" s="17">
        <v>9872749.3400000036</v>
      </c>
      <c r="P73" s="17">
        <v>117.82</v>
      </c>
      <c r="Q73" s="17">
        <v>0</v>
      </c>
      <c r="R73" s="17">
        <v>11632.081730057998</v>
      </c>
      <c r="S73" s="18">
        <v>4.1299999999999983E-2</v>
      </c>
      <c r="T73" s="18">
        <v>3.7559390933441538E-3</v>
      </c>
      <c r="U73" s="18">
        <v>5.5829716093526395E-4</v>
      </c>
    </row>
    <row r="74" spans="2:21" ht="15" x14ac:dyDescent="0.25">
      <c r="B74" s="19" t="s">
        <v>435</v>
      </c>
      <c r="C74" s="41" t="s">
        <v>436</v>
      </c>
      <c r="D74" s="41" t="s">
        <v>178</v>
      </c>
      <c r="E74" s="41" t="s">
        <v>56</v>
      </c>
      <c r="F74" s="41" t="s">
        <v>368</v>
      </c>
      <c r="G74" s="41" t="s">
        <v>369</v>
      </c>
      <c r="H74" s="41" t="s">
        <v>401</v>
      </c>
      <c r="I74" s="41" t="s">
        <v>84</v>
      </c>
      <c r="J74" s="41"/>
      <c r="K74" s="17">
        <v>6.1800000000000006</v>
      </c>
      <c r="L74" s="41" t="s">
        <v>85</v>
      </c>
      <c r="M74" s="18">
        <v>3.8499999999999993E-2</v>
      </c>
      <c r="N74" s="18">
        <v>1.5700000000000002E-2</v>
      </c>
      <c r="O74" s="17">
        <v>6460457.8600000013</v>
      </c>
      <c r="P74" s="17">
        <v>118.43</v>
      </c>
      <c r="Q74" s="17">
        <v>0</v>
      </c>
      <c r="R74" s="17">
        <v>7651.1174830510008</v>
      </c>
      <c r="S74" s="18">
        <v>2.5899999999999989E-2</v>
      </c>
      <c r="T74" s="18">
        <v>2.4705063056857401E-3</v>
      </c>
      <c r="U74" s="18">
        <v>3.6722551198479565E-4</v>
      </c>
    </row>
    <row r="75" spans="2:21" ht="15" x14ac:dyDescent="0.25">
      <c r="B75" s="19" t="s">
        <v>437</v>
      </c>
      <c r="C75" s="41" t="s">
        <v>438</v>
      </c>
      <c r="D75" s="41" t="s">
        <v>178</v>
      </c>
      <c r="E75" s="41" t="s">
        <v>56</v>
      </c>
      <c r="F75" s="41" t="s">
        <v>368</v>
      </c>
      <c r="G75" s="41" t="s">
        <v>369</v>
      </c>
      <c r="H75" s="41" t="s">
        <v>401</v>
      </c>
      <c r="I75" s="41" t="s">
        <v>84</v>
      </c>
      <c r="J75" s="41"/>
      <c r="K75" s="17">
        <v>7.7600000000000007</v>
      </c>
      <c r="L75" s="41" t="s">
        <v>85</v>
      </c>
      <c r="M75" s="18">
        <v>2.4E-2</v>
      </c>
      <c r="N75" s="18">
        <v>1.7999999999999999E-2</v>
      </c>
      <c r="O75" s="17">
        <v>5019089.9000000004</v>
      </c>
      <c r="P75" s="17">
        <v>104.28</v>
      </c>
      <c r="Q75" s="17">
        <v>59.721359999999997</v>
      </c>
      <c r="R75" s="17">
        <v>5293.635520668</v>
      </c>
      <c r="S75" s="18">
        <v>1.6800000000000002E-2</v>
      </c>
      <c r="T75" s="18">
        <v>1.7092875599914684E-3</v>
      </c>
      <c r="U75" s="18">
        <v>2.5407504441599864E-4</v>
      </c>
    </row>
    <row r="76" spans="2:21" ht="15" x14ac:dyDescent="0.25">
      <c r="B76" s="19" t="s">
        <v>439</v>
      </c>
      <c r="C76" s="41" t="s">
        <v>440</v>
      </c>
      <c r="D76" s="41" t="s">
        <v>178</v>
      </c>
      <c r="E76" s="41" t="s">
        <v>56</v>
      </c>
      <c r="F76" s="41" t="s">
        <v>368</v>
      </c>
      <c r="G76" s="41" t="s">
        <v>369</v>
      </c>
      <c r="H76" s="41" t="s">
        <v>401</v>
      </c>
      <c r="I76" s="41" t="s">
        <v>84</v>
      </c>
      <c r="J76" s="41"/>
      <c r="K76" s="17">
        <v>8.5799999999999983</v>
      </c>
      <c r="L76" s="41" t="s">
        <v>85</v>
      </c>
      <c r="M76" s="18">
        <v>2.4E-2</v>
      </c>
      <c r="N76" s="18">
        <v>1.9199999999999995E-2</v>
      </c>
      <c r="O76" s="17">
        <v>2976756.6999999997</v>
      </c>
      <c r="P76" s="17">
        <v>103.7</v>
      </c>
      <c r="Q76" s="17">
        <v>35.41001</v>
      </c>
      <c r="R76" s="17">
        <v>3122.3136293000002</v>
      </c>
      <c r="S76" s="18">
        <v>9.8000000000000014E-3</v>
      </c>
      <c r="T76" s="18">
        <v>1.0081789394296721E-3</v>
      </c>
      <c r="U76" s="18">
        <v>1.4985957589028895E-4</v>
      </c>
    </row>
    <row r="77" spans="2:21" ht="15" x14ac:dyDescent="0.25">
      <c r="B77" s="19" t="s">
        <v>441</v>
      </c>
      <c r="C77" s="41" t="s">
        <v>442</v>
      </c>
      <c r="D77" s="41" t="s">
        <v>178</v>
      </c>
      <c r="E77" s="41" t="s">
        <v>56</v>
      </c>
      <c r="F77" s="41" t="s">
        <v>368</v>
      </c>
      <c r="G77" s="41" t="s">
        <v>369</v>
      </c>
      <c r="H77" s="41" t="s">
        <v>401</v>
      </c>
      <c r="I77" s="41" t="s">
        <v>84</v>
      </c>
      <c r="J77" s="41"/>
      <c r="K77" s="17">
        <v>2.7800000000000016</v>
      </c>
      <c r="L77" s="41" t="s">
        <v>85</v>
      </c>
      <c r="M77" s="18">
        <v>3.9000000000000021E-2</v>
      </c>
      <c r="N77" s="18">
        <v>7.9000000000000025E-3</v>
      </c>
      <c r="O77" s="17">
        <v>638906.17000000016</v>
      </c>
      <c r="P77" s="17">
        <v>117.8</v>
      </c>
      <c r="Q77" s="17">
        <v>0</v>
      </c>
      <c r="R77" s="17">
        <v>752.6314682999996</v>
      </c>
      <c r="S77" s="18">
        <v>3.1000000000000003E-3</v>
      </c>
      <c r="T77" s="18">
        <v>2.4302081263444535E-4</v>
      </c>
      <c r="U77" s="18">
        <v>3.6123543638506892E-5</v>
      </c>
    </row>
    <row r="78" spans="2:21" ht="15" x14ac:dyDescent="0.25">
      <c r="B78" s="19" t="s">
        <v>443</v>
      </c>
      <c r="C78" s="41" t="s">
        <v>444</v>
      </c>
      <c r="D78" s="41" t="s">
        <v>178</v>
      </c>
      <c r="E78" s="41" t="s">
        <v>56</v>
      </c>
      <c r="F78" s="41" t="s">
        <v>368</v>
      </c>
      <c r="G78" s="41" t="s">
        <v>369</v>
      </c>
      <c r="H78" s="41" t="s">
        <v>401</v>
      </c>
      <c r="I78" s="41" t="s">
        <v>84</v>
      </c>
      <c r="J78" s="41"/>
      <c r="K78" s="17">
        <v>3.6700000000000008</v>
      </c>
      <c r="L78" s="41" t="s">
        <v>85</v>
      </c>
      <c r="M78" s="18">
        <v>3.9000000000000007E-2</v>
      </c>
      <c r="N78" s="18">
        <v>9.3999999999999969E-3</v>
      </c>
      <c r="O78" s="17">
        <v>12292909.59</v>
      </c>
      <c r="P78" s="17">
        <v>120.37</v>
      </c>
      <c r="Q78" s="17">
        <v>0</v>
      </c>
      <c r="R78" s="17">
        <v>14796.963966867999</v>
      </c>
      <c r="S78" s="18">
        <v>3.0799999999999987E-2</v>
      </c>
      <c r="T78" s="18">
        <v>4.7778632162075773E-3</v>
      </c>
      <c r="U78" s="18">
        <v>7.10199873494408E-4</v>
      </c>
    </row>
    <row r="79" spans="2:21" ht="15" x14ac:dyDescent="0.25">
      <c r="B79" s="19" t="s">
        <v>445</v>
      </c>
      <c r="C79" s="41" t="s">
        <v>446</v>
      </c>
      <c r="D79" s="41" t="s">
        <v>178</v>
      </c>
      <c r="E79" s="41" t="s">
        <v>56</v>
      </c>
      <c r="F79" s="41" t="s">
        <v>383</v>
      </c>
      <c r="G79" s="41" t="s">
        <v>369</v>
      </c>
      <c r="H79" s="41" t="s">
        <v>401</v>
      </c>
      <c r="I79" s="41" t="s">
        <v>84</v>
      </c>
      <c r="J79" s="41"/>
      <c r="K79" s="17">
        <v>3.7800000000000002</v>
      </c>
      <c r="L79" s="41" t="s">
        <v>85</v>
      </c>
      <c r="M79" s="18">
        <v>3.7499999999999999E-2</v>
      </c>
      <c r="N79" s="18">
        <v>1.1600000000000003E-2</v>
      </c>
      <c r="O79" s="17">
        <v>8957507.7400000058</v>
      </c>
      <c r="P79" s="17">
        <v>119.79</v>
      </c>
      <c r="Q79" s="17">
        <v>0</v>
      </c>
      <c r="R79" s="17">
        <v>10730.198521565999</v>
      </c>
      <c r="S79" s="18">
        <v>1.14E-2</v>
      </c>
      <c r="T79" s="18">
        <v>3.4647256649126407E-3</v>
      </c>
      <c r="U79" s="18">
        <v>5.1501008244997891E-4</v>
      </c>
    </row>
    <row r="80" spans="2:21" ht="15" x14ac:dyDescent="0.25">
      <c r="B80" s="19" t="s">
        <v>447</v>
      </c>
      <c r="C80" s="41" t="s">
        <v>448</v>
      </c>
      <c r="D80" s="41" t="s">
        <v>178</v>
      </c>
      <c r="E80" s="41" t="s">
        <v>56</v>
      </c>
      <c r="F80" s="41" t="s">
        <v>383</v>
      </c>
      <c r="G80" s="41" t="s">
        <v>369</v>
      </c>
      <c r="H80" s="41" t="s">
        <v>401</v>
      </c>
      <c r="I80" s="41" t="s">
        <v>84</v>
      </c>
      <c r="J80" s="41"/>
      <c r="K80" s="17">
        <v>6.0799999999999983</v>
      </c>
      <c r="L80" s="41" t="s">
        <v>85</v>
      </c>
      <c r="M80" s="18">
        <v>2.3200000000000002E-2</v>
      </c>
      <c r="N80" s="18">
        <v>1.4999999999999998E-2</v>
      </c>
      <c r="O80" s="17">
        <v>66876.040000000008</v>
      </c>
      <c r="P80" s="17">
        <v>104.65</v>
      </c>
      <c r="Q80" s="17">
        <v>0</v>
      </c>
      <c r="R80" s="17">
        <v>69.985775875000016</v>
      </c>
      <c r="S80" s="18">
        <v>0</v>
      </c>
      <c r="T80" s="18">
        <v>2.2598045447676207E-5</v>
      </c>
      <c r="U80" s="18">
        <v>3.3590599587946134E-6</v>
      </c>
    </row>
    <row r="81" spans="2:21" ht="15" x14ac:dyDescent="0.25">
      <c r="B81" s="19" t="s">
        <v>449</v>
      </c>
      <c r="C81" s="41" t="s">
        <v>450</v>
      </c>
      <c r="D81" s="41" t="s">
        <v>178</v>
      </c>
      <c r="E81" s="41" t="s">
        <v>56</v>
      </c>
      <c r="F81" s="41" t="s">
        <v>451</v>
      </c>
      <c r="G81" s="41" t="s">
        <v>322</v>
      </c>
      <c r="H81" s="41" t="s">
        <v>401</v>
      </c>
      <c r="I81" s="41" t="s">
        <v>84</v>
      </c>
      <c r="J81" s="41"/>
      <c r="K81" s="17">
        <v>4.1100000000000021</v>
      </c>
      <c r="L81" s="41" t="s">
        <v>85</v>
      </c>
      <c r="M81" s="18">
        <v>2.5500000000000002E-2</v>
      </c>
      <c r="N81" s="18">
        <v>1.2100000000000001E-2</v>
      </c>
      <c r="O81" s="17">
        <v>8250239.8000000007</v>
      </c>
      <c r="P81" s="17">
        <v>106.34</v>
      </c>
      <c r="Q81" s="17">
        <v>190.20043000000001</v>
      </c>
      <c r="R81" s="17">
        <v>8879.5436529179988</v>
      </c>
      <c r="S81" s="18">
        <v>8.9000000000000017E-3</v>
      </c>
      <c r="T81" s="18">
        <v>2.8671587692570633E-3</v>
      </c>
      <c r="U81" s="18">
        <v>4.2618545217186531E-4</v>
      </c>
    </row>
    <row r="82" spans="2:21" ht="15" x14ac:dyDescent="0.25">
      <c r="B82" s="19" t="s">
        <v>452</v>
      </c>
      <c r="C82" s="41" t="s">
        <v>453</v>
      </c>
      <c r="D82" s="41" t="s">
        <v>178</v>
      </c>
      <c r="E82" s="41" t="s">
        <v>56</v>
      </c>
      <c r="F82" s="41" t="s">
        <v>451</v>
      </c>
      <c r="G82" s="41" t="s">
        <v>322</v>
      </c>
      <c r="H82" s="41" t="s">
        <v>401</v>
      </c>
      <c r="I82" s="41" t="s">
        <v>84</v>
      </c>
      <c r="J82" s="41"/>
      <c r="K82" s="17">
        <v>2.98</v>
      </c>
      <c r="L82" s="41" t="s">
        <v>85</v>
      </c>
      <c r="M82" s="18">
        <v>5.8500000000000003E-2</v>
      </c>
      <c r="N82" s="18">
        <v>1.2E-2</v>
      </c>
      <c r="O82" s="17">
        <v>10490180.200000003</v>
      </c>
      <c r="P82" s="17">
        <v>123.77</v>
      </c>
      <c r="Q82" s="17">
        <v>0</v>
      </c>
      <c r="R82" s="17">
        <v>12983.685441577998</v>
      </c>
      <c r="S82" s="18">
        <v>7.3000000000000009E-3</v>
      </c>
      <c r="T82" s="18">
        <v>4.1923649487169657E-3</v>
      </c>
      <c r="U82" s="18">
        <v>6.2316917029376577E-4</v>
      </c>
    </row>
    <row r="83" spans="2:21" ht="15" x14ac:dyDescent="0.25">
      <c r="B83" s="19" t="s">
        <v>454</v>
      </c>
      <c r="C83" s="41" t="s">
        <v>455</v>
      </c>
      <c r="D83" s="41" t="s">
        <v>178</v>
      </c>
      <c r="E83" s="41" t="s">
        <v>56</v>
      </c>
      <c r="F83" s="41" t="s">
        <v>451</v>
      </c>
      <c r="G83" s="41" t="s">
        <v>322</v>
      </c>
      <c r="H83" s="41" t="s">
        <v>401</v>
      </c>
      <c r="I83" s="41" t="s">
        <v>84</v>
      </c>
      <c r="J83" s="41"/>
      <c r="K83" s="17">
        <v>2.7799999999999994</v>
      </c>
      <c r="L83" s="41" t="s">
        <v>85</v>
      </c>
      <c r="M83" s="18">
        <v>5.1000000000000004E-2</v>
      </c>
      <c r="N83" s="18">
        <v>6.700000000000002E-3</v>
      </c>
      <c r="O83" s="17">
        <v>21382797.150000002</v>
      </c>
      <c r="P83" s="17">
        <v>124.69</v>
      </c>
      <c r="Q83" s="17">
        <v>881.44521999999984</v>
      </c>
      <c r="R83" s="17">
        <v>27229.982079260997</v>
      </c>
      <c r="S83" s="18">
        <v>2.9699999999999997E-2</v>
      </c>
      <c r="T83" s="18">
        <v>8.7924205293601534E-3</v>
      </c>
      <c r="U83" s="18">
        <v>1.3069390363623012E-3</v>
      </c>
    </row>
    <row r="84" spans="2:21" ht="15" x14ac:dyDescent="0.25">
      <c r="B84" s="19" t="s">
        <v>456</v>
      </c>
      <c r="C84" s="41" t="s">
        <v>457</v>
      </c>
      <c r="D84" s="41" t="s">
        <v>178</v>
      </c>
      <c r="E84" s="41" t="s">
        <v>56</v>
      </c>
      <c r="F84" s="41" t="s">
        <v>451</v>
      </c>
      <c r="G84" s="41" t="s">
        <v>322</v>
      </c>
      <c r="H84" s="41" t="s">
        <v>401</v>
      </c>
      <c r="I84" s="41" t="s">
        <v>84</v>
      </c>
      <c r="J84" s="41"/>
      <c r="K84" s="17">
        <v>3.0899999999999994</v>
      </c>
      <c r="L84" s="41" t="s">
        <v>85</v>
      </c>
      <c r="M84" s="18">
        <v>4.899999999999996E-2</v>
      </c>
      <c r="N84" s="18">
        <v>1.2699999999999998E-2</v>
      </c>
      <c r="O84" s="17">
        <v>1342831.2500000002</v>
      </c>
      <c r="P84" s="17">
        <v>115.53</v>
      </c>
      <c r="Q84" s="17">
        <v>0</v>
      </c>
      <c r="R84" s="17">
        <v>1551.3729431370002</v>
      </c>
      <c r="S84" s="18">
        <v>1.2999999999999999E-3</v>
      </c>
      <c r="T84" s="18">
        <v>5.0093030815177939E-4</v>
      </c>
      <c r="U84" s="18">
        <v>7.4460198080198093E-5</v>
      </c>
    </row>
    <row r="85" spans="2:21" ht="15" x14ac:dyDescent="0.25">
      <c r="B85" s="19" t="s">
        <v>458</v>
      </c>
      <c r="C85" s="41" t="s">
        <v>459</v>
      </c>
      <c r="D85" s="41" t="s">
        <v>178</v>
      </c>
      <c r="E85" s="41" t="s">
        <v>56</v>
      </c>
      <c r="F85" s="41" t="s">
        <v>451</v>
      </c>
      <c r="G85" s="41" t="s">
        <v>322</v>
      </c>
      <c r="H85" s="41" t="s">
        <v>401</v>
      </c>
      <c r="I85" s="41" t="s">
        <v>84</v>
      </c>
      <c r="J85" s="41"/>
      <c r="K85" s="17">
        <v>3.0499999999999994</v>
      </c>
      <c r="L85" s="41" t="s">
        <v>85</v>
      </c>
      <c r="M85" s="18">
        <v>3.3999999999999975E-2</v>
      </c>
      <c r="N85" s="18">
        <v>1.0499999999999997E-2</v>
      </c>
      <c r="O85" s="17">
        <v>3722192.6400000006</v>
      </c>
      <c r="P85" s="17">
        <v>109.83</v>
      </c>
      <c r="Q85" s="17">
        <v>0</v>
      </c>
      <c r="R85" s="17">
        <v>4088.0876309090008</v>
      </c>
      <c r="S85" s="18">
        <v>1.0900000000000003E-2</v>
      </c>
      <c r="T85" s="18">
        <v>1.3200223748661059E-3</v>
      </c>
      <c r="U85" s="18">
        <v>1.962131775684905E-4</v>
      </c>
    </row>
    <row r="86" spans="2:21" ht="15" x14ac:dyDescent="0.25">
      <c r="B86" s="19" t="s">
        <v>460</v>
      </c>
      <c r="C86" s="41" t="s">
        <v>461</v>
      </c>
      <c r="D86" s="41" t="s">
        <v>178</v>
      </c>
      <c r="E86" s="41" t="s">
        <v>56</v>
      </c>
      <c r="F86" s="41" t="s">
        <v>451</v>
      </c>
      <c r="G86" s="41" t="s">
        <v>322</v>
      </c>
      <c r="H86" s="41" t="s">
        <v>401</v>
      </c>
      <c r="I86" s="41" t="s">
        <v>84</v>
      </c>
      <c r="J86" s="41"/>
      <c r="K86" s="17">
        <v>2.78</v>
      </c>
      <c r="L86" s="41" t="s">
        <v>85</v>
      </c>
      <c r="M86" s="18">
        <v>2.29E-2</v>
      </c>
      <c r="N86" s="18">
        <v>9.5000000000000015E-3</v>
      </c>
      <c r="O86" s="17">
        <v>22246743.129999995</v>
      </c>
      <c r="P86" s="17">
        <v>103.25</v>
      </c>
      <c r="Q86" s="17">
        <v>290.38581000000005</v>
      </c>
      <c r="R86" s="17">
        <v>23092.93286329</v>
      </c>
      <c r="S86" s="18">
        <v>3.7499999999999999E-2</v>
      </c>
      <c r="T86" s="18">
        <v>7.4565887116381522E-3</v>
      </c>
      <c r="U86" s="18">
        <v>1.1083758827044605E-3</v>
      </c>
    </row>
    <row r="87" spans="2:21" ht="15" x14ac:dyDescent="0.25">
      <c r="B87" s="19" t="s">
        <v>462</v>
      </c>
      <c r="C87" s="41" t="s">
        <v>463</v>
      </c>
      <c r="D87" s="41" t="s">
        <v>178</v>
      </c>
      <c r="E87" s="41" t="s">
        <v>56</v>
      </c>
      <c r="F87" s="41" t="s">
        <v>451</v>
      </c>
      <c r="G87" s="41" t="s">
        <v>322</v>
      </c>
      <c r="H87" s="41" t="s">
        <v>401</v>
      </c>
      <c r="I87" s="41" t="s">
        <v>84</v>
      </c>
      <c r="J87" s="41"/>
      <c r="K87" s="17">
        <v>6.82</v>
      </c>
      <c r="L87" s="41" t="s">
        <v>85</v>
      </c>
      <c r="M87" s="18">
        <v>2.3E-2</v>
      </c>
      <c r="N87" s="18">
        <v>2.3E-2</v>
      </c>
      <c r="O87" s="17">
        <v>13654611.459999999</v>
      </c>
      <c r="P87" s="17">
        <v>101.15</v>
      </c>
      <c r="Q87" s="17">
        <v>302.07132999999999</v>
      </c>
      <c r="R87" s="17">
        <v>14015.34601014</v>
      </c>
      <c r="S87" s="18">
        <v>9.300000000000001E-3</v>
      </c>
      <c r="T87" s="18">
        <v>4.5254828162187757E-3</v>
      </c>
      <c r="U87" s="18">
        <v>6.7268508497210543E-4</v>
      </c>
    </row>
    <row r="88" spans="2:21" ht="15" x14ac:dyDescent="0.25">
      <c r="B88" s="19" t="s">
        <v>464</v>
      </c>
      <c r="C88" s="41" t="s">
        <v>465</v>
      </c>
      <c r="D88" s="41" t="s">
        <v>178</v>
      </c>
      <c r="E88" s="41" t="s">
        <v>56</v>
      </c>
      <c r="F88" s="41" t="s">
        <v>451</v>
      </c>
      <c r="G88" s="41" t="s">
        <v>466</v>
      </c>
      <c r="H88" s="41" t="s">
        <v>401</v>
      </c>
      <c r="I88" s="41" t="s">
        <v>84</v>
      </c>
      <c r="J88" s="41"/>
      <c r="K88" s="17">
        <v>7.3800000000000008</v>
      </c>
      <c r="L88" s="41" t="s">
        <v>85</v>
      </c>
      <c r="M88" s="18">
        <v>2.1500000000000005E-2</v>
      </c>
      <c r="N88" s="18">
        <v>2.0900000000000002E-2</v>
      </c>
      <c r="O88" s="17">
        <v>4060222.35</v>
      </c>
      <c r="P88" s="17">
        <v>102.2</v>
      </c>
      <c r="Q88" s="17">
        <v>0</v>
      </c>
      <c r="R88" s="17">
        <v>4149.5499999999993</v>
      </c>
      <c r="S88" s="18">
        <v>7.7000000000000002E-3</v>
      </c>
      <c r="T88" s="18">
        <v>1.3398682562995128E-3</v>
      </c>
      <c r="U88" s="18">
        <v>1.9916314533558325E-4</v>
      </c>
    </row>
    <row r="89" spans="2:21" ht="15" x14ac:dyDescent="0.25">
      <c r="B89" s="19" t="s">
        <v>467</v>
      </c>
      <c r="C89" s="41" t="s">
        <v>468</v>
      </c>
      <c r="D89" s="41" t="s">
        <v>178</v>
      </c>
      <c r="E89" s="41" t="s">
        <v>56</v>
      </c>
      <c r="F89" s="41" t="s">
        <v>451</v>
      </c>
      <c r="G89" s="41" t="s">
        <v>322</v>
      </c>
      <c r="H89" s="41" t="s">
        <v>401</v>
      </c>
      <c r="I89" s="41" t="s">
        <v>84</v>
      </c>
      <c r="J89" s="41"/>
      <c r="K89" s="17">
        <v>6.0599999999999987</v>
      </c>
      <c r="L89" s="41" t="s">
        <v>85</v>
      </c>
      <c r="M89" s="18">
        <v>3.5000000000000003E-2</v>
      </c>
      <c r="N89" s="18">
        <v>3.1999999999999994E-2</v>
      </c>
      <c r="O89" s="17">
        <v>5987992.5999999996</v>
      </c>
      <c r="P89" s="17">
        <v>101.97</v>
      </c>
      <c r="Q89" s="17">
        <v>163.86221</v>
      </c>
      <c r="R89" s="17">
        <v>6208.6690276030004</v>
      </c>
      <c r="S89" s="18">
        <v>5.5000000000000005E-3</v>
      </c>
      <c r="T89" s="18">
        <v>2.0047471518490501E-3</v>
      </c>
      <c r="U89" s="18">
        <v>2.9799328888313939E-4</v>
      </c>
    </row>
    <row r="90" spans="2:21" ht="15" x14ac:dyDescent="0.25">
      <c r="B90" s="19" t="s">
        <v>469</v>
      </c>
      <c r="C90" s="41" t="s">
        <v>470</v>
      </c>
      <c r="D90" s="41" t="s">
        <v>178</v>
      </c>
      <c r="E90" s="41" t="s">
        <v>56</v>
      </c>
      <c r="F90" s="41" t="s">
        <v>471</v>
      </c>
      <c r="G90" s="41" t="s">
        <v>369</v>
      </c>
      <c r="H90" s="41" t="s">
        <v>394</v>
      </c>
      <c r="I90" s="41" t="s">
        <v>326</v>
      </c>
      <c r="J90" s="41"/>
      <c r="K90" s="17">
        <v>4.080000000000001</v>
      </c>
      <c r="L90" s="41" t="s">
        <v>85</v>
      </c>
      <c r="M90" s="18">
        <v>2.5500000000000012E-2</v>
      </c>
      <c r="N90" s="18">
        <v>1.2000000000000002E-2</v>
      </c>
      <c r="O90" s="17">
        <v>7561849.4199999999</v>
      </c>
      <c r="P90" s="17">
        <v>107.48</v>
      </c>
      <c r="Q90" s="17">
        <v>0</v>
      </c>
      <c r="R90" s="17">
        <v>8127.4795756819976</v>
      </c>
      <c r="S90" s="18">
        <v>1.5100000000000002E-2</v>
      </c>
      <c r="T90" s="18">
        <v>2.6243211642657505E-3</v>
      </c>
      <c r="U90" s="18">
        <v>3.9008914121857518E-4</v>
      </c>
    </row>
    <row r="91" spans="2:21" ht="15" x14ac:dyDescent="0.25">
      <c r="B91" s="19" t="s">
        <v>472</v>
      </c>
      <c r="C91" s="41" t="s">
        <v>473</v>
      </c>
      <c r="D91" s="41" t="s">
        <v>178</v>
      </c>
      <c r="E91" s="41" t="s">
        <v>56</v>
      </c>
      <c r="F91" s="41" t="s">
        <v>390</v>
      </c>
      <c r="G91" s="41" t="s">
        <v>369</v>
      </c>
      <c r="H91" s="41" t="s">
        <v>401</v>
      </c>
      <c r="I91" s="41" t="s">
        <v>84</v>
      </c>
      <c r="J91" s="41"/>
      <c r="K91" s="17">
        <v>2.1700000000000004</v>
      </c>
      <c r="L91" s="41" t="s">
        <v>85</v>
      </c>
      <c r="M91" s="18">
        <v>3.5999999999999997E-2</v>
      </c>
      <c r="N91" s="18">
        <v>7.6E-3</v>
      </c>
      <c r="O91" s="17">
        <v>1074264.8799999997</v>
      </c>
      <c r="P91" s="17">
        <v>113.73</v>
      </c>
      <c r="Q91" s="17">
        <v>0</v>
      </c>
      <c r="R91" s="17">
        <v>1221.7614480140003</v>
      </c>
      <c r="S91" s="18">
        <v>2.5000000000000001E-3</v>
      </c>
      <c r="T91" s="18">
        <v>3.9450045931835662E-4</v>
      </c>
      <c r="U91" s="18">
        <v>5.8640058039118712E-5</v>
      </c>
    </row>
    <row r="92" spans="2:21" ht="15" x14ac:dyDescent="0.25">
      <c r="B92" s="19" t="s">
        <v>474</v>
      </c>
      <c r="C92" s="41" t="s">
        <v>475</v>
      </c>
      <c r="D92" s="41" t="s">
        <v>178</v>
      </c>
      <c r="E92" s="41" t="s">
        <v>56</v>
      </c>
      <c r="F92" s="41" t="s">
        <v>390</v>
      </c>
      <c r="G92" s="41" t="s">
        <v>369</v>
      </c>
      <c r="H92" s="41" t="s">
        <v>394</v>
      </c>
      <c r="I92" s="41" t="s">
        <v>326</v>
      </c>
      <c r="J92" s="41"/>
      <c r="K92" s="17">
        <v>8.4600000000000009</v>
      </c>
      <c r="L92" s="41" t="s">
        <v>85</v>
      </c>
      <c r="M92" s="18">
        <v>2.2500000000000003E-2</v>
      </c>
      <c r="N92" s="18">
        <v>1.9500000000000003E-2</v>
      </c>
      <c r="O92" s="17">
        <v>9082000.3700000029</v>
      </c>
      <c r="P92" s="17">
        <v>103.82</v>
      </c>
      <c r="Q92" s="17">
        <v>0</v>
      </c>
      <c r="R92" s="17">
        <v>9428.9283701379991</v>
      </c>
      <c r="S92" s="18">
        <v>2.2399999999999986E-2</v>
      </c>
      <c r="T92" s="18">
        <v>3.0445522560445856E-3</v>
      </c>
      <c r="U92" s="18">
        <v>4.5255389893858342E-4</v>
      </c>
    </row>
    <row r="93" spans="2:21" ht="15" x14ac:dyDescent="0.25">
      <c r="B93" s="19" t="s">
        <v>476</v>
      </c>
      <c r="C93" s="41" t="s">
        <v>477</v>
      </c>
      <c r="D93" s="41" t="s">
        <v>178</v>
      </c>
      <c r="E93" s="41" t="s">
        <v>56</v>
      </c>
      <c r="F93" s="41" t="s">
        <v>478</v>
      </c>
      <c r="G93" s="41" t="s">
        <v>322</v>
      </c>
      <c r="H93" s="41" t="s">
        <v>401</v>
      </c>
      <c r="I93" s="41" t="s">
        <v>84</v>
      </c>
      <c r="J93" s="41"/>
      <c r="K93" s="17">
        <v>2.0299999999999998</v>
      </c>
      <c r="L93" s="41" t="s">
        <v>85</v>
      </c>
      <c r="M93" s="18">
        <v>3.9000000000000007E-2</v>
      </c>
      <c r="N93" s="18">
        <v>8.6E-3</v>
      </c>
      <c r="O93" s="17">
        <v>15325807.479999999</v>
      </c>
      <c r="P93" s="17">
        <v>115</v>
      </c>
      <c r="Q93" s="17">
        <v>0</v>
      </c>
      <c r="R93" s="17">
        <v>17624.674599499998</v>
      </c>
      <c r="S93" s="18">
        <v>3.6499999999999984E-2</v>
      </c>
      <c r="T93" s="18">
        <v>5.6909163700831133E-3</v>
      </c>
      <c r="U93" s="18">
        <v>8.4591958857046709E-4</v>
      </c>
    </row>
    <row r="94" spans="2:21" ht="15" x14ac:dyDescent="0.25">
      <c r="B94" s="19" t="s">
        <v>479</v>
      </c>
      <c r="C94" s="41" t="s">
        <v>480</v>
      </c>
      <c r="D94" s="41" t="s">
        <v>178</v>
      </c>
      <c r="E94" s="41" t="s">
        <v>56</v>
      </c>
      <c r="F94" s="41" t="s">
        <v>478</v>
      </c>
      <c r="G94" s="41" t="s">
        <v>322</v>
      </c>
      <c r="H94" s="41" t="s">
        <v>401</v>
      </c>
      <c r="I94" s="41" t="s">
        <v>84</v>
      </c>
      <c r="J94" s="41"/>
      <c r="K94" s="17">
        <v>8.9999999999999983E-2</v>
      </c>
      <c r="L94" s="41" t="s">
        <v>85</v>
      </c>
      <c r="M94" s="18">
        <v>3.9999999999999994E-2</v>
      </c>
      <c r="N94" s="18">
        <v>1.1499999999999996E-2</v>
      </c>
      <c r="O94" s="17">
        <v>16618608.509999998</v>
      </c>
      <c r="P94" s="17">
        <v>114.35</v>
      </c>
      <c r="Q94" s="17">
        <v>0</v>
      </c>
      <c r="R94" s="17">
        <v>19003.371662930007</v>
      </c>
      <c r="S94" s="18">
        <v>2.2899999999999986E-2</v>
      </c>
      <c r="T94" s="18">
        <v>6.1360905288095355E-3</v>
      </c>
      <c r="U94" s="18">
        <v>9.1209197921948986E-4</v>
      </c>
    </row>
    <row r="95" spans="2:21" ht="15" x14ac:dyDescent="0.25">
      <c r="B95" s="19" t="s">
        <v>481</v>
      </c>
      <c r="C95" s="41" t="s">
        <v>482</v>
      </c>
      <c r="D95" s="41" t="s">
        <v>178</v>
      </c>
      <c r="E95" s="41" t="s">
        <v>56</v>
      </c>
      <c r="F95" s="41" t="s">
        <v>478</v>
      </c>
      <c r="G95" s="41" t="s">
        <v>322</v>
      </c>
      <c r="H95" s="41" t="s">
        <v>401</v>
      </c>
      <c r="I95" s="41" t="s">
        <v>84</v>
      </c>
      <c r="J95" s="41"/>
      <c r="K95" s="17">
        <v>8.5799999999999983</v>
      </c>
      <c r="L95" s="41" t="s">
        <v>85</v>
      </c>
      <c r="M95" s="18">
        <v>3.5000000000000003E-2</v>
      </c>
      <c r="N95" s="18">
        <v>2.1399999999999988E-2</v>
      </c>
      <c r="O95" s="17">
        <v>4626228.45</v>
      </c>
      <c r="P95" s="17">
        <v>114.46</v>
      </c>
      <c r="Q95" s="17">
        <v>0</v>
      </c>
      <c r="R95" s="17">
        <v>5295.1701439100025</v>
      </c>
      <c r="S95" s="18">
        <v>2.5499999999999984E-2</v>
      </c>
      <c r="T95" s="18">
        <v>1.7097830819076615E-3</v>
      </c>
      <c r="U95" s="18">
        <v>2.5414870068999999E-4</v>
      </c>
    </row>
    <row r="96" spans="2:21" ht="15" x14ac:dyDescent="0.25">
      <c r="B96" s="19" t="s">
        <v>483</v>
      </c>
      <c r="C96" s="41" t="s">
        <v>484</v>
      </c>
      <c r="D96" s="41" t="s">
        <v>178</v>
      </c>
      <c r="E96" s="41" t="s">
        <v>56</v>
      </c>
      <c r="F96" s="41" t="s">
        <v>478</v>
      </c>
      <c r="G96" s="41" t="s">
        <v>322</v>
      </c>
      <c r="H96" s="41" t="s">
        <v>401</v>
      </c>
      <c r="I96" s="41" t="s">
        <v>84</v>
      </c>
      <c r="J96" s="41"/>
      <c r="K96" s="17">
        <v>0.09</v>
      </c>
      <c r="L96" s="41" t="s">
        <v>85</v>
      </c>
      <c r="M96" s="18">
        <v>4.6999999999999986E-2</v>
      </c>
      <c r="N96" s="18">
        <v>1.1699999999999997E-2</v>
      </c>
      <c r="O96" s="17">
        <v>346838.83</v>
      </c>
      <c r="P96" s="17">
        <v>122.49</v>
      </c>
      <c r="Q96" s="17">
        <v>0</v>
      </c>
      <c r="R96" s="17">
        <v>425.02111958700004</v>
      </c>
      <c r="S96" s="18">
        <v>9.2999999999999992E-3</v>
      </c>
      <c r="T96" s="18">
        <v>1.3723712363786447E-4</v>
      </c>
      <c r="U96" s="18">
        <v>2.0399451268450317E-5</v>
      </c>
    </row>
    <row r="97" spans="2:21" ht="15" x14ac:dyDescent="0.25">
      <c r="B97" s="19" t="s">
        <v>485</v>
      </c>
      <c r="C97" s="41" t="s">
        <v>486</v>
      </c>
      <c r="D97" s="41" t="s">
        <v>178</v>
      </c>
      <c r="E97" s="41" t="s">
        <v>56</v>
      </c>
      <c r="F97" s="41" t="s">
        <v>393</v>
      </c>
      <c r="G97" s="41" t="s">
        <v>285</v>
      </c>
      <c r="H97" s="41" t="s">
        <v>487</v>
      </c>
      <c r="I97" s="41" t="s">
        <v>326</v>
      </c>
      <c r="J97" s="41"/>
      <c r="K97" s="17">
        <v>2.8999999999999995</v>
      </c>
      <c r="L97" s="41" t="s">
        <v>85</v>
      </c>
      <c r="M97" s="18">
        <v>4.1499999999999995E-2</v>
      </c>
      <c r="N97" s="18">
        <v>8.3000000000000001E-3</v>
      </c>
      <c r="O97" s="17">
        <v>899609.64999999991</v>
      </c>
      <c r="P97" s="17">
        <v>113.25</v>
      </c>
      <c r="Q97" s="17">
        <v>37.293210000000002</v>
      </c>
      <c r="R97" s="17">
        <v>1056.1011386100001</v>
      </c>
      <c r="S97" s="18">
        <v>2.7000000000000001E-3</v>
      </c>
      <c r="T97" s="18">
        <v>3.4100960129780606E-4</v>
      </c>
      <c r="U97" s="18">
        <v>5.0688972191697527E-5</v>
      </c>
    </row>
    <row r="98" spans="2:21" ht="15" x14ac:dyDescent="0.25">
      <c r="B98" s="19" t="s">
        <v>488</v>
      </c>
      <c r="C98" s="41" t="s">
        <v>489</v>
      </c>
      <c r="D98" s="41" t="s">
        <v>178</v>
      </c>
      <c r="E98" s="41" t="s">
        <v>56</v>
      </c>
      <c r="F98" s="41" t="s">
        <v>490</v>
      </c>
      <c r="G98" s="41" t="s">
        <v>491</v>
      </c>
      <c r="H98" s="41" t="s">
        <v>487</v>
      </c>
      <c r="I98" s="41" t="s">
        <v>326</v>
      </c>
      <c r="J98" s="41"/>
      <c r="K98" s="17">
        <v>2.2099999999999995</v>
      </c>
      <c r="L98" s="41" t="s">
        <v>85</v>
      </c>
      <c r="M98" s="18">
        <v>4.7E-2</v>
      </c>
      <c r="N98" s="18">
        <v>9.0000000000000011E-3</v>
      </c>
      <c r="O98" s="17">
        <v>9142478.8000000007</v>
      </c>
      <c r="P98" s="17">
        <v>132</v>
      </c>
      <c r="Q98" s="17">
        <v>0</v>
      </c>
      <c r="R98" s="17">
        <v>12068.072001800001</v>
      </c>
      <c r="S98" s="18">
        <v>4.6699999999999985E-2</v>
      </c>
      <c r="T98" s="18">
        <v>3.896718099540611E-3</v>
      </c>
      <c r="U98" s="18">
        <v>5.7922309118212275E-4</v>
      </c>
    </row>
    <row r="99" spans="2:21" ht="15" x14ac:dyDescent="0.25">
      <c r="B99" s="19" t="s">
        <v>492</v>
      </c>
      <c r="C99" s="41" t="s">
        <v>493</v>
      </c>
      <c r="D99" s="41" t="s">
        <v>178</v>
      </c>
      <c r="E99" s="41" t="s">
        <v>56</v>
      </c>
      <c r="F99" s="41" t="s">
        <v>494</v>
      </c>
      <c r="G99" s="41" t="s">
        <v>322</v>
      </c>
      <c r="H99" s="41" t="s">
        <v>495</v>
      </c>
      <c r="I99" s="41" t="s">
        <v>84</v>
      </c>
      <c r="J99" s="41"/>
      <c r="K99" s="17">
        <v>1.21</v>
      </c>
      <c r="L99" s="41" t="s">
        <v>85</v>
      </c>
      <c r="M99" s="18">
        <v>4.8499999999999995E-2</v>
      </c>
      <c r="N99" s="18">
        <v>1.0799999999999999E-2</v>
      </c>
      <c r="O99" s="17">
        <v>2362683.71</v>
      </c>
      <c r="P99" s="17">
        <v>127.85</v>
      </c>
      <c r="Q99" s="17">
        <v>0</v>
      </c>
      <c r="R99" s="17">
        <v>3020.6873069399999</v>
      </c>
      <c r="S99" s="18">
        <v>9.300000000000001E-3</v>
      </c>
      <c r="T99" s="18">
        <v>9.7536432499325696E-4</v>
      </c>
      <c r="U99" s="18">
        <v>1.4498188601786769E-4</v>
      </c>
    </row>
    <row r="100" spans="2:21" ht="15" x14ac:dyDescent="0.25">
      <c r="B100" s="19" t="s">
        <v>496</v>
      </c>
      <c r="C100" s="41" t="s">
        <v>497</v>
      </c>
      <c r="D100" s="41" t="s">
        <v>178</v>
      </c>
      <c r="E100" s="41" t="s">
        <v>56</v>
      </c>
      <c r="F100" s="41" t="s">
        <v>494</v>
      </c>
      <c r="G100" s="41" t="s">
        <v>322</v>
      </c>
      <c r="H100" s="41" t="s">
        <v>495</v>
      </c>
      <c r="I100" s="41" t="s">
        <v>84</v>
      </c>
      <c r="J100" s="41"/>
      <c r="K100" s="17">
        <v>2.2800000000000007</v>
      </c>
      <c r="L100" s="41" t="s">
        <v>85</v>
      </c>
      <c r="M100" s="18">
        <v>3.7700000000000011E-2</v>
      </c>
      <c r="N100" s="18">
        <v>8.2000000000000024E-3</v>
      </c>
      <c r="O100" s="17">
        <v>6449.0000000000009</v>
      </c>
      <c r="P100" s="17">
        <v>115.87</v>
      </c>
      <c r="Q100" s="17">
        <v>0</v>
      </c>
      <c r="R100" s="17">
        <v>7.4724562999999993</v>
      </c>
      <c r="S100" s="18">
        <v>0</v>
      </c>
      <c r="T100" s="18">
        <v>2.4128175327337445E-6</v>
      </c>
      <c r="U100" s="18">
        <v>3.5865043199640803E-7</v>
      </c>
    </row>
    <row r="101" spans="2:21" ht="15" x14ac:dyDescent="0.25">
      <c r="B101" s="19" t="s">
        <v>498</v>
      </c>
      <c r="C101" s="41" t="s">
        <v>499</v>
      </c>
      <c r="D101" s="41" t="s">
        <v>178</v>
      </c>
      <c r="E101" s="41" t="s">
        <v>56</v>
      </c>
      <c r="F101" s="41" t="s">
        <v>310</v>
      </c>
      <c r="G101" s="41" t="s">
        <v>285</v>
      </c>
      <c r="H101" s="41" t="s">
        <v>495</v>
      </c>
      <c r="I101" s="41" t="s">
        <v>84</v>
      </c>
      <c r="J101" s="41"/>
      <c r="K101" s="17">
        <v>3.8299999999999992</v>
      </c>
      <c r="L101" s="41" t="s">
        <v>85</v>
      </c>
      <c r="M101" s="18">
        <v>2.8000000000000001E-2</v>
      </c>
      <c r="N101" s="18">
        <v>1.6299999999999999E-2</v>
      </c>
      <c r="O101" s="17">
        <v>291.3</v>
      </c>
      <c r="P101" s="17">
        <v>5268000</v>
      </c>
      <c r="Q101" s="17">
        <v>0</v>
      </c>
      <c r="R101" s="17">
        <v>15345.684000000001</v>
      </c>
      <c r="S101" s="18">
        <v>1.1700000000000002E-2</v>
      </c>
      <c r="T101" s="18">
        <v>4.9550420799371834E-3</v>
      </c>
      <c r="U101" s="18">
        <v>7.3653641786842799E-4</v>
      </c>
    </row>
    <row r="102" spans="2:21" ht="15" x14ac:dyDescent="0.25">
      <c r="B102" s="19" t="s">
        <v>500</v>
      </c>
      <c r="C102" s="41" t="s">
        <v>501</v>
      </c>
      <c r="D102" s="41" t="s">
        <v>178</v>
      </c>
      <c r="E102" s="41" t="s">
        <v>56</v>
      </c>
      <c r="F102" s="41" t="s">
        <v>502</v>
      </c>
      <c r="G102" s="41" t="s">
        <v>503</v>
      </c>
      <c r="H102" s="41" t="s">
        <v>487</v>
      </c>
      <c r="I102" s="41" t="s">
        <v>326</v>
      </c>
      <c r="J102" s="41"/>
      <c r="K102" s="17">
        <v>4.1700000000000017</v>
      </c>
      <c r="L102" s="41" t="s">
        <v>85</v>
      </c>
      <c r="M102" s="18">
        <v>3.9500000000000014E-2</v>
      </c>
      <c r="N102" s="18">
        <v>1.3000000000000005E-2</v>
      </c>
      <c r="O102" s="17">
        <v>14431900.019999998</v>
      </c>
      <c r="P102" s="17">
        <v>117.56</v>
      </c>
      <c r="Q102" s="17">
        <v>0</v>
      </c>
      <c r="R102" s="17">
        <v>16966.132731609996</v>
      </c>
      <c r="S102" s="18">
        <v>2.739999999999999E-2</v>
      </c>
      <c r="T102" s="18">
        <v>5.4782766033059918E-3</v>
      </c>
      <c r="U102" s="18">
        <v>8.1431199985743964E-4</v>
      </c>
    </row>
    <row r="103" spans="2:21" ht="15" x14ac:dyDescent="0.25">
      <c r="B103" s="19" t="s">
        <v>504</v>
      </c>
      <c r="C103" s="41" t="s">
        <v>505</v>
      </c>
      <c r="D103" s="41" t="s">
        <v>178</v>
      </c>
      <c r="E103" s="41" t="s">
        <v>56</v>
      </c>
      <c r="F103" s="41" t="s">
        <v>506</v>
      </c>
      <c r="G103" s="41" t="s">
        <v>285</v>
      </c>
      <c r="H103" s="41" t="s">
        <v>495</v>
      </c>
      <c r="I103" s="41" t="s">
        <v>84</v>
      </c>
      <c r="J103" s="41"/>
      <c r="K103" s="17">
        <v>2.4499999999999988</v>
      </c>
      <c r="L103" s="41" t="s">
        <v>85</v>
      </c>
      <c r="M103" s="18">
        <v>1.999999999999999E-2</v>
      </c>
      <c r="N103" s="18">
        <v>7.6999999999999968E-3</v>
      </c>
      <c r="O103" s="17">
        <v>5454884.4500000002</v>
      </c>
      <c r="P103" s="17">
        <v>105.37</v>
      </c>
      <c r="Q103" s="17">
        <v>0</v>
      </c>
      <c r="R103" s="17">
        <v>5747.8117326970023</v>
      </c>
      <c r="S103" s="18">
        <v>7.4999999999999997E-3</v>
      </c>
      <c r="T103" s="18">
        <v>1.8559387123487162E-3</v>
      </c>
      <c r="U103" s="18">
        <v>2.7587383294109093E-4</v>
      </c>
    </row>
    <row r="104" spans="2:21" ht="15" x14ac:dyDescent="0.25">
      <c r="B104" s="19" t="s">
        <v>507</v>
      </c>
      <c r="C104" s="41" t="s">
        <v>508</v>
      </c>
      <c r="D104" s="41" t="s">
        <v>178</v>
      </c>
      <c r="E104" s="41" t="s">
        <v>56</v>
      </c>
      <c r="F104" s="41" t="s">
        <v>509</v>
      </c>
      <c r="G104" s="41" t="s">
        <v>322</v>
      </c>
      <c r="H104" s="41" t="s">
        <v>487</v>
      </c>
      <c r="I104" s="41" t="s">
        <v>326</v>
      </c>
      <c r="J104" s="41"/>
      <c r="K104" s="17">
        <v>6.9999999999999991</v>
      </c>
      <c r="L104" s="41" t="s">
        <v>85</v>
      </c>
      <c r="M104" s="18">
        <v>1.5799999999999991E-2</v>
      </c>
      <c r="N104" s="18">
        <v>1.7799999999999993E-2</v>
      </c>
      <c r="O104" s="17">
        <v>9425102.320000004</v>
      </c>
      <c r="P104" s="17">
        <v>99.36</v>
      </c>
      <c r="Q104" s="17">
        <v>0</v>
      </c>
      <c r="R104" s="17">
        <v>9364.7745444240045</v>
      </c>
      <c r="S104" s="18">
        <v>2.1799999999999983E-2</v>
      </c>
      <c r="T104" s="18">
        <v>3.0238373171730566E-3</v>
      </c>
      <c r="U104" s="18">
        <v>4.4947475114797721E-4</v>
      </c>
    </row>
    <row r="105" spans="2:21" ht="15" x14ac:dyDescent="0.25">
      <c r="B105" s="19" t="s">
        <v>510</v>
      </c>
      <c r="C105" s="41" t="s">
        <v>511</v>
      </c>
      <c r="D105" s="41" t="s">
        <v>178</v>
      </c>
      <c r="E105" s="41" t="s">
        <v>56</v>
      </c>
      <c r="F105" s="41" t="s">
        <v>512</v>
      </c>
      <c r="G105" s="41" t="s">
        <v>285</v>
      </c>
      <c r="H105" s="41" t="s">
        <v>495</v>
      </c>
      <c r="I105" s="41" t="s">
        <v>84</v>
      </c>
      <c r="J105" s="41"/>
      <c r="K105" s="17">
        <v>4.13</v>
      </c>
      <c r="L105" s="41" t="s">
        <v>85</v>
      </c>
      <c r="M105" s="18">
        <v>4.5000000000000012E-2</v>
      </c>
      <c r="N105" s="18">
        <v>1.2699999999999999E-2</v>
      </c>
      <c r="O105" s="17">
        <v>1074264.8799999999</v>
      </c>
      <c r="P105" s="17">
        <v>136.91999999999999</v>
      </c>
      <c r="Q105" s="17">
        <v>14.499779999999996</v>
      </c>
      <c r="R105" s="17">
        <v>1485.3832537179999</v>
      </c>
      <c r="S105" s="18">
        <v>4.0000000000000002E-4</v>
      </c>
      <c r="T105" s="18">
        <v>4.7962257837491623E-4</v>
      </c>
      <c r="U105" s="18">
        <v>7.1292935580793008E-5</v>
      </c>
    </row>
    <row r="106" spans="2:21" ht="15" x14ac:dyDescent="0.25">
      <c r="B106" s="19" t="s">
        <v>513</v>
      </c>
      <c r="C106" s="41" t="s">
        <v>514</v>
      </c>
      <c r="D106" s="41" t="s">
        <v>178</v>
      </c>
      <c r="E106" s="41" t="s">
        <v>56</v>
      </c>
      <c r="F106" s="41" t="s">
        <v>515</v>
      </c>
      <c r="G106" s="41" t="s">
        <v>516</v>
      </c>
      <c r="H106" s="41" t="s">
        <v>495</v>
      </c>
      <c r="I106" s="41" t="s">
        <v>84</v>
      </c>
      <c r="J106" s="41"/>
      <c r="K106" s="17">
        <v>1.0200000000000002</v>
      </c>
      <c r="L106" s="41" t="s">
        <v>85</v>
      </c>
      <c r="M106" s="18">
        <v>4.6500000000000014E-2</v>
      </c>
      <c r="N106" s="18">
        <v>1.1500000000000002E-2</v>
      </c>
      <c r="O106" s="17">
        <v>105363.61</v>
      </c>
      <c r="P106" s="17">
        <v>117.62</v>
      </c>
      <c r="Q106" s="17">
        <v>65.475280000000012</v>
      </c>
      <c r="R106" s="17">
        <v>127.43988368799999</v>
      </c>
      <c r="S106" s="18">
        <v>2.5000000000000001E-3</v>
      </c>
      <c r="T106" s="18">
        <v>4.1149680023147888E-5</v>
      </c>
      <c r="U106" s="18">
        <v>6.1166459197992495E-6</v>
      </c>
    </row>
    <row r="107" spans="2:21" ht="15" x14ac:dyDescent="0.25">
      <c r="B107" s="19" t="s">
        <v>517</v>
      </c>
      <c r="C107" s="41" t="s">
        <v>518</v>
      </c>
      <c r="D107" s="41" t="s">
        <v>178</v>
      </c>
      <c r="E107" s="41" t="s">
        <v>56</v>
      </c>
      <c r="F107" s="41" t="s">
        <v>519</v>
      </c>
      <c r="G107" s="41" t="s">
        <v>322</v>
      </c>
      <c r="H107" s="41" t="s">
        <v>487</v>
      </c>
      <c r="I107" s="41" t="s">
        <v>326</v>
      </c>
      <c r="J107" s="41"/>
      <c r="K107" s="17">
        <v>3.3000000000000016</v>
      </c>
      <c r="L107" s="41" t="s">
        <v>85</v>
      </c>
      <c r="M107" s="18">
        <v>4.9500000000000002E-2</v>
      </c>
      <c r="N107" s="18">
        <v>1.4199999999999999E-2</v>
      </c>
      <c r="O107" s="17">
        <v>14924540.159999998</v>
      </c>
      <c r="P107" s="17">
        <v>113.39</v>
      </c>
      <c r="Q107" s="17">
        <v>371.37146999999999</v>
      </c>
      <c r="R107" s="17">
        <v>17294.309102476996</v>
      </c>
      <c r="S107" s="18">
        <v>1.7200000000000003E-2</v>
      </c>
      <c r="T107" s="18">
        <v>5.5842430579317393E-3</v>
      </c>
      <c r="U107" s="18">
        <v>8.3006325921006544E-4</v>
      </c>
    </row>
    <row r="108" spans="2:21" ht="15" x14ac:dyDescent="0.25">
      <c r="B108" s="19" t="s">
        <v>520</v>
      </c>
      <c r="C108" s="41" t="s">
        <v>521</v>
      </c>
      <c r="D108" s="41" t="s">
        <v>178</v>
      </c>
      <c r="E108" s="41" t="s">
        <v>56</v>
      </c>
      <c r="F108" s="41" t="s">
        <v>522</v>
      </c>
      <c r="G108" s="41" t="s">
        <v>353</v>
      </c>
      <c r="H108" s="41" t="s">
        <v>495</v>
      </c>
      <c r="I108" s="41" t="s">
        <v>84</v>
      </c>
      <c r="J108" s="41"/>
      <c r="K108" s="17">
        <v>1.0000000000000002E-2</v>
      </c>
      <c r="L108" s="41" t="s">
        <v>85</v>
      </c>
      <c r="M108" s="18">
        <v>5.1899999999999995E-2</v>
      </c>
      <c r="N108" s="18">
        <v>4.2399999999999993E-2</v>
      </c>
      <c r="O108" s="17">
        <v>413709.24000000005</v>
      </c>
      <c r="P108" s="17">
        <v>122.99</v>
      </c>
      <c r="Q108" s="17">
        <v>0</v>
      </c>
      <c r="R108" s="17">
        <v>508.92677999999995</v>
      </c>
      <c r="S108" s="18">
        <v>1.2999999999999999E-3</v>
      </c>
      <c r="T108" s="18">
        <v>1.6432982788560827E-4</v>
      </c>
      <c r="U108" s="18">
        <v>2.4426614512491815E-5</v>
      </c>
    </row>
    <row r="109" spans="2:21" ht="15" x14ac:dyDescent="0.25">
      <c r="B109" s="19" t="s">
        <v>523</v>
      </c>
      <c r="C109" s="41" t="s">
        <v>524</v>
      </c>
      <c r="D109" s="41" t="s">
        <v>178</v>
      </c>
      <c r="E109" s="41" t="s">
        <v>56</v>
      </c>
      <c r="F109" s="41" t="s">
        <v>522</v>
      </c>
      <c r="G109" s="41" t="s">
        <v>353</v>
      </c>
      <c r="H109" s="41" t="s">
        <v>495</v>
      </c>
      <c r="I109" s="41" t="s">
        <v>84</v>
      </c>
      <c r="J109" s="41"/>
      <c r="K109" s="17">
        <v>1.4799999999999998</v>
      </c>
      <c r="L109" s="41" t="s">
        <v>85</v>
      </c>
      <c r="M109" s="18">
        <v>4.3500000000000011E-2</v>
      </c>
      <c r="N109" s="18">
        <v>1.0999999999999998E-2</v>
      </c>
      <c r="O109" s="17">
        <v>11346063.83</v>
      </c>
      <c r="P109" s="17">
        <v>108.07</v>
      </c>
      <c r="Q109" s="17">
        <v>268.14633000000003</v>
      </c>
      <c r="R109" s="17">
        <v>12529.842455335</v>
      </c>
      <c r="S109" s="18">
        <v>1.7700000000000004E-2</v>
      </c>
      <c r="T109" s="18">
        <v>4.0458213932444038E-3</v>
      </c>
      <c r="U109" s="18">
        <v>6.013863753813899E-4</v>
      </c>
    </row>
    <row r="110" spans="2:21" ht="15" x14ac:dyDescent="0.25">
      <c r="B110" s="19" t="s">
        <v>525</v>
      </c>
      <c r="C110" s="41" t="s">
        <v>526</v>
      </c>
      <c r="D110" s="41" t="s">
        <v>178</v>
      </c>
      <c r="E110" s="41" t="s">
        <v>56</v>
      </c>
      <c r="F110" s="41" t="s">
        <v>522</v>
      </c>
      <c r="G110" s="41" t="s">
        <v>353</v>
      </c>
      <c r="H110" s="41" t="s">
        <v>495</v>
      </c>
      <c r="I110" s="41" t="s">
        <v>84</v>
      </c>
      <c r="J110" s="41"/>
      <c r="K110" s="17">
        <v>4.0900000000000007</v>
      </c>
      <c r="L110" s="41" t="s">
        <v>85</v>
      </c>
      <c r="M110" s="18">
        <v>1.9799999999999995E-2</v>
      </c>
      <c r="N110" s="18">
        <v>1.3500000000000002E-2</v>
      </c>
      <c r="O110" s="17">
        <v>15106732.940000001</v>
      </c>
      <c r="P110" s="17">
        <v>102.16</v>
      </c>
      <c r="Q110" s="17">
        <v>149.05347</v>
      </c>
      <c r="R110" s="17">
        <v>15582.093607427998</v>
      </c>
      <c r="S110" s="18">
        <v>1.6100000000000003E-2</v>
      </c>
      <c r="T110" s="18">
        <v>5.0313775207625746E-3</v>
      </c>
      <c r="U110" s="18">
        <v>7.4788320993091919E-4</v>
      </c>
    </row>
    <row r="111" spans="2:21" ht="15" x14ac:dyDescent="0.25">
      <c r="B111" s="19" t="s">
        <v>527</v>
      </c>
      <c r="C111" s="41" t="s">
        <v>528</v>
      </c>
      <c r="D111" s="41" t="s">
        <v>178</v>
      </c>
      <c r="E111" s="41" t="s">
        <v>56</v>
      </c>
      <c r="F111" s="41" t="s">
        <v>522</v>
      </c>
      <c r="G111" s="41" t="s">
        <v>353</v>
      </c>
      <c r="H111" s="41" t="s">
        <v>495</v>
      </c>
      <c r="I111" s="41" t="s">
        <v>84</v>
      </c>
      <c r="J111" s="41"/>
      <c r="K111" s="17">
        <v>6.2200000000000006</v>
      </c>
      <c r="L111" s="41" t="s">
        <v>85</v>
      </c>
      <c r="M111" s="18">
        <v>2.4500000000000004E-2</v>
      </c>
      <c r="N111" s="18">
        <v>1.8899999999999997E-2</v>
      </c>
      <c r="O111" s="17">
        <v>1122524.7299999997</v>
      </c>
      <c r="P111" s="17">
        <v>103.97</v>
      </c>
      <c r="Q111" s="17">
        <v>13.802990000000003</v>
      </c>
      <c r="R111" s="17">
        <v>1180.8898517839998</v>
      </c>
      <c r="S111" s="18">
        <v>1.0799999999999999E-2</v>
      </c>
      <c r="T111" s="18">
        <v>3.8130323205928796E-4</v>
      </c>
      <c r="U111" s="18">
        <v>5.6678371673114474E-5</v>
      </c>
    </row>
    <row r="112" spans="2:21" ht="15" x14ac:dyDescent="0.25">
      <c r="B112" s="19" t="s">
        <v>529</v>
      </c>
      <c r="C112" s="41" t="s">
        <v>530</v>
      </c>
      <c r="D112" s="41" t="s">
        <v>178</v>
      </c>
      <c r="E112" s="41" t="s">
        <v>56</v>
      </c>
      <c r="F112" s="41" t="s">
        <v>531</v>
      </c>
      <c r="G112" s="41" t="s">
        <v>353</v>
      </c>
      <c r="H112" s="41" t="s">
        <v>495</v>
      </c>
      <c r="I112" s="41" t="s">
        <v>84</v>
      </c>
      <c r="J112" s="41"/>
      <c r="K112" s="17">
        <v>0.9900000000000001</v>
      </c>
      <c r="L112" s="41" t="s">
        <v>85</v>
      </c>
      <c r="M112" s="18">
        <v>3.3500000000000009E-2</v>
      </c>
      <c r="N112" s="18">
        <v>8.8000000000000023E-3</v>
      </c>
      <c r="O112" s="17">
        <v>6343115.1699999999</v>
      </c>
      <c r="P112" s="17">
        <v>111.38</v>
      </c>
      <c r="Q112" s="17">
        <v>114.70256000000001</v>
      </c>
      <c r="R112" s="17">
        <v>7179.6596863339992</v>
      </c>
      <c r="S112" s="18">
        <v>1.6000000000000004E-2</v>
      </c>
      <c r="T112" s="18">
        <v>2.3182750189182548E-3</v>
      </c>
      <c r="U112" s="18">
        <v>3.4459727092561043E-4</v>
      </c>
    </row>
    <row r="113" spans="2:21" ht="15" x14ac:dyDescent="0.25">
      <c r="B113" s="19" t="s">
        <v>532</v>
      </c>
      <c r="C113" s="41" t="s">
        <v>533</v>
      </c>
      <c r="D113" s="41" t="s">
        <v>178</v>
      </c>
      <c r="E113" s="41" t="s">
        <v>56</v>
      </c>
      <c r="F113" s="41" t="s">
        <v>534</v>
      </c>
      <c r="G113" s="41" t="s">
        <v>322</v>
      </c>
      <c r="H113" s="41" t="s">
        <v>495</v>
      </c>
      <c r="I113" s="41" t="s">
        <v>84</v>
      </c>
      <c r="J113" s="41"/>
      <c r="K113" s="17">
        <v>0.81999999999999984</v>
      </c>
      <c r="L113" s="41" t="s">
        <v>85</v>
      </c>
      <c r="M113" s="18">
        <v>4.1999999999999989E-2</v>
      </c>
      <c r="N113" s="18">
        <v>1.3799999999999996E-2</v>
      </c>
      <c r="O113" s="17">
        <v>1690096.9200000004</v>
      </c>
      <c r="P113" s="17">
        <v>111.26</v>
      </c>
      <c r="Q113" s="17">
        <v>0</v>
      </c>
      <c r="R113" s="17">
        <v>1880.4018330920003</v>
      </c>
      <c r="S113" s="18">
        <v>1.0100000000000003E-2</v>
      </c>
      <c r="T113" s="18">
        <v>6.0717203678649161E-4</v>
      </c>
      <c r="U113" s="18">
        <v>9.0252375214999048E-5</v>
      </c>
    </row>
    <row r="114" spans="2:21" ht="15" x14ac:dyDescent="0.25">
      <c r="B114" s="19" t="s">
        <v>535</v>
      </c>
      <c r="C114" s="41" t="s">
        <v>536</v>
      </c>
      <c r="D114" s="41" t="s">
        <v>178</v>
      </c>
      <c r="E114" s="41" t="s">
        <v>56</v>
      </c>
      <c r="F114" s="41" t="s">
        <v>534</v>
      </c>
      <c r="G114" s="41" t="s">
        <v>322</v>
      </c>
      <c r="H114" s="41" t="s">
        <v>487</v>
      </c>
      <c r="I114" s="41" t="s">
        <v>326</v>
      </c>
      <c r="J114" s="41"/>
      <c r="K114" s="17">
        <v>1.9400000000000006</v>
      </c>
      <c r="L114" s="41" t="s">
        <v>85</v>
      </c>
      <c r="M114" s="18">
        <v>4.5000000000000012E-2</v>
      </c>
      <c r="N114" s="18">
        <v>1.1800000000000003E-2</v>
      </c>
      <c r="O114" s="17">
        <v>23019.989999999998</v>
      </c>
      <c r="P114" s="17">
        <v>114.4</v>
      </c>
      <c r="Q114" s="17">
        <v>0</v>
      </c>
      <c r="R114" s="17">
        <v>26.334868559999993</v>
      </c>
      <c r="S114" s="18">
        <v>0</v>
      </c>
      <c r="T114" s="18">
        <v>8.5033929986056463E-6</v>
      </c>
      <c r="U114" s="18">
        <v>1.2639768780732278E-6</v>
      </c>
    </row>
    <row r="115" spans="2:21" ht="15" x14ac:dyDescent="0.25">
      <c r="B115" s="19" t="s">
        <v>537</v>
      </c>
      <c r="C115" s="41" t="s">
        <v>538</v>
      </c>
      <c r="D115" s="41" t="s">
        <v>178</v>
      </c>
      <c r="E115" s="41" t="s">
        <v>56</v>
      </c>
      <c r="F115" s="41" t="s">
        <v>534</v>
      </c>
      <c r="G115" s="41" t="s">
        <v>322</v>
      </c>
      <c r="H115" s="41" t="s">
        <v>487</v>
      </c>
      <c r="I115" s="41" t="s">
        <v>326</v>
      </c>
      <c r="J115" s="41"/>
      <c r="K115" s="17">
        <v>4.230000000000004</v>
      </c>
      <c r="L115" s="41" t="s">
        <v>85</v>
      </c>
      <c r="M115" s="18">
        <v>3.3000000000000022E-2</v>
      </c>
      <c r="N115" s="18">
        <v>1.5300000000000008E-2</v>
      </c>
      <c r="O115" s="17">
        <v>9527882.2000000011</v>
      </c>
      <c r="P115" s="17">
        <v>107.23</v>
      </c>
      <c r="Q115" s="17">
        <v>0</v>
      </c>
      <c r="R115" s="17">
        <v>10216.747623940995</v>
      </c>
      <c r="S115" s="18">
        <v>1.4600000000000002E-2</v>
      </c>
      <c r="T115" s="18">
        <v>3.2989350228198274E-3</v>
      </c>
      <c r="U115" s="18">
        <v>4.9036632692314491E-4</v>
      </c>
    </row>
    <row r="116" spans="2:21" ht="15" x14ac:dyDescent="0.25">
      <c r="B116" s="19" t="s">
        <v>539</v>
      </c>
      <c r="C116" s="41" t="s">
        <v>540</v>
      </c>
      <c r="D116" s="41" t="s">
        <v>178</v>
      </c>
      <c r="E116" s="41" t="s">
        <v>56</v>
      </c>
      <c r="F116" s="41" t="s">
        <v>534</v>
      </c>
      <c r="G116" s="41" t="s">
        <v>322</v>
      </c>
      <c r="H116" s="41" t="s">
        <v>487</v>
      </c>
      <c r="I116" s="41" t="s">
        <v>326</v>
      </c>
      <c r="J116" s="41"/>
      <c r="K116" s="17">
        <v>6.7199999999999989</v>
      </c>
      <c r="L116" s="41" t="s">
        <v>85</v>
      </c>
      <c r="M116" s="18">
        <v>2.1500000000000009E-2</v>
      </c>
      <c r="N116" s="18">
        <v>2.06E-2</v>
      </c>
      <c r="O116" s="17">
        <v>5144580.1099999985</v>
      </c>
      <c r="P116" s="17">
        <v>101.75</v>
      </c>
      <c r="Q116" s="17">
        <v>0</v>
      </c>
      <c r="R116" s="17">
        <v>5234.6152630299994</v>
      </c>
      <c r="S116" s="18">
        <v>2.8299999999999992E-2</v>
      </c>
      <c r="T116" s="18">
        <v>1.6902302237290362E-3</v>
      </c>
      <c r="U116" s="18">
        <v>2.512422890209074E-4</v>
      </c>
    </row>
    <row r="117" spans="2:21" ht="15" x14ac:dyDescent="0.25">
      <c r="B117" s="19" t="s">
        <v>541</v>
      </c>
      <c r="C117" s="41" t="s">
        <v>542</v>
      </c>
      <c r="D117" s="41" t="s">
        <v>178</v>
      </c>
      <c r="E117" s="41" t="s">
        <v>56</v>
      </c>
      <c r="F117" s="41" t="s">
        <v>341</v>
      </c>
      <c r="G117" s="41" t="s">
        <v>285</v>
      </c>
      <c r="H117" s="41" t="s">
        <v>495</v>
      </c>
      <c r="I117" s="41" t="s">
        <v>84</v>
      </c>
      <c r="J117" s="41"/>
      <c r="K117" s="17">
        <v>2.5700000000000025</v>
      </c>
      <c r="L117" s="41" t="s">
        <v>85</v>
      </c>
      <c r="M117" s="18">
        <v>6.4000000000000057E-2</v>
      </c>
      <c r="N117" s="18">
        <v>8.8000000000000057E-3</v>
      </c>
      <c r="O117" s="17">
        <v>8635906.1900000013</v>
      </c>
      <c r="P117" s="17">
        <v>131.34</v>
      </c>
      <c r="Q117" s="17">
        <v>0</v>
      </c>
      <c r="R117" s="17">
        <v>11342.399809331991</v>
      </c>
      <c r="S117" s="18">
        <v>6.8000000000000014E-3</v>
      </c>
      <c r="T117" s="18">
        <v>3.6624022977868888E-3</v>
      </c>
      <c r="U117" s="18">
        <v>5.4439349367528523E-4</v>
      </c>
    </row>
    <row r="118" spans="2:21" ht="15" x14ac:dyDescent="0.25">
      <c r="B118" s="19" t="s">
        <v>543</v>
      </c>
      <c r="C118" s="41" t="s">
        <v>544</v>
      </c>
      <c r="D118" s="41" t="s">
        <v>178</v>
      </c>
      <c r="E118" s="41" t="s">
        <v>56</v>
      </c>
      <c r="F118" s="41" t="s">
        <v>545</v>
      </c>
      <c r="G118" s="41" t="s">
        <v>546</v>
      </c>
      <c r="H118" s="41" t="s">
        <v>495</v>
      </c>
      <c r="I118" s="41" t="s">
        <v>84</v>
      </c>
      <c r="J118" s="41"/>
      <c r="K118" s="17">
        <v>5.6999999999999984</v>
      </c>
      <c r="L118" s="41" t="s">
        <v>85</v>
      </c>
      <c r="M118" s="18">
        <v>2.9900000000000003E-2</v>
      </c>
      <c r="N118" s="18">
        <v>1.6399999999999994E-2</v>
      </c>
      <c r="O118" s="17">
        <v>3139078.12</v>
      </c>
      <c r="P118" s="17">
        <v>109.24</v>
      </c>
      <c r="Q118" s="17">
        <v>0</v>
      </c>
      <c r="R118" s="17">
        <v>3429.1222479800008</v>
      </c>
      <c r="S118" s="18">
        <v>7.9000000000000008E-3</v>
      </c>
      <c r="T118" s="18">
        <v>1.1072458572709885E-3</v>
      </c>
      <c r="U118" s="18">
        <v>1.6458526169052621E-4</v>
      </c>
    </row>
    <row r="119" spans="2:21" ht="15" x14ac:dyDescent="0.25">
      <c r="B119" s="19" t="s">
        <v>547</v>
      </c>
      <c r="C119" s="41" t="s">
        <v>548</v>
      </c>
      <c r="D119" s="41" t="s">
        <v>178</v>
      </c>
      <c r="E119" s="41" t="s">
        <v>56</v>
      </c>
      <c r="F119" s="41" t="s">
        <v>545</v>
      </c>
      <c r="G119" s="41" t="s">
        <v>546</v>
      </c>
      <c r="H119" s="41" t="s">
        <v>495</v>
      </c>
      <c r="I119" s="41" t="s">
        <v>84</v>
      </c>
      <c r="J119" s="41"/>
      <c r="K119" s="17">
        <v>6.3099999999999987</v>
      </c>
      <c r="L119" s="41" t="s">
        <v>85</v>
      </c>
      <c r="M119" s="18">
        <v>4.299999999999999E-2</v>
      </c>
      <c r="N119" s="18">
        <v>1.8900000000000007E-2</v>
      </c>
      <c r="O119" s="17">
        <v>12169850.910000006</v>
      </c>
      <c r="P119" s="17">
        <v>118.66</v>
      </c>
      <c r="Q119" s="17">
        <v>0</v>
      </c>
      <c r="R119" s="17">
        <v>14440.755451456002</v>
      </c>
      <c r="S119" s="18">
        <v>1.3000000000000001E-2</v>
      </c>
      <c r="T119" s="18">
        <v>4.6628453269366658E-3</v>
      </c>
      <c r="U119" s="18">
        <v>6.9310317425599129E-4</v>
      </c>
    </row>
    <row r="120" spans="2:21" ht="15" x14ac:dyDescent="0.25">
      <c r="B120" s="19" t="s">
        <v>549</v>
      </c>
      <c r="C120" s="41" t="s">
        <v>550</v>
      </c>
      <c r="D120" s="41" t="s">
        <v>178</v>
      </c>
      <c r="E120" s="41" t="s">
        <v>56</v>
      </c>
      <c r="F120" s="41" t="s">
        <v>551</v>
      </c>
      <c r="G120" s="41" t="s">
        <v>322</v>
      </c>
      <c r="H120" s="41" t="s">
        <v>552</v>
      </c>
      <c r="I120" s="41" t="s">
        <v>326</v>
      </c>
      <c r="J120" s="41"/>
      <c r="K120" s="17">
        <v>2.3999999999999995</v>
      </c>
      <c r="L120" s="41" t="s">
        <v>85</v>
      </c>
      <c r="M120" s="18">
        <v>5.3499999999999999E-2</v>
      </c>
      <c r="N120" s="18">
        <v>1.38E-2</v>
      </c>
      <c r="O120" s="17">
        <v>82237.63</v>
      </c>
      <c r="P120" s="17">
        <v>111.1</v>
      </c>
      <c r="Q120" s="17">
        <v>2.2199999999999998</v>
      </c>
      <c r="R120" s="17">
        <v>93.590144430000009</v>
      </c>
      <c r="S120" s="18">
        <v>2.9999999999999997E-4</v>
      </c>
      <c r="T120" s="18">
        <v>3.02197741018288E-5</v>
      </c>
      <c r="U120" s="18">
        <v>4.4919828745503307E-6</v>
      </c>
    </row>
    <row r="121" spans="2:21" ht="15" x14ac:dyDescent="0.25">
      <c r="B121" s="19" t="s">
        <v>553</v>
      </c>
      <c r="C121" s="41" t="s">
        <v>554</v>
      </c>
      <c r="D121" s="41" t="s">
        <v>178</v>
      </c>
      <c r="E121" s="41" t="s">
        <v>56</v>
      </c>
      <c r="F121" s="41" t="s">
        <v>555</v>
      </c>
      <c r="G121" s="41" t="s">
        <v>369</v>
      </c>
      <c r="H121" s="41" t="s">
        <v>552</v>
      </c>
      <c r="I121" s="41" t="s">
        <v>326</v>
      </c>
      <c r="J121" s="41"/>
      <c r="K121" s="17">
        <v>3.2500000000000004</v>
      </c>
      <c r="L121" s="41" t="s">
        <v>85</v>
      </c>
      <c r="M121" s="18">
        <v>4.300000000000001E-2</v>
      </c>
      <c r="N121" s="18">
        <v>1.3299999999999998E-2</v>
      </c>
      <c r="O121" s="17">
        <v>2166641.6199999992</v>
      </c>
      <c r="P121" s="17">
        <v>111.09</v>
      </c>
      <c r="Q121" s="17">
        <v>0</v>
      </c>
      <c r="R121" s="17">
        <v>2406.9187756719998</v>
      </c>
      <c r="S121" s="18">
        <v>1.7800000000000003E-2</v>
      </c>
      <c r="T121" s="18">
        <v>7.7718163728939308E-4</v>
      </c>
      <c r="U121" s="18">
        <v>1.1552325286599913E-4</v>
      </c>
    </row>
    <row r="122" spans="2:21" ht="15" x14ac:dyDescent="0.25">
      <c r="B122" s="19" t="s">
        <v>556</v>
      </c>
      <c r="C122" s="41" t="s">
        <v>557</v>
      </c>
      <c r="D122" s="41" t="s">
        <v>178</v>
      </c>
      <c r="E122" s="41" t="s">
        <v>56</v>
      </c>
      <c r="F122" s="41" t="s">
        <v>558</v>
      </c>
      <c r="G122" s="41" t="s">
        <v>466</v>
      </c>
      <c r="H122" s="41" t="s">
        <v>552</v>
      </c>
      <c r="I122" s="41" t="s">
        <v>326</v>
      </c>
      <c r="J122" s="41"/>
      <c r="K122" s="17">
        <v>3.15</v>
      </c>
      <c r="L122" s="41" t="s">
        <v>85</v>
      </c>
      <c r="M122" s="18">
        <v>4.8000000000000001E-2</v>
      </c>
      <c r="N122" s="18">
        <v>4.5899999999999989E-2</v>
      </c>
      <c r="O122" s="17">
        <v>51501.03</v>
      </c>
      <c r="P122" s="17">
        <v>123.86</v>
      </c>
      <c r="Q122" s="17">
        <v>0</v>
      </c>
      <c r="R122" s="17">
        <v>63.790000000000006</v>
      </c>
      <c r="S122" s="18">
        <v>1.2999999999999999E-3</v>
      </c>
      <c r="T122" s="18">
        <v>2.0597461428190033E-5</v>
      </c>
      <c r="U122" s="18">
        <v>3.0616854938383344E-6</v>
      </c>
    </row>
    <row r="123" spans="2:21" ht="15" x14ac:dyDescent="0.25">
      <c r="B123" s="19" t="s">
        <v>559</v>
      </c>
      <c r="C123" s="41" t="s">
        <v>560</v>
      </c>
      <c r="D123" s="41" t="s">
        <v>178</v>
      </c>
      <c r="E123" s="41" t="s">
        <v>56</v>
      </c>
      <c r="F123" s="41" t="s">
        <v>558</v>
      </c>
      <c r="G123" s="41" t="s">
        <v>322</v>
      </c>
      <c r="H123" s="41" t="s">
        <v>552</v>
      </c>
      <c r="I123" s="41" t="s">
        <v>326</v>
      </c>
      <c r="J123" s="41"/>
      <c r="K123" s="17">
        <v>1.5199999999999991</v>
      </c>
      <c r="L123" s="41" t="s">
        <v>85</v>
      </c>
      <c r="M123" s="18">
        <v>4.7999999999999966E-2</v>
      </c>
      <c r="N123" s="18">
        <v>1.4199999999999996E-2</v>
      </c>
      <c r="O123" s="17">
        <v>940619.52999999991</v>
      </c>
      <c r="P123" s="17">
        <v>109.16</v>
      </c>
      <c r="Q123" s="17">
        <v>0</v>
      </c>
      <c r="R123" s="17">
        <v>1026.7777548560002</v>
      </c>
      <c r="S123" s="18">
        <v>2.0999999999999999E-3</v>
      </c>
      <c r="T123" s="18">
        <v>3.3154123218325795E-4</v>
      </c>
      <c r="U123" s="18">
        <v>4.9281557570755745E-5</v>
      </c>
    </row>
    <row r="124" spans="2:21" ht="15" x14ac:dyDescent="0.25">
      <c r="B124" s="19" t="s">
        <v>561</v>
      </c>
      <c r="C124" s="41" t="s">
        <v>562</v>
      </c>
      <c r="D124" s="41" t="s">
        <v>178</v>
      </c>
      <c r="E124" s="41" t="s">
        <v>56</v>
      </c>
      <c r="F124" s="41" t="s">
        <v>558</v>
      </c>
      <c r="G124" s="41" t="s">
        <v>322</v>
      </c>
      <c r="H124" s="41" t="s">
        <v>552</v>
      </c>
      <c r="I124" s="41" t="s">
        <v>326</v>
      </c>
      <c r="J124" s="41"/>
      <c r="K124" s="17">
        <v>4.5199999999999987</v>
      </c>
      <c r="L124" s="41" t="s">
        <v>85</v>
      </c>
      <c r="M124" s="18">
        <v>2.4E-2</v>
      </c>
      <c r="N124" s="18">
        <v>2.0099999999999993E-2</v>
      </c>
      <c r="O124" s="17">
        <v>12395115.450000003</v>
      </c>
      <c r="P124" s="17">
        <v>102.51</v>
      </c>
      <c r="Q124" s="17">
        <v>139.35141999999999</v>
      </c>
      <c r="R124" s="17">
        <v>12845.579367905</v>
      </c>
      <c r="S124" s="18">
        <v>2.9099999999999994E-2</v>
      </c>
      <c r="T124" s="18">
        <v>4.1477712110546622E-3</v>
      </c>
      <c r="U124" s="18">
        <v>6.1654058646596233E-4</v>
      </c>
    </row>
    <row r="125" spans="2:21" ht="15" x14ac:dyDescent="0.25">
      <c r="B125" s="19" t="s">
        <v>563</v>
      </c>
      <c r="C125" s="41" t="s">
        <v>564</v>
      </c>
      <c r="D125" s="41" t="s">
        <v>178</v>
      </c>
      <c r="E125" s="41" t="s">
        <v>56</v>
      </c>
      <c r="F125" s="41" t="s">
        <v>565</v>
      </c>
      <c r="G125" s="41" t="s">
        <v>322</v>
      </c>
      <c r="H125" s="41" t="s">
        <v>552</v>
      </c>
      <c r="I125" s="41" t="s">
        <v>326</v>
      </c>
      <c r="J125" s="41"/>
      <c r="K125" s="17">
        <v>1.4700000000000004</v>
      </c>
      <c r="L125" s="41" t="s">
        <v>85</v>
      </c>
      <c r="M125" s="18">
        <v>4.6999999999999979E-2</v>
      </c>
      <c r="N125" s="18">
        <v>1.77E-2</v>
      </c>
      <c r="O125" s="17">
        <v>1436231.53</v>
      </c>
      <c r="P125" s="17">
        <v>108.48</v>
      </c>
      <c r="Q125" s="17">
        <v>0</v>
      </c>
      <c r="R125" s="17">
        <v>1558.0201328580001</v>
      </c>
      <c r="S125" s="18">
        <v>8.2000000000000007E-3</v>
      </c>
      <c r="T125" s="18">
        <v>5.0307665136990385E-4</v>
      </c>
      <c r="U125" s="18">
        <v>7.4779238750265133E-5</v>
      </c>
    </row>
    <row r="126" spans="2:21" ht="15" x14ac:dyDescent="0.25">
      <c r="B126" s="19" t="s">
        <v>566</v>
      </c>
      <c r="C126" s="41" t="s">
        <v>567</v>
      </c>
      <c r="D126" s="41" t="s">
        <v>178</v>
      </c>
      <c r="E126" s="41" t="s">
        <v>56</v>
      </c>
      <c r="F126" s="41" t="s">
        <v>568</v>
      </c>
      <c r="G126" s="41" t="s">
        <v>322</v>
      </c>
      <c r="H126" s="41" t="s">
        <v>569</v>
      </c>
      <c r="I126" s="41" t="s">
        <v>84</v>
      </c>
      <c r="J126" s="41"/>
      <c r="K126" s="17">
        <v>4.0999999999999979</v>
      </c>
      <c r="L126" s="41" t="s">
        <v>85</v>
      </c>
      <c r="M126" s="18">
        <v>2.4E-2</v>
      </c>
      <c r="N126" s="18">
        <v>2.0999999999999994E-2</v>
      </c>
      <c r="O126" s="17">
        <v>6188164.4899999993</v>
      </c>
      <c r="P126" s="17">
        <v>101.3</v>
      </c>
      <c r="Q126" s="17">
        <v>0</v>
      </c>
      <c r="R126" s="17">
        <v>6268.6002163700014</v>
      </c>
      <c r="S126" s="18">
        <v>1.0800000000000001E-2</v>
      </c>
      <c r="T126" s="18">
        <v>2.0240986230666996E-3</v>
      </c>
      <c r="U126" s="18">
        <v>3.0086976562363811E-4</v>
      </c>
    </row>
    <row r="127" spans="2:21" ht="15" x14ac:dyDescent="0.25">
      <c r="B127" s="19" t="s">
        <v>570</v>
      </c>
      <c r="C127" s="41" t="s">
        <v>571</v>
      </c>
      <c r="D127" s="41" t="s">
        <v>178</v>
      </c>
      <c r="E127" s="41" t="s">
        <v>56</v>
      </c>
      <c r="F127" s="41" t="s">
        <v>572</v>
      </c>
      <c r="G127" s="41" t="s">
        <v>285</v>
      </c>
      <c r="H127" s="41" t="s">
        <v>569</v>
      </c>
      <c r="I127" s="41" t="s">
        <v>84</v>
      </c>
      <c r="J127" s="41"/>
      <c r="K127" s="17">
        <v>4.0900000000000007</v>
      </c>
      <c r="L127" s="41" t="s">
        <v>85</v>
      </c>
      <c r="M127" s="18">
        <v>5.1000000000000011E-2</v>
      </c>
      <c r="N127" s="18">
        <v>1.3400000000000004E-2</v>
      </c>
      <c r="O127" s="17">
        <v>678384.15999999992</v>
      </c>
      <c r="P127" s="17">
        <v>139.94</v>
      </c>
      <c r="Q127" s="17">
        <v>10.397460000000002</v>
      </c>
      <c r="R127" s="17">
        <v>959.72825354199995</v>
      </c>
      <c r="S127" s="18">
        <v>4.0000000000000002E-4</v>
      </c>
      <c r="T127" s="18">
        <v>3.0989129462103034E-4</v>
      </c>
      <c r="U127" s="18">
        <v>4.6063427996493805E-5</v>
      </c>
    </row>
    <row r="128" spans="2:21" ht="15" x14ac:dyDescent="0.25">
      <c r="B128" s="19" t="s">
        <v>573</v>
      </c>
      <c r="C128" s="41" t="s">
        <v>574</v>
      </c>
      <c r="D128" s="41" t="s">
        <v>178</v>
      </c>
      <c r="E128" s="41" t="s">
        <v>56</v>
      </c>
      <c r="F128" s="41" t="s">
        <v>575</v>
      </c>
      <c r="G128" s="41" t="s">
        <v>491</v>
      </c>
      <c r="H128" s="41" t="s">
        <v>569</v>
      </c>
      <c r="I128" s="41" t="s">
        <v>84</v>
      </c>
      <c r="J128" s="41"/>
      <c r="K128" s="17">
        <v>2.8099999999999996</v>
      </c>
      <c r="L128" s="41" t="s">
        <v>85</v>
      </c>
      <c r="M128" s="18">
        <v>4.5999999999999999E-2</v>
      </c>
      <c r="N128" s="18">
        <v>1.4999999999999996E-2</v>
      </c>
      <c r="O128" s="17">
        <v>5047375.6700000018</v>
      </c>
      <c r="P128" s="17">
        <v>133.07</v>
      </c>
      <c r="Q128" s="17">
        <v>0</v>
      </c>
      <c r="R128" s="17">
        <v>6716.534954222001</v>
      </c>
      <c r="S128" s="18">
        <v>8.9000000000000017E-3</v>
      </c>
      <c r="T128" s="18">
        <v>2.1687344356588457E-3</v>
      </c>
      <c r="U128" s="18">
        <v>3.2236898633327511E-4</v>
      </c>
    </row>
    <row r="129" spans="2:21" ht="15" x14ac:dyDescent="0.25">
      <c r="B129" s="19" t="s">
        <v>576</v>
      </c>
      <c r="C129" s="41" t="s">
        <v>577</v>
      </c>
      <c r="D129" s="41" t="s">
        <v>178</v>
      </c>
      <c r="E129" s="41" t="s">
        <v>56</v>
      </c>
      <c r="F129" s="41" t="s">
        <v>575</v>
      </c>
      <c r="G129" s="41" t="s">
        <v>491</v>
      </c>
      <c r="H129" s="41" t="s">
        <v>552</v>
      </c>
      <c r="I129" s="41" t="s">
        <v>326</v>
      </c>
      <c r="J129" s="41"/>
      <c r="K129" s="17">
        <v>2.9199999999999995</v>
      </c>
      <c r="L129" s="41" t="s">
        <v>85</v>
      </c>
      <c r="M129" s="18">
        <v>6.1000000000000006E-2</v>
      </c>
      <c r="N129" s="18">
        <v>1.6E-2</v>
      </c>
      <c r="O129" s="17">
        <v>24667893.230000004</v>
      </c>
      <c r="P129" s="17">
        <v>124.14</v>
      </c>
      <c r="Q129" s="17">
        <v>0</v>
      </c>
      <c r="R129" s="17">
        <v>30622.729825575996</v>
      </c>
      <c r="S129" s="18">
        <v>2.7799999999999981E-2</v>
      </c>
      <c r="T129" s="18">
        <v>9.8879212479728168E-3</v>
      </c>
      <c r="U129" s="18">
        <v>1.4697784556936279E-3</v>
      </c>
    </row>
    <row r="130" spans="2:21" ht="15" x14ac:dyDescent="0.25">
      <c r="B130" s="19" t="s">
        <v>578</v>
      </c>
      <c r="C130" s="41" t="s">
        <v>579</v>
      </c>
      <c r="D130" s="41" t="s">
        <v>178</v>
      </c>
      <c r="E130" s="41" t="s">
        <v>56</v>
      </c>
      <c r="F130" s="41" t="s">
        <v>575</v>
      </c>
      <c r="G130" s="41" t="s">
        <v>491</v>
      </c>
      <c r="H130" s="41" t="s">
        <v>569</v>
      </c>
      <c r="I130" s="41" t="s">
        <v>84</v>
      </c>
      <c r="J130" s="41"/>
      <c r="K130" s="17">
        <v>3.0700000000000003</v>
      </c>
      <c r="L130" s="41" t="s">
        <v>85</v>
      </c>
      <c r="M130" s="18">
        <v>4.4999999999999991E-2</v>
      </c>
      <c r="N130" s="18">
        <v>1.6000000000000004E-2</v>
      </c>
      <c r="O130" s="17">
        <v>9371656.2799999993</v>
      </c>
      <c r="P130" s="17">
        <v>130.88999999999999</v>
      </c>
      <c r="Q130" s="17">
        <v>244.55842000000001</v>
      </c>
      <c r="R130" s="17">
        <v>12511.116412421001</v>
      </c>
      <c r="S130" s="18">
        <v>2.4800000000000003E-2</v>
      </c>
      <c r="T130" s="18">
        <v>4.0397748507358016E-3</v>
      </c>
      <c r="U130" s="18">
        <v>6.0048759416259719E-4</v>
      </c>
    </row>
    <row r="131" spans="2:21" ht="15" x14ac:dyDescent="0.25">
      <c r="B131" s="19" t="s">
        <v>580</v>
      </c>
      <c r="C131" s="41" t="s">
        <v>581</v>
      </c>
      <c r="D131" s="41" t="s">
        <v>178</v>
      </c>
      <c r="E131" s="41" t="s">
        <v>56</v>
      </c>
      <c r="F131" s="41" t="s">
        <v>430</v>
      </c>
      <c r="G131" s="41" t="s">
        <v>285</v>
      </c>
      <c r="H131" s="41" t="s">
        <v>569</v>
      </c>
      <c r="I131" s="41" t="s">
        <v>84</v>
      </c>
      <c r="J131" s="41"/>
      <c r="K131" s="17">
        <v>1.4499999999999997</v>
      </c>
      <c r="L131" s="41" t="s">
        <v>85</v>
      </c>
      <c r="M131" s="18">
        <v>4.8499999999999995E-2</v>
      </c>
      <c r="N131" s="18">
        <v>1.01E-2</v>
      </c>
      <c r="O131" s="17">
        <v>33010.62999999999</v>
      </c>
      <c r="P131" s="17">
        <v>111.09</v>
      </c>
      <c r="Q131" s="17">
        <v>0</v>
      </c>
      <c r="R131" s="17">
        <v>36.671508867</v>
      </c>
      <c r="S131" s="18">
        <v>0</v>
      </c>
      <c r="T131" s="18">
        <v>1.1841040749358226E-5</v>
      </c>
      <c r="U131" s="18">
        <v>1.7600976130311607E-6</v>
      </c>
    </row>
    <row r="132" spans="2:21" ht="15" x14ac:dyDescent="0.25">
      <c r="B132" s="19" t="s">
        <v>582</v>
      </c>
      <c r="C132" s="41" t="s">
        <v>583</v>
      </c>
      <c r="D132" s="41" t="s">
        <v>178</v>
      </c>
      <c r="E132" s="41" t="s">
        <v>56</v>
      </c>
      <c r="F132" s="41" t="s">
        <v>584</v>
      </c>
      <c r="G132" s="41" t="s">
        <v>491</v>
      </c>
      <c r="H132" s="41" t="s">
        <v>569</v>
      </c>
      <c r="I132" s="41" t="s">
        <v>84</v>
      </c>
      <c r="J132" s="41"/>
      <c r="K132" s="17">
        <v>2.089999999999999</v>
      </c>
      <c r="L132" s="41" t="s">
        <v>85</v>
      </c>
      <c r="M132" s="18">
        <v>4.7000000000000007E-2</v>
      </c>
      <c r="N132" s="18">
        <v>1.41E-2</v>
      </c>
      <c r="O132" s="17">
        <v>29102047.879999999</v>
      </c>
      <c r="P132" s="17">
        <v>131.34</v>
      </c>
      <c r="Q132" s="17">
        <v>0</v>
      </c>
      <c r="R132" s="17">
        <v>38222.637151404007</v>
      </c>
      <c r="S132" s="18">
        <v>1.4700000000000001E-2</v>
      </c>
      <c r="T132" s="18">
        <v>1.2341892058469153E-2</v>
      </c>
      <c r="U132" s="18">
        <v>1.8345460683915947E-3</v>
      </c>
    </row>
    <row r="133" spans="2:21" ht="15" x14ac:dyDescent="0.25">
      <c r="B133" s="19" t="s">
        <v>585</v>
      </c>
      <c r="C133" s="41" t="s">
        <v>586</v>
      </c>
      <c r="D133" s="41" t="s">
        <v>178</v>
      </c>
      <c r="E133" s="41" t="s">
        <v>56</v>
      </c>
      <c r="F133" s="41" t="s">
        <v>587</v>
      </c>
      <c r="G133" s="41" t="s">
        <v>322</v>
      </c>
      <c r="H133" s="41" t="s">
        <v>569</v>
      </c>
      <c r="I133" s="41" t="s">
        <v>84</v>
      </c>
      <c r="J133" s="41"/>
      <c r="K133" s="17">
        <v>1.9499999999999991</v>
      </c>
      <c r="L133" s="41" t="s">
        <v>85</v>
      </c>
      <c r="M133" s="18">
        <v>5.3999999999999986E-2</v>
      </c>
      <c r="N133" s="18">
        <v>9.7999999999999979E-3</v>
      </c>
      <c r="O133" s="17">
        <v>1475408.0899999999</v>
      </c>
      <c r="P133" s="17">
        <v>130.28</v>
      </c>
      <c r="Q133" s="17">
        <v>47.747790000000002</v>
      </c>
      <c r="R133" s="17">
        <v>1969.9094496380005</v>
      </c>
      <c r="S133" s="18">
        <v>7.2000000000000007E-3</v>
      </c>
      <c r="T133" s="18">
        <v>6.3607358372700686E-4</v>
      </c>
      <c r="U133" s="18">
        <v>9.4548411759393675E-5</v>
      </c>
    </row>
    <row r="134" spans="2:21" ht="15" x14ac:dyDescent="0.25">
      <c r="B134" s="19" t="s">
        <v>588</v>
      </c>
      <c r="C134" s="41" t="s">
        <v>589</v>
      </c>
      <c r="D134" s="41" t="s">
        <v>178</v>
      </c>
      <c r="E134" s="41" t="s">
        <v>56</v>
      </c>
      <c r="F134" s="41" t="s">
        <v>519</v>
      </c>
      <c r="G134" s="41" t="s">
        <v>322</v>
      </c>
      <c r="H134" s="41" t="s">
        <v>569</v>
      </c>
      <c r="I134" s="41" t="s">
        <v>84</v>
      </c>
      <c r="J134" s="41"/>
      <c r="K134" s="17">
        <v>0.39</v>
      </c>
      <c r="L134" s="41" t="s">
        <v>85</v>
      </c>
      <c r="M134" s="18">
        <v>0.05</v>
      </c>
      <c r="N134" s="18">
        <v>1.1600000000000004E-2</v>
      </c>
      <c r="O134" s="17">
        <v>1288473.6700000002</v>
      </c>
      <c r="P134" s="17">
        <v>125.16</v>
      </c>
      <c r="Q134" s="17">
        <v>0</v>
      </c>
      <c r="R134" s="17">
        <v>1612.6483493259998</v>
      </c>
      <c r="S134" s="18">
        <v>4.4000000000000003E-3</v>
      </c>
      <c r="T134" s="18">
        <v>5.2071582023007683E-4</v>
      </c>
      <c r="U134" s="18">
        <v>7.7401192315311923E-5</v>
      </c>
    </row>
    <row r="135" spans="2:21" ht="15" x14ac:dyDescent="0.25">
      <c r="B135" s="19" t="s">
        <v>590</v>
      </c>
      <c r="C135" s="41" t="s">
        <v>591</v>
      </c>
      <c r="D135" s="41" t="s">
        <v>178</v>
      </c>
      <c r="E135" s="41" t="s">
        <v>56</v>
      </c>
      <c r="F135" s="41" t="s">
        <v>519</v>
      </c>
      <c r="G135" s="41" t="s">
        <v>322</v>
      </c>
      <c r="H135" s="41" t="s">
        <v>569</v>
      </c>
      <c r="I135" s="41" t="s">
        <v>84</v>
      </c>
      <c r="J135" s="41"/>
      <c r="K135" s="17">
        <v>5.339999999999999</v>
      </c>
      <c r="L135" s="41" t="s">
        <v>85</v>
      </c>
      <c r="M135" s="18">
        <v>4.9499999999999995E-2</v>
      </c>
      <c r="N135" s="18">
        <v>2.0099999999999993E-2</v>
      </c>
      <c r="O135" s="17">
        <v>12628959.979999999</v>
      </c>
      <c r="P135" s="17">
        <v>140.11000000000001</v>
      </c>
      <c r="Q135" s="17">
        <v>372.08902</v>
      </c>
      <c r="R135" s="17">
        <v>18066.523662214</v>
      </c>
      <c r="S135" s="18">
        <v>7.5000000000000015E-3</v>
      </c>
      <c r="T135" s="18">
        <v>5.8335871496149137E-3</v>
      </c>
      <c r="U135" s="18">
        <v>8.6712671924576924E-4</v>
      </c>
    </row>
    <row r="136" spans="2:21" ht="15" x14ac:dyDescent="0.25">
      <c r="B136" s="19" t="s">
        <v>592</v>
      </c>
      <c r="C136" s="41" t="s">
        <v>593</v>
      </c>
      <c r="D136" s="41" t="s">
        <v>178</v>
      </c>
      <c r="E136" s="41" t="s">
        <v>56</v>
      </c>
      <c r="F136" s="41" t="s">
        <v>594</v>
      </c>
      <c r="G136" s="41" t="s">
        <v>338</v>
      </c>
      <c r="H136" s="41" t="s">
        <v>569</v>
      </c>
      <c r="I136" s="41" t="s">
        <v>84</v>
      </c>
      <c r="J136" s="41"/>
      <c r="K136" s="17">
        <v>2.9700000000000015</v>
      </c>
      <c r="L136" s="41" t="s">
        <v>85</v>
      </c>
      <c r="M136" s="18">
        <v>2.6500000000000013E-2</v>
      </c>
      <c r="N136" s="18">
        <v>1.7299999999999999E-2</v>
      </c>
      <c r="O136" s="17">
        <v>1491023.96</v>
      </c>
      <c r="P136" s="17">
        <v>102.86</v>
      </c>
      <c r="Q136" s="17">
        <v>0</v>
      </c>
      <c r="R136" s="17">
        <v>1533.6672451539998</v>
      </c>
      <c r="S136" s="18">
        <v>2.3E-3</v>
      </c>
      <c r="T136" s="18">
        <v>4.9521322974977226E-4</v>
      </c>
      <c r="U136" s="18">
        <v>7.3610389667079496E-5</v>
      </c>
    </row>
    <row r="137" spans="2:21" ht="15" x14ac:dyDescent="0.25">
      <c r="B137" s="19" t="s">
        <v>595</v>
      </c>
      <c r="C137" s="41" t="s">
        <v>596</v>
      </c>
      <c r="D137" s="41" t="s">
        <v>178</v>
      </c>
      <c r="E137" s="41" t="s">
        <v>56</v>
      </c>
      <c r="F137" s="41" t="s">
        <v>597</v>
      </c>
      <c r="G137" s="41" t="s">
        <v>322</v>
      </c>
      <c r="H137" s="41" t="s">
        <v>569</v>
      </c>
      <c r="I137" s="41" t="s">
        <v>84</v>
      </c>
      <c r="J137" s="41"/>
      <c r="K137" s="17">
        <v>4.92</v>
      </c>
      <c r="L137" s="41" t="s">
        <v>85</v>
      </c>
      <c r="M137" s="18">
        <v>4.0899999999999985E-2</v>
      </c>
      <c r="N137" s="18">
        <v>2.2600000000000006E-2</v>
      </c>
      <c r="O137" s="17">
        <v>29626437.439999994</v>
      </c>
      <c r="P137" s="17">
        <v>111.18</v>
      </c>
      <c r="Q137" s="17">
        <v>0</v>
      </c>
      <c r="R137" s="17">
        <v>32938.676995239999</v>
      </c>
      <c r="S137" s="18">
        <v>1.7500000000000002E-2</v>
      </c>
      <c r="T137" s="18">
        <v>1.0635728623688135E-2</v>
      </c>
      <c r="U137" s="18">
        <v>1.580935405903006E-3</v>
      </c>
    </row>
    <row r="138" spans="2:21" ht="15" x14ac:dyDescent="0.25">
      <c r="B138" s="19" t="s">
        <v>598</v>
      </c>
      <c r="C138" s="41" t="s">
        <v>599</v>
      </c>
      <c r="D138" s="41" t="s">
        <v>178</v>
      </c>
      <c r="E138" s="41" t="s">
        <v>56</v>
      </c>
      <c r="F138" s="41" t="s">
        <v>597</v>
      </c>
      <c r="G138" s="41" t="s">
        <v>322</v>
      </c>
      <c r="H138" s="41" t="s">
        <v>569</v>
      </c>
      <c r="I138" s="41" t="s">
        <v>84</v>
      </c>
      <c r="J138" s="41"/>
      <c r="K138" s="17">
        <v>6.9399999999999977</v>
      </c>
      <c r="L138" s="41" t="s">
        <v>85</v>
      </c>
      <c r="M138" s="18">
        <v>3.6499999999999991E-2</v>
      </c>
      <c r="N138" s="18">
        <v>3.1699999999999992E-2</v>
      </c>
      <c r="O138" s="17">
        <v>6828543.540000001</v>
      </c>
      <c r="P138" s="17">
        <v>105.9</v>
      </c>
      <c r="Q138" s="17">
        <v>0</v>
      </c>
      <c r="R138" s="17">
        <v>7231.4261733500016</v>
      </c>
      <c r="S138" s="18">
        <v>4.6000000000000008E-3</v>
      </c>
      <c r="T138" s="18">
        <v>2.3349901501235381E-3</v>
      </c>
      <c r="U138" s="18">
        <v>3.4708187199731231E-4</v>
      </c>
    </row>
    <row r="139" spans="2:21" ht="15" x14ac:dyDescent="0.25">
      <c r="B139" s="19" t="s">
        <v>600</v>
      </c>
      <c r="C139" s="41" t="s">
        <v>601</v>
      </c>
      <c r="D139" s="41" t="s">
        <v>178</v>
      </c>
      <c r="E139" s="41" t="s">
        <v>56</v>
      </c>
      <c r="F139" s="41" t="s">
        <v>602</v>
      </c>
      <c r="G139" s="41" t="s">
        <v>338</v>
      </c>
      <c r="H139" s="41" t="s">
        <v>569</v>
      </c>
      <c r="I139" s="41" t="s">
        <v>84</v>
      </c>
      <c r="J139" s="41"/>
      <c r="K139" s="17">
        <v>0.36999999999999994</v>
      </c>
      <c r="L139" s="41" t="s">
        <v>85</v>
      </c>
      <c r="M139" s="18">
        <v>2.3E-2</v>
      </c>
      <c r="N139" s="18">
        <v>1.3500000000000002E-2</v>
      </c>
      <c r="O139" s="17">
        <v>2842393.65</v>
      </c>
      <c r="P139" s="17">
        <v>105.37</v>
      </c>
      <c r="Q139" s="17">
        <v>1059.3804099999998</v>
      </c>
      <c r="R139" s="17">
        <v>3175.72075571</v>
      </c>
      <c r="S139" s="18">
        <v>3.32E-2</v>
      </c>
      <c r="T139" s="18">
        <v>1.0254238246188935E-3</v>
      </c>
      <c r="U139" s="18">
        <v>1.5242292162154914E-4</v>
      </c>
    </row>
    <row r="140" spans="2:21" ht="15" x14ac:dyDescent="0.25">
      <c r="B140" s="19" t="s">
        <v>603</v>
      </c>
      <c r="C140" s="41" t="s">
        <v>604</v>
      </c>
      <c r="D140" s="41" t="s">
        <v>178</v>
      </c>
      <c r="E140" s="41" t="s">
        <v>56</v>
      </c>
      <c r="F140" s="41" t="s">
        <v>605</v>
      </c>
      <c r="G140" s="41" t="s">
        <v>322</v>
      </c>
      <c r="H140" s="41" t="s">
        <v>606</v>
      </c>
      <c r="I140" s="41" t="s">
        <v>326</v>
      </c>
      <c r="J140" s="41"/>
      <c r="K140" s="17">
        <v>1.4700000000000002</v>
      </c>
      <c r="L140" s="41" t="s">
        <v>85</v>
      </c>
      <c r="M140" s="18">
        <v>5.5999999999999994E-2</v>
      </c>
      <c r="N140" s="18">
        <v>1.15E-2</v>
      </c>
      <c r="O140" s="17">
        <v>116373.06000000001</v>
      </c>
      <c r="P140" s="17">
        <v>112.32</v>
      </c>
      <c r="Q140" s="17">
        <v>3.44</v>
      </c>
      <c r="R140" s="17">
        <v>134.14014601599999</v>
      </c>
      <c r="S140" s="18">
        <v>6.0000000000000006E-4</v>
      </c>
      <c r="T140" s="18">
        <v>4.3313160111872366E-5</v>
      </c>
      <c r="U140" s="18">
        <v>6.4382338798956444E-6</v>
      </c>
    </row>
    <row r="141" spans="2:21" ht="15" x14ac:dyDescent="0.25">
      <c r="B141" s="19" t="s">
        <v>607</v>
      </c>
      <c r="C141" s="41" t="s">
        <v>608</v>
      </c>
      <c r="D141" s="41" t="s">
        <v>178</v>
      </c>
      <c r="E141" s="41" t="s">
        <v>56</v>
      </c>
      <c r="F141" s="41" t="s">
        <v>605</v>
      </c>
      <c r="G141" s="41" t="s">
        <v>322</v>
      </c>
      <c r="H141" s="41" t="s">
        <v>606</v>
      </c>
      <c r="I141" s="41" t="s">
        <v>326</v>
      </c>
      <c r="J141" s="41"/>
      <c r="K141" s="17">
        <v>3.33</v>
      </c>
      <c r="L141" s="41" t="s">
        <v>85</v>
      </c>
      <c r="M141" s="18">
        <v>3.5000000000000003E-2</v>
      </c>
      <c r="N141" s="18">
        <v>1.7900000000000006E-2</v>
      </c>
      <c r="O141" s="17">
        <v>6362809.6900000013</v>
      </c>
      <c r="P141" s="17">
        <v>104.74</v>
      </c>
      <c r="Q141" s="17">
        <v>111.60036999999998</v>
      </c>
      <c r="R141" s="17">
        <v>6776.0024392819996</v>
      </c>
      <c r="S141" s="18">
        <v>1.4800000000000002E-2</v>
      </c>
      <c r="T141" s="18">
        <v>2.187936179345235E-3</v>
      </c>
      <c r="U141" s="18">
        <v>3.2522320700051523E-4</v>
      </c>
    </row>
    <row r="142" spans="2:21" ht="15" x14ac:dyDescent="0.25">
      <c r="B142" s="19" t="s">
        <v>609</v>
      </c>
      <c r="C142" s="41" t="s">
        <v>610</v>
      </c>
      <c r="D142" s="41" t="s">
        <v>178</v>
      </c>
      <c r="E142" s="41" t="s">
        <v>56</v>
      </c>
      <c r="F142" s="41" t="s">
        <v>611</v>
      </c>
      <c r="G142" s="41" t="s">
        <v>338</v>
      </c>
      <c r="H142" s="41" t="s">
        <v>606</v>
      </c>
      <c r="I142" s="41" t="s">
        <v>326</v>
      </c>
      <c r="J142" s="41"/>
      <c r="K142" s="17">
        <v>1.0200000000000002</v>
      </c>
      <c r="L142" s="41" t="s">
        <v>85</v>
      </c>
      <c r="M142" s="18">
        <v>4.2000000000000003E-2</v>
      </c>
      <c r="N142" s="18">
        <v>1.1700000000000002E-2</v>
      </c>
      <c r="O142" s="17">
        <v>12728966.969999999</v>
      </c>
      <c r="P142" s="17">
        <v>104.8</v>
      </c>
      <c r="Q142" s="17">
        <v>0</v>
      </c>
      <c r="R142" s="17">
        <v>13339.949930959998</v>
      </c>
      <c r="S142" s="18">
        <v>3.5699999999999989E-2</v>
      </c>
      <c r="T142" s="18">
        <v>4.3074009116936011E-3</v>
      </c>
      <c r="U142" s="18">
        <v>6.4026855607696989E-4</v>
      </c>
    </row>
    <row r="143" spans="2:21" ht="15" x14ac:dyDescent="0.25">
      <c r="B143" s="19" t="s">
        <v>612</v>
      </c>
      <c r="C143" s="41" t="s">
        <v>613</v>
      </c>
      <c r="D143" s="41" t="s">
        <v>178</v>
      </c>
      <c r="E143" s="41" t="s">
        <v>56</v>
      </c>
      <c r="F143" s="41" t="s">
        <v>614</v>
      </c>
      <c r="G143" s="41" t="s">
        <v>322</v>
      </c>
      <c r="H143" s="41" t="s">
        <v>606</v>
      </c>
      <c r="I143" s="41" t="s">
        <v>326</v>
      </c>
      <c r="J143" s="41"/>
      <c r="K143" s="17">
        <v>0.80999999999999972</v>
      </c>
      <c r="L143" s="41" t="s">
        <v>85</v>
      </c>
      <c r="M143" s="18">
        <v>5.9000000000000011E-2</v>
      </c>
      <c r="N143" s="18">
        <v>1.4699999999999993E-2</v>
      </c>
      <c r="O143" s="17">
        <v>546840.78999999992</v>
      </c>
      <c r="P143" s="17">
        <v>112.12</v>
      </c>
      <c r="Q143" s="17">
        <v>0</v>
      </c>
      <c r="R143" s="17">
        <v>613.11328251600014</v>
      </c>
      <c r="S143" s="18">
        <v>1.4000000000000002E-3</v>
      </c>
      <c r="T143" s="18">
        <v>1.9797111126719375E-4</v>
      </c>
      <c r="U143" s="18">
        <v>2.9427183620612037E-5</v>
      </c>
    </row>
    <row r="144" spans="2:21" ht="15" x14ac:dyDescent="0.25">
      <c r="B144" s="19" t="s">
        <v>615</v>
      </c>
      <c r="C144" s="41" t="s">
        <v>616</v>
      </c>
      <c r="D144" s="41" t="s">
        <v>178</v>
      </c>
      <c r="E144" s="41" t="s">
        <v>56</v>
      </c>
      <c r="F144" s="41" t="s">
        <v>614</v>
      </c>
      <c r="G144" s="41" t="s">
        <v>322</v>
      </c>
      <c r="H144" s="41" t="s">
        <v>606</v>
      </c>
      <c r="I144" s="41" t="s">
        <v>326</v>
      </c>
      <c r="J144" s="41"/>
      <c r="K144" s="17">
        <v>2.0400000000000005</v>
      </c>
      <c r="L144" s="41" t="s">
        <v>85</v>
      </c>
      <c r="M144" s="18">
        <v>4.8000000000000008E-2</v>
      </c>
      <c r="N144" s="18">
        <v>1.3000000000000005E-2</v>
      </c>
      <c r="O144" s="17">
        <v>850136.91999999993</v>
      </c>
      <c r="P144" s="17">
        <v>106.62</v>
      </c>
      <c r="Q144" s="17">
        <v>20.403269999999999</v>
      </c>
      <c r="R144" s="17">
        <v>926.81925412599969</v>
      </c>
      <c r="S144" s="18">
        <v>3.1000000000000003E-3</v>
      </c>
      <c r="T144" s="18">
        <v>2.9926514873434917E-4</v>
      </c>
      <c r="U144" s="18">
        <v>4.4483917005292956E-5</v>
      </c>
    </row>
    <row r="145" spans="2:21" ht="15" x14ac:dyDescent="0.25">
      <c r="B145" s="19" t="s">
        <v>617</v>
      </c>
      <c r="C145" s="41" t="s">
        <v>618</v>
      </c>
      <c r="D145" s="41" t="s">
        <v>178</v>
      </c>
      <c r="E145" s="41" t="s">
        <v>56</v>
      </c>
      <c r="F145" s="41" t="s">
        <v>619</v>
      </c>
      <c r="G145" s="41" t="s">
        <v>322</v>
      </c>
      <c r="H145" s="41" t="s">
        <v>620</v>
      </c>
      <c r="I145" s="41" t="s">
        <v>84</v>
      </c>
      <c r="J145" s="41"/>
      <c r="K145" s="17">
        <v>1.8500000000000008</v>
      </c>
      <c r="L145" s="41" t="s">
        <v>85</v>
      </c>
      <c r="M145" s="18">
        <v>4.8499999999999995E-2</v>
      </c>
      <c r="N145" s="18">
        <v>1.4000000000000004E-2</v>
      </c>
      <c r="O145" s="17">
        <v>4789740.1899999995</v>
      </c>
      <c r="P145" s="17">
        <v>128.81</v>
      </c>
      <c r="Q145" s="17">
        <v>0</v>
      </c>
      <c r="R145" s="17">
        <v>6169.6576464069985</v>
      </c>
      <c r="S145" s="18">
        <v>2.3299999999999987E-2</v>
      </c>
      <c r="T145" s="18">
        <v>1.9921505784136358E-3</v>
      </c>
      <c r="U145" s="18">
        <v>2.9612088600020482E-4</v>
      </c>
    </row>
    <row r="146" spans="2:21" ht="15" x14ac:dyDescent="0.25">
      <c r="B146" s="19" t="s">
        <v>621</v>
      </c>
      <c r="C146" s="41" t="s">
        <v>622</v>
      </c>
      <c r="D146" s="41" t="s">
        <v>178</v>
      </c>
      <c r="E146" s="41" t="s">
        <v>56</v>
      </c>
      <c r="F146" s="41" t="s">
        <v>619</v>
      </c>
      <c r="G146" s="41" t="s">
        <v>322</v>
      </c>
      <c r="H146" s="41" t="s">
        <v>620</v>
      </c>
      <c r="I146" s="41" t="s">
        <v>84</v>
      </c>
      <c r="J146" s="41"/>
      <c r="K146" s="17">
        <v>1.9400000000000002</v>
      </c>
      <c r="L146" s="41" t="s">
        <v>85</v>
      </c>
      <c r="M146" s="18">
        <v>5.5E-2</v>
      </c>
      <c r="N146" s="18">
        <v>1.41E-2</v>
      </c>
      <c r="O146" s="17">
        <v>653906.20000000007</v>
      </c>
      <c r="P146" s="17">
        <v>111.96</v>
      </c>
      <c r="Q146" s="17">
        <v>18.639379999999999</v>
      </c>
      <c r="R146" s="17">
        <v>750.75276161599993</v>
      </c>
      <c r="S146" s="18">
        <v>1.47E-2</v>
      </c>
      <c r="T146" s="18">
        <v>2.4241418795254276E-4</v>
      </c>
      <c r="U146" s="18">
        <v>3.6033372624216583E-5</v>
      </c>
    </row>
    <row r="147" spans="2:21" ht="15" x14ac:dyDescent="0.25">
      <c r="B147" s="19" t="s">
        <v>623</v>
      </c>
      <c r="C147" s="41" t="s">
        <v>624</v>
      </c>
      <c r="D147" s="41" t="s">
        <v>178</v>
      </c>
      <c r="E147" s="41" t="s">
        <v>56</v>
      </c>
      <c r="F147" s="41" t="s">
        <v>625</v>
      </c>
      <c r="G147" s="41" t="s">
        <v>378</v>
      </c>
      <c r="H147" s="41" t="s">
        <v>620</v>
      </c>
      <c r="I147" s="41" t="s">
        <v>84</v>
      </c>
      <c r="J147" s="41"/>
      <c r="K147" s="17">
        <v>1.6800000000000002</v>
      </c>
      <c r="L147" s="41" t="s">
        <v>85</v>
      </c>
      <c r="M147" s="18">
        <v>5.6900000000000006E-2</v>
      </c>
      <c r="N147" s="18">
        <v>1.35E-2</v>
      </c>
      <c r="O147" s="17">
        <v>4051513.42</v>
      </c>
      <c r="P147" s="17">
        <v>131.47999999999999</v>
      </c>
      <c r="Q147" s="17">
        <v>0</v>
      </c>
      <c r="R147" s="17">
        <v>5326.9298445679988</v>
      </c>
      <c r="S147" s="18">
        <v>1.2800000000000002E-2</v>
      </c>
      <c r="T147" s="18">
        <v>1.7200381251632492E-3</v>
      </c>
      <c r="U147" s="18">
        <v>2.5567304956589326E-4</v>
      </c>
    </row>
    <row r="148" spans="2:21" ht="15" x14ac:dyDescent="0.25">
      <c r="B148" s="19" t="s">
        <v>626</v>
      </c>
      <c r="C148" s="41" t="s">
        <v>627</v>
      </c>
      <c r="D148" s="41" t="s">
        <v>178</v>
      </c>
      <c r="E148" s="41" t="s">
        <v>56</v>
      </c>
      <c r="F148" s="41" t="s">
        <v>628</v>
      </c>
      <c r="G148" s="41" t="s">
        <v>491</v>
      </c>
      <c r="H148" s="41" t="s">
        <v>620</v>
      </c>
      <c r="I148" s="41" t="s">
        <v>84</v>
      </c>
      <c r="J148" s="41"/>
      <c r="K148" s="17">
        <v>0.17999999999999997</v>
      </c>
      <c r="L148" s="41" t="s">
        <v>85</v>
      </c>
      <c r="M148" s="18">
        <v>5.2499999999999991E-2</v>
      </c>
      <c r="N148" s="18">
        <v>1.1300000000000001E-2</v>
      </c>
      <c r="O148" s="17">
        <v>24690.539999999994</v>
      </c>
      <c r="P148" s="17">
        <v>123.28</v>
      </c>
      <c r="Q148" s="17">
        <v>0</v>
      </c>
      <c r="R148" s="17">
        <v>30.44004928</v>
      </c>
      <c r="S148" s="18">
        <v>6.9999999999999988E-4</v>
      </c>
      <c r="T148" s="18">
        <v>9.8289346436275849E-6</v>
      </c>
      <c r="U148" s="18">
        <v>1.4610104610801069E-6</v>
      </c>
    </row>
    <row r="149" spans="2:21" ht="15" x14ac:dyDescent="0.25">
      <c r="B149" s="19" t="s">
        <v>629</v>
      </c>
      <c r="C149" s="41" t="s">
        <v>630</v>
      </c>
      <c r="D149" s="41" t="s">
        <v>178</v>
      </c>
      <c r="E149" s="41" t="s">
        <v>56</v>
      </c>
      <c r="F149" s="41" t="s">
        <v>628</v>
      </c>
      <c r="G149" s="41" t="s">
        <v>491</v>
      </c>
      <c r="H149" s="41" t="s">
        <v>620</v>
      </c>
      <c r="I149" s="41" t="s">
        <v>84</v>
      </c>
      <c r="J149" s="41"/>
      <c r="K149" s="17">
        <v>0.82000000000000017</v>
      </c>
      <c r="L149" s="41" t="s">
        <v>85</v>
      </c>
      <c r="M149" s="18">
        <v>5.3000000000000005E-2</v>
      </c>
      <c r="N149" s="18">
        <v>2.01E-2</v>
      </c>
      <c r="O149" s="17">
        <v>970306.53000000014</v>
      </c>
      <c r="P149" s="17">
        <v>124.83</v>
      </c>
      <c r="Q149" s="17">
        <v>0</v>
      </c>
      <c r="R149" s="17">
        <v>1211.2346664989998</v>
      </c>
      <c r="S149" s="18">
        <v>1.9100000000000002E-2</v>
      </c>
      <c r="T149" s="18">
        <v>3.9110141595390753E-4</v>
      </c>
      <c r="U149" s="18">
        <v>5.8134811225177923E-5</v>
      </c>
    </row>
    <row r="150" spans="2:21" ht="15" x14ac:dyDescent="0.25">
      <c r="B150" s="19" t="s">
        <v>631</v>
      </c>
      <c r="C150" s="41" t="s">
        <v>632</v>
      </c>
      <c r="D150" s="41" t="s">
        <v>178</v>
      </c>
      <c r="E150" s="41" t="s">
        <v>56</v>
      </c>
      <c r="F150" s="41" t="s">
        <v>506</v>
      </c>
      <c r="G150" s="41" t="s">
        <v>285</v>
      </c>
      <c r="H150" s="41" t="s">
        <v>620</v>
      </c>
      <c r="I150" s="41" t="s">
        <v>84</v>
      </c>
      <c r="J150" s="41"/>
      <c r="K150" s="17">
        <v>2.9099999999999997</v>
      </c>
      <c r="L150" s="41" t="s">
        <v>85</v>
      </c>
      <c r="M150" s="18">
        <v>2.4000000000000004E-2</v>
      </c>
      <c r="N150" s="18">
        <v>1.0400000000000001E-2</v>
      </c>
      <c r="O150" s="17">
        <v>37561.54</v>
      </c>
      <c r="P150" s="17">
        <v>105.35</v>
      </c>
      <c r="Q150" s="17">
        <v>0</v>
      </c>
      <c r="R150" s="17">
        <v>39.571082389999994</v>
      </c>
      <c r="S150" s="18">
        <v>2.0000000000000001E-4</v>
      </c>
      <c r="T150" s="18">
        <v>1.277729805925309E-5</v>
      </c>
      <c r="U150" s="18">
        <v>1.8992664826609897E-6</v>
      </c>
    </row>
    <row r="151" spans="2:21" ht="15" x14ac:dyDescent="0.25">
      <c r="B151" s="19" t="s">
        <v>633</v>
      </c>
      <c r="C151" s="41" t="s">
        <v>634</v>
      </c>
      <c r="D151" s="41" t="s">
        <v>178</v>
      </c>
      <c r="E151" s="41" t="s">
        <v>56</v>
      </c>
      <c r="F151" s="41" t="s">
        <v>635</v>
      </c>
      <c r="G151" s="41" t="s">
        <v>322</v>
      </c>
      <c r="H151" s="41" t="s">
        <v>606</v>
      </c>
      <c r="I151" s="41" t="s">
        <v>326</v>
      </c>
      <c r="J151" s="41"/>
      <c r="K151" s="17">
        <v>8.0299999999999976</v>
      </c>
      <c r="L151" s="41" t="s">
        <v>85</v>
      </c>
      <c r="M151" s="18">
        <v>2.6000000000000006E-2</v>
      </c>
      <c r="N151" s="18">
        <v>2.7900000000000005E-2</v>
      </c>
      <c r="O151" s="17">
        <v>1378745.0399999996</v>
      </c>
      <c r="P151" s="17">
        <v>98.76</v>
      </c>
      <c r="Q151" s="17">
        <v>0</v>
      </c>
      <c r="R151" s="17">
        <v>1361.6486014100003</v>
      </c>
      <c r="S151" s="18">
        <v>2.0000000000000005E-3</v>
      </c>
      <c r="T151" s="18">
        <v>4.3966929842124757E-4</v>
      </c>
      <c r="U151" s="18">
        <v>6.5354127145982963E-5</v>
      </c>
    </row>
    <row r="152" spans="2:21" ht="15" x14ac:dyDescent="0.25">
      <c r="B152" s="19" t="s">
        <v>636</v>
      </c>
      <c r="C152" s="41" t="s">
        <v>637</v>
      </c>
      <c r="D152" s="41" t="s">
        <v>178</v>
      </c>
      <c r="E152" s="41" t="s">
        <v>56</v>
      </c>
      <c r="F152" s="41" t="s">
        <v>638</v>
      </c>
      <c r="G152" s="41" t="s">
        <v>322</v>
      </c>
      <c r="H152" s="41" t="s">
        <v>620</v>
      </c>
      <c r="I152" s="41" t="s">
        <v>84</v>
      </c>
      <c r="J152" s="41"/>
      <c r="K152" s="17">
        <v>0.65000000000000013</v>
      </c>
      <c r="L152" s="41" t="s">
        <v>85</v>
      </c>
      <c r="M152" s="18">
        <v>4.650000000000002E-2</v>
      </c>
      <c r="N152" s="18">
        <v>1.3600000000000004E-2</v>
      </c>
      <c r="O152" s="17">
        <v>3231495.9699999997</v>
      </c>
      <c r="P152" s="17">
        <v>125.55</v>
      </c>
      <c r="Q152" s="17">
        <v>0</v>
      </c>
      <c r="R152" s="17">
        <v>4057.1352451049993</v>
      </c>
      <c r="S152" s="18">
        <v>1.3600000000000001E-2</v>
      </c>
      <c r="T152" s="18">
        <v>1.3100280094058712E-3</v>
      </c>
      <c r="U152" s="18">
        <v>1.947275768377208E-4</v>
      </c>
    </row>
    <row r="153" spans="2:21" ht="15" x14ac:dyDescent="0.25">
      <c r="B153" s="19" t="s">
        <v>639</v>
      </c>
      <c r="C153" s="41" t="s">
        <v>640</v>
      </c>
      <c r="D153" s="41" t="s">
        <v>178</v>
      </c>
      <c r="E153" s="41" t="s">
        <v>56</v>
      </c>
      <c r="F153" s="41" t="s">
        <v>638</v>
      </c>
      <c r="G153" s="41" t="s">
        <v>322</v>
      </c>
      <c r="H153" s="41" t="s">
        <v>620</v>
      </c>
      <c r="I153" s="41" t="s">
        <v>84</v>
      </c>
      <c r="J153" s="41"/>
      <c r="K153" s="17">
        <v>5.9200000000000017</v>
      </c>
      <c r="L153" s="41" t="s">
        <v>85</v>
      </c>
      <c r="M153" s="18">
        <v>3.7000000000000005E-2</v>
      </c>
      <c r="N153" s="18">
        <v>2.5299999999999996E-2</v>
      </c>
      <c r="O153" s="17">
        <v>6136193.8300000001</v>
      </c>
      <c r="P153" s="17">
        <v>106.69</v>
      </c>
      <c r="Q153" s="17">
        <v>417.12398999999994</v>
      </c>
      <c r="R153" s="17">
        <v>6638.9900693860009</v>
      </c>
      <c r="S153" s="18">
        <v>9.2000000000000016E-3</v>
      </c>
      <c r="T153" s="18">
        <v>2.1436955929818907E-3</v>
      </c>
      <c r="U153" s="18">
        <v>3.1864711693331045E-4</v>
      </c>
    </row>
    <row r="154" spans="2:21" ht="15" x14ac:dyDescent="0.25">
      <c r="B154" s="19" t="s">
        <v>641</v>
      </c>
      <c r="C154" s="41" t="s">
        <v>642</v>
      </c>
      <c r="D154" s="41" t="s">
        <v>178</v>
      </c>
      <c r="E154" s="41" t="s">
        <v>56</v>
      </c>
      <c r="F154" s="41" t="s">
        <v>638</v>
      </c>
      <c r="G154" s="41" t="s">
        <v>322</v>
      </c>
      <c r="H154" s="41" t="s">
        <v>620</v>
      </c>
      <c r="I154" s="41" t="s">
        <v>84</v>
      </c>
      <c r="J154" s="41"/>
      <c r="K154" s="17">
        <v>1.8400000000000005</v>
      </c>
      <c r="L154" s="41" t="s">
        <v>85</v>
      </c>
      <c r="M154" s="18">
        <v>6.1000000000000013E-2</v>
      </c>
      <c r="N154" s="18">
        <v>1.3100000000000009E-2</v>
      </c>
      <c r="O154" s="17">
        <v>15291319.710000001</v>
      </c>
      <c r="P154" s="17">
        <v>110.95</v>
      </c>
      <c r="Q154" s="17">
        <v>0</v>
      </c>
      <c r="R154" s="17">
        <v>16965.714386554995</v>
      </c>
      <c r="S154" s="18">
        <v>2.5399999999999989E-2</v>
      </c>
      <c r="T154" s="18">
        <v>5.4781415218491175E-3</v>
      </c>
      <c r="U154" s="18">
        <v>8.1429192083272862E-4</v>
      </c>
    </row>
    <row r="155" spans="2:21" ht="15" x14ac:dyDescent="0.25">
      <c r="B155" s="19" t="s">
        <v>643</v>
      </c>
      <c r="C155" s="41" t="s">
        <v>644</v>
      </c>
      <c r="D155" s="41" t="s">
        <v>178</v>
      </c>
      <c r="E155" s="41" t="s">
        <v>56</v>
      </c>
      <c r="F155" s="41" t="s">
        <v>645</v>
      </c>
      <c r="G155" s="41" t="s">
        <v>338</v>
      </c>
      <c r="H155" s="41" t="s">
        <v>646</v>
      </c>
      <c r="I155" s="41" t="s">
        <v>326</v>
      </c>
      <c r="J155" s="41"/>
      <c r="K155" s="17">
        <v>3.02</v>
      </c>
      <c r="L155" s="41" t="s">
        <v>85</v>
      </c>
      <c r="M155" s="18">
        <v>2.8500000000000001E-2</v>
      </c>
      <c r="N155" s="18">
        <v>2.8699999999999979E-2</v>
      </c>
      <c r="O155" s="17">
        <v>2634737.7800000003</v>
      </c>
      <c r="P155" s="17">
        <v>101.09</v>
      </c>
      <c r="Q155" s="17">
        <v>0</v>
      </c>
      <c r="R155" s="17">
        <v>2663.4571220030007</v>
      </c>
      <c r="S155" s="18">
        <v>1.5900000000000004E-2</v>
      </c>
      <c r="T155" s="18">
        <v>8.6001654391119041E-4</v>
      </c>
      <c r="U155" s="18">
        <v>1.2783615039813425E-4</v>
      </c>
    </row>
    <row r="156" spans="2:21" ht="15" x14ac:dyDescent="0.25">
      <c r="B156" s="19" t="s">
        <v>647</v>
      </c>
      <c r="C156" s="41" t="s">
        <v>648</v>
      </c>
      <c r="D156" s="41" t="s">
        <v>178</v>
      </c>
      <c r="E156" s="41" t="s">
        <v>56</v>
      </c>
      <c r="F156" s="41" t="s">
        <v>649</v>
      </c>
      <c r="G156" s="41" t="s">
        <v>338</v>
      </c>
      <c r="H156" s="41" t="s">
        <v>650</v>
      </c>
      <c r="I156" s="41" t="s">
        <v>84</v>
      </c>
      <c r="J156" s="41"/>
      <c r="K156" s="17">
        <v>0.04</v>
      </c>
      <c r="L156" s="41" t="s">
        <v>85</v>
      </c>
      <c r="M156" s="18">
        <v>5.3000000000000005E-2</v>
      </c>
      <c r="N156" s="18">
        <v>-3.8000000000000013E-2</v>
      </c>
      <c r="O156" s="17">
        <v>146145.68000000002</v>
      </c>
      <c r="P156" s="17">
        <v>108</v>
      </c>
      <c r="Q156" s="17">
        <v>0</v>
      </c>
      <c r="R156" s="17">
        <v>158.08463999999998</v>
      </c>
      <c r="S156" s="18">
        <v>5.000000000000001E-3</v>
      </c>
      <c r="T156" s="18">
        <v>5.10447135097869E-5</v>
      </c>
      <c r="U156" s="18">
        <v>7.5874815658669879E-6</v>
      </c>
    </row>
    <row r="157" spans="2:21" ht="15" x14ac:dyDescent="0.25">
      <c r="B157" s="19" t="s">
        <v>651</v>
      </c>
      <c r="C157" s="41" t="s">
        <v>652</v>
      </c>
      <c r="D157" s="41" t="s">
        <v>178</v>
      </c>
      <c r="E157" s="41" t="s">
        <v>56</v>
      </c>
      <c r="F157" s="41" t="s">
        <v>653</v>
      </c>
      <c r="G157" s="41" t="s">
        <v>491</v>
      </c>
      <c r="H157" s="41" t="s">
        <v>654</v>
      </c>
      <c r="I157" s="41" t="s">
        <v>84</v>
      </c>
      <c r="J157" s="41"/>
      <c r="K157" s="17">
        <v>3.9900000000000011</v>
      </c>
      <c r="L157" s="41" t="s">
        <v>85</v>
      </c>
      <c r="M157" s="18">
        <v>4.9499999999999975E-2</v>
      </c>
      <c r="N157" s="18">
        <v>3.73E-2</v>
      </c>
      <c r="O157" s="17">
        <v>24772114.839999996</v>
      </c>
      <c r="P157" s="17">
        <v>129.01</v>
      </c>
      <c r="Q157" s="17">
        <v>0</v>
      </c>
      <c r="R157" s="17">
        <v>31958.502688278008</v>
      </c>
      <c r="S157" s="18">
        <v>6.9000000000000008E-3</v>
      </c>
      <c r="T157" s="18">
        <v>1.0319235404052574E-2</v>
      </c>
      <c r="U157" s="18">
        <v>1.5338906425065712E-3</v>
      </c>
    </row>
    <row r="158" spans="2:21" ht="15" x14ac:dyDescent="0.25">
      <c r="B158" s="19" t="s">
        <v>655</v>
      </c>
      <c r="C158" s="41" t="s">
        <v>656</v>
      </c>
      <c r="D158" s="41" t="s">
        <v>178</v>
      </c>
      <c r="E158" s="41" t="s">
        <v>56</v>
      </c>
      <c r="F158" s="41" t="s">
        <v>653</v>
      </c>
      <c r="G158" s="41" t="s">
        <v>491</v>
      </c>
      <c r="H158" s="41" t="s">
        <v>654</v>
      </c>
      <c r="I158" s="41" t="s">
        <v>84</v>
      </c>
      <c r="J158" s="41"/>
      <c r="K158" s="17">
        <v>1.4699999999999998</v>
      </c>
      <c r="L158" s="41" t="s">
        <v>85</v>
      </c>
      <c r="M158" s="18">
        <v>4.4499999999999998E-2</v>
      </c>
      <c r="N158" s="18">
        <v>1.6499999999999997E-2</v>
      </c>
      <c r="O158" s="17">
        <v>530551.78999999992</v>
      </c>
      <c r="P158" s="17">
        <v>124.85</v>
      </c>
      <c r="Q158" s="17">
        <v>0</v>
      </c>
      <c r="R158" s="17">
        <v>662.39390988000002</v>
      </c>
      <c r="S158" s="18">
        <v>8.1000000000000013E-3</v>
      </c>
      <c r="T158" s="18">
        <v>2.1388357123406935E-4</v>
      </c>
      <c r="U158" s="18">
        <v>3.1792472567588221E-5</v>
      </c>
    </row>
    <row r="159" spans="2:21" ht="15" x14ac:dyDescent="0.25">
      <c r="B159" s="19" t="s">
        <v>657</v>
      </c>
      <c r="C159" s="41" t="s">
        <v>658</v>
      </c>
      <c r="D159" s="41" t="s">
        <v>178</v>
      </c>
      <c r="E159" s="41" t="s">
        <v>56</v>
      </c>
      <c r="F159" s="41" t="s">
        <v>659</v>
      </c>
      <c r="G159" s="41" t="s">
        <v>660</v>
      </c>
      <c r="H159" s="41" t="s">
        <v>661</v>
      </c>
      <c r="I159" s="41" t="s">
        <v>84</v>
      </c>
      <c r="J159" s="41"/>
      <c r="K159" s="17">
        <v>0</v>
      </c>
      <c r="L159" s="41" t="s">
        <v>85</v>
      </c>
      <c r="M159" s="18">
        <v>0</v>
      </c>
      <c r="N159" s="18">
        <v>0</v>
      </c>
      <c r="O159" s="17">
        <v>0.54</v>
      </c>
      <c r="P159" s="17">
        <v>125.02</v>
      </c>
      <c r="Q159" s="17">
        <v>0</v>
      </c>
      <c r="R159" s="17">
        <v>0</v>
      </c>
      <c r="S159" s="18">
        <v>0</v>
      </c>
      <c r="T159" s="18">
        <v>0</v>
      </c>
      <c r="U159" s="18">
        <v>0</v>
      </c>
    </row>
    <row r="160" spans="2:21" ht="15" x14ac:dyDescent="0.25">
      <c r="B160" s="19" t="s">
        <v>662</v>
      </c>
      <c r="C160" s="41" t="s">
        <v>663</v>
      </c>
      <c r="D160" s="41" t="s">
        <v>178</v>
      </c>
      <c r="E160" s="41" t="s">
        <v>56</v>
      </c>
      <c r="F160" s="41" t="s">
        <v>659</v>
      </c>
      <c r="G160" s="41" t="s">
        <v>491</v>
      </c>
      <c r="H160" s="41" t="s">
        <v>661</v>
      </c>
      <c r="I160" s="41" t="s">
        <v>84</v>
      </c>
      <c r="J160" s="41"/>
      <c r="K160" s="17">
        <v>5.120000000000001</v>
      </c>
      <c r="L160" s="41" t="s">
        <v>85</v>
      </c>
      <c r="M160" s="18">
        <v>4.9500000000000002E-2</v>
      </c>
      <c r="N160" s="18">
        <v>6.2099999999999995E-2</v>
      </c>
      <c r="O160" s="17">
        <v>371629.35999999993</v>
      </c>
      <c r="P160" s="17">
        <v>113.59</v>
      </c>
      <c r="Q160" s="17">
        <v>0</v>
      </c>
      <c r="R160" s="17">
        <v>422.13379003400001</v>
      </c>
      <c r="S160" s="18">
        <v>2.0000000000000001E-4</v>
      </c>
      <c r="T160" s="18">
        <v>1.3630481984262398E-4</v>
      </c>
      <c r="U160" s="18">
        <v>2.0260870064368943E-5</v>
      </c>
    </row>
    <row r="161" spans="2:21" ht="15" x14ac:dyDescent="0.25">
      <c r="B161" s="19" t="s">
        <v>664</v>
      </c>
      <c r="C161" s="41" t="s">
        <v>665</v>
      </c>
      <c r="D161" s="41" t="s">
        <v>178</v>
      </c>
      <c r="E161" s="41" t="s">
        <v>56</v>
      </c>
      <c r="F161" s="41" t="s">
        <v>666</v>
      </c>
      <c r="G161" s="41" t="s">
        <v>491</v>
      </c>
      <c r="H161" s="41" t="s">
        <v>667</v>
      </c>
      <c r="I161" s="41" t="s">
        <v>84</v>
      </c>
      <c r="J161" s="41"/>
      <c r="K161" s="17">
        <v>1.5100000000000002</v>
      </c>
      <c r="L161" s="41" t="s">
        <v>85</v>
      </c>
      <c r="M161" s="18">
        <v>5.8700000000000009E-2</v>
      </c>
      <c r="N161" s="18">
        <v>1.0000000000000002E-4</v>
      </c>
      <c r="O161" s="17">
        <v>5247989.6700000009</v>
      </c>
      <c r="P161" s="17">
        <v>77.959999999999994</v>
      </c>
      <c r="Q161" s="17">
        <v>0</v>
      </c>
      <c r="R161" s="17">
        <v>4091.327902304</v>
      </c>
      <c r="S161" s="18">
        <v>5.3E-3</v>
      </c>
      <c r="T161" s="18">
        <v>1.3210686417586498E-3</v>
      </c>
      <c r="U161" s="18">
        <v>1.9636869868349549E-4</v>
      </c>
    </row>
    <row r="162" spans="2:21" ht="15" x14ac:dyDescent="0.25">
      <c r="B162" s="19" t="s">
        <v>668</v>
      </c>
      <c r="C162" s="41" t="s">
        <v>669</v>
      </c>
      <c r="D162" s="41" t="s">
        <v>178</v>
      </c>
      <c r="E162" s="41" t="s">
        <v>56</v>
      </c>
      <c r="F162" s="41" t="s">
        <v>670</v>
      </c>
      <c r="G162" s="41" t="s">
        <v>322</v>
      </c>
      <c r="H162" s="41" t="s">
        <v>671</v>
      </c>
      <c r="I162" s="41" t="s">
        <v>84</v>
      </c>
      <c r="J162" s="41"/>
      <c r="K162" s="17">
        <v>1.7900000000000003</v>
      </c>
      <c r="L162" s="41" t="s">
        <v>85</v>
      </c>
      <c r="M162" s="18">
        <v>0.06</v>
      </c>
      <c r="N162" s="18">
        <v>0.24760000000000007</v>
      </c>
      <c r="O162" s="17">
        <v>1676703.0199999998</v>
      </c>
      <c r="P162" s="17">
        <v>89.15</v>
      </c>
      <c r="Q162" s="17">
        <v>48.073179999999994</v>
      </c>
      <c r="R162" s="17">
        <v>1534.1946505349997</v>
      </c>
      <c r="S162" s="18">
        <v>9.0000000000000011E-3</v>
      </c>
      <c r="T162" s="18">
        <v>4.9538352622245088E-4</v>
      </c>
      <c r="U162" s="18">
        <v>7.3635703186508556E-5</v>
      </c>
    </row>
    <row r="163" spans="2:21" ht="15" x14ac:dyDescent="0.25">
      <c r="B163" s="19" t="s">
        <v>672</v>
      </c>
      <c r="C163" s="41" t="s">
        <v>673</v>
      </c>
      <c r="D163" s="41" t="s">
        <v>178</v>
      </c>
      <c r="E163" s="41" t="s">
        <v>56</v>
      </c>
      <c r="F163" s="41" t="s">
        <v>670</v>
      </c>
      <c r="G163" s="41" t="s">
        <v>322</v>
      </c>
      <c r="H163" s="41" t="s">
        <v>671</v>
      </c>
      <c r="I163" s="41" t="s">
        <v>84</v>
      </c>
      <c r="J163" s="41"/>
      <c r="K163" s="17">
        <v>2.2500000000000004</v>
      </c>
      <c r="L163" s="41" t="s">
        <v>85</v>
      </c>
      <c r="M163" s="18">
        <v>6.900000000000002E-2</v>
      </c>
      <c r="N163" s="18">
        <v>0.19760000000000011</v>
      </c>
      <c r="O163" s="17">
        <v>209934.69</v>
      </c>
      <c r="P163" s="17">
        <v>90.18</v>
      </c>
      <c r="Q163" s="17">
        <v>7.7530199999999994</v>
      </c>
      <c r="R163" s="17">
        <v>194.61330072199999</v>
      </c>
      <c r="S163" s="18">
        <v>5.0000000000000001E-4</v>
      </c>
      <c r="T163" s="18">
        <v>6.2839629331151305E-5</v>
      </c>
      <c r="U163" s="18">
        <v>9.3407229930795543E-6</v>
      </c>
    </row>
    <row r="164" spans="2:21" ht="15" x14ac:dyDescent="0.25">
      <c r="B164" s="19" t="s">
        <v>674</v>
      </c>
      <c r="C164" s="41" t="s">
        <v>675</v>
      </c>
      <c r="D164" s="41" t="s">
        <v>178</v>
      </c>
      <c r="E164" s="41" t="s">
        <v>56</v>
      </c>
      <c r="F164" s="41" t="s">
        <v>676</v>
      </c>
      <c r="G164" s="41" t="s">
        <v>322</v>
      </c>
      <c r="H164" s="41" t="s">
        <v>677</v>
      </c>
      <c r="I164" s="41" t="s">
        <v>326</v>
      </c>
      <c r="J164" s="41"/>
      <c r="K164" s="17">
        <v>3.2600000000000002</v>
      </c>
      <c r="L164" s="41" t="s">
        <v>85</v>
      </c>
      <c r="M164" s="18">
        <v>6.4500000000000002E-2</v>
      </c>
      <c r="N164" s="18">
        <v>0.16600000000000001</v>
      </c>
      <c r="O164" s="17">
        <v>14381847.989999995</v>
      </c>
      <c r="P164" s="17">
        <v>75.61</v>
      </c>
      <c r="Q164" s="17">
        <v>0</v>
      </c>
      <c r="R164" s="17">
        <v>10874.119087339001</v>
      </c>
      <c r="S164" s="18">
        <v>1.3900000000000003E-2</v>
      </c>
      <c r="T164" s="18">
        <v>3.5111968720333915E-3</v>
      </c>
      <c r="U164" s="18">
        <v>5.2191774052322249E-4</v>
      </c>
    </row>
    <row r="165" spans="2:21" ht="15" x14ac:dyDescent="0.25">
      <c r="B165" s="19" t="s">
        <v>678</v>
      </c>
      <c r="C165" s="41" t="s">
        <v>679</v>
      </c>
      <c r="D165" s="41" t="s">
        <v>178</v>
      </c>
      <c r="E165" s="41" t="s">
        <v>56</v>
      </c>
      <c r="F165" s="41" t="s">
        <v>680</v>
      </c>
      <c r="G165" s="41" t="s">
        <v>322</v>
      </c>
      <c r="H165" s="41" t="s">
        <v>681</v>
      </c>
      <c r="I165" s="41" t="s">
        <v>84</v>
      </c>
      <c r="J165" s="41"/>
      <c r="K165" s="17">
        <v>1.4300000000000002</v>
      </c>
      <c r="L165" s="41" t="s">
        <v>85</v>
      </c>
      <c r="M165" s="18">
        <v>4.7499999999999994E-2</v>
      </c>
      <c r="N165" s="18">
        <v>1E-4</v>
      </c>
      <c r="O165" s="17">
        <v>185412.33</v>
      </c>
      <c r="P165" s="17">
        <v>73.59</v>
      </c>
      <c r="Q165" s="17">
        <v>0</v>
      </c>
      <c r="R165" s="17">
        <v>136.440798492</v>
      </c>
      <c r="S165" s="18">
        <v>1.18E-2</v>
      </c>
      <c r="T165" s="18">
        <v>4.4056028910023802E-5</v>
      </c>
      <c r="U165" s="18">
        <v>6.5486567410358305E-6</v>
      </c>
    </row>
    <row r="166" spans="2:21" ht="15" x14ac:dyDescent="0.25">
      <c r="B166" s="19" t="s">
        <v>682</v>
      </c>
      <c r="C166" s="41" t="s">
        <v>683</v>
      </c>
      <c r="D166" s="41" t="s">
        <v>178</v>
      </c>
      <c r="E166" s="41" t="s">
        <v>56</v>
      </c>
      <c r="F166" s="41" t="s">
        <v>684</v>
      </c>
      <c r="G166" s="41" t="s">
        <v>491</v>
      </c>
      <c r="H166" s="41" t="s">
        <v>685</v>
      </c>
      <c r="I166" s="41" t="s">
        <v>685</v>
      </c>
      <c r="J166" s="41"/>
      <c r="K166" s="17">
        <v>0.90000000000000024</v>
      </c>
      <c r="L166" s="41" t="s">
        <v>85</v>
      </c>
      <c r="M166" s="18">
        <v>1.0200000000000004E-2</v>
      </c>
      <c r="N166" s="18">
        <v>4.3400000000000015E-2</v>
      </c>
      <c r="O166" s="17">
        <v>4414229.3600000003</v>
      </c>
      <c r="P166" s="17">
        <v>100.53</v>
      </c>
      <c r="Q166" s="17">
        <v>106.84809999999999</v>
      </c>
      <c r="R166" s="17">
        <v>4544.4829566459994</v>
      </c>
      <c r="S166" s="18">
        <v>1.4600000000000002E-2</v>
      </c>
      <c r="T166" s="18">
        <v>1.4673900675745877E-3</v>
      </c>
      <c r="U166" s="18">
        <v>2.1811847539361339E-4</v>
      </c>
    </row>
    <row r="167" spans="2:21" ht="15" x14ac:dyDescent="0.25">
      <c r="B167" s="19" t="s">
        <v>686</v>
      </c>
      <c r="C167" s="41" t="s">
        <v>687</v>
      </c>
      <c r="D167" s="41" t="s">
        <v>178</v>
      </c>
      <c r="E167" s="41" t="s">
        <v>56</v>
      </c>
      <c r="F167" s="41" t="s">
        <v>684</v>
      </c>
      <c r="G167" s="41" t="s">
        <v>491</v>
      </c>
      <c r="H167" s="41" t="s">
        <v>685</v>
      </c>
      <c r="I167" s="41" t="s">
        <v>685</v>
      </c>
      <c r="J167" s="41"/>
      <c r="K167" s="17">
        <v>2.410000000000001</v>
      </c>
      <c r="L167" s="41" t="s">
        <v>85</v>
      </c>
      <c r="M167" s="18">
        <v>6.0000000000000026E-2</v>
      </c>
      <c r="N167" s="18">
        <v>0.15880000000000005</v>
      </c>
      <c r="O167" s="17">
        <v>2147994.7499999995</v>
      </c>
      <c r="P167" s="17">
        <v>98.93</v>
      </c>
      <c r="Q167" s="17">
        <v>0</v>
      </c>
      <c r="R167" s="17">
        <v>2125.0122948119988</v>
      </c>
      <c r="S167" s="18">
        <v>9.7000000000000003E-3</v>
      </c>
      <c r="T167" s="18">
        <v>6.8615549109295702E-4</v>
      </c>
      <c r="U167" s="18">
        <v>1.0199277813535046E-4</v>
      </c>
    </row>
    <row r="168" spans="2:21" ht="15" x14ac:dyDescent="0.25">
      <c r="B168" s="19" t="s">
        <v>688</v>
      </c>
      <c r="C168" s="41" t="s">
        <v>689</v>
      </c>
      <c r="D168" s="41" t="s">
        <v>178</v>
      </c>
      <c r="E168" s="41" t="s">
        <v>56</v>
      </c>
      <c r="F168" s="41" t="s">
        <v>690</v>
      </c>
      <c r="G168" s="41" t="s">
        <v>322</v>
      </c>
      <c r="H168" s="41" t="s">
        <v>685</v>
      </c>
      <c r="I168" s="41" t="s">
        <v>685</v>
      </c>
      <c r="J168" s="41"/>
      <c r="K168" s="17">
        <v>0</v>
      </c>
      <c r="L168" s="41" t="s">
        <v>85</v>
      </c>
      <c r="M168" s="18">
        <v>3.0900000000000004E-2</v>
      </c>
      <c r="N168" s="18">
        <v>0</v>
      </c>
      <c r="O168" s="17">
        <v>1283935.2499999998</v>
      </c>
      <c r="P168" s="17">
        <v>9.9999999999999995E-7</v>
      </c>
      <c r="Q168" s="17">
        <v>0</v>
      </c>
      <c r="R168" s="17">
        <v>2.0619999999999999E-6</v>
      </c>
      <c r="S168" s="18">
        <v>1.66E-2</v>
      </c>
      <c r="T168" s="18">
        <v>6.6580914665194919E-13</v>
      </c>
      <c r="U168" s="18">
        <v>9.896841963151974E-14</v>
      </c>
    </row>
    <row r="169" spans="2:21" ht="15" x14ac:dyDescent="0.25">
      <c r="B169" s="19" t="s">
        <v>691</v>
      </c>
      <c r="C169" s="41" t="s">
        <v>692</v>
      </c>
      <c r="D169" s="41" t="s">
        <v>178</v>
      </c>
      <c r="E169" s="41" t="s">
        <v>56</v>
      </c>
      <c r="F169" s="41" t="s">
        <v>676</v>
      </c>
      <c r="G169" s="41" t="s">
        <v>322</v>
      </c>
      <c r="H169" s="41" t="s">
        <v>685</v>
      </c>
      <c r="I169" s="41" t="s">
        <v>685</v>
      </c>
      <c r="J169" s="41"/>
      <c r="K169" s="17">
        <v>3.169999999999999</v>
      </c>
      <c r="L169" s="41" t="s">
        <v>85</v>
      </c>
      <c r="M169" s="18">
        <v>7.4999999999999997E-2</v>
      </c>
      <c r="N169" s="18">
        <v>0.19299999999999987</v>
      </c>
      <c r="O169" s="17">
        <v>20494042.650000002</v>
      </c>
      <c r="P169" s="17">
        <v>80</v>
      </c>
      <c r="Q169" s="17">
        <v>0</v>
      </c>
      <c r="R169" s="17">
        <v>16395.236168000007</v>
      </c>
      <c r="S169" s="18">
        <v>1.5600000000000003E-2</v>
      </c>
      <c r="T169" s="18">
        <v>5.2939370524603584E-3</v>
      </c>
      <c r="U169" s="18">
        <v>7.8691106354631161E-4</v>
      </c>
    </row>
    <row r="170" spans="2:21" ht="15" x14ac:dyDescent="0.25">
      <c r="B170" s="19" t="s">
        <v>693</v>
      </c>
      <c r="C170" s="41" t="s">
        <v>694</v>
      </c>
      <c r="D170" s="41" t="s">
        <v>178</v>
      </c>
      <c r="E170" s="41" t="s">
        <v>56</v>
      </c>
      <c r="F170" s="41" t="s">
        <v>680</v>
      </c>
      <c r="G170" s="41" t="s">
        <v>466</v>
      </c>
      <c r="H170" s="41" t="s">
        <v>695</v>
      </c>
      <c r="I170" s="41" t="s">
        <v>695</v>
      </c>
      <c r="J170" s="41"/>
      <c r="K170" s="17">
        <v>1.7799999999999998</v>
      </c>
      <c r="L170" s="41" t="s">
        <v>85</v>
      </c>
      <c r="M170" s="18">
        <v>6.1999999999999986E-2</v>
      </c>
      <c r="N170" s="18">
        <v>1E-4</v>
      </c>
      <c r="O170" s="17">
        <v>2039041.2900000003</v>
      </c>
      <c r="P170" s="17">
        <v>89.91</v>
      </c>
      <c r="Q170" s="17">
        <v>0</v>
      </c>
      <c r="R170" s="17">
        <v>1833.3000000000002</v>
      </c>
      <c r="S170" s="18">
        <v>1.32E-2</v>
      </c>
      <c r="T170" s="18">
        <v>5.9196309823327767E-4</v>
      </c>
      <c r="U170" s="18">
        <v>8.7991660383348772E-5</v>
      </c>
    </row>
    <row r="171" spans="2:21" ht="15" x14ac:dyDescent="0.25">
      <c r="B171" s="19" t="s">
        <v>696</v>
      </c>
      <c r="C171" s="41" t="s">
        <v>697</v>
      </c>
      <c r="D171" s="41" t="s">
        <v>178</v>
      </c>
      <c r="E171" s="41" t="s">
        <v>56</v>
      </c>
      <c r="F171" s="41" t="s">
        <v>698</v>
      </c>
      <c r="G171" s="41" t="s">
        <v>322</v>
      </c>
      <c r="H171" s="41" t="s">
        <v>685</v>
      </c>
      <c r="I171" s="41" t="s">
        <v>685</v>
      </c>
      <c r="J171" s="41"/>
      <c r="K171" s="17">
        <v>4.2600000000000007</v>
      </c>
      <c r="L171" s="41" t="s">
        <v>85</v>
      </c>
      <c r="M171" s="18">
        <v>4.5000000000000012E-2</v>
      </c>
      <c r="N171" s="18">
        <v>0.3091000000000001</v>
      </c>
      <c r="O171" s="17">
        <v>1001087.1900000001</v>
      </c>
      <c r="P171" s="17">
        <v>34.83</v>
      </c>
      <c r="Q171" s="17">
        <v>0</v>
      </c>
      <c r="R171" s="17">
        <v>348.6738005819999</v>
      </c>
      <c r="S171" s="18">
        <v>1.43E-2</v>
      </c>
      <c r="T171" s="18">
        <v>1.125849687805011E-4</v>
      </c>
      <c r="U171" s="18">
        <v>1.6735060625856547E-5</v>
      </c>
    </row>
    <row r="172" spans="2:21" ht="15" x14ac:dyDescent="0.25">
      <c r="B172" s="19" t="s">
        <v>699</v>
      </c>
      <c r="C172" s="41" t="s">
        <v>700</v>
      </c>
      <c r="D172" s="41" t="s">
        <v>178</v>
      </c>
      <c r="E172" s="41" t="s">
        <v>56</v>
      </c>
      <c r="F172" s="41" t="s">
        <v>701</v>
      </c>
      <c r="G172" s="41" t="s">
        <v>378</v>
      </c>
      <c r="H172" s="41" t="s">
        <v>685</v>
      </c>
      <c r="I172" s="41" t="s">
        <v>685</v>
      </c>
      <c r="J172" s="41"/>
      <c r="K172" s="17">
        <v>1.0199999999999996</v>
      </c>
      <c r="L172" s="41" t="s">
        <v>85</v>
      </c>
      <c r="M172" s="18">
        <v>5.1500000000000011E-2</v>
      </c>
      <c r="N172" s="18">
        <v>7.4000000000000003E-3</v>
      </c>
      <c r="O172" s="17">
        <v>6536664.1199999982</v>
      </c>
      <c r="P172" s="17">
        <v>115.23</v>
      </c>
      <c r="Q172" s="17">
        <v>0</v>
      </c>
      <c r="R172" s="17">
        <v>7532.1991542400001</v>
      </c>
      <c r="S172" s="18">
        <v>1.7200000000000003E-2</v>
      </c>
      <c r="T172" s="18">
        <v>2.4321081917056588E-3</v>
      </c>
      <c r="U172" s="18">
        <v>3.6151786937197014E-4</v>
      </c>
    </row>
    <row r="173" spans="2:21" ht="15" x14ac:dyDescent="0.25">
      <c r="B173" s="19" t="s">
        <v>702</v>
      </c>
      <c r="C173" s="41" t="s">
        <v>703</v>
      </c>
      <c r="D173" s="41" t="s">
        <v>178</v>
      </c>
      <c r="E173" s="41" t="s">
        <v>56</v>
      </c>
      <c r="F173" s="41" t="s">
        <v>628</v>
      </c>
      <c r="G173" s="41" t="s">
        <v>56</v>
      </c>
      <c r="H173" s="41" t="s">
        <v>685</v>
      </c>
      <c r="I173" s="41" t="s">
        <v>685</v>
      </c>
      <c r="J173" s="41"/>
      <c r="K173" s="17">
        <v>4.6400000000000006</v>
      </c>
      <c r="L173" s="41" t="s">
        <v>85</v>
      </c>
      <c r="M173" s="18">
        <v>0</v>
      </c>
      <c r="N173" s="18">
        <v>2.4300000000000002E-2</v>
      </c>
      <c r="O173" s="17">
        <v>8616315.1400000006</v>
      </c>
      <c r="P173" s="17">
        <v>104.61</v>
      </c>
      <c r="Q173" s="17">
        <v>120.51795000000003</v>
      </c>
      <c r="R173" s="17">
        <v>9134.0363181880002</v>
      </c>
      <c r="S173" s="18">
        <v>2.8699999999999989E-2</v>
      </c>
      <c r="T173" s="18">
        <v>2.9493331360333002E-3</v>
      </c>
      <c r="U173" s="18">
        <v>4.3840016453344891E-4</v>
      </c>
    </row>
    <row r="174" spans="2:21" ht="15" x14ac:dyDescent="0.25">
      <c r="B174" s="19" t="s">
        <v>704</v>
      </c>
      <c r="C174" s="41" t="s">
        <v>705</v>
      </c>
      <c r="D174" s="41" t="s">
        <v>178</v>
      </c>
      <c r="E174" s="41" t="s">
        <v>56</v>
      </c>
      <c r="F174" s="41" t="s">
        <v>706</v>
      </c>
      <c r="G174" s="41" t="s">
        <v>353</v>
      </c>
      <c r="H174" s="41" t="s">
        <v>685</v>
      </c>
      <c r="I174" s="41" t="s">
        <v>685</v>
      </c>
      <c r="J174" s="41"/>
      <c r="K174" s="17">
        <v>2.6900000000000008</v>
      </c>
      <c r="L174" s="41" t="s">
        <v>85</v>
      </c>
      <c r="M174" s="18">
        <v>3.8500000000000006E-2</v>
      </c>
      <c r="N174" s="18">
        <v>2.0000000000000007E-2</v>
      </c>
      <c r="O174" s="17">
        <v>4602145.37</v>
      </c>
      <c r="P174" s="17">
        <v>104.94</v>
      </c>
      <c r="Q174" s="17">
        <v>316.26823999999999</v>
      </c>
      <c r="R174" s="17">
        <v>4906.1264353179986</v>
      </c>
      <c r="S174" s="18">
        <v>1.6400000000000005E-2</v>
      </c>
      <c r="T174" s="18">
        <v>1.5841628784023503E-3</v>
      </c>
      <c r="U174" s="18">
        <v>2.3547603288838205E-4</v>
      </c>
    </row>
    <row r="175" spans="2:21" ht="15" x14ac:dyDescent="0.25">
      <c r="B175" s="19" t="s">
        <v>707</v>
      </c>
      <c r="C175" s="41" t="s">
        <v>708</v>
      </c>
      <c r="D175" s="41" t="s">
        <v>178</v>
      </c>
      <c r="E175" s="41" t="s">
        <v>56</v>
      </c>
      <c r="F175" s="41" t="s">
        <v>709</v>
      </c>
      <c r="G175" s="41" t="s">
        <v>322</v>
      </c>
      <c r="H175" s="41" t="s">
        <v>685</v>
      </c>
      <c r="I175" s="41" t="s">
        <v>685</v>
      </c>
      <c r="J175" s="41"/>
      <c r="K175" s="17">
        <v>0.68000000000000038</v>
      </c>
      <c r="L175" s="41" t="s">
        <v>85</v>
      </c>
      <c r="M175" s="18">
        <v>7.9500000000000001E-2</v>
      </c>
      <c r="N175" s="18">
        <v>5.8900000000000015E-2</v>
      </c>
      <c r="O175" s="17">
        <v>31325.230000000003</v>
      </c>
      <c r="P175" s="17">
        <v>108.8</v>
      </c>
      <c r="Q175" s="17">
        <v>0</v>
      </c>
      <c r="R175" s="17">
        <v>34.07617471999999</v>
      </c>
      <c r="S175" s="18">
        <v>1.5000000000000002E-3</v>
      </c>
      <c r="T175" s="18">
        <v>1.1003020762117323E-5</v>
      </c>
      <c r="U175" s="18">
        <v>1.6355311149980329E-6</v>
      </c>
    </row>
    <row r="176" spans="2:21" ht="15" x14ac:dyDescent="0.25">
      <c r="B176" s="19" t="s">
        <v>710</v>
      </c>
      <c r="C176" s="41" t="s">
        <v>711</v>
      </c>
      <c r="D176" s="41" t="s">
        <v>178</v>
      </c>
      <c r="E176" s="41" t="s">
        <v>56</v>
      </c>
      <c r="F176" s="41" t="s">
        <v>712</v>
      </c>
      <c r="G176" s="41" t="s">
        <v>491</v>
      </c>
      <c r="H176" s="41" t="s">
        <v>685</v>
      </c>
      <c r="I176" s="41" t="s">
        <v>685</v>
      </c>
      <c r="J176" s="41"/>
      <c r="K176" s="17">
        <v>1.7000000000000004</v>
      </c>
      <c r="L176" s="41" t="s">
        <v>85</v>
      </c>
      <c r="M176" s="18">
        <v>7.8400000000000025E-2</v>
      </c>
      <c r="N176" s="18">
        <v>1.7200000000000003E-2</v>
      </c>
      <c r="O176" s="17">
        <v>417255.13999999996</v>
      </c>
      <c r="P176" s="17">
        <v>130.54</v>
      </c>
      <c r="Q176" s="17">
        <v>0</v>
      </c>
      <c r="R176" s="17">
        <v>544.68189618599979</v>
      </c>
      <c r="S176" s="18">
        <v>1.3400000000000002E-2</v>
      </c>
      <c r="T176" s="18">
        <v>1.7587497017282548E-4</v>
      </c>
      <c r="U176" s="18">
        <v>2.6142728645697335E-5</v>
      </c>
    </row>
    <row r="177" spans="2:21" ht="15" x14ac:dyDescent="0.25">
      <c r="B177" s="19" t="s">
        <v>713</v>
      </c>
      <c r="C177" s="41" t="s">
        <v>714</v>
      </c>
      <c r="D177" s="41" t="s">
        <v>178</v>
      </c>
      <c r="E177" s="41" t="s">
        <v>56</v>
      </c>
      <c r="F177" s="41" t="s">
        <v>712</v>
      </c>
      <c r="G177" s="41" t="s">
        <v>491</v>
      </c>
      <c r="H177" s="41" t="s">
        <v>685</v>
      </c>
      <c r="I177" s="41" t="s">
        <v>685</v>
      </c>
      <c r="J177" s="41"/>
      <c r="K177" s="17">
        <v>3.2100000000000017</v>
      </c>
      <c r="L177" s="41" t="s">
        <v>85</v>
      </c>
      <c r="M177" s="18">
        <v>1.0200000000000001E-2</v>
      </c>
      <c r="N177" s="18">
        <v>2.4900000000000012E-2</v>
      </c>
      <c r="O177" s="17">
        <v>1181578.0400000005</v>
      </c>
      <c r="P177" s="17">
        <v>104</v>
      </c>
      <c r="Q177" s="17">
        <v>0</v>
      </c>
      <c r="R177" s="17">
        <v>1228.8245159999997</v>
      </c>
      <c r="S177" s="18">
        <v>1.6900000000000002E-2</v>
      </c>
      <c r="T177" s="18">
        <v>3.967810874796093E-4</v>
      </c>
      <c r="U177" s="18">
        <v>5.8979059337045157E-5</v>
      </c>
    </row>
    <row r="178" spans="2:21" ht="15" x14ac:dyDescent="0.25">
      <c r="B178" s="19" t="s">
        <v>715</v>
      </c>
      <c r="C178" s="41" t="s">
        <v>716</v>
      </c>
      <c r="D178" s="41" t="s">
        <v>178</v>
      </c>
      <c r="E178" s="41" t="s">
        <v>56</v>
      </c>
      <c r="F178" s="41" t="s">
        <v>717</v>
      </c>
      <c r="G178" s="41" t="s">
        <v>466</v>
      </c>
      <c r="H178" s="41" t="s">
        <v>695</v>
      </c>
      <c r="I178" s="41" t="s">
        <v>695</v>
      </c>
      <c r="J178" s="41"/>
      <c r="K178" s="17">
        <v>1.25</v>
      </c>
      <c r="L178" s="41" t="s">
        <v>85</v>
      </c>
      <c r="M178" s="18">
        <v>6.7500000000000004E-2</v>
      </c>
      <c r="N178" s="18">
        <v>3.839999999999999E-2</v>
      </c>
      <c r="O178" s="17">
        <v>104166.29999999999</v>
      </c>
      <c r="P178" s="17">
        <v>127.46</v>
      </c>
      <c r="Q178" s="17">
        <v>0</v>
      </c>
      <c r="R178" s="17">
        <v>132.77000000000001</v>
      </c>
      <c r="S178" s="18">
        <v>5.7999999999999996E-3</v>
      </c>
      <c r="T178" s="18">
        <v>4.2870747042182008E-5</v>
      </c>
      <c r="U178" s="18">
        <v>6.3724719080877193E-6</v>
      </c>
    </row>
    <row r="179" spans="2:21" x14ac:dyDescent="0.2">
      <c r="B179" s="42"/>
      <c r="C179" s="43"/>
      <c r="D179" s="43"/>
      <c r="E179" s="43"/>
      <c r="F179" s="43"/>
      <c r="G179" s="43"/>
      <c r="H179" s="43"/>
      <c r="I179" s="43"/>
      <c r="J179" s="43"/>
      <c r="K179" s="22"/>
      <c r="L179" s="43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2:21" ht="15" x14ac:dyDescent="0.25">
      <c r="B180" s="16" t="s">
        <v>197</v>
      </c>
      <c r="C180" s="40"/>
      <c r="D180" s="40"/>
      <c r="E180" s="40"/>
      <c r="F180" s="40"/>
      <c r="G180" s="40"/>
      <c r="H180" s="40"/>
      <c r="I180" s="40"/>
      <c r="J180" s="40"/>
      <c r="K180" s="17">
        <v>4.2547932865858584</v>
      </c>
      <c r="L180" s="40"/>
      <c r="M180" s="18"/>
      <c r="N180" s="18">
        <v>2.2641413825953586E-2</v>
      </c>
      <c r="O180" s="17"/>
      <c r="P180" s="17"/>
      <c r="Q180" s="17">
        <v>7119.4692599999962</v>
      </c>
      <c r="R180" s="17">
        <v>474076.24164248112</v>
      </c>
      <c r="S180" s="18"/>
      <c r="T180" s="18">
        <v>0.15307676910569526</v>
      </c>
      <c r="U180" s="18">
        <v>2.2753916789625038E-2</v>
      </c>
    </row>
    <row r="181" spans="2:21" ht="15" x14ac:dyDescent="0.25">
      <c r="B181" s="19" t="s">
        <v>718</v>
      </c>
      <c r="C181" s="41" t="s">
        <v>719</v>
      </c>
      <c r="D181" s="41" t="s">
        <v>178</v>
      </c>
      <c r="E181" s="41" t="s">
        <v>56</v>
      </c>
      <c r="F181" s="41" t="s">
        <v>284</v>
      </c>
      <c r="G181" s="41" t="s">
        <v>285</v>
      </c>
      <c r="H181" s="41" t="s">
        <v>83</v>
      </c>
      <c r="I181" s="41" t="s">
        <v>84</v>
      </c>
      <c r="J181" s="41"/>
      <c r="K181" s="17">
        <v>6.129999999999999</v>
      </c>
      <c r="L181" s="41" t="s">
        <v>85</v>
      </c>
      <c r="M181" s="18">
        <v>3.0099999999999988E-2</v>
      </c>
      <c r="N181" s="18">
        <v>2.0999999999999998E-2</v>
      </c>
      <c r="O181" s="17">
        <v>7793016.1399999997</v>
      </c>
      <c r="P181" s="17">
        <v>106.55</v>
      </c>
      <c r="Q181" s="17">
        <v>0</v>
      </c>
      <c r="R181" s="17">
        <v>8303.4597024400009</v>
      </c>
      <c r="S181" s="18">
        <v>6.6000000000000017E-3</v>
      </c>
      <c r="T181" s="18">
        <v>2.6811442379924468E-3</v>
      </c>
      <c r="U181" s="18">
        <v>3.9853554036105532E-4</v>
      </c>
    </row>
    <row r="182" spans="2:21" ht="15" x14ac:dyDescent="0.25">
      <c r="B182" s="19" t="s">
        <v>720</v>
      </c>
      <c r="C182" s="41" t="s">
        <v>721</v>
      </c>
      <c r="D182" s="41" t="s">
        <v>178</v>
      </c>
      <c r="E182" s="41" t="s">
        <v>56</v>
      </c>
      <c r="F182" s="41" t="s">
        <v>288</v>
      </c>
      <c r="G182" s="41" t="s">
        <v>285</v>
      </c>
      <c r="H182" s="41" t="s">
        <v>83</v>
      </c>
      <c r="I182" s="41" t="s">
        <v>84</v>
      </c>
      <c r="J182" s="41"/>
      <c r="K182" s="17">
        <v>4.6999999999999993</v>
      </c>
      <c r="L182" s="41" t="s">
        <v>85</v>
      </c>
      <c r="M182" s="18">
        <v>2.47E-2</v>
      </c>
      <c r="N182" s="18">
        <v>1.6999999999999991E-2</v>
      </c>
      <c r="O182" s="17">
        <v>20224618.590000007</v>
      </c>
      <c r="P182" s="17">
        <v>103.77</v>
      </c>
      <c r="Q182" s="17">
        <v>0</v>
      </c>
      <c r="R182" s="17">
        <v>20987.084745382006</v>
      </c>
      <c r="S182" s="18">
        <v>5.9000000000000007E-3</v>
      </c>
      <c r="T182" s="18">
        <v>6.7766212342555456E-3</v>
      </c>
      <c r="U182" s="18">
        <v>1.0073029146087454E-3</v>
      </c>
    </row>
    <row r="183" spans="2:21" ht="15" x14ac:dyDescent="0.25">
      <c r="B183" s="19" t="s">
        <v>722</v>
      </c>
      <c r="C183" s="41" t="s">
        <v>723</v>
      </c>
      <c r="D183" s="41" t="s">
        <v>178</v>
      </c>
      <c r="E183" s="41" t="s">
        <v>56</v>
      </c>
      <c r="F183" s="41" t="s">
        <v>288</v>
      </c>
      <c r="G183" s="41" t="s">
        <v>285</v>
      </c>
      <c r="H183" s="41" t="s">
        <v>83</v>
      </c>
      <c r="I183" s="41" t="s">
        <v>84</v>
      </c>
      <c r="J183" s="41"/>
      <c r="K183" s="17">
        <v>2.8099999999999987</v>
      </c>
      <c r="L183" s="41" t="s">
        <v>85</v>
      </c>
      <c r="M183" s="18">
        <v>2.7400000000000008E-2</v>
      </c>
      <c r="N183" s="18">
        <v>9.8999999999999956E-3</v>
      </c>
      <c r="O183" s="17">
        <v>16713726.489999998</v>
      </c>
      <c r="P183" s="17">
        <v>105.12</v>
      </c>
      <c r="Q183" s="17">
        <v>0</v>
      </c>
      <c r="R183" s="17">
        <v>17577.805369601003</v>
      </c>
      <c r="S183" s="18">
        <v>7.9000000000000008E-3</v>
      </c>
      <c r="T183" s="18">
        <v>5.675782537899173E-3</v>
      </c>
      <c r="U183" s="18">
        <v>8.4367003783698022E-4</v>
      </c>
    </row>
    <row r="184" spans="2:21" ht="15" x14ac:dyDescent="0.25">
      <c r="B184" s="19" t="s">
        <v>724</v>
      </c>
      <c r="C184" s="41" t="s">
        <v>725</v>
      </c>
      <c r="D184" s="41" t="s">
        <v>178</v>
      </c>
      <c r="E184" s="41" t="s">
        <v>56</v>
      </c>
      <c r="F184" s="41" t="s">
        <v>288</v>
      </c>
      <c r="G184" s="41" t="s">
        <v>285</v>
      </c>
      <c r="H184" s="41" t="s">
        <v>83</v>
      </c>
      <c r="I184" s="41" t="s">
        <v>84</v>
      </c>
      <c r="J184" s="41"/>
      <c r="K184" s="17">
        <v>7.1800000000000015</v>
      </c>
      <c r="L184" s="41" t="s">
        <v>85</v>
      </c>
      <c r="M184" s="18">
        <v>2.9800000000000004E-2</v>
      </c>
      <c r="N184" s="18">
        <v>2.5800000000000007E-2</v>
      </c>
      <c r="O184" s="17">
        <v>20013068.669999998</v>
      </c>
      <c r="P184" s="17">
        <v>103</v>
      </c>
      <c r="Q184" s="17">
        <v>0</v>
      </c>
      <c r="R184" s="17">
        <v>20613.460730699997</v>
      </c>
      <c r="S184" s="18">
        <v>7.8000000000000014E-3</v>
      </c>
      <c r="T184" s="18">
        <v>6.6559799702477357E-3</v>
      </c>
      <c r="U184" s="18">
        <v>9.8937033542859901E-4</v>
      </c>
    </row>
    <row r="185" spans="2:21" ht="15" x14ac:dyDescent="0.25">
      <c r="B185" s="19" t="s">
        <v>726</v>
      </c>
      <c r="C185" s="41" t="s">
        <v>727</v>
      </c>
      <c r="D185" s="41" t="s">
        <v>178</v>
      </c>
      <c r="E185" s="41" t="s">
        <v>56</v>
      </c>
      <c r="F185" s="41" t="s">
        <v>301</v>
      </c>
      <c r="G185" s="41" t="s">
        <v>285</v>
      </c>
      <c r="H185" s="41" t="s">
        <v>83</v>
      </c>
      <c r="I185" s="41" t="s">
        <v>84</v>
      </c>
      <c r="J185" s="41"/>
      <c r="K185" s="17">
        <v>1.37</v>
      </c>
      <c r="L185" s="41" t="s">
        <v>85</v>
      </c>
      <c r="M185" s="18">
        <v>5.8999999999999983E-2</v>
      </c>
      <c r="N185" s="18">
        <v>5.3E-3</v>
      </c>
      <c r="O185" s="17">
        <v>8243192.1099999985</v>
      </c>
      <c r="P185" s="17">
        <v>108.07</v>
      </c>
      <c r="Q185" s="17">
        <v>0</v>
      </c>
      <c r="R185" s="17">
        <v>8908.4177133760004</v>
      </c>
      <c r="S185" s="18">
        <v>7.4000000000000003E-3</v>
      </c>
      <c r="T185" s="18">
        <v>2.8764820542007681E-3</v>
      </c>
      <c r="U185" s="18">
        <v>4.2757130092641109E-4</v>
      </c>
    </row>
    <row r="186" spans="2:21" ht="15" x14ac:dyDescent="0.25">
      <c r="B186" s="19" t="s">
        <v>728</v>
      </c>
      <c r="C186" s="41" t="s">
        <v>729</v>
      </c>
      <c r="D186" s="41" t="s">
        <v>178</v>
      </c>
      <c r="E186" s="41" t="s">
        <v>56</v>
      </c>
      <c r="F186" s="41" t="s">
        <v>301</v>
      </c>
      <c r="G186" s="41" t="s">
        <v>285</v>
      </c>
      <c r="H186" s="41" t="s">
        <v>83</v>
      </c>
      <c r="I186" s="41" t="s">
        <v>84</v>
      </c>
      <c r="J186" s="41"/>
      <c r="K186" s="17">
        <v>1.3899999999999997</v>
      </c>
      <c r="L186" s="41" t="s">
        <v>85</v>
      </c>
      <c r="M186" s="18">
        <v>2.9500000000000009E-2</v>
      </c>
      <c r="N186" s="18">
        <v>4.2000000000000015E-3</v>
      </c>
      <c r="O186" s="17">
        <v>4211245.2200000007</v>
      </c>
      <c r="P186" s="17">
        <v>102.14</v>
      </c>
      <c r="Q186" s="17">
        <v>0</v>
      </c>
      <c r="R186" s="17">
        <v>4301.3658676919986</v>
      </c>
      <c r="S186" s="18">
        <v>6.6E-3</v>
      </c>
      <c r="T186" s="18">
        <v>1.3888888156187347E-3</v>
      </c>
      <c r="U186" s="18">
        <v>2.0644974887606098E-4</v>
      </c>
    </row>
    <row r="187" spans="2:21" ht="15" x14ac:dyDescent="0.25">
      <c r="B187" s="19" t="s">
        <v>730</v>
      </c>
      <c r="C187" s="41" t="s">
        <v>731</v>
      </c>
      <c r="D187" s="41" t="s">
        <v>178</v>
      </c>
      <c r="E187" s="41" t="s">
        <v>56</v>
      </c>
      <c r="F187" s="41" t="s">
        <v>732</v>
      </c>
      <c r="G187" s="41" t="s">
        <v>733</v>
      </c>
      <c r="H187" s="41" t="s">
        <v>325</v>
      </c>
      <c r="I187" s="41" t="s">
        <v>326</v>
      </c>
      <c r="J187" s="41"/>
      <c r="K187" s="17">
        <v>1.94</v>
      </c>
      <c r="L187" s="41" t="s">
        <v>85</v>
      </c>
      <c r="M187" s="18">
        <v>4.8399999999999992E-2</v>
      </c>
      <c r="N187" s="18">
        <v>7.5000000000000015E-3</v>
      </c>
      <c r="O187" s="17">
        <v>10044637.899999999</v>
      </c>
      <c r="P187" s="17">
        <v>108.1</v>
      </c>
      <c r="Q187" s="17">
        <v>2524.5513499999997</v>
      </c>
      <c r="R187" s="17">
        <v>11325.959432789999</v>
      </c>
      <c r="S187" s="18">
        <v>1.29E-2</v>
      </c>
      <c r="T187" s="18">
        <v>3.6570937851408847E-3</v>
      </c>
      <c r="U187" s="18">
        <v>5.4360441603973331E-4</v>
      </c>
    </row>
    <row r="188" spans="2:21" ht="15" x14ac:dyDescent="0.25">
      <c r="B188" s="19" t="s">
        <v>734</v>
      </c>
      <c r="C188" s="41" t="s">
        <v>735</v>
      </c>
      <c r="D188" s="41" t="s">
        <v>178</v>
      </c>
      <c r="E188" s="41" t="s">
        <v>56</v>
      </c>
      <c r="F188" s="41" t="s">
        <v>310</v>
      </c>
      <c r="G188" s="41" t="s">
        <v>285</v>
      </c>
      <c r="H188" s="41" t="s">
        <v>93</v>
      </c>
      <c r="I188" s="41" t="s">
        <v>84</v>
      </c>
      <c r="J188" s="41"/>
      <c r="K188" s="17">
        <v>2.4800000000000004</v>
      </c>
      <c r="L188" s="41" t="s">
        <v>85</v>
      </c>
      <c r="M188" s="18">
        <v>1.95E-2</v>
      </c>
      <c r="N188" s="18">
        <v>9.9999999999999985E-3</v>
      </c>
      <c r="O188" s="17">
        <v>2917761.129999999</v>
      </c>
      <c r="P188" s="17">
        <v>103.27</v>
      </c>
      <c r="Q188" s="17">
        <v>0</v>
      </c>
      <c r="R188" s="17">
        <v>3013.1719189500004</v>
      </c>
      <c r="S188" s="18">
        <v>4.0000000000000001E-3</v>
      </c>
      <c r="T188" s="18">
        <v>9.7293764503962956E-4</v>
      </c>
      <c r="U188" s="18">
        <v>1.4462117502257773E-4</v>
      </c>
    </row>
    <row r="189" spans="2:21" ht="15" x14ac:dyDescent="0.25">
      <c r="B189" s="19" t="s">
        <v>736</v>
      </c>
      <c r="C189" s="41" t="s">
        <v>737</v>
      </c>
      <c r="D189" s="41" t="s">
        <v>178</v>
      </c>
      <c r="E189" s="41" t="s">
        <v>56</v>
      </c>
      <c r="F189" s="41" t="s">
        <v>301</v>
      </c>
      <c r="G189" s="41" t="s">
        <v>285</v>
      </c>
      <c r="H189" s="41" t="s">
        <v>93</v>
      </c>
      <c r="I189" s="41" t="s">
        <v>84</v>
      </c>
      <c r="J189" s="41"/>
      <c r="K189" s="17">
        <v>2.1599999999999997</v>
      </c>
      <c r="L189" s="41" t="s">
        <v>85</v>
      </c>
      <c r="M189" s="18">
        <v>6.0999999999999999E-2</v>
      </c>
      <c r="N189" s="18">
        <v>8.8000000000000023E-3</v>
      </c>
      <c r="O189" s="17">
        <v>6286213.5599999977</v>
      </c>
      <c r="P189" s="17">
        <v>113.09</v>
      </c>
      <c r="Q189" s="17">
        <v>0</v>
      </c>
      <c r="R189" s="17">
        <v>7109.0789151120007</v>
      </c>
      <c r="S189" s="18">
        <v>4.2000000000000006E-3</v>
      </c>
      <c r="T189" s="18">
        <v>2.2954848525470837E-3</v>
      </c>
      <c r="U189" s="18">
        <v>3.412096533774945E-4</v>
      </c>
    </row>
    <row r="190" spans="2:21" ht="15" x14ac:dyDescent="0.25">
      <c r="B190" s="19" t="s">
        <v>738</v>
      </c>
      <c r="C190" s="41" t="s">
        <v>739</v>
      </c>
      <c r="D190" s="41" t="s">
        <v>178</v>
      </c>
      <c r="E190" s="41" t="s">
        <v>56</v>
      </c>
      <c r="F190" s="41" t="s">
        <v>337</v>
      </c>
      <c r="G190" s="41" t="s">
        <v>338</v>
      </c>
      <c r="H190" s="41" t="s">
        <v>93</v>
      </c>
      <c r="I190" s="41" t="s">
        <v>84</v>
      </c>
      <c r="J190" s="41"/>
      <c r="K190" s="17">
        <v>1.72</v>
      </c>
      <c r="L190" s="41" t="s">
        <v>85</v>
      </c>
      <c r="M190" s="18">
        <v>1.2400000000000003E-2</v>
      </c>
      <c r="N190" s="18">
        <v>8.3000000000000018E-3</v>
      </c>
      <c r="O190" s="17">
        <v>3243778.7100000004</v>
      </c>
      <c r="P190" s="17">
        <v>101.02</v>
      </c>
      <c r="Q190" s="17">
        <v>0</v>
      </c>
      <c r="R190" s="17">
        <v>3276.8652524620002</v>
      </c>
      <c r="S190" s="18">
        <v>6.3000000000000009E-3</v>
      </c>
      <c r="T190" s="18">
        <v>1.0580828600558431E-3</v>
      </c>
      <c r="U190" s="18">
        <v>1.5727748563608396E-4</v>
      </c>
    </row>
    <row r="191" spans="2:21" ht="15" x14ac:dyDescent="0.25">
      <c r="B191" s="19" t="s">
        <v>740</v>
      </c>
      <c r="C191" s="41" t="s">
        <v>741</v>
      </c>
      <c r="D191" s="41" t="s">
        <v>178</v>
      </c>
      <c r="E191" s="41" t="s">
        <v>56</v>
      </c>
      <c r="F191" s="41" t="s">
        <v>352</v>
      </c>
      <c r="G191" s="41" t="s">
        <v>353</v>
      </c>
      <c r="H191" s="41" t="s">
        <v>342</v>
      </c>
      <c r="I191" s="41" t="s">
        <v>84</v>
      </c>
      <c r="J191" s="41"/>
      <c r="K191" s="17">
        <v>3.3200000000000003</v>
      </c>
      <c r="L191" s="41" t="s">
        <v>85</v>
      </c>
      <c r="M191" s="18">
        <v>4.9200000000000008E-2</v>
      </c>
      <c r="N191" s="18">
        <v>1.2400000000000001E-2</v>
      </c>
      <c r="O191" s="17">
        <v>4554853.9399999995</v>
      </c>
      <c r="P191" s="17">
        <v>101.12</v>
      </c>
      <c r="Q191" s="17">
        <v>0</v>
      </c>
      <c r="R191" s="17">
        <v>4605.8683041939985</v>
      </c>
      <c r="S191" s="18">
        <v>6.000000000000001E-3</v>
      </c>
      <c r="T191" s="18">
        <v>1.4872110791496929E-3</v>
      </c>
      <c r="U191" s="18">
        <v>2.2106474640979043E-4</v>
      </c>
    </row>
    <row r="192" spans="2:21" ht="15" x14ac:dyDescent="0.25">
      <c r="B192" s="19" t="s">
        <v>742</v>
      </c>
      <c r="C192" s="41" t="s">
        <v>743</v>
      </c>
      <c r="D192" s="41" t="s">
        <v>178</v>
      </c>
      <c r="E192" s="41" t="s">
        <v>56</v>
      </c>
      <c r="F192" s="41" t="s">
        <v>352</v>
      </c>
      <c r="G192" s="41" t="s">
        <v>353</v>
      </c>
      <c r="H192" s="41" t="s">
        <v>342</v>
      </c>
      <c r="I192" s="41" t="s">
        <v>84</v>
      </c>
      <c r="J192" s="41"/>
      <c r="K192" s="17">
        <v>6.410000000000001</v>
      </c>
      <c r="L192" s="41" t="s">
        <v>85</v>
      </c>
      <c r="M192" s="18">
        <v>3.6499999999999991E-2</v>
      </c>
      <c r="N192" s="18">
        <v>2.8199999999999992E-2</v>
      </c>
      <c r="O192" s="17">
        <v>9026853.4300000016</v>
      </c>
      <c r="P192" s="17">
        <v>105.79</v>
      </c>
      <c r="Q192" s="17">
        <v>0</v>
      </c>
      <c r="R192" s="17">
        <v>9549.5079437169989</v>
      </c>
      <c r="S192" s="18">
        <v>5.4000000000000003E-3</v>
      </c>
      <c r="T192" s="18">
        <v>3.0834867773774127E-3</v>
      </c>
      <c r="U192" s="18">
        <v>4.5834127519316933E-4</v>
      </c>
    </row>
    <row r="193" spans="2:21" ht="15" x14ac:dyDescent="0.25">
      <c r="B193" s="19" t="s">
        <v>744</v>
      </c>
      <c r="C193" s="41" t="s">
        <v>745</v>
      </c>
      <c r="D193" s="41" t="s">
        <v>178</v>
      </c>
      <c r="E193" s="41" t="s">
        <v>56</v>
      </c>
      <c r="F193" s="41" t="s">
        <v>341</v>
      </c>
      <c r="G193" s="41" t="s">
        <v>285</v>
      </c>
      <c r="H193" s="41" t="s">
        <v>342</v>
      </c>
      <c r="I193" s="41" t="s">
        <v>84</v>
      </c>
      <c r="J193" s="41"/>
      <c r="K193" s="17">
        <v>0.16</v>
      </c>
      <c r="L193" s="41" t="s">
        <v>85</v>
      </c>
      <c r="M193" s="18">
        <v>3.2199999999999999E-2</v>
      </c>
      <c r="N193" s="18">
        <v>2.5000000000000001E-3</v>
      </c>
      <c r="O193" s="17">
        <v>26844.510000000002</v>
      </c>
      <c r="P193" s="17">
        <v>100.49</v>
      </c>
      <c r="Q193" s="17">
        <v>0</v>
      </c>
      <c r="R193" s="17">
        <v>26.976048098999993</v>
      </c>
      <c r="S193" s="18">
        <v>0</v>
      </c>
      <c r="T193" s="18">
        <v>8.7104265590868683E-6</v>
      </c>
      <c r="U193" s="18">
        <v>1.2947511388272997E-6</v>
      </c>
    </row>
    <row r="194" spans="2:21" ht="15" x14ac:dyDescent="0.25">
      <c r="B194" s="19" t="s">
        <v>746</v>
      </c>
      <c r="C194" s="41" t="s">
        <v>747</v>
      </c>
      <c r="D194" s="41" t="s">
        <v>178</v>
      </c>
      <c r="E194" s="41" t="s">
        <v>56</v>
      </c>
      <c r="F194" s="41" t="s">
        <v>341</v>
      </c>
      <c r="G194" s="41" t="s">
        <v>285</v>
      </c>
      <c r="H194" s="41" t="s">
        <v>342</v>
      </c>
      <c r="I194" s="41" t="s">
        <v>84</v>
      </c>
      <c r="J194" s="41"/>
      <c r="K194" s="17">
        <v>1.1599999999999997</v>
      </c>
      <c r="L194" s="41" t="s">
        <v>85</v>
      </c>
      <c r="M194" s="18">
        <v>6.1000000000000013E-2</v>
      </c>
      <c r="N194" s="18">
        <v>7.0000000000000036E-3</v>
      </c>
      <c r="O194" s="17">
        <v>1482654.7500000002</v>
      </c>
      <c r="P194" s="17">
        <v>108.27</v>
      </c>
      <c r="Q194" s="17">
        <v>0</v>
      </c>
      <c r="R194" s="17">
        <v>1605.2683524829997</v>
      </c>
      <c r="S194" s="18">
        <v>4.8999999999999998E-3</v>
      </c>
      <c r="T194" s="18">
        <v>5.1833285737831552E-4</v>
      </c>
      <c r="U194" s="18">
        <v>7.7046979597350076E-5</v>
      </c>
    </row>
    <row r="195" spans="2:21" ht="15" x14ac:dyDescent="0.25">
      <c r="B195" s="19" t="s">
        <v>748</v>
      </c>
      <c r="C195" s="41" t="s">
        <v>749</v>
      </c>
      <c r="D195" s="41" t="s">
        <v>178</v>
      </c>
      <c r="E195" s="41" t="s">
        <v>56</v>
      </c>
      <c r="F195" s="41" t="s">
        <v>372</v>
      </c>
      <c r="G195" s="41" t="s">
        <v>322</v>
      </c>
      <c r="H195" s="41" t="s">
        <v>342</v>
      </c>
      <c r="I195" s="41" t="s">
        <v>84</v>
      </c>
      <c r="J195" s="41"/>
      <c r="K195" s="17">
        <v>0.66000000000000014</v>
      </c>
      <c r="L195" s="41" t="s">
        <v>85</v>
      </c>
      <c r="M195" s="18">
        <v>5.2500000000000019E-2</v>
      </c>
      <c r="N195" s="18">
        <v>8.8000000000000023E-3</v>
      </c>
      <c r="O195" s="17">
        <v>39440</v>
      </c>
      <c r="P195" s="17">
        <v>104.64</v>
      </c>
      <c r="Q195" s="17">
        <v>0</v>
      </c>
      <c r="R195" s="17">
        <v>41.265007999999995</v>
      </c>
      <c r="S195" s="18">
        <v>8.0000000000000004E-4</v>
      </c>
      <c r="T195" s="18">
        <v>1.3324257887034847E-5</v>
      </c>
      <c r="U195" s="18">
        <v>1.9805686846954505E-6</v>
      </c>
    </row>
    <row r="196" spans="2:21" ht="15" x14ac:dyDescent="0.25">
      <c r="B196" s="19" t="s">
        <v>750</v>
      </c>
      <c r="C196" s="41" t="s">
        <v>751</v>
      </c>
      <c r="D196" s="41" t="s">
        <v>178</v>
      </c>
      <c r="E196" s="41" t="s">
        <v>56</v>
      </c>
      <c r="F196" s="41" t="s">
        <v>377</v>
      </c>
      <c r="G196" s="41" t="s">
        <v>338</v>
      </c>
      <c r="H196" s="41" t="s">
        <v>342</v>
      </c>
      <c r="I196" s="41" t="s">
        <v>84</v>
      </c>
      <c r="J196" s="41"/>
      <c r="K196" s="17">
        <v>4.4299999999999988</v>
      </c>
      <c r="L196" s="41" t="s">
        <v>85</v>
      </c>
      <c r="M196" s="18">
        <v>4.8000000000000001E-2</v>
      </c>
      <c r="N196" s="18">
        <v>1.8199999999999997E-2</v>
      </c>
      <c r="O196" s="17">
        <v>11215335.170000004</v>
      </c>
      <c r="P196" s="17">
        <v>114.93</v>
      </c>
      <c r="Q196" s="17">
        <v>0</v>
      </c>
      <c r="R196" s="17">
        <v>12889.784710364002</v>
      </c>
      <c r="S196" s="18">
        <v>5.0000000000000001E-3</v>
      </c>
      <c r="T196" s="18">
        <v>4.1620448877472353E-3</v>
      </c>
      <c r="U196" s="18">
        <v>6.1866228039536943E-4</v>
      </c>
    </row>
    <row r="197" spans="2:21" ht="15" x14ac:dyDescent="0.25">
      <c r="B197" s="19" t="s">
        <v>752</v>
      </c>
      <c r="C197" s="41" t="s">
        <v>753</v>
      </c>
      <c r="D197" s="41" t="s">
        <v>178</v>
      </c>
      <c r="E197" s="41" t="s">
        <v>56</v>
      </c>
      <c r="F197" s="41" t="s">
        <v>754</v>
      </c>
      <c r="G197" s="41" t="s">
        <v>400</v>
      </c>
      <c r="H197" s="41" t="s">
        <v>342</v>
      </c>
      <c r="I197" s="41" t="s">
        <v>84</v>
      </c>
      <c r="J197" s="41"/>
      <c r="K197" s="17">
        <v>4.9099999999999984</v>
      </c>
      <c r="L197" s="41" t="s">
        <v>85</v>
      </c>
      <c r="M197" s="18">
        <v>2.4499999999999991E-2</v>
      </c>
      <c r="N197" s="18">
        <v>2.2499999999999996E-2</v>
      </c>
      <c r="O197" s="17">
        <v>26663675.5</v>
      </c>
      <c r="P197" s="17">
        <v>101.65</v>
      </c>
      <c r="Q197" s="17">
        <v>0</v>
      </c>
      <c r="R197" s="17">
        <v>27103.624801660008</v>
      </c>
      <c r="S197" s="18">
        <v>1.6800000000000002E-2</v>
      </c>
      <c r="T197" s="18">
        <v>8.7516204172492021E-3</v>
      </c>
      <c r="U197" s="18">
        <v>1.3008743515547788E-3</v>
      </c>
    </row>
    <row r="198" spans="2:21" ht="15" x14ac:dyDescent="0.25">
      <c r="B198" s="19" t="s">
        <v>755</v>
      </c>
      <c r="C198" s="41" t="s">
        <v>756</v>
      </c>
      <c r="D198" s="41" t="s">
        <v>178</v>
      </c>
      <c r="E198" s="41" t="s">
        <v>56</v>
      </c>
      <c r="F198" s="41" t="s">
        <v>757</v>
      </c>
      <c r="G198" s="41" t="s">
        <v>369</v>
      </c>
      <c r="H198" s="41" t="s">
        <v>758</v>
      </c>
      <c r="I198" s="41" t="s">
        <v>326</v>
      </c>
      <c r="J198" s="41"/>
      <c r="K198" s="17">
        <v>5.2899999999999991</v>
      </c>
      <c r="L198" s="41" t="s">
        <v>85</v>
      </c>
      <c r="M198" s="18">
        <v>1.7000000000000001E-2</v>
      </c>
      <c r="N198" s="18">
        <v>2.4700000000000017E-2</v>
      </c>
      <c r="O198" s="17">
        <v>3092669.4399999995</v>
      </c>
      <c r="P198" s="17">
        <v>105.71</v>
      </c>
      <c r="Q198" s="17">
        <v>0</v>
      </c>
      <c r="R198" s="17">
        <v>3269.2616649399993</v>
      </c>
      <c r="S198" s="18">
        <v>4.3E-3</v>
      </c>
      <c r="T198" s="18">
        <v>1.0556277009290164E-3</v>
      </c>
      <c r="U198" s="18">
        <v>1.5691254138749892E-4</v>
      </c>
    </row>
    <row r="199" spans="2:21" ht="15" x14ac:dyDescent="0.25">
      <c r="B199" s="19" t="s">
        <v>759</v>
      </c>
      <c r="C199" s="41" t="s">
        <v>760</v>
      </c>
      <c r="D199" s="41" t="s">
        <v>178</v>
      </c>
      <c r="E199" s="41" t="s">
        <v>56</v>
      </c>
      <c r="F199" s="41" t="s">
        <v>301</v>
      </c>
      <c r="G199" s="41" t="s">
        <v>285</v>
      </c>
      <c r="H199" s="41" t="s">
        <v>758</v>
      </c>
      <c r="I199" s="41" t="s">
        <v>326</v>
      </c>
      <c r="J199" s="41"/>
      <c r="K199" s="17">
        <v>0.16000000000000006</v>
      </c>
      <c r="L199" s="41" t="s">
        <v>85</v>
      </c>
      <c r="M199" s="18">
        <v>3.5500000000000011E-2</v>
      </c>
      <c r="N199" s="18">
        <v>2.6000000000000007E-3</v>
      </c>
      <c r="O199" s="17">
        <v>420860.11999999994</v>
      </c>
      <c r="P199" s="17">
        <v>100.56</v>
      </c>
      <c r="Q199" s="17">
        <v>0</v>
      </c>
      <c r="R199" s="17">
        <v>423.22533988199984</v>
      </c>
      <c r="S199" s="18">
        <v>4.0000000000000002E-4</v>
      </c>
      <c r="T199" s="18">
        <v>1.3665727564903757E-4</v>
      </c>
      <c r="U199" s="18">
        <v>2.0313260444294051E-5</v>
      </c>
    </row>
    <row r="200" spans="2:21" ht="15" x14ac:dyDescent="0.25">
      <c r="B200" s="19" t="s">
        <v>761</v>
      </c>
      <c r="C200" s="41" t="s">
        <v>762</v>
      </c>
      <c r="D200" s="41" t="s">
        <v>178</v>
      </c>
      <c r="E200" s="41" t="s">
        <v>56</v>
      </c>
      <c r="F200" s="41" t="s">
        <v>763</v>
      </c>
      <c r="G200" s="41" t="s">
        <v>764</v>
      </c>
      <c r="H200" s="41" t="s">
        <v>758</v>
      </c>
      <c r="I200" s="41" t="s">
        <v>326</v>
      </c>
      <c r="J200" s="41"/>
      <c r="K200" s="17">
        <v>3.9699999999999998</v>
      </c>
      <c r="L200" s="41" t="s">
        <v>85</v>
      </c>
      <c r="M200" s="18">
        <v>4.4999999999999984E-2</v>
      </c>
      <c r="N200" s="18">
        <v>1.3999999999999999E-2</v>
      </c>
      <c r="O200" s="17">
        <v>420601.9200000001</v>
      </c>
      <c r="P200" s="17">
        <v>114.03</v>
      </c>
      <c r="Q200" s="17">
        <v>0</v>
      </c>
      <c r="R200" s="17">
        <v>479.61236940800006</v>
      </c>
      <c r="S200" s="18">
        <v>8.0000000000000004E-4</v>
      </c>
      <c r="T200" s="18">
        <v>1.5486435615870997E-4</v>
      </c>
      <c r="U200" s="18">
        <v>2.3019630570338706E-5</v>
      </c>
    </row>
    <row r="201" spans="2:21" ht="15" x14ac:dyDescent="0.25">
      <c r="B201" s="19" t="s">
        <v>765</v>
      </c>
      <c r="C201" s="41" t="s">
        <v>766</v>
      </c>
      <c r="D201" s="41" t="s">
        <v>178</v>
      </c>
      <c r="E201" s="41" t="s">
        <v>56</v>
      </c>
      <c r="F201" s="41" t="s">
        <v>767</v>
      </c>
      <c r="G201" s="41" t="s">
        <v>733</v>
      </c>
      <c r="H201" s="41" t="s">
        <v>342</v>
      </c>
      <c r="I201" s="41" t="s">
        <v>84</v>
      </c>
      <c r="J201" s="41"/>
      <c r="K201" s="17">
        <v>1.96</v>
      </c>
      <c r="L201" s="41" t="s">
        <v>85</v>
      </c>
      <c r="M201" s="18">
        <v>4.0999999999999995E-2</v>
      </c>
      <c r="N201" s="18">
        <v>8.3999999999999995E-3</v>
      </c>
      <c r="O201" s="17">
        <v>12459685.57</v>
      </c>
      <c r="P201" s="17">
        <v>106.44</v>
      </c>
      <c r="Q201" s="17">
        <v>201.06557999999995</v>
      </c>
      <c r="R201" s="17">
        <v>13463.160900616</v>
      </c>
      <c r="S201" s="18">
        <v>1.0200000000000001E-2</v>
      </c>
      <c r="T201" s="18">
        <v>4.3471850972245521E-3</v>
      </c>
      <c r="U201" s="18">
        <v>6.4618222966965745E-4</v>
      </c>
    </row>
    <row r="202" spans="2:21" ht="15" x14ac:dyDescent="0.25">
      <c r="B202" s="19" t="s">
        <v>768</v>
      </c>
      <c r="C202" s="41" t="s">
        <v>769</v>
      </c>
      <c r="D202" s="41" t="s">
        <v>178</v>
      </c>
      <c r="E202" s="41" t="s">
        <v>56</v>
      </c>
      <c r="F202" s="41" t="s">
        <v>767</v>
      </c>
      <c r="G202" s="41" t="s">
        <v>733</v>
      </c>
      <c r="H202" s="41" t="s">
        <v>342</v>
      </c>
      <c r="I202" s="41" t="s">
        <v>84</v>
      </c>
      <c r="J202" s="41"/>
      <c r="K202" s="17">
        <v>5.2700000000000014</v>
      </c>
      <c r="L202" s="41" t="s">
        <v>85</v>
      </c>
      <c r="M202" s="18">
        <v>1.0500000000000002E-2</v>
      </c>
      <c r="N202" s="18">
        <v>1.0700000000000001E-2</v>
      </c>
      <c r="O202" s="17">
        <v>4764123.0600000005</v>
      </c>
      <c r="P202" s="17">
        <v>100.02</v>
      </c>
      <c r="Q202" s="17">
        <v>0</v>
      </c>
      <c r="R202" s="17">
        <v>4765.0736846679984</v>
      </c>
      <c r="S202" s="18">
        <v>1.03E-2</v>
      </c>
      <c r="T202" s="18">
        <v>1.5386176739682149E-3</v>
      </c>
      <c r="U202" s="18">
        <v>2.2870601939831934E-4</v>
      </c>
    </row>
    <row r="203" spans="2:21" ht="15" x14ac:dyDescent="0.25">
      <c r="B203" s="19" t="s">
        <v>770</v>
      </c>
      <c r="C203" s="41" t="s">
        <v>771</v>
      </c>
      <c r="D203" s="41" t="s">
        <v>178</v>
      </c>
      <c r="E203" s="41" t="s">
        <v>56</v>
      </c>
      <c r="F203" s="41" t="s">
        <v>404</v>
      </c>
      <c r="G203" s="41" t="s">
        <v>322</v>
      </c>
      <c r="H203" s="41" t="s">
        <v>401</v>
      </c>
      <c r="I203" s="41" t="s">
        <v>84</v>
      </c>
      <c r="J203" s="41"/>
      <c r="K203" s="17">
        <v>5.8400000000000007</v>
      </c>
      <c r="L203" s="41" t="s">
        <v>85</v>
      </c>
      <c r="M203" s="18">
        <v>3.8499999999999993E-2</v>
      </c>
      <c r="N203" s="18">
        <v>2.7999999999999997E-2</v>
      </c>
      <c r="O203" s="17">
        <v>8306462.3100000015</v>
      </c>
      <c r="P203" s="17">
        <v>107.42</v>
      </c>
      <c r="Q203" s="17">
        <v>0</v>
      </c>
      <c r="R203" s="17">
        <v>8922.8059286560001</v>
      </c>
      <c r="S203" s="18">
        <v>7.2000000000000007E-3</v>
      </c>
      <c r="T203" s="18">
        <v>2.8811279345777908E-3</v>
      </c>
      <c r="U203" s="18">
        <v>4.2826188236558645E-4</v>
      </c>
    </row>
    <row r="204" spans="2:21" ht="15" x14ac:dyDescent="0.25">
      <c r="B204" s="19" t="s">
        <v>772</v>
      </c>
      <c r="C204" s="41" t="s">
        <v>773</v>
      </c>
      <c r="D204" s="41" t="s">
        <v>178</v>
      </c>
      <c r="E204" s="41" t="s">
        <v>56</v>
      </c>
      <c r="F204" s="41" t="s">
        <v>409</v>
      </c>
      <c r="G204" s="41" t="s">
        <v>322</v>
      </c>
      <c r="H204" s="41" t="s">
        <v>394</v>
      </c>
      <c r="I204" s="41" t="s">
        <v>326</v>
      </c>
      <c r="J204" s="41"/>
      <c r="K204" s="17">
        <v>5.769999999999996</v>
      </c>
      <c r="L204" s="41" t="s">
        <v>85</v>
      </c>
      <c r="M204" s="18">
        <v>3.3899999999999972E-2</v>
      </c>
      <c r="N204" s="18">
        <v>2.6399999999999993E-2</v>
      </c>
      <c r="O204" s="17">
        <v>4134926.7600000002</v>
      </c>
      <c r="P204" s="17">
        <v>105.99</v>
      </c>
      <c r="Q204" s="17">
        <v>0</v>
      </c>
      <c r="R204" s="17">
        <v>4382.6088734090017</v>
      </c>
      <c r="S204" s="18">
        <v>6.3000000000000009E-3</v>
      </c>
      <c r="T204" s="18">
        <v>1.4151217624217788E-3</v>
      </c>
      <c r="U204" s="18">
        <v>2.1034911448320276E-4</v>
      </c>
    </row>
    <row r="205" spans="2:21" ht="15" x14ac:dyDescent="0.25">
      <c r="B205" s="19" t="s">
        <v>774</v>
      </c>
      <c r="C205" s="41" t="s">
        <v>775</v>
      </c>
      <c r="D205" s="41" t="s">
        <v>178</v>
      </c>
      <c r="E205" s="41" t="s">
        <v>56</v>
      </c>
      <c r="F205" s="41" t="s">
        <v>776</v>
      </c>
      <c r="G205" s="41" t="s">
        <v>353</v>
      </c>
      <c r="H205" s="41" t="s">
        <v>394</v>
      </c>
      <c r="I205" s="41" t="s">
        <v>326</v>
      </c>
      <c r="J205" s="41"/>
      <c r="K205" s="17">
        <v>5.9500000000000011</v>
      </c>
      <c r="L205" s="41" t="s">
        <v>85</v>
      </c>
      <c r="M205" s="18">
        <v>3.6000000000000004E-2</v>
      </c>
      <c r="N205" s="18">
        <v>3.379999999999999E-2</v>
      </c>
      <c r="O205" s="17">
        <v>6844016.6599999992</v>
      </c>
      <c r="P205" s="17">
        <v>101.75</v>
      </c>
      <c r="Q205" s="17">
        <v>0</v>
      </c>
      <c r="R205" s="17">
        <v>6963.7869516800001</v>
      </c>
      <c r="S205" s="18">
        <v>3.0999999999999999E-3</v>
      </c>
      <c r="T205" s="18">
        <v>2.2485708282075846E-3</v>
      </c>
      <c r="U205" s="18">
        <v>3.3423617325818039E-4</v>
      </c>
    </row>
    <row r="206" spans="2:21" ht="15" x14ac:dyDescent="0.25">
      <c r="B206" s="19" t="s">
        <v>777</v>
      </c>
      <c r="C206" s="41" t="s">
        <v>778</v>
      </c>
      <c r="D206" s="41" t="s">
        <v>178</v>
      </c>
      <c r="E206" s="41" t="s">
        <v>56</v>
      </c>
      <c r="F206" s="41" t="s">
        <v>416</v>
      </c>
      <c r="G206" s="41" t="s">
        <v>322</v>
      </c>
      <c r="H206" s="41" t="s">
        <v>401</v>
      </c>
      <c r="I206" s="41" t="s">
        <v>84</v>
      </c>
      <c r="J206" s="41"/>
      <c r="K206" s="17">
        <v>0.32999999999999996</v>
      </c>
      <c r="L206" s="41" t="s">
        <v>85</v>
      </c>
      <c r="M206" s="18">
        <v>6.4100000000000018E-2</v>
      </c>
      <c r="N206" s="18">
        <v>4.6000000000000017E-3</v>
      </c>
      <c r="O206" s="17">
        <v>1225683.6300000001</v>
      </c>
      <c r="P206" s="17">
        <v>103.05</v>
      </c>
      <c r="Q206" s="17">
        <v>0</v>
      </c>
      <c r="R206" s="17">
        <v>1263.0650206649998</v>
      </c>
      <c r="S206" s="18">
        <v>1.14E-2</v>
      </c>
      <c r="T206" s="18">
        <v>4.0783716953195448E-4</v>
      </c>
      <c r="U206" s="18">
        <v>6.0622477685289941E-5</v>
      </c>
    </row>
    <row r="207" spans="2:21" ht="15" x14ac:dyDescent="0.25">
      <c r="B207" s="19" t="s">
        <v>779</v>
      </c>
      <c r="C207" s="41" t="s">
        <v>780</v>
      </c>
      <c r="D207" s="41" t="s">
        <v>178</v>
      </c>
      <c r="E207" s="41" t="s">
        <v>56</v>
      </c>
      <c r="F207" s="41" t="s">
        <v>419</v>
      </c>
      <c r="G207" s="41" t="s">
        <v>322</v>
      </c>
      <c r="H207" s="41" t="s">
        <v>401</v>
      </c>
      <c r="I207" s="41" t="s">
        <v>84</v>
      </c>
      <c r="J207" s="41"/>
      <c r="K207" s="17">
        <v>0.5</v>
      </c>
      <c r="L207" s="41" t="s">
        <v>85</v>
      </c>
      <c r="M207" s="18">
        <v>2.5000000000000005E-2</v>
      </c>
      <c r="N207" s="18">
        <v>7.4999999999999989E-3</v>
      </c>
      <c r="O207" s="17">
        <v>1242148.9300000002</v>
      </c>
      <c r="P207" s="17">
        <v>100.03</v>
      </c>
      <c r="Q207" s="17">
        <v>644.80243999999993</v>
      </c>
      <c r="R207" s="17">
        <v>1290.971877644</v>
      </c>
      <c r="S207" s="18">
        <v>2.2000000000000001E-3</v>
      </c>
      <c r="T207" s="18">
        <v>4.16848149469358E-4</v>
      </c>
      <c r="U207" s="18">
        <v>6.196190422849774E-5</v>
      </c>
    </row>
    <row r="208" spans="2:21" ht="15" x14ac:dyDescent="0.25">
      <c r="B208" s="19" t="s">
        <v>781</v>
      </c>
      <c r="C208" s="41" t="s">
        <v>782</v>
      </c>
      <c r="D208" s="41" t="s">
        <v>178</v>
      </c>
      <c r="E208" s="41" t="s">
        <v>56</v>
      </c>
      <c r="F208" s="41" t="s">
        <v>783</v>
      </c>
      <c r="G208" s="41" t="s">
        <v>322</v>
      </c>
      <c r="H208" s="41" t="s">
        <v>401</v>
      </c>
      <c r="I208" s="41" t="s">
        <v>84</v>
      </c>
      <c r="J208" s="41"/>
      <c r="K208" s="17">
        <v>5.3500000000000005</v>
      </c>
      <c r="L208" s="41" t="s">
        <v>85</v>
      </c>
      <c r="M208" s="18">
        <v>4.3499999999999997E-2</v>
      </c>
      <c r="N208" s="18">
        <v>3.6100000000000014E-2</v>
      </c>
      <c r="O208" s="17">
        <v>4141319.3200000008</v>
      </c>
      <c r="P208" s="17">
        <v>104.7</v>
      </c>
      <c r="Q208" s="17">
        <v>0</v>
      </c>
      <c r="R208" s="17">
        <v>4335.9613277499993</v>
      </c>
      <c r="S208" s="18">
        <v>4.1000000000000003E-3</v>
      </c>
      <c r="T208" s="18">
        <v>1.4000595109335983E-3</v>
      </c>
      <c r="U208" s="18">
        <v>2.0811020377827519E-4</v>
      </c>
    </row>
    <row r="209" spans="2:21" ht="15" x14ac:dyDescent="0.25">
      <c r="B209" s="19" t="s">
        <v>784</v>
      </c>
      <c r="C209" s="41" t="s">
        <v>785</v>
      </c>
      <c r="D209" s="41" t="s">
        <v>178</v>
      </c>
      <c r="E209" s="41" t="s">
        <v>56</v>
      </c>
      <c r="F209" s="41" t="s">
        <v>786</v>
      </c>
      <c r="G209" s="41" t="s">
        <v>56</v>
      </c>
      <c r="H209" s="41" t="s">
        <v>401</v>
      </c>
      <c r="I209" s="41" t="s">
        <v>84</v>
      </c>
      <c r="J209" s="41"/>
      <c r="K209" s="17">
        <v>4.2200000000000006</v>
      </c>
      <c r="L209" s="41" t="s">
        <v>85</v>
      </c>
      <c r="M209" s="18">
        <v>3.9000000000000021E-2</v>
      </c>
      <c r="N209" s="18">
        <v>3.7900000000000017E-2</v>
      </c>
      <c r="O209" s="17">
        <v>15953689.299999999</v>
      </c>
      <c r="P209" s="17">
        <v>101.02</v>
      </c>
      <c r="Q209" s="17">
        <v>0</v>
      </c>
      <c r="R209" s="17">
        <v>16116.408731215997</v>
      </c>
      <c r="S209" s="18">
        <v>1.7600000000000001E-2</v>
      </c>
      <c r="T209" s="18">
        <v>5.2039051136881414E-3</v>
      </c>
      <c r="U209" s="18">
        <v>7.7352837161206284E-4</v>
      </c>
    </row>
    <row r="210" spans="2:21" ht="15" x14ac:dyDescent="0.25">
      <c r="B210" s="19" t="s">
        <v>787</v>
      </c>
      <c r="C210" s="41" t="s">
        <v>788</v>
      </c>
      <c r="D210" s="41" t="s">
        <v>178</v>
      </c>
      <c r="E210" s="41" t="s">
        <v>56</v>
      </c>
      <c r="F210" s="41" t="s">
        <v>383</v>
      </c>
      <c r="G210" s="41" t="s">
        <v>369</v>
      </c>
      <c r="H210" s="41" t="s">
        <v>394</v>
      </c>
      <c r="I210" s="41" t="s">
        <v>326</v>
      </c>
      <c r="J210" s="41"/>
      <c r="K210" s="17">
        <v>6.1899999999999995</v>
      </c>
      <c r="L210" s="41" t="s">
        <v>85</v>
      </c>
      <c r="M210" s="18">
        <v>3.9199999999999999E-2</v>
      </c>
      <c r="N210" s="18">
        <v>2.7799999999999991E-2</v>
      </c>
      <c r="O210" s="17">
        <v>8636317.5299999993</v>
      </c>
      <c r="P210" s="17">
        <v>109.03</v>
      </c>
      <c r="Q210" s="17">
        <v>0</v>
      </c>
      <c r="R210" s="17">
        <v>9416.177603600001</v>
      </c>
      <c r="S210" s="18">
        <v>9.1000000000000022E-3</v>
      </c>
      <c r="T210" s="18">
        <v>3.0404350994064563E-3</v>
      </c>
      <c r="U210" s="18">
        <v>4.5194190901940004E-4</v>
      </c>
    </row>
    <row r="211" spans="2:21" ht="15" x14ac:dyDescent="0.25">
      <c r="B211" s="19" t="s">
        <v>789</v>
      </c>
      <c r="C211" s="41" t="s">
        <v>790</v>
      </c>
      <c r="D211" s="41" t="s">
        <v>178</v>
      </c>
      <c r="E211" s="41" t="s">
        <v>56</v>
      </c>
      <c r="F211" s="41" t="s">
        <v>791</v>
      </c>
      <c r="G211" s="41" t="s">
        <v>369</v>
      </c>
      <c r="H211" s="41" t="s">
        <v>394</v>
      </c>
      <c r="I211" s="41" t="s">
        <v>326</v>
      </c>
      <c r="J211" s="41"/>
      <c r="K211" s="17">
        <v>5.27</v>
      </c>
      <c r="L211" s="41" t="s">
        <v>85</v>
      </c>
      <c r="M211" s="18">
        <v>3.5799999999999998E-2</v>
      </c>
      <c r="N211" s="18">
        <v>2.4799999999999992E-2</v>
      </c>
      <c r="O211" s="17">
        <v>16092192.330000002</v>
      </c>
      <c r="P211" s="17">
        <v>106.75</v>
      </c>
      <c r="Q211" s="17">
        <v>0</v>
      </c>
      <c r="R211" s="17">
        <v>17178.417812509997</v>
      </c>
      <c r="S211" s="18">
        <v>1.3400000000000002E-2</v>
      </c>
      <c r="T211" s="18">
        <v>5.5468223591551534E-3</v>
      </c>
      <c r="U211" s="18">
        <v>8.2450090333368719E-4</v>
      </c>
    </row>
    <row r="212" spans="2:21" ht="15" x14ac:dyDescent="0.25">
      <c r="B212" s="19" t="s">
        <v>792</v>
      </c>
      <c r="C212" s="41" t="s">
        <v>793</v>
      </c>
      <c r="D212" s="41" t="s">
        <v>178</v>
      </c>
      <c r="E212" s="41" t="s">
        <v>56</v>
      </c>
      <c r="F212" s="41" t="s">
        <v>791</v>
      </c>
      <c r="G212" s="41" t="s">
        <v>369</v>
      </c>
      <c r="H212" s="41" t="s">
        <v>394</v>
      </c>
      <c r="I212" s="41" t="s">
        <v>326</v>
      </c>
      <c r="J212" s="41"/>
      <c r="K212" s="17">
        <v>6.3699999999999983</v>
      </c>
      <c r="L212" s="41" t="s">
        <v>85</v>
      </c>
      <c r="M212" s="18">
        <v>3.2899999999999999E-2</v>
      </c>
      <c r="N212" s="18">
        <v>2.8500000000000001E-2</v>
      </c>
      <c r="O212" s="17">
        <v>11255991.889999999</v>
      </c>
      <c r="P212" s="17">
        <v>102.74</v>
      </c>
      <c r="Q212" s="17">
        <v>275.84537</v>
      </c>
      <c r="R212" s="17">
        <v>11840.252237037999</v>
      </c>
      <c r="S212" s="18">
        <v>1.2400000000000001E-2</v>
      </c>
      <c r="T212" s="18">
        <v>3.8231562745325428E-3</v>
      </c>
      <c r="U212" s="18">
        <v>5.6828857998943605E-4</v>
      </c>
    </row>
    <row r="213" spans="2:21" ht="15" x14ac:dyDescent="0.25">
      <c r="B213" s="19" t="s">
        <v>794</v>
      </c>
      <c r="C213" s="41" t="s">
        <v>795</v>
      </c>
      <c r="D213" s="41" t="s">
        <v>178</v>
      </c>
      <c r="E213" s="41" t="s">
        <v>56</v>
      </c>
      <c r="F213" s="41" t="s">
        <v>796</v>
      </c>
      <c r="G213" s="41" t="s">
        <v>378</v>
      </c>
      <c r="H213" s="41" t="s">
        <v>401</v>
      </c>
      <c r="I213" s="41" t="s">
        <v>84</v>
      </c>
      <c r="J213" s="41"/>
      <c r="K213" s="17">
        <v>1.86</v>
      </c>
      <c r="L213" s="41" t="s">
        <v>85</v>
      </c>
      <c r="M213" s="18">
        <v>2.3000000000000007E-2</v>
      </c>
      <c r="N213" s="18">
        <v>9.6999999999999986E-3</v>
      </c>
      <c r="O213" s="17">
        <v>8893057.6200000029</v>
      </c>
      <c r="P213" s="17">
        <v>102.51</v>
      </c>
      <c r="Q213" s="17">
        <v>0</v>
      </c>
      <c r="R213" s="17">
        <v>9116.2733667999983</v>
      </c>
      <c r="S213" s="18">
        <v>2.8000000000000004E-3</v>
      </c>
      <c r="T213" s="18">
        <v>2.9435975708026183E-3</v>
      </c>
      <c r="U213" s="18">
        <v>4.3754760816736645E-4</v>
      </c>
    </row>
    <row r="214" spans="2:21" ht="15" x14ac:dyDescent="0.25">
      <c r="B214" s="19" t="s">
        <v>797</v>
      </c>
      <c r="C214" s="41" t="s">
        <v>798</v>
      </c>
      <c r="D214" s="41" t="s">
        <v>178</v>
      </c>
      <c r="E214" s="41" t="s">
        <v>56</v>
      </c>
      <c r="F214" s="41" t="s">
        <v>796</v>
      </c>
      <c r="G214" s="41" t="s">
        <v>378</v>
      </c>
      <c r="H214" s="41" t="s">
        <v>401</v>
      </c>
      <c r="I214" s="41" t="s">
        <v>84</v>
      </c>
      <c r="J214" s="41"/>
      <c r="K214" s="17">
        <v>6.5200000000000031</v>
      </c>
      <c r="L214" s="41" t="s">
        <v>85</v>
      </c>
      <c r="M214" s="18">
        <v>2.4E-2</v>
      </c>
      <c r="N214" s="18">
        <v>1.5700000000000002E-2</v>
      </c>
      <c r="O214" s="17">
        <v>11114012.470000003</v>
      </c>
      <c r="P214" s="17">
        <v>101.36</v>
      </c>
      <c r="Q214" s="17">
        <v>0</v>
      </c>
      <c r="R214" s="17">
        <v>11265.161439288</v>
      </c>
      <c r="S214" s="18">
        <v>7.4000000000000012E-3</v>
      </c>
      <c r="T214" s="18">
        <v>3.6374624271526615E-3</v>
      </c>
      <c r="U214" s="18">
        <v>5.4068633585852076E-4</v>
      </c>
    </row>
    <row r="215" spans="2:21" ht="15" x14ac:dyDescent="0.25">
      <c r="B215" s="19" t="s">
        <v>799</v>
      </c>
      <c r="C215" s="41" t="s">
        <v>800</v>
      </c>
      <c r="D215" s="41" t="s">
        <v>178</v>
      </c>
      <c r="E215" s="41" t="s">
        <v>56</v>
      </c>
      <c r="F215" s="41" t="s">
        <v>390</v>
      </c>
      <c r="G215" s="41" t="s">
        <v>369</v>
      </c>
      <c r="H215" s="41" t="s">
        <v>401</v>
      </c>
      <c r="I215" s="41" t="s">
        <v>84</v>
      </c>
      <c r="J215" s="41"/>
      <c r="K215" s="17">
        <v>0.25</v>
      </c>
      <c r="L215" s="41" t="s">
        <v>85</v>
      </c>
      <c r="M215" s="18">
        <v>6.0000000000000012E-2</v>
      </c>
      <c r="N215" s="18">
        <v>6.7000000000000011E-3</v>
      </c>
      <c r="O215" s="17">
        <v>176044</v>
      </c>
      <c r="P215" s="17">
        <v>102.83</v>
      </c>
      <c r="Q215" s="17">
        <v>0</v>
      </c>
      <c r="R215" s="17">
        <v>181.02199429999999</v>
      </c>
      <c r="S215" s="18">
        <v>1.1000000000000001E-3</v>
      </c>
      <c r="T215" s="18">
        <v>5.845106670713725E-5</v>
      </c>
      <c r="U215" s="18">
        <v>8.6883902494747698E-6</v>
      </c>
    </row>
    <row r="216" spans="2:21" ht="15" x14ac:dyDescent="0.25">
      <c r="B216" s="19" t="s">
        <v>801</v>
      </c>
      <c r="C216" s="41" t="s">
        <v>802</v>
      </c>
      <c r="D216" s="41" t="s">
        <v>178</v>
      </c>
      <c r="E216" s="41" t="s">
        <v>56</v>
      </c>
      <c r="F216" s="41" t="s">
        <v>803</v>
      </c>
      <c r="G216" s="41" t="s">
        <v>322</v>
      </c>
      <c r="H216" s="41" t="s">
        <v>401</v>
      </c>
      <c r="I216" s="41" t="s">
        <v>84</v>
      </c>
      <c r="J216" s="41"/>
      <c r="K216" s="17">
        <v>3.3599999999999985</v>
      </c>
      <c r="L216" s="41" t="s">
        <v>85</v>
      </c>
      <c r="M216" s="18">
        <v>4.2500000000000003E-2</v>
      </c>
      <c r="N216" s="18">
        <v>3.5199999999999981E-2</v>
      </c>
      <c r="O216" s="17">
        <v>7586818.9999999991</v>
      </c>
      <c r="P216" s="17">
        <v>104.01</v>
      </c>
      <c r="Q216" s="17">
        <v>0</v>
      </c>
      <c r="R216" s="17">
        <v>7891.0486418490009</v>
      </c>
      <c r="S216" s="18">
        <v>7.7000000000000011E-3</v>
      </c>
      <c r="T216" s="18">
        <v>2.5479788372543676E-3</v>
      </c>
      <c r="U216" s="18">
        <v>3.7874132556704455E-4</v>
      </c>
    </row>
    <row r="217" spans="2:21" ht="15" x14ac:dyDescent="0.25">
      <c r="B217" s="19" t="s">
        <v>804</v>
      </c>
      <c r="C217" s="41" t="s">
        <v>805</v>
      </c>
      <c r="D217" s="41" t="s">
        <v>178</v>
      </c>
      <c r="E217" s="41" t="s">
        <v>56</v>
      </c>
      <c r="F217" s="41" t="s">
        <v>393</v>
      </c>
      <c r="G217" s="41" t="s">
        <v>285</v>
      </c>
      <c r="H217" s="41" t="s">
        <v>487</v>
      </c>
      <c r="I217" s="41" t="s">
        <v>326</v>
      </c>
      <c r="J217" s="41"/>
      <c r="K217" s="17">
        <v>2.3699999999999997</v>
      </c>
      <c r="L217" s="41" t="s">
        <v>85</v>
      </c>
      <c r="M217" s="18">
        <v>2.6200000000000008E-2</v>
      </c>
      <c r="N217" s="18">
        <v>9.2000000000000016E-3</v>
      </c>
      <c r="O217" s="17">
        <v>132727.43999999994</v>
      </c>
      <c r="P217" s="17">
        <v>101.6</v>
      </c>
      <c r="Q217" s="17">
        <v>0</v>
      </c>
      <c r="R217" s="17">
        <v>134.85107904</v>
      </c>
      <c r="S217" s="18">
        <v>1E-4</v>
      </c>
      <c r="T217" s="18">
        <v>4.3542716712277869E-5</v>
      </c>
      <c r="U217" s="18">
        <v>6.4723560515004643E-6</v>
      </c>
    </row>
    <row r="218" spans="2:21" ht="15" x14ac:dyDescent="0.25">
      <c r="B218" s="19" t="s">
        <v>806</v>
      </c>
      <c r="C218" s="41" t="s">
        <v>807</v>
      </c>
      <c r="D218" s="41" t="s">
        <v>178</v>
      </c>
      <c r="E218" s="41" t="s">
        <v>56</v>
      </c>
      <c r="F218" s="41" t="s">
        <v>808</v>
      </c>
      <c r="G218" s="41" t="s">
        <v>809</v>
      </c>
      <c r="H218" s="41" t="s">
        <v>487</v>
      </c>
      <c r="I218" s="41" t="s">
        <v>326</v>
      </c>
      <c r="J218" s="41"/>
      <c r="K218" s="17">
        <v>6.7200000000000006</v>
      </c>
      <c r="L218" s="41" t="s">
        <v>85</v>
      </c>
      <c r="M218" s="18">
        <v>2.3300000000000008E-2</v>
      </c>
      <c r="N218" s="18">
        <v>1.7600000000000001E-2</v>
      </c>
      <c r="O218" s="17">
        <v>438707.29999999987</v>
      </c>
      <c r="P218" s="17">
        <v>103.56</v>
      </c>
      <c r="Q218" s="17">
        <v>0</v>
      </c>
      <c r="R218" s="17">
        <v>454.32832227599994</v>
      </c>
      <c r="S218" s="18">
        <v>1.1000000000000001E-3</v>
      </c>
      <c r="T218" s="18">
        <v>1.4670026797012381E-4</v>
      </c>
      <c r="U218" s="18">
        <v>2.1806089257757277E-5</v>
      </c>
    </row>
    <row r="219" spans="2:21" ht="15" x14ac:dyDescent="0.25">
      <c r="B219" s="19" t="s">
        <v>810</v>
      </c>
      <c r="C219" s="41" t="s">
        <v>811</v>
      </c>
      <c r="D219" s="41" t="s">
        <v>178</v>
      </c>
      <c r="E219" s="41" t="s">
        <v>56</v>
      </c>
      <c r="F219" s="41" t="s">
        <v>812</v>
      </c>
      <c r="G219" s="41" t="s">
        <v>813</v>
      </c>
      <c r="H219" s="41" t="s">
        <v>487</v>
      </c>
      <c r="I219" s="41" t="s">
        <v>326</v>
      </c>
      <c r="J219" s="41"/>
      <c r="K219" s="17">
        <v>2.5799999999999983</v>
      </c>
      <c r="L219" s="41" t="s">
        <v>85</v>
      </c>
      <c r="M219" s="18">
        <v>3.1999999999999994E-2</v>
      </c>
      <c r="N219" s="18">
        <v>1.2399999999999993E-2</v>
      </c>
      <c r="O219" s="17">
        <v>948531.72000000009</v>
      </c>
      <c r="P219" s="17">
        <v>105.38</v>
      </c>
      <c r="Q219" s="17">
        <v>0</v>
      </c>
      <c r="R219" s="17">
        <v>999.56352647600033</v>
      </c>
      <c r="S219" s="18">
        <v>1.1200000000000002E-2</v>
      </c>
      <c r="T219" s="18">
        <v>3.2275389844199751E-4</v>
      </c>
      <c r="U219" s="18">
        <v>4.7975374654043887E-5</v>
      </c>
    </row>
    <row r="220" spans="2:21" ht="15" x14ac:dyDescent="0.25">
      <c r="B220" s="19" t="s">
        <v>814</v>
      </c>
      <c r="C220" s="41" t="s">
        <v>815</v>
      </c>
      <c r="D220" s="41" t="s">
        <v>178</v>
      </c>
      <c r="E220" s="41" t="s">
        <v>56</v>
      </c>
      <c r="F220" s="41" t="s">
        <v>816</v>
      </c>
      <c r="G220" s="41" t="s">
        <v>817</v>
      </c>
      <c r="H220" s="41" t="s">
        <v>495</v>
      </c>
      <c r="I220" s="41" t="s">
        <v>84</v>
      </c>
      <c r="J220" s="41"/>
      <c r="K220" s="17">
        <v>4</v>
      </c>
      <c r="L220" s="41" t="s">
        <v>85</v>
      </c>
      <c r="M220" s="18">
        <v>2.7900000000000001E-2</v>
      </c>
      <c r="N220" s="18">
        <v>2.2100000000000002E-2</v>
      </c>
      <c r="O220" s="17">
        <v>2574147.0199999996</v>
      </c>
      <c r="P220" s="17">
        <v>103.1</v>
      </c>
      <c r="Q220" s="17">
        <v>0</v>
      </c>
      <c r="R220" s="17">
        <v>2653.9375776799998</v>
      </c>
      <c r="S220" s="18">
        <v>5.3E-3</v>
      </c>
      <c r="T220" s="18">
        <v>8.5694273223213481E-4</v>
      </c>
      <c r="U220" s="18">
        <v>1.2737924726658256E-4</v>
      </c>
    </row>
    <row r="221" spans="2:21" ht="15" x14ac:dyDescent="0.25">
      <c r="B221" s="19" t="s">
        <v>818</v>
      </c>
      <c r="C221" s="41" t="s">
        <v>819</v>
      </c>
      <c r="D221" s="41" t="s">
        <v>178</v>
      </c>
      <c r="E221" s="41" t="s">
        <v>56</v>
      </c>
      <c r="F221" s="41" t="s">
        <v>820</v>
      </c>
      <c r="G221" s="41" t="s">
        <v>821</v>
      </c>
      <c r="H221" s="41" t="s">
        <v>487</v>
      </c>
      <c r="I221" s="41" t="s">
        <v>326</v>
      </c>
      <c r="J221" s="41"/>
      <c r="K221" s="17">
        <v>4.4800000000000004</v>
      </c>
      <c r="L221" s="41" t="s">
        <v>85</v>
      </c>
      <c r="M221" s="18">
        <v>2.4499999999999997E-2</v>
      </c>
      <c r="N221" s="18">
        <v>2.1100000000000001E-2</v>
      </c>
      <c r="O221" s="17">
        <v>3280949.14</v>
      </c>
      <c r="P221" s="17">
        <v>101.96</v>
      </c>
      <c r="Q221" s="17">
        <v>0</v>
      </c>
      <c r="R221" s="17">
        <v>3345.265743212</v>
      </c>
      <c r="S221" s="18">
        <v>1.8900000000000004E-2</v>
      </c>
      <c r="T221" s="18">
        <v>1.0801690251270517E-3</v>
      </c>
      <c r="U221" s="18">
        <v>1.6056045773673764E-4</v>
      </c>
    </row>
    <row r="222" spans="2:21" ht="15" x14ac:dyDescent="0.25">
      <c r="B222" s="19" t="s">
        <v>822</v>
      </c>
      <c r="C222" s="41" t="s">
        <v>823</v>
      </c>
      <c r="D222" s="41" t="s">
        <v>178</v>
      </c>
      <c r="E222" s="41" t="s">
        <v>56</v>
      </c>
      <c r="F222" s="41" t="s">
        <v>509</v>
      </c>
      <c r="G222" s="41" t="s">
        <v>322</v>
      </c>
      <c r="H222" s="41" t="s">
        <v>487</v>
      </c>
      <c r="I222" s="41" t="s">
        <v>326</v>
      </c>
      <c r="J222" s="41"/>
      <c r="K222" s="17">
        <v>1.6899999999999995</v>
      </c>
      <c r="L222" s="41" t="s">
        <v>85</v>
      </c>
      <c r="M222" s="18">
        <v>7.1999999999999995E-2</v>
      </c>
      <c r="N222" s="18">
        <v>1.1999999999999999E-2</v>
      </c>
      <c r="O222" s="17">
        <v>1537058.8099999998</v>
      </c>
      <c r="P222" s="17">
        <v>110.35</v>
      </c>
      <c r="Q222" s="17">
        <v>340.33318000000003</v>
      </c>
      <c r="R222" s="17">
        <v>1842.2341047100003</v>
      </c>
      <c r="S222" s="18">
        <v>6.6E-3</v>
      </c>
      <c r="T222" s="18">
        <v>5.9484787448597627E-4</v>
      </c>
      <c r="U222" s="18">
        <v>8.8420464565682063E-5</v>
      </c>
    </row>
    <row r="223" spans="2:21" ht="15" x14ac:dyDescent="0.25">
      <c r="B223" s="19" t="s">
        <v>824</v>
      </c>
      <c r="C223" s="41" t="s">
        <v>825</v>
      </c>
      <c r="D223" s="41" t="s">
        <v>178</v>
      </c>
      <c r="E223" s="41" t="s">
        <v>56</v>
      </c>
      <c r="F223" s="41" t="s">
        <v>509</v>
      </c>
      <c r="G223" s="41" t="s">
        <v>322</v>
      </c>
      <c r="H223" s="41" t="s">
        <v>487</v>
      </c>
      <c r="I223" s="41" t="s">
        <v>326</v>
      </c>
      <c r="J223" s="41"/>
      <c r="K223" s="17">
        <v>5.1700000000000017</v>
      </c>
      <c r="L223" s="41" t="s">
        <v>85</v>
      </c>
      <c r="M223" s="18">
        <v>5.0499999999999989E-2</v>
      </c>
      <c r="N223" s="18">
        <v>2.8500000000000015E-2</v>
      </c>
      <c r="O223" s="17">
        <v>10331083.979999999</v>
      </c>
      <c r="P223" s="17">
        <v>113.6</v>
      </c>
      <c r="Q223" s="17">
        <v>0</v>
      </c>
      <c r="R223" s="17">
        <v>11736.110327299997</v>
      </c>
      <c r="S223" s="18">
        <v>1.7899999999999999E-2</v>
      </c>
      <c r="T223" s="18">
        <v>3.7895293899285836E-3</v>
      </c>
      <c r="U223" s="18">
        <v>5.632901511707268E-4</v>
      </c>
    </row>
    <row r="224" spans="2:21" ht="15" x14ac:dyDescent="0.25">
      <c r="B224" s="19" t="s">
        <v>826</v>
      </c>
      <c r="C224" s="41" t="s">
        <v>827</v>
      </c>
      <c r="D224" s="41" t="s">
        <v>178</v>
      </c>
      <c r="E224" s="41" t="s">
        <v>56</v>
      </c>
      <c r="F224" s="41" t="s">
        <v>828</v>
      </c>
      <c r="G224" s="41" t="s">
        <v>322</v>
      </c>
      <c r="H224" s="41" t="s">
        <v>487</v>
      </c>
      <c r="I224" s="41" t="s">
        <v>326</v>
      </c>
      <c r="J224" s="41"/>
      <c r="K224" s="17">
        <v>3.1700000000000004</v>
      </c>
      <c r="L224" s="41" t="s">
        <v>85</v>
      </c>
      <c r="M224" s="18">
        <v>4.2000000000000003E-2</v>
      </c>
      <c r="N224" s="18">
        <v>3.3700000000000001E-2</v>
      </c>
      <c r="O224" s="17">
        <v>1246802.82</v>
      </c>
      <c r="P224" s="17">
        <v>103.53</v>
      </c>
      <c r="Q224" s="17">
        <v>25.573079999999997</v>
      </c>
      <c r="R224" s="17">
        <v>1316.3859294249999</v>
      </c>
      <c r="S224" s="18">
        <v>7.000000000000001E-4</v>
      </c>
      <c r="T224" s="18">
        <v>4.2505421548743563E-4</v>
      </c>
      <c r="U224" s="18">
        <v>6.3181685286305299E-5</v>
      </c>
    </row>
    <row r="225" spans="2:21" ht="15" x14ac:dyDescent="0.25">
      <c r="B225" s="19" t="s">
        <v>829</v>
      </c>
      <c r="C225" s="41" t="s">
        <v>830</v>
      </c>
      <c r="D225" s="41" t="s">
        <v>178</v>
      </c>
      <c r="E225" s="41" t="s">
        <v>56</v>
      </c>
      <c r="F225" s="41" t="s">
        <v>831</v>
      </c>
      <c r="G225" s="41" t="s">
        <v>338</v>
      </c>
      <c r="H225" s="41" t="s">
        <v>495</v>
      </c>
      <c r="I225" s="41" t="s">
        <v>84</v>
      </c>
      <c r="J225" s="41"/>
      <c r="K225" s="17">
        <v>3.7799999999999994</v>
      </c>
      <c r="L225" s="41" t="s">
        <v>85</v>
      </c>
      <c r="M225" s="18">
        <v>2.9499999999999995E-2</v>
      </c>
      <c r="N225" s="18">
        <v>1.9900000000000001E-2</v>
      </c>
      <c r="O225" s="17">
        <v>3655063.77</v>
      </c>
      <c r="P225" s="17">
        <v>103.67</v>
      </c>
      <c r="Q225" s="17">
        <v>660.60716999999988</v>
      </c>
      <c r="R225" s="17">
        <v>3955.0187583160009</v>
      </c>
      <c r="S225" s="18">
        <v>1.1900000000000001E-2</v>
      </c>
      <c r="T225" s="18">
        <v>1.2770551234077732E-3</v>
      </c>
      <c r="U225" s="18">
        <v>1.8982636087466059E-4</v>
      </c>
    </row>
    <row r="226" spans="2:21" ht="15" x14ac:dyDescent="0.25">
      <c r="B226" s="19" t="s">
        <v>832</v>
      </c>
      <c r="C226" s="41" t="s">
        <v>833</v>
      </c>
      <c r="D226" s="41" t="s">
        <v>178</v>
      </c>
      <c r="E226" s="41" t="s">
        <v>56</v>
      </c>
      <c r="F226" s="41" t="s">
        <v>831</v>
      </c>
      <c r="G226" s="41" t="s">
        <v>338</v>
      </c>
      <c r="H226" s="41" t="s">
        <v>495</v>
      </c>
      <c r="I226" s="41" t="s">
        <v>84</v>
      </c>
      <c r="J226" s="41"/>
      <c r="K226" s="17">
        <v>3.8500000000000005</v>
      </c>
      <c r="L226" s="41" t="s">
        <v>85</v>
      </c>
      <c r="M226" s="18">
        <v>2.9500000000000009E-2</v>
      </c>
      <c r="N226" s="18">
        <v>1.9800000000000002E-2</v>
      </c>
      <c r="O226" s="17">
        <v>5368275.5800000019</v>
      </c>
      <c r="P226" s="17">
        <v>102.3901</v>
      </c>
      <c r="Q226" s="17">
        <v>0</v>
      </c>
      <c r="R226" s="17">
        <v>5496.5827161969992</v>
      </c>
      <c r="S226" s="18">
        <v>2.18E-2</v>
      </c>
      <c r="T226" s="18">
        <v>1.7748181608986311E-3</v>
      </c>
      <c r="U226" s="18">
        <v>2.6381576372257187E-4</v>
      </c>
    </row>
    <row r="227" spans="2:21" ht="15" x14ac:dyDescent="0.25">
      <c r="B227" s="19" t="s">
        <v>834</v>
      </c>
      <c r="C227" s="41" t="s">
        <v>835</v>
      </c>
      <c r="D227" s="41" t="s">
        <v>178</v>
      </c>
      <c r="E227" s="41" t="s">
        <v>56</v>
      </c>
      <c r="F227" s="41" t="s">
        <v>515</v>
      </c>
      <c r="G227" s="41" t="s">
        <v>516</v>
      </c>
      <c r="H227" s="41" t="s">
        <v>495</v>
      </c>
      <c r="I227" s="41" t="s">
        <v>84</v>
      </c>
      <c r="J227" s="41"/>
      <c r="K227" s="17">
        <v>0.40999999999999992</v>
      </c>
      <c r="L227" s="41" t="s">
        <v>85</v>
      </c>
      <c r="M227" s="18">
        <v>5.8500000000000003E-2</v>
      </c>
      <c r="N227" s="18">
        <v>1.0099999999999996E-2</v>
      </c>
      <c r="O227" s="17">
        <v>837532.66999999993</v>
      </c>
      <c r="P227" s="17">
        <v>102.5</v>
      </c>
      <c r="Q227" s="17">
        <v>0</v>
      </c>
      <c r="R227" s="17">
        <v>858.46724700000027</v>
      </c>
      <c r="S227" s="18">
        <v>8.0000000000000002E-3</v>
      </c>
      <c r="T227" s="18">
        <v>2.7719463877483915E-4</v>
      </c>
      <c r="U227" s="18">
        <v>4.1203271940354768E-5</v>
      </c>
    </row>
    <row r="228" spans="2:21" ht="15" x14ac:dyDescent="0.25">
      <c r="B228" s="19" t="s">
        <v>836</v>
      </c>
      <c r="C228" s="41" t="s">
        <v>837</v>
      </c>
      <c r="D228" s="41" t="s">
        <v>178</v>
      </c>
      <c r="E228" s="41" t="s">
        <v>56</v>
      </c>
      <c r="F228" s="41" t="s">
        <v>515</v>
      </c>
      <c r="G228" s="41" t="s">
        <v>516</v>
      </c>
      <c r="H228" s="41" t="s">
        <v>495</v>
      </c>
      <c r="I228" s="41" t="s">
        <v>84</v>
      </c>
      <c r="J228" s="41"/>
      <c r="K228" s="17">
        <v>4.47</v>
      </c>
      <c r="L228" s="41" t="s">
        <v>85</v>
      </c>
      <c r="M228" s="18">
        <v>5.8900000000000001E-2</v>
      </c>
      <c r="N228" s="18">
        <v>2.3800000000000009E-2</v>
      </c>
      <c r="O228" s="17">
        <v>5343687.82</v>
      </c>
      <c r="P228" s="17">
        <v>116.38</v>
      </c>
      <c r="Q228" s="17">
        <v>128.75665999999998</v>
      </c>
      <c r="R228" s="17">
        <v>6347.740534569999</v>
      </c>
      <c r="S228" s="18">
        <v>1.0200000000000002E-2</v>
      </c>
      <c r="T228" s="18">
        <v>2.0496526229340636E-3</v>
      </c>
      <c r="U228" s="18">
        <v>3.0466820995990842E-4</v>
      </c>
    </row>
    <row r="229" spans="2:21" ht="15" x14ac:dyDescent="0.25">
      <c r="B229" s="19" t="s">
        <v>838</v>
      </c>
      <c r="C229" s="41" t="s">
        <v>839</v>
      </c>
      <c r="D229" s="41" t="s">
        <v>178</v>
      </c>
      <c r="E229" s="41" t="s">
        <v>56</v>
      </c>
      <c r="F229" s="41" t="s">
        <v>519</v>
      </c>
      <c r="G229" s="41" t="s">
        <v>322</v>
      </c>
      <c r="H229" s="41" t="s">
        <v>487</v>
      </c>
      <c r="I229" s="41" t="s">
        <v>326</v>
      </c>
      <c r="J229" s="41"/>
      <c r="K229" s="17">
        <v>4.0399999999999991</v>
      </c>
      <c r="L229" s="41" t="s">
        <v>85</v>
      </c>
      <c r="M229" s="18">
        <v>7.0499999999999979E-2</v>
      </c>
      <c r="N229" s="18">
        <v>2.4900000000000002E-2</v>
      </c>
      <c r="O229" s="17">
        <v>2937223.9999999995</v>
      </c>
      <c r="P229" s="17">
        <v>119.06</v>
      </c>
      <c r="Q229" s="17">
        <v>102.64335999999999</v>
      </c>
      <c r="R229" s="17">
        <v>3599.7022545240002</v>
      </c>
      <c r="S229" s="18">
        <v>4.8999999999999998E-3</v>
      </c>
      <c r="T229" s="18">
        <v>1.1623252600803696E-3</v>
      </c>
      <c r="U229" s="18">
        <v>1.7277247491477156E-4</v>
      </c>
    </row>
    <row r="230" spans="2:21" ht="15" x14ac:dyDescent="0.25">
      <c r="B230" s="19" t="s">
        <v>840</v>
      </c>
      <c r="C230" s="41" t="s">
        <v>841</v>
      </c>
      <c r="D230" s="41" t="s">
        <v>178</v>
      </c>
      <c r="E230" s="41" t="s">
        <v>56</v>
      </c>
      <c r="F230" s="41" t="s">
        <v>519</v>
      </c>
      <c r="G230" s="41" t="s">
        <v>322</v>
      </c>
      <c r="H230" s="41" t="s">
        <v>487</v>
      </c>
      <c r="I230" s="41" t="s">
        <v>326</v>
      </c>
      <c r="J230" s="41"/>
      <c r="K230" s="17">
        <v>6.0300000000000011</v>
      </c>
      <c r="L230" s="41" t="s">
        <v>85</v>
      </c>
      <c r="M230" s="18">
        <v>3.9500000000000007E-2</v>
      </c>
      <c r="N230" s="18">
        <v>3.3399999999999999E-2</v>
      </c>
      <c r="O230" s="17">
        <v>11581267.249999998</v>
      </c>
      <c r="P230" s="17">
        <v>103.83</v>
      </c>
      <c r="Q230" s="17">
        <v>227.18865000000002</v>
      </c>
      <c r="R230" s="17">
        <v>12252.016834799</v>
      </c>
      <c r="S230" s="18">
        <v>1.2200000000000003E-2</v>
      </c>
      <c r="T230" s="18">
        <v>3.9561129357627732E-3</v>
      </c>
      <c r="U230" s="18">
        <v>5.8805176694414732E-4</v>
      </c>
    </row>
    <row r="231" spans="2:21" ht="15" x14ac:dyDescent="0.25">
      <c r="B231" s="19" t="s">
        <v>842</v>
      </c>
      <c r="C231" s="41" t="s">
        <v>843</v>
      </c>
      <c r="D231" s="41" t="s">
        <v>178</v>
      </c>
      <c r="E231" s="41" t="s">
        <v>56</v>
      </c>
      <c r="F231" s="41" t="s">
        <v>522</v>
      </c>
      <c r="G231" s="41" t="s">
        <v>353</v>
      </c>
      <c r="H231" s="41" t="s">
        <v>495</v>
      </c>
      <c r="I231" s="41" t="s">
        <v>84</v>
      </c>
      <c r="J231" s="41"/>
      <c r="K231" s="17">
        <v>4.32</v>
      </c>
      <c r="L231" s="41" t="s">
        <v>85</v>
      </c>
      <c r="M231" s="18">
        <v>4.1399999999999999E-2</v>
      </c>
      <c r="N231" s="18">
        <v>2.8399999999999998E-2</v>
      </c>
      <c r="O231" s="17">
        <v>2134256.4499999997</v>
      </c>
      <c r="P231" s="17">
        <v>107.82837000000001</v>
      </c>
      <c r="Q231" s="17">
        <v>0</v>
      </c>
      <c r="R231" s="17">
        <v>2301.29219741</v>
      </c>
      <c r="S231" s="18">
        <v>2.7000000000000001E-3</v>
      </c>
      <c r="T231" s="18">
        <v>7.4307536088959322E-4</v>
      </c>
      <c r="U231" s="18">
        <v>1.1045356541610817E-4</v>
      </c>
    </row>
    <row r="232" spans="2:21" ht="15" x14ac:dyDescent="0.25">
      <c r="B232" s="19" t="s">
        <v>844</v>
      </c>
      <c r="C232" s="41" t="s">
        <v>845</v>
      </c>
      <c r="D232" s="41" t="s">
        <v>178</v>
      </c>
      <c r="E232" s="41" t="s">
        <v>56</v>
      </c>
      <c r="F232" s="41" t="s">
        <v>522</v>
      </c>
      <c r="G232" s="41" t="s">
        <v>353</v>
      </c>
      <c r="H232" s="41" t="s">
        <v>495</v>
      </c>
      <c r="I232" s="41" t="s">
        <v>84</v>
      </c>
      <c r="J232" s="41"/>
      <c r="K232" s="17">
        <v>0.88000000000000012</v>
      </c>
      <c r="L232" s="41" t="s">
        <v>85</v>
      </c>
      <c r="M232" s="18">
        <v>6.7399999999999988E-2</v>
      </c>
      <c r="N232" s="18">
        <v>8.3999999999999995E-3</v>
      </c>
      <c r="O232" s="17">
        <v>1792726.8299999998</v>
      </c>
      <c r="P232" s="17">
        <v>105.34</v>
      </c>
      <c r="Q232" s="17">
        <v>62.653820000000017</v>
      </c>
      <c r="R232" s="17">
        <v>1951.113769368</v>
      </c>
      <c r="S232" s="18">
        <v>7.6E-3</v>
      </c>
      <c r="T232" s="18">
        <v>6.3000455567593417E-4</v>
      </c>
      <c r="U232" s="18">
        <v>9.3646288203515256E-5</v>
      </c>
    </row>
    <row r="233" spans="2:21" ht="15" x14ac:dyDescent="0.25">
      <c r="B233" s="19" t="s">
        <v>846</v>
      </c>
      <c r="C233" s="41" t="s">
        <v>847</v>
      </c>
      <c r="D233" s="41" t="s">
        <v>178</v>
      </c>
      <c r="E233" s="41" t="s">
        <v>56</v>
      </c>
      <c r="F233" s="41" t="s">
        <v>522</v>
      </c>
      <c r="G233" s="41" t="s">
        <v>353</v>
      </c>
      <c r="H233" s="41" t="s">
        <v>495</v>
      </c>
      <c r="I233" s="41" t="s">
        <v>84</v>
      </c>
      <c r="J233" s="41"/>
      <c r="K233" s="17">
        <v>4.4200000000000017</v>
      </c>
      <c r="L233" s="41" t="s">
        <v>85</v>
      </c>
      <c r="M233" s="18">
        <v>4.1399999999999992E-2</v>
      </c>
      <c r="N233" s="18">
        <v>2.2800000000000001E-2</v>
      </c>
      <c r="O233" s="17">
        <v>5847810.0099999988</v>
      </c>
      <c r="P233" s="17">
        <v>108.37</v>
      </c>
      <c r="Q233" s="17">
        <v>165.22373999999999</v>
      </c>
      <c r="R233" s="17">
        <v>6483.9631282110004</v>
      </c>
      <c r="S233" s="18">
        <v>7.1000000000000021E-3</v>
      </c>
      <c r="T233" s="18">
        <v>2.0936381946250579E-3</v>
      </c>
      <c r="U233" s="18">
        <v>3.1120639367026562E-4</v>
      </c>
    </row>
    <row r="234" spans="2:21" ht="15" x14ac:dyDescent="0.25">
      <c r="B234" s="19" t="s">
        <v>848</v>
      </c>
      <c r="C234" s="41" t="s">
        <v>849</v>
      </c>
      <c r="D234" s="41" t="s">
        <v>178</v>
      </c>
      <c r="E234" s="41" t="s">
        <v>56</v>
      </c>
      <c r="F234" s="41" t="s">
        <v>522</v>
      </c>
      <c r="G234" s="41" t="s">
        <v>353</v>
      </c>
      <c r="H234" s="41" t="s">
        <v>495</v>
      </c>
      <c r="I234" s="41" t="s">
        <v>84</v>
      </c>
      <c r="J234" s="41"/>
      <c r="K234" s="17">
        <v>6.0199999999999987</v>
      </c>
      <c r="L234" s="41" t="s">
        <v>85</v>
      </c>
      <c r="M234" s="18">
        <v>3.549999999999999E-2</v>
      </c>
      <c r="N234" s="18">
        <v>2.8800000000000003E-2</v>
      </c>
      <c r="O234" s="17">
        <v>4199089.8899999997</v>
      </c>
      <c r="P234" s="17">
        <v>104.13</v>
      </c>
      <c r="Q234" s="17">
        <v>74.53634000000001</v>
      </c>
      <c r="R234" s="17">
        <v>4447.0516424650004</v>
      </c>
      <c r="S234" s="18">
        <v>1.37E-2</v>
      </c>
      <c r="T234" s="18">
        <v>1.4359299996056117E-3</v>
      </c>
      <c r="U234" s="18">
        <v>2.1344213049200546E-4</v>
      </c>
    </row>
    <row r="235" spans="2:21" ht="15" x14ac:dyDescent="0.25">
      <c r="B235" s="19" t="s">
        <v>850</v>
      </c>
      <c r="C235" s="41" t="s">
        <v>851</v>
      </c>
      <c r="D235" s="41" t="s">
        <v>178</v>
      </c>
      <c r="E235" s="41" t="s">
        <v>56</v>
      </c>
      <c r="F235" s="41" t="s">
        <v>531</v>
      </c>
      <c r="G235" s="41" t="s">
        <v>353</v>
      </c>
      <c r="H235" s="41" t="s">
        <v>495</v>
      </c>
      <c r="I235" s="41" t="s">
        <v>84</v>
      </c>
      <c r="J235" s="41"/>
      <c r="K235" s="17">
        <v>2.4500000000000002</v>
      </c>
      <c r="L235" s="41" t="s">
        <v>85</v>
      </c>
      <c r="M235" s="18">
        <v>1.8600000000000002E-2</v>
      </c>
      <c r="N235" s="18">
        <v>8.8999999999999999E-3</v>
      </c>
      <c r="O235" s="17">
        <v>5679122.6800000006</v>
      </c>
      <c r="P235" s="17">
        <v>101.1</v>
      </c>
      <c r="Q235" s="17">
        <v>15.95302</v>
      </c>
      <c r="R235" s="17">
        <v>5757.5505223399996</v>
      </c>
      <c r="S235" s="18">
        <v>1.0200000000000002E-2</v>
      </c>
      <c r="T235" s="18">
        <v>1.859083317208865E-3</v>
      </c>
      <c r="U235" s="18">
        <v>2.7634125904200816E-4</v>
      </c>
    </row>
    <row r="236" spans="2:21" ht="15" x14ac:dyDescent="0.25">
      <c r="B236" s="19" t="s">
        <v>852</v>
      </c>
      <c r="C236" s="41" t="s">
        <v>853</v>
      </c>
      <c r="D236" s="41" t="s">
        <v>178</v>
      </c>
      <c r="E236" s="41" t="s">
        <v>56</v>
      </c>
      <c r="F236" s="41" t="s">
        <v>531</v>
      </c>
      <c r="G236" s="41" t="s">
        <v>353</v>
      </c>
      <c r="H236" s="41" t="s">
        <v>495</v>
      </c>
      <c r="I236" s="41" t="s">
        <v>84</v>
      </c>
      <c r="J236" s="41"/>
      <c r="K236" s="17">
        <v>0.5</v>
      </c>
      <c r="L236" s="41" t="s">
        <v>85</v>
      </c>
      <c r="M236" s="18">
        <v>5.5E-2</v>
      </c>
      <c r="N236" s="18">
        <v>1.0499999999999999E-2</v>
      </c>
      <c r="O236" s="17">
        <v>1321180.75</v>
      </c>
      <c r="P236" s="17">
        <v>102.22</v>
      </c>
      <c r="Q236" s="17">
        <v>35.348810000000007</v>
      </c>
      <c r="R236" s="17">
        <v>1385.8563192220001</v>
      </c>
      <c r="S236" s="18">
        <v>1.09E-2</v>
      </c>
      <c r="T236" s="18">
        <v>4.4748584543327413E-4</v>
      </c>
      <c r="U236" s="18">
        <v>6.6516008608029245E-5</v>
      </c>
    </row>
    <row r="237" spans="2:21" ht="15" x14ac:dyDescent="0.25">
      <c r="B237" s="19" t="s">
        <v>854</v>
      </c>
      <c r="C237" s="41" t="s">
        <v>855</v>
      </c>
      <c r="D237" s="41" t="s">
        <v>178</v>
      </c>
      <c r="E237" s="41" t="s">
        <v>56</v>
      </c>
      <c r="F237" s="41" t="s">
        <v>856</v>
      </c>
      <c r="G237" s="41" t="s">
        <v>546</v>
      </c>
      <c r="H237" s="41" t="s">
        <v>487</v>
      </c>
      <c r="I237" s="41" t="s">
        <v>326</v>
      </c>
      <c r="J237" s="41"/>
      <c r="K237" s="17">
        <v>3.3899999999999997</v>
      </c>
      <c r="L237" s="41" t="s">
        <v>85</v>
      </c>
      <c r="M237" s="18">
        <v>2.399999999999999E-2</v>
      </c>
      <c r="N237" s="18">
        <v>1.5399999999999995E-2</v>
      </c>
      <c r="O237" s="17">
        <v>1176611.3</v>
      </c>
      <c r="P237" s="17">
        <v>103.18</v>
      </c>
      <c r="Q237" s="17">
        <v>0</v>
      </c>
      <c r="R237" s="17">
        <v>1214.0275392960002</v>
      </c>
      <c r="S237" s="18">
        <v>3.8E-3</v>
      </c>
      <c r="T237" s="18">
        <v>3.9200322015064775E-4</v>
      </c>
      <c r="U237" s="18">
        <v>5.8268858852215263E-5</v>
      </c>
    </row>
    <row r="238" spans="2:21" ht="15" x14ac:dyDescent="0.25">
      <c r="B238" s="19" t="s">
        <v>857</v>
      </c>
      <c r="C238" s="41" t="s">
        <v>858</v>
      </c>
      <c r="D238" s="41" t="s">
        <v>178</v>
      </c>
      <c r="E238" s="41" t="s">
        <v>56</v>
      </c>
      <c r="F238" s="41" t="s">
        <v>545</v>
      </c>
      <c r="G238" s="41" t="s">
        <v>546</v>
      </c>
      <c r="H238" s="41" t="s">
        <v>495</v>
      </c>
      <c r="I238" s="41" t="s">
        <v>84</v>
      </c>
      <c r="J238" s="41"/>
      <c r="K238" s="17">
        <v>5.3800000000000034</v>
      </c>
      <c r="L238" s="41" t="s">
        <v>85</v>
      </c>
      <c r="M238" s="18">
        <v>5.0899999999999994E-2</v>
      </c>
      <c r="N238" s="18">
        <v>2.7000000000000017E-2</v>
      </c>
      <c r="O238" s="17">
        <v>4562677.99</v>
      </c>
      <c r="P238" s="17">
        <v>116.96</v>
      </c>
      <c r="Q238" s="17">
        <v>0</v>
      </c>
      <c r="R238" s="17">
        <v>5336.5081773999991</v>
      </c>
      <c r="S238" s="18">
        <v>5.5000000000000005E-3</v>
      </c>
      <c r="T238" s="18">
        <v>1.7231309193481291E-3</v>
      </c>
      <c r="U238" s="18">
        <v>2.5613277432975738E-4</v>
      </c>
    </row>
    <row r="239" spans="2:21" ht="15" x14ac:dyDescent="0.25">
      <c r="B239" s="19" t="s">
        <v>859</v>
      </c>
      <c r="C239" s="41" t="s">
        <v>860</v>
      </c>
      <c r="D239" s="41" t="s">
        <v>178</v>
      </c>
      <c r="E239" s="41" t="s">
        <v>56</v>
      </c>
      <c r="F239" s="41" t="s">
        <v>861</v>
      </c>
      <c r="G239" s="41" t="s">
        <v>516</v>
      </c>
      <c r="H239" s="41" t="s">
        <v>569</v>
      </c>
      <c r="I239" s="41" t="s">
        <v>84</v>
      </c>
      <c r="J239" s="41"/>
      <c r="K239" s="17">
        <v>0.99</v>
      </c>
      <c r="L239" s="41" t="s">
        <v>85</v>
      </c>
      <c r="M239" s="18">
        <v>6.3000000000000014E-2</v>
      </c>
      <c r="N239" s="18">
        <v>1.12E-2</v>
      </c>
      <c r="O239" s="17">
        <v>2260206.5300000003</v>
      </c>
      <c r="P239" s="17">
        <v>105.14</v>
      </c>
      <c r="Q239" s="17">
        <v>57.709140000000005</v>
      </c>
      <c r="R239" s="17">
        <v>2434.08732392</v>
      </c>
      <c r="S239" s="18">
        <v>1.2000000000000002E-2</v>
      </c>
      <c r="T239" s="18">
        <v>7.8595422115203782E-4</v>
      </c>
      <c r="U239" s="18">
        <v>1.1682724330430529E-4</v>
      </c>
    </row>
    <row r="240" spans="2:21" ht="15" x14ac:dyDescent="0.25">
      <c r="B240" s="19" t="s">
        <v>862</v>
      </c>
      <c r="C240" s="41" t="s">
        <v>863</v>
      </c>
      <c r="D240" s="41" t="s">
        <v>178</v>
      </c>
      <c r="E240" s="41" t="s">
        <v>56</v>
      </c>
      <c r="F240" s="41" t="s">
        <v>861</v>
      </c>
      <c r="G240" s="41" t="s">
        <v>516</v>
      </c>
      <c r="H240" s="41" t="s">
        <v>569</v>
      </c>
      <c r="I240" s="41" t="s">
        <v>84</v>
      </c>
      <c r="J240" s="41"/>
      <c r="K240" s="17">
        <v>4.54</v>
      </c>
      <c r="L240" s="41" t="s">
        <v>85</v>
      </c>
      <c r="M240" s="18">
        <v>4.7500000000000007E-2</v>
      </c>
      <c r="N240" s="18">
        <v>2.4399999999999995E-2</v>
      </c>
      <c r="O240" s="17">
        <v>8419966.4099999983</v>
      </c>
      <c r="P240" s="17">
        <v>110.83</v>
      </c>
      <c r="Q240" s="17">
        <v>172.76965000000001</v>
      </c>
      <c r="R240" s="17">
        <v>9504.6171907120006</v>
      </c>
      <c r="S240" s="18">
        <v>1.6600000000000004E-2</v>
      </c>
      <c r="T240" s="18">
        <v>3.0689917851607199E-3</v>
      </c>
      <c r="U240" s="18">
        <v>4.5618668407727527E-4</v>
      </c>
    </row>
    <row r="241" spans="2:21" ht="15" x14ac:dyDescent="0.25">
      <c r="B241" s="19" t="s">
        <v>864</v>
      </c>
      <c r="C241" s="41" t="s">
        <v>865</v>
      </c>
      <c r="D241" s="41" t="s">
        <v>178</v>
      </c>
      <c r="E241" s="41" t="s">
        <v>56</v>
      </c>
      <c r="F241" s="41" t="s">
        <v>866</v>
      </c>
      <c r="G241" s="41" t="s">
        <v>322</v>
      </c>
      <c r="H241" s="41" t="s">
        <v>552</v>
      </c>
      <c r="I241" s="41" t="s">
        <v>326</v>
      </c>
      <c r="J241" s="41"/>
      <c r="K241" s="17">
        <v>3.57</v>
      </c>
      <c r="L241" s="41" t="s">
        <v>85</v>
      </c>
      <c r="M241" s="18">
        <v>5.9999999999999984E-2</v>
      </c>
      <c r="N241" s="18">
        <v>0.1024</v>
      </c>
      <c r="O241" s="17">
        <v>6145319.5599999996</v>
      </c>
      <c r="P241" s="17">
        <v>87.14</v>
      </c>
      <c r="Q241" s="17">
        <v>152.66448</v>
      </c>
      <c r="R241" s="17">
        <v>5507.7088424780004</v>
      </c>
      <c r="S241" s="18">
        <v>1.0000000000000002E-2</v>
      </c>
      <c r="T241" s="18">
        <v>1.7784107295914999E-3</v>
      </c>
      <c r="U241" s="18">
        <v>2.6434977688195665E-4</v>
      </c>
    </row>
    <row r="242" spans="2:21" ht="15" x14ac:dyDescent="0.25">
      <c r="B242" s="19" t="s">
        <v>867</v>
      </c>
      <c r="C242" s="41" t="s">
        <v>868</v>
      </c>
      <c r="D242" s="41" t="s">
        <v>178</v>
      </c>
      <c r="E242" s="41" t="s">
        <v>56</v>
      </c>
      <c r="F242" s="41" t="s">
        <v>568</v>
      </c>
      <c r="G242" s="41" t="s">
        <v>322</v>
      </c>
      <c r="H242" s="41" t="s">
        <v>569</v>
      </c>
      <c r="I242" s="41" t="s">
        <v>84</v>
      </c>
      <c r="J242" s="41"/>
      <c r="K242" s="17">
        <v>3.9699999999999993</v>
      </c>
      <c r="L242" s="41" t="s">
        <v>85</v>
      </c>
      <c r="M242" s="18">
        <v>4.200000000000001E-2</v>
      </c>
      <c r="N242" s="18">
        <v>2.9800000000000007E-2</v>
      </c>
      <c r="O242" s="17">
        <v>4676756.0900000017</v>
      </c>
      <c r="P242" s="17">
        <v>105.57</v>
      </c>
      <c r="Q242" s="17">
        <v>0</v>
      </c>
      <c r="R242" s="17">
        <v>4937.2531541160006</v>
      </c>
      <c r="S242" s="18">
        <v>4.6000000000000008E-3</v>
      </c>
      <c r="T242" s="18">
        <v>1.5942135350856543E-3</v>
      </c>
      <c r="U242" s="18">
        <v>2.3697000096197711E-4</v>
      </c>
    </row>
    <row r="243" spans="2:21" ht="15" x14ac:dyDescent="0.25">
      <c r="B243" s="19" t="s">
        <v>869</v>
      </c>
      <c r="C243" s="41" t="s">
        <v>870</v>
      </c>
      <c r="D243" s="41" t="s">
        <v>178</v>
      </c>
      <c r="E243" s="41" t="s">
        <v>56</v>
      </c>
      <c r="F243" s="41" t="s">
        <v>575</v>
      </c>
      <c r="G243" s="41" t="s">
        <v>491</v>
      </c>
      <c r="H243" s="41" t="s">
        <v>552</v>
      </c>
      <c r="I243" s="41" t="s">
        <v>326</v>
      </c>
      <c r="J243" s="41"/>
      <c r="K243" s="17">
        <v>0.28999999999999998</v>
      </c>
      <c r="L243" s="41" t="s">
        <v>85</v>
      </c>
      <c r="M243" s="18">
        <v>8.5000000000000006E-2</v>
      </c>
      <c r="N243" s="18">
        <v>7.6000000000000009E-3</v>
      </c>
      <c r="O243" s="17">
        <v>58000</v>
      </c>
      <c r="P243" s="17">
        <v>104.02</v>
      </c>
      <c r="Q243" s="17">
        <v>0</v>
      </c>
      <c r="R243" s="17">
        <v>60.335799999999999</v>
      </c>
      <c r="S243" s="18">
        <v>2.0000000000000001E-4</v>
      </c>
      <c r="T243" s="18">
        <v>1.9482118094356293E-5</v>
      </c>
      <c r="U243" s="18">
        <v>2.8958965922422159E-6</v>
      </c>
    </row>
    <row r="244" spans="2:21" ht="15" x14ac:dyDescent="0.25">
      <c r="B244" s="19" t="s">
        <v>871</v>
      </c>
      <c r="C244" s="41" t="s">
        <v>872</v>
      </c>
      <c r="D244" s="41" t="s">
        <v>178</v>
      </c>
      <c r="E244" s="41" t="s">
        <v>56</v>
      </c>
      <c r="F244" s="41" t="s">
        <v>575</v>
      </c>
      <c r="G244" s="41" t="s">
        <v>491</v>
      </c>
      <c r="H244" s="41" t="s">
        <v>569</v>
      </c>
      <c r="I244" s="41" t="s">
        <v>84</v>
      </c>
      <c r="J244" s="41"/>
      <c r="K244" s="17">
        <v>5.14</v>
      </c>
      <c r="L244" s="41" t="s">
        <v>85</v>
      </c>
      <c r="M244" s="18">
        <v>4.299999999999999E-2</v>
      </c>
      <c r="N244" s="18">
        <v>3.5400000000000008E-2</v>
      </c>
      <c r="O244" s="17">
        <v>22283917.07</v>
      </c>
      <c r="P244" s="17">
        <v>105.65</v>
      </c>
      <c r="Q244" s="17">
        <v>0</v>
      </c>
      <c r="R244" s="17">
        <v>23542.960151924999</v>
      </c>
      <c r="S244" s="18">
        <v>6.6E-3</v>
      </c>
      <c r="T244" s="18">
        <v>7.6019001980669396E-3</v>
      </c>
      <c r="U244" s="18">
        <v>1.1299755381590016E-3</v>
      </c>
    </row>
    <row r="245" spans="2:21" ht="15" x14ac:dyDescent="0.25">
      <c r="B245" s="19" t="s">
        <v>873</v>
      </c>
      <c r="C245" s="41" t="s">
        <v>874</v>
      </c>
      <c r="D245" s="41" t="s">
        <v>178</v>
      </c>
      <c r="E245" s="41" t="s">
        <v>56</v>
      </c>
      <c r="F245" s="41" t="s">
        <v>575</v>
      </c>
      <c r="G245" s="41" t="s">
        <v>491</v>
      </c>
      <c r="H245" s="41" t="s">
        <v>569</v>
      </c>
      <c r="I245" s="41" t="s">
        <v>84</v>
      </c>
      <c r="J245" s="41"/>
      <c r="K245" s="17">
        <v>1.9799999999999998</v>
      </c>
      <c r="L245" s="41" t="s">
        <v>85</v>
      </c>
      <c r="M245" s="18">
        <v>1.72E-2</v>
      </c>
      <c r="N245" s="18">
        <v>1.5900000000000004E-2</v>
      </c>
      <c r="O245" s="17">
        <v>3551835.5999999996</v>
      </c>
      <c r="P245" s="17">
        <v>101.1</v>
      </c>
      <c r="Q245" s="17">
        <v>0</v>
      </c>
      <c r="R245" s="17">
        <v>3590.9057919000002</v>
      </c>
      <c r="S245" s="18">
        <v>8.6000000000000017E-3</v>
      </c>
      <c r="T245" s="18">
        <v>1.1594849277461112E-3</v>
      </c>
      <c r="U245" s="18">
        <v>1.7235027704656349E-4</v>
      </c>
    </row>
    <row r="246" spans="2:21" ht="15" x14ac:dyDescent="0.25">
      <c r="B246" s="19" t="s">
        <v>875</v>
      </c>
      <c r="C246" s="41" t="s">
        <v>876</v>
      </c>
      <c r="D246" s="41" t="s">
        <v>178</v>
      </c>
      <c r="E246" s="41" t="s">
        <v>56</v>
      </c>
      <c r="F246" s="41" t="s">
        <v>584</v>
      </c>
      <c r="G246" s="41" t="s">
        <v>491</v>
      </c>
      <c r="H246" s="41" t="s">
        <v>569</v>
      </c>
      <c r="I246" s="41" t="s">
        <v>84</v>
      </c>
      <c r="J246" s="41"/>
      <c r="K246" s="17">
        <v>4.5299999999999985</v>
      </c>
      <c r="L246" s="41" t="s">
        <v>85</v>
      </c>
      <c r="M246" s="18">
        <v>3.8499999999999979E-2</v>
      </c>
      <c r="N246" s="18">
        <v>2.7599999999999996E-2</v>
      </c>
      <c r="O246" s="17">
        <v>1502991.23</v>
      </c>
      <c r="P246" s="17">
        <v>106.56</v>
      </c>
      <c r="Q246" s="17">
        <v>0</v>
      </c>
      <c r="R246" s="17">
        <v>1601.5932370200003</v>
      </c>
      <c r="S246" s="18">
        <v>2E-3</v>
      </c>
      <c r="T246" s="18">
        <v>5.1714618158284166E-4</v>
      </c>
      <c r="U246" s="18">
        <v>7.6870587565664133E-5</v>
      </c>
    </row>
    <row r="247" spans="2:21" ht="15" x14ac:dyDescent="0.25">
      <c r="B247" s="19" t="s">
        <v>877</v>
      </c>
      <c r="C247" s="41" t="s">
        <v>878</v>
      </c>
      <c r="D247" s="41" t="s">
        <v>178</v>
      </c>
      <c r="E247" s="41" t="s">
        <v>56</v>
      </c>
      <c r="F247" s="41" t="s">
        <v>584</v>
      </c>
      <c r="G247" s="41" t="s">
        <v>491</v>
      </c>
      <c r="H247" s="41" t="s">
        <v>569</v>
      </c>
      <c r="I247" s="41" t="s">
        <v>84</v>
      </c>
      <c r="J247" s="41"/>
      <c r="K247" s="17">
        <v>0.5</v>
      </c>
      <c r="L247" s="41" t="s">
        <v>85</v>
      </c>
      <c r="M247" s="18">
        <v>5.9999999999999991E-2</v>
      </c>
      <c r="N247" s="18">
        <v>6.9999999999999993E-3</v>
      </c>
      <c r="O247" s="17">
        <v>1996171.6600000001</v>
      </c>
      <c r="P247" s="17">
        <v>102.77</v>
      </c>
      <c r="Q247" s="17">
        <v>61.841849999999994</v>
      </c>
      <c r="R247" s="17">
        <v>2113.3074650520002</v>
      </c>
      <c r="S247" s="18">
        <v>9.1000000000000022E-3</v>
      </c>
      <c r="T247" s="18">
        <v>6.8237606203659857E-4</v>
      </c>
      <c r="U247" s="18">
        <v>1.0143098933641591E-4</v>
      </c>
    </row>
    <row r="248" spans="2:21" ht="15" x14ac:dyDescent="0.25">
      <c r="B248" s="19" t="s">
        <v>879</v>
      </c>
      <c r="C248" s="41" t="s">
        <v>880</v>
      </c>
      <c r="D248" s="41" t="s">
        <v>178</v>
      </c>
      <c r="E248" s="41" t="s">
        <v>56</v>
      </c>
      <c r="F248" s="41" t="s">
        <v>594</v>
      </c>
      <c r="G248" s="41" t="s">
        <v>338</v>
      </c>
      <c r="H248" s="41" t="s">
        <v>569</v>
      </c>
      <c r="I248" s="41" t="s">
        <v>84</v>
      </c>
      <c r="J248" s="41"/>
      <c r="K248" s="17">
        <v>2.9299999999999993</v>
      </c>
      <c r="L248" s="41" t="s">
        <v>85</v>
      </c>
      <c r="M248" s="18">
        <v>3.4000000000000023E-2</v>
      </c>
      <c r="N248" s="18">
        <v>2.5000000000000001E-2</v>
      </c>
      <c r="O248" s="17">
        <v>5496277.0200000014</v>
      </c>
      <c r="P248" s="17">
        <v>103.21</v>
      </c>
      <c r="Q248" s="17">
        <v>0</v>
      </c>
      <c r="R248" s="17">
        <v>5672.7010618689992</v>
      </c>
      <c r="S248" s="18">
        <v>1.0500000000000001E-2</v>
      </c>
      <c r="T248" s="18">
        <v>1.8316858647985474E-3</v>
      </c>
      <c r="U248" s="18">
        <v>2.7226879686480059E-4</v>
      </c>
    </row>
    <row r="249" spans="2:21" ht="15" x14ac:dyDescent="0.25">
      <c r="B249" s="19" t="s">
        <v>881</v>
      </c>
      <c r="C249" s="41" t="s">
        <v>882</v>
      </c>
      <c r="D249" s="41" t="s">
        <v>178</v>
      </c>
      <c r="E249" s="41" t="s">
        <v>56</v>
      </c>
      <c r="F249" s="41" t="s">
        <v>883</v>
      </c>
      <c r="G249" s="41" t="s">
        <v>322</v>
      </c>
      <c r="H249" s="41" t="s">
        <v>569</v>
      </c>
      <c r="I249" s="41" t="s">
        <v>84</v>
      </c>
      <c r="J249" s="41"/>
      <c r="K249" s="17">
        <v>2.9000000000000008</v>
      </c>
      <c r="L249" s="41" t="s">
        <v>85</v>
      </c>
      <c r="M249" s="18">
        <v>3.7999999999999999E-2</v>
      </c>
      <c r="N249" s="18">
        <v>2.3100000000000013E-2</v>
      </c>
      <c r="O249" s="17">
        <v>2855377.7800000003</v>
      </c>
      <c r="P249" s="17">
        <v>105.37</v>
      </c>
      <c r="Q249" s="17">
        <v>0</v>
      </c>
      <c r="R249" s="17">
        <v>3008.7124868479996</v>
      </c>
      <c r="S249" s="18">
        <v>1.0300000000000002E-2</v>
      </c>
      <c r="T249" s="18">
        <v>9.7149771745360357E-4</v>
      </c>
      <c r="U249" s="18">
        <v>1.4440713867554131E-4</v>
      </c>
    </row>
    <row r="250" spans="2:21" ht="15" x14ac:dyDescent="0.25">
      <c r="B250" s="19" t="s">
        <v>884</v>
      </c>
      <c r="C250" s="41" t="s">
        <v>885</v>
      </c>
      <c r="D250" s="41" t="s">
        <v>178</v>
      </c>
      <c r="E250" s="41" t="s">
        <v>56</v>
      </c>
      <c r="F250" s="41" t="s">
        <v>886</v>
      </c>
      <c r="G250" s="41" t="s">
        <v>322</v>
      </c>
      <c r="H250" s="41" t="s">
        <v>569</v>
      </c>
      <c r="I250" s="41" t="s">
        <v>84</v>
      </c>
      <c r="J250" s="41"/>
      <c r="K250" s="17">
        <v>0.96999999999999975</v>
      </c>
      <c r="L250" s="41" t="s">
        <v>85</v>
      </c>
      <c r="M250" s="18">
        <v>5.6299999999999968E-2</v>
      </c>
      <c r="N250" s="18">
        <v>1.3900000000000001E-2</v>
      </c>
      <c r="O250" s="17">
        <v>799490.19</v>
      </c>
      <c r="P250" s="17">
        <v>102.5</v>
      </c>
      <c r="Q250" s="17">
        <v>0</v>
      </c>
      <c r="R250" s="17">
        <v>819.47522235000019</v>
      </c>
      <c r="S250" s="18">
        <v>1.9000000000000003E-2</v>
      </c>
      <c r="T250" s="18">
        <v>2.6460431546812318E-4</v>
      </c>
      <c r="U250" s="18">
        <v>3.9331798100469332E-5</v>
      </c>
    </row>
    <row r="251" spans="2:21" ht="15" x14ac:dyDescent="0.25">
      <c r="B251" s="19" t="s">
        <v>887</v>
      </c>
      <c r="C251" s="41" t="s">
        <v>888</v>
      </c>
      <c r="D251" s="41" t="s">
        <v>178</v>
      </c>
      <c r="E251" s="41" t="s">
        <v>56</v>
      </c>
      <c r="F251" s="41" t="s">
        <v>889</v>
      </c>
      <c r="G251" s="41" t="s">
        <v>322</v>
      </c>
      <c r="H251" s="41" t="s">
        <v>569</v>
      </c>
      <c r="I251" s="41" t="s">
        <v>84</v>
      </c>
      <c r="J251" s="41"/>
      <c r="K251" s="17">
        <v>2.8600000000000012</v>
      </c>
      <c r="L251" s="41" t="s">
        <v>85</v>
      </c>
      <c r="M251" s="18">
        <v>3.4600000000000027E-2</v>
      </c>
      <c r="N251" s="18">
        <v>2.020000000000001E-2</v>
      </c>
      <c r="O251" s="17">
        <v>829085.61000000022</v>
      </c>
      <c r="P251" s="17">
        <v>104.5487</v>
      </c>
      <c r="Q251" s="17">
        <v>0</v>
      </c>
      <c r="R251" s="17">
        <v>867.90024022899968</v>
      </c>
      <c r="S251" s="18">
        <v>3.7000000000000002E-3</v>
      </c>
      <c r="T251" s="18">
        <v>2.8024050355280895E-4</v>
      </c>
      <c r="U251" s="18">
        <v>4.1656020937575379E-5</v>
      </c>
    </row>
    <row r="252" spans="2:21" ht="15" x14ac:dyDescent="0.25">
      <c r="B252" s="19" t="s">
        <v>890</v>
      </c>
      <c r="C252" s="41" t="s">
        <v>891</v>
      </c>
      <c r="D252" s="41" t="s">
        <v>178</v>
      </c>
      <c r="E252" s="41" t="s">
        <v>56</v>
      </c>
      <c r="F252" s="41" t="s">
        <v>889</v>
      </c>
      <c r="G252" s="41" t="s">
        <v>322</v>
      </c>
      <c r="H252" s="41" t="s">
        <v>569</v>
      </c>
      <c r="I252" s="41" t="s">
        <v>84</v>
      </c>
      <c r="J252" s="41"/>
      <c r="K252" s="17">
        <v>3.24</v>
      </c>
      <c r="L252" s="41" t="s">
        <v>85</v>
      </c>
      <c r="M252" s="18">
        <v>3.4599999999999999E-2</v>
      </c>
      <c r="N252" s="18">
        <v>2.1499999999999998E-2</v>
      </c>
      <c r="O252" s="17">
        <v>175627.58000000002</v>
      </c>
      <c r="P252" s="17">
        <v>104.55054</v>
      </c>
      <c r="Q252" s="17">
        <v>0</v>
      </c>
      <c r="R252" s="17">
        <v>183.61632395800001</v>
      </c>
      <c r="S252" s="18">
        <v>8.9999999999999998E-4</v>
      </c>
      <c r="T252" s="18">
        <v>5.9288762350069762E-5</v>
      </c>
      <c r="U252" s="18">
        <v>8.8129085357286221E-6</v>
      </c>
    </row>
    <row r="253" spans="2:21" ht="15" x14ac:dyDescent="0.25">
      <c r="B253" s="19" t="s">
        <v>892</v>
      </c>
      <c r="C253" s="41" t="s">
        <v>893</v>
      </c>
      <c r="D253" s="41" t="s">
        <v>178</v>
      </c>
      <c r="E253" s="41" t="s">
        <v>56</v>
      </c>
      <c r="F253" s="41" t="s">
        <v>597</v>
      </c>
      <c r="G253" s="41" t="s">
        <v>322</v>
      </c>
      <c r="H253" s="41" t="s">
        <v>569</v>
      </c>
      <c r="I253" s="41" t="s">
        <v>84</v>
      </c>
      <c r="J253" s="41"/>
      <c r="K253" s="17">
        <v>4.6399999999999988</v>
      </c>
      <c r="L253" s="41" t="s">
        <v>85</v>
      </c>
      <c r="M253" s="18">
        <v>5.9799999999999985E-2</v>
      </c>
      <c r="N253" s="18">
        <v>2.9899999999999993E-2</v>
      </c>
      <c r="O253" s="17">
        <v>4214381.13</v>
      </c>
      <c r="P253" s="17">
        <v>117.43</v>
      </c>
      <c r="Q253" s="17">
        <v>0</v>
      </c>
      <c r="R253" s="17">
        <v>4948.9507557250008</v>
      </c>
      <c r="S253" s="18">
        <v>7.4000000000000012E-3</v>
      </c>
      <c r="T253" s="18">
        <v>1.5979906302093997E-3</v>
      </c>
      <c r="U253" s="18">
        <v>2.3753144283623602E-4</v>
      </c>
    </row>
    <row r="254" spans="2:21" ht="15" x14ac:dyDescent="0.25">
      <c r="B254" s="19" t="s">
        <v>894</v>
      </c>
      <c r="C254" s="41" t="s">
        <v>895</v>
      </c>
      <c r="D254" s="41" t="s">
        <v>178</v>
      </c>
      <c r="E254" s="41" t="s">
        <v>56</v>
      </c>
      <c r="F254" s="41" t="s">
        <v>602</v>
      </c>
      <c r="G254" s="41" t="s">
        <v>338</v>
      </c>
      <c r="H254" s="41" t="s">
        <v>569</v>
      </c>
      <c r="I254" s="41" t="s">
        <v>84</v>
      </c>
      <c r="J254" s="41"/>
      <c r="K254" s="17">
        <v>0.37</v>
      </c>
      <c r="L254" s="41" t="s">
        <v>85</v>
      </c>
      <c r="M254" s="18">
        <v>5.4000000000000013E-2</v>
      </c>
      <c r="N254" s="18">
        <v>5.6000000000000017E-3</v>
      </c>
      <c r="O254" s="17">
        <v>450.33000000000004</v>
      </c>
      <c r="P254" s="17">
        <v>101.82</v>
      </c>
      <c r="Q254" s="17">
        <v>0.18331</v>
      </c>
      <c r="R254" s="17">
        <v>0.55692200599999997</v>
      </c>
      <c r="S254" s="18">
        <v>0</v>
      </c>
      <c r="T254" s="18">
        <v>1.7982723839309007E-7</v>
      </c>
      <c r="U254" s="18">
        <v>2.6730208919415981E-8</v>
      </c>
    </row>
    <row r="255" spans="2:21" ht="15" x14ac:dyDescent="0.25">
      <c r="B255" s="19" t="s">
        <v>896</v>
      </c>
      <c r="C255" s="41" t="s">
        <v>897</v>
      </c>
      <c r="D255" s="41" t="s">
        <v>178</v>
      </c>
      <c r="E255" s="41" t="s">
        <v>56</v>
      </c>
      <c r="F255" s="41" t="s">
        <v>611</v>
      </c>
      <c r="G255" s="41" t="s">
        <v>338</v>
      </c>
      <c r="H255" s="41" t="s">
        <v>606</v>
      </c>
      <c r="I255" s="41" t="s">
        <v>326</v>
      </c>
      <c r="J255" s="41"/>
      <c r="K255" s="17">
        <v>2.1600000000000006</v>
      </c>
      <c r="L255" s="41" t="s">
        <v>85</v>
      </c>
      <c r="M255" s="18">
        <v>3.3000000000000002E-2</v>
      </c>
      <c r="N255" s="18">
        <v>2.2800000000000008E-2</v>
      </c>
      <c r="O255" s="17">
        <v>5840605.1400000015</v>
      </c>
      <c r="P255" s="17">
        <v>102.68</v>
      </c>
      <c r="Q255" s="17">
        <v>0</v>
      </c>
      <c r="R255" s="17">
        <v>5997.1349399539986</v>
      </c>
      <c r="S255" s="18">
        <v>8.3000000000000001E-3</v>
      </c>
      <c r="T255" s="18">
        <v>1.936443887840621E-3</v>
      </c>
      <c r="U255" s="18">
        <v>2.8784043032212237E-4</v>
      </c>
    </row>
    <row r="256" spans="2:21" ht="15" x14ac:dyDescent="0.25">
      <c r="B256" s="19" t="s">
        <v>898</v>
      </c>
      <c r="C256" s="41" t="s">
        <v>899</v>
      </c>
      <c r="D256" s="41" t="s">
        <v>178</v>
      </c>
      <c r="E256" s="41" t="s">
        <v>56</v>
      </c>
      <c r="F256" s="41" t="s">
        <v>611</v>
      </c>
      <c r="G256" s="41" t="s">
        <v>900</v>
      </c>
      <c r="H256" s="41" t="s">
        <v>606</v>
      </c>
      <c r="I256" s="41" t="s">
        <v>326</v>
      </c>
      <c r="J256" s="41"/>
      <c r="K256" s="17">
        <v>3.06</v>
      </c>
      <c r="L256" s="41" t="s">
        <v>85</v>
      </c>
      <c r="M256" s="18">
        <v>0.03</v>
      </c>
      <c r="N256" s="18">
        <v>2.6800000000000001E-2</v>
      </c>
      <c r="O256" s="17">
        <v>317776.8</v>
      </c>
      <c r="P256" s="17">
        <v>101.43</v>
      </c>
      <c r="Q256" s="17">
        <v>0</v>
      </c>
      <c r="R256" s="17">
        <v>322.32</v>
      </c>
      <c r="S256" s="18">
        <v>1E-3</v>
      </c>
      <c r="T256" s="18">
        <v>1.040754627298042E-4</v>
      </c>
      <c r="U256" s="18">
        <v>1.5470175080325627E-5</v>
      </c>
    </row>
    <row r="257" spans="2:21" ht="15" x14ac:dyDescent="0.25">
      <c r="B257" s="19" t="s">
        <v>901</v>
      </c>
      <c r="C257" s="41" t="s">
        <v>902</v>
      </c>
      <c r="D257" s="41" t="s">
        <v>178</v>
      </c>
      <c r="E257" s="41" t="s">
        <v>56</v>
      </c>
      <c r="F257" s="41" t="s">
        <v>619</v>
      </c>
      <c r="G257" s="41" t="s">
        <v>322</v>
      </c>
      <c r="H257" s="41" t="s">
        <v>620</v>
      </c>
      <c r="I257" s="41" t="s">
        <v>84</v>
      </c>
      <c r="J257" s="41"/>
      <c r="K257" s="17">
        <v>3.5099999999999993</v>
      </c>
      <c r="L257" s="41" t="s">
        <v>85</v>
      </c>
      <c r="M257" s="18">
        <v>4.2000000000000003E-2</v>
      </c>
      <c r="N257" s="18">
        <v>2.3699999999999999E-2</v>
      </c>
      <c r="O257" s="17">
        <v>2415948.1500000004</v>
      </c>
      <c r="P257" s="17">
        <v>106.51</v>
      </c>
      <c r="Q257" s="17">
        <v>250.95724999999999</v>
      </c>
      <c r="R257" s="17">
        <v>2664.298967058</v>
      </c>
      <c r="S257" s="18">
        <v>5.8999999999999999E-3</v>
      </c>
      <c r="T257" s="18">
        <v>8.6028837133004697E-4</v>
      </c>
      <c r="U257" s="18">
        <v>1.2787655586596545E-4</v>
      </c>
    </row>
    <row r="258" spans="2:21" ht="15" x14ac:dyDescent="0.25">
      <c r="B258" s="19" t="s">
        <v>903</v>
      </c>
      <c r="C258" s="41" t="s">
        <v>904</v>
      </c>
      <c r="D258" s="41" t="s">
        <v>178</v>
      </c>
      <c r="E258" s="41" t="s">
        <v>56</v>
      </c>
      <c r="F258" s="41" t="s">
        <v>625</v>
      </c>
      <c r="G258" s="41" t="s">
        <v>905</v>
      </c>
      <c r="H258" s="41" t="s">
        <v>620</v>
      </c>
      <c r="I258" s="41" t="s">
        <v>84</v>
      </c>
      <c r="J258" s="41"/>
      <c r="K258" s="17">
        <v>2.58</v>
      </c>
      <c r="L258" s="41" t="s">
        <v>85</v>
      </c>
      <c r="M258" s="18">
        <v>5.9999999999999991E-2</v>
      </c>
      <c r="N258" s="18">
        <v>1.8799999999999997E-2</v>
      </c>
      <c r="O258" s="17">
        <v>488700</v>
      </c>
      <c r="P258" s="17">
        <v>110.84</v>
      </c>
      <c r="Q258" s="17">
        <v>14.66</v>
      </c>
      <c r="R258" s="17">
        <v>556.33000000000004</v>
      </c>
      <c r="S258" s="18">
        <v>8.0000000000000004E-4</v>
      </c>
      <c r="T258" s="18">
        <v>1.7963608271429629E-4</v>
      </c>
      <c r="U258" s="18">
        <v>2.6701794807761097E-5</v>
      </c>
    </row>
    <row r="259" spans="2:21" ht="15" x14ac:dyDescent="0.25">
      <c r="B259" s="19" t="s">
        <v>906</v>
      </c>
      <c r="C259" s="41" t="s">
        <v>907</v>
      </c>
      <c r="D259" s="41" t="s">
        <v>178</v>
      </c>
      <c r="E259" s="41" t="s">
        <v>56</v>
      </c>
      <c r="F259" s="41" t="s">
        <v>625</v>
      </c>
      <c r="G259" s="41" t="s">
        <v>905</v>
      </c>
      <c r="H259" s="41" t="s">
        <v>620</v>
      </c>
      <c r="I259" s="41" t="s">
        <v>84</v>
      </c>
      <c r="J259" s="41"/>
      <c r="K259" s="17">
        <v>4.6800000000000006</v>
      </c>
      <c r="L259" s="41" t="s">
        <v>85</v>
      </c>
      <c r="M259" s="18">
        <v>5.9000000000000011E-2</v>
      </c>
      <c r="N259" s="18">
        <v>2.8900000000000006E-2</v>
      </c>
      <c r="O259" s="17">
        <v>421751</v>
      </c>
      <c r="P259" s="17">
        <v>114.72</v>
      </c>
      <c r="Q259" s="17">
        <v>12.44</v>
      </c>
      <c r="R259" s="17">
        <v>496.28</v>
      </c>
      <c r="S259" s="18">
        <v>6.0000000000000006E-4</v>
      </c>
      <c r="T259" s="18">
        <v>1.6024624796335079E-4</v>
      </c>
      <c r="U259" s="18">
        <v>2.3819615564854809E-5</v>
      </c>
    </row>
    <row r="260" spans="2:21" ht="15" x14ac:dyDescent="0.25">
      <c r="B260" s="19" t="s">
        <v>908</v>
      </c>
      <c r="C260" s="41" t="s">
        <v>909</v>
      </c>
      <c r="D260" s="41" t="s">
        <v>178</v>
      </c>
      <c r="E260" s="41" t="s">
        <v>56</v>
      </c>
      <c r="F260" s="41" t="s">
        <v>910</v>
      </c>
      <c r="G260" s="41" t="s">
        <v>338</v>
      </c>
      <c r="H260" s="41" t="s">
        <v>606</v>
      </c>
      <c r="I260" s="41" t="s">
        <v>326</v>
      </c>
      <c r="J260" s="41"/>
      <c r="K260" s="17">
        <v>3.29</v>
      </c>
      <c r="L260" s="41" t="s">
        <v>85</v>
      </c>
      <c r="M260" s="18">
        <v>4.5500000000000006E-2</v>
      </c>
      <c r="N260" s="18">
        <v>2.0600000000000007E-2</v>
      </c>
      <c r="O260" s="17">
        <v>5225290.2699999986</v>
      </c>
      <c r="P260" s="17">
        <v>108.35</v>
      </c>
      <c r="Q260" s="17">
        <v>905.3410100000001</v>
      </c>
      <c r="R260" s="17">
        <v>5946.5786339549995</v>
      </c>
      <c r="S260" s="18">
        <v>1.2900000000000002E-2</v>
      </c>
      <c r="T260" s="18">
        <v>1.9201195178333134E-3</v>
      </c>
      <c r="U260" s="18">
        <v>2.854139134903433E-4</v>
      </c>
    </row>
    <row r="261" spans="2:21" ht="15" x14ac:dyDescent="0.25">
      <c r="B261" s="19" t="s">
        <v>911</v>
      </c>
      <c r="C261" s="41" t="s">
        <v>912</v>
      </c>
      <c r="D261" s="41" t="s">
        <v>178</v>
      </c>
      <c r="E261" s="41" t="s">
        <v>56</v>
      </c>
      <c r="F261" s="41" t="s">
        <v>628</v>
      </c>
      <c r="G261" s="41" t="s">
        <v>491</v>
      </c>
      <c r="H261" s="41" t="s">
        <v>620</v>
      </c>
      <c r="I261" s="41" t="s">
        <v>84</v>
      </c>
      <c r="J261" s="41"/>
      <c r="K261" s="17">
        <v>0.65</v>
      </c>
      <c r="L261" s="41" t="s">
        <v>85</v>
      </c>
      <c r="M261" s="18">
        <v>7.1800000000000017E-2</v>
      </c>
      <c r="N261" s="18">
        <v>1.6900000000000002E-2</v>
      </c>
      <c r="O261" s="17">
        <v>71291.980000000025</v>
      </c>
      <c r="P261" s="17">
        <v>102.75</v>
      </c>
      <c r="Q261" s="17">
        <v>0</v>
      </c>
      <c r="R261" s="17">
        <v>73.252509454999995</v>
      </c>
      <c r="S261" s="18">
        <v>2.3999999999999998E-3</v>
      </c>
      <c r="T261" s="18">
        <v>2.365285684303947E-5</v>
      </c>
      <c r="U261" s="18">
        <v>3.515851161398791E-6</v>
      </c>
    </row>
    <row r="262" spans="2:21" ht="15" x14ac:dyDescent="0.25">
      <c r="B262" s="19" t="s">
        <v>913</v>
      </c>
      <c r="C262" s="41" t="s">
        <v>914</v>
      </c>
      <c r="D262" s="41" t="s">
        <v>178</v>
      </c>
      <c r="E262" s="41" t="s">
        <v>56</v>
      </c>
      <c r="F262" s="41" t="s">
        <v>506</v>
      </c>
      <c r="G262" s="41" t="s">
        <v>285</v>
      </c>
      <c r="H262" s="41" t="s">
        <v>620</v>
      </c>
      <c r="I262" s="41" t="s">
        <v>84</v>
      </c>
      <c r="J262" s="41"/>
      <c r="K262" s="17">
        <v>2.13</v>
      </c>
      <c r="L262" s="41" t="s">
        <v>85</v>
      </c>
      <c r="M262" s="18">
        <v>2.7000000000000003E-2</v>
      </c>
      <c r="N262" s="18">
        <v>1.0199999999999999E-2</v>
      </c>
      <c r="O262" s="17">
        <v>1879.2600000000002</v>
      </c>
      <c r="P262" s="17">
        <v>101.34</v>
      </c>
      <c r="Q262" s="17">
        <v>0</v>
      </c>
      <c r="R262" s="17">
        <v>1.9044420839999998</v>
      </c>
      <c r="S262" s="18">
        <v>0</v>
      </c>
      <c r="T262" s="18">
        <v>6.1493450960043631E-7</v>
      </c>
      <c r="U262" s="18">
        <v>9.1406218881298714E-8</v>
      </c>
    </row>
    <row r="263" spans="2:21" ht="15" x14ac:dyDescent="0.25">
      <c r="B263" s="19" t="s">
        <v>915</v>
      </c>
      <c r="C263" s="41" t="s">
        <v>916</v>
      </c>
      <c r="D263" s="41" t="s">
        <v>178</v>
      </c>
      <c r="E263" s="41" t="s">
        <v>56</v>
      </c>
      <c r="F263" s="41" t="s">
        <v>638</v>
      </c>
      <c r="G263" s="41" t="s">
        <v>322</v>
      </c>
      <c r="H263" s="41" t="s">
        <v>620</v>
      </c>
      <c r="I263" s="41" t="s">
        <v>84</v>
      </c>
      <c r="J263" s="41"/>
      <c r="K263" s="17">
        <v>3.5699999999999981</v>
      </c>
      <c r="L263" s="41" t="s">
        <v>85</v>
      </c>
      <c r="M263" s="18">
        <v>5.74E-2</v>
      </c>
      <c r="N263" s="18">
        <v>2.6699999999999995E-2</v>
      </c>
      <c r="O263" s="17">
        <v>2240940.2599999998</v>
      </c>
      <c r="P263" s="17">
        <v>112.79</v>
      </c>
      <c r="Q263" s="17">
        <v>0</v>
      </c>
      <c r="R263" s="17">
        <v>2527.5565192430004</v>
      </c>
      <c r="S263" s="18">
        <v>5.5000000000000005E-3</v>
      </c>
      <c r="T263" s="18">
        <v>8.1613494141210142E-4</v>
      </c>
      <c r="U263" s="18">
        <v>1.2131342106635532E-4</v>
      </c>
    </row>
    <row r="264" spans="2:21" ht="15" x14ac:dyDescent="0.25">
      <c r="B264" s="19" t="s">
        <v>917</v>
      </c>
      <c r="C264" s="41" t="s">
        <v>918</v>
      </c>
      <c r="D264" s="41" t="s">
        <v>178</v>
      </c>
      <c r="E264" s="41" t="s">
        <v>56</v>
      </c>
      <c r="F264" s="41" t="s">
        <v>645</v>
      </c>
      <c r="G264" s="41" t="s">
        <v>338</v>
      </c>
      <c r="H264" s="41" t="s">
        <v>646</v>
      </c>
      <c r="I264" s="41" t="s">
        <v>326</v>
      </c>
      <c r="J264" s="41"/>
      <c r="K264" s="17">
        <v>2.7600000000000002</v>
      </c>
      <c r="L264" s="41" t="s">
        <v>85</v>
      </c>
      <c r="M264" s="18">
        <v>4.2500000000000003E-2</v>
      </c>
      <c r="N264" s="18">
        <v>3.2799999999999989E-2</v>
      </c>
      <c r="O264" s="17">
        <v>1028985.6000000001</v>
      </c>
      <c r="P264" s="17">
        <v>103.4</v>
      </c>
      <c r="Q264" s="17">
        <v>0</v>
      </c>
      <c r="R264" s="17">
        <v>1063.9666084800001</v>
      </c>
      <c r="S264" s="18">
        <v>1.5000000000000002E-3</v>
      </c>
      <c r="T264" s="18">
        <v>3.4354932088178345E-4</v>
      </c>
      <c r="U264" s="18">
        <v>5.1066485830249046E-5</v>
      </c>
    </row>
    <row r="265" spans="2:21" ht="15" x14ac:dyDescent="0.25">
      <c r="B265" s="19" t="s">
        <v>919</v>
      </c>
      <c r="C265" s="41" t="s">
        <v>920</v>
      </c>
      <c r="D265" s="41" t="s">
        <v>178</v>
      </c>
      <c r="E265" s="41" t="s">
        <v>56</v>
      </c>
      <c r="F265" s="41" t="s">
        <v>653</v>
      </c>
      <c r="G265" s="41" t="s">
        <v>491</v>
      </c>
      <c r="H265" s="41" t="s">
        <v>654</v>
      </c>
      <c r="I265" s="41" t="s">
        <v>84</v>
      </c>
      <c r="J265" s="41"/>
      <c r="K265" s="17">
        <v>0.51999999999999991</v>
      </c>
      <c r="L265" s="41" t="s">
        <v>85</v>
      </c>
      <c r="M265" s="18">
        <v>6.7000000000000018E-2</v>
      </c>
      <c r="N265" s="18">
        <v>8.8999999999999999E-3</v>
      </c>
      <c r="O265" s="17">
        <v>1556368.5200000005</v>
      </c>
      <c r="P265" s="17">
        <v>106.21</v>
      </c>
      <c r="Q265" s="17">
        <v>0</v>
      </c>
      <c r="R265" s="17">
        <v>1653.0175042989997</v>
      </c>
      <c r="S265" s="18">
        <v>6.7000000000000011E-3</v>
      </c>
      <c r="T265" s="18">
        <v>5.3375081180312889E-4</v>
      </c>
      <c r="U265" s="18">
        <v>7.9338763348065427E-5</v>
      </c>
    </row>
    <row r="266" spans="2:21" ht="15" x14ac:dyDescent="0.25">
      <c r="B266" s="19" t="s">
        <v>921</v>
      </c>
      <c r="C266" s="41" t="s">
        <v>922</v>
      </c>
      <c r="D266" s="41" t="s">
        <v>178</v>
      </c>
      <c r="E266" s="41" t="s">
        <v>56</v>
      </c>
      <c r="F266" s="41" t="s">
        <v>659</v>
      </c>
      <c r="G266" s="41" t="s">
        <v>491</v>
      </c>
      <c r="H266" s="41" t="s">
        <v>661</v>
      </c>
      <c r="I266" s="41" t="s">
        <v>84</v>
      </c>
      <c r="J266" s="41"/>
      <c r="K266" s="17">
        <v>0.92000000000000037</v>
      </c>
      <c r="L266" s="41" t="s">
        <v>85</v>
      </c>
      <c r="M266" s="18">
        <v>6.6000000000000045E-2</v>
      </c>
      <c r="N266" s="18">
        <v>3.0300000000000011E-2</v>
      </c>
      <c r="O266" s="17">
        <v>229106.33000000005</v>
      </c>
      <c r="P266" s="17">
        <v>106.92</v>
      </c>
      <c r="Q266" s="17">
        <v>0</v>
      </c>
      <c r="R266" s="17">
        <v>244.96018176399994</v>
      </c>
      <c r="S266" s="18">
        <v>1.1000000000000001E-3</v>
      </c>
      <c r="T266" s="18">
        <v>7.9096377101840534E-5</v>
      </c>
      <c r="U266" s="18">
        <v>1.1757188196815178E-5</v>
      </c>
    </row>
    <row r="267" spans="2:21" ht="15" x14ac:dyDescent="0.25">
      <c r="B267" s="19" t="s">
        <v>923</v>
      </c>
      <c r="C267" s="41" t="s">
        <v>924</v>
      </c>
      <c r="D267" s="41" t="s">
        <v>178</v>
      </c>
      <c r="E267" s="41" t="s">
        <v>56</v>
      </c>
      <c r="F267" s="41" t="s">
        <v>925</v>
      </c>
      <c r="G267" s="41" t="s">
        <v>322</v>
      </c>
      <c r="H267" s="41" t="s">
        <v>685</v>
      </c>
      <c r="I267" s="41" t="s">
        <v>685</v>
      </c>
      <c r="J267" s="41"/>
      <c r="K267" s="17">
        <v>1.42</v>
      </c>
      <c r="L267" s="41" t="s">
        <v>85</v>
      </c>
      <c r="M267" s="18">
        <v>5.9999999999999991E-2</v>
      </c>
      <c r="N267" s="18">
        <v>8.8999999999999999E-3</v>
      </c>
      <c r="O267" s="17">
        <v>5304855.4000000004</v>
      </c>
      <c r="P267" s="17">
        <v>109.11</v>
      </c>
      <c r="Q267" s="17">
        <v>0</v>
      </c>
      <c r="R267" s="17">
        <v>5788.1205319030005</v>
      </c>
      <c r="S267" s="18">
        <v>1.7800000000000003E-2</v>
      </c>
      <c r="T267" s="18">
        <v>1.8689542153564323E-3</v>
      </c>
      <c r="U267" s="18">
        <v>2.7780850711890952E-4</v>
      </c>
    </row>
    <row r="268" spans="2:21" ht="15" x14ac:dyDescent="0.25">
      <c r="B268" s="19" t="s">
        <v>926</v>
      </c>
      <c r="C268" s="41" t="s">
        <v>927</v>
      </c>
      <c r="D268" s="41" t="s">
        <v>178</v>
      </c>
      <c r="E268" s="41" t="s">
        <v>100</v>
      </c>
      <c r="F268" s="41" t="s">
        <v>706</v>
      </c>
      <c r="G268" s="41" t="s">
        <v>900</v>
      </c>
      <c r="H268" s="41" t="s">
        <v>695</v>
      </c>
      <c r="I268" s="41" t="s">
        <v>695</v>
      </c>
      <c r="J268" s="41"/>
      <c r="K268" s="17">
        <v>3.71</v>
      </c>
      <c r="L268" s="41" t="s">
        <v>85</v>
      </c>
      <c r="M268" s="18">
        <v>4.5999999999999999E-2</v>
      </c>
      <c r="N268" s="18">
        <v>3.1200000000000006E-2</v>
      </c>
      <c r="O268" s="17">
        <v>253000</v>
      </c>
      <c r="P268" s="17">
        <v>105.61</v>
      </c>
      <c r="Q268" s="17">
        <v>5.82</v>
      </c>
      <c r="R268" s="17">
        <v>273.01</v>
      </c>
      <c r="S268" s="18">
        <v>1.1999999999999999E-3</v>
      </c>
      <c r="T268" s="18">
        <v>8.8153518490518255E-5</v>
      </c>
      <c r="U268" s="18">
        <v>1.3103476354801748E-5</v>
      </c>
    </row>
    <row r="269" spans="2:21" x14ac:dyDescent="0.2">
      <c r="B269" s="42"/>
      <c r="C269" s="43"/>
      <c r="D269" s="43"/>
      <c r="E269" s="43"/>
      <c r="F269" s="43"/>
      <c r="G269" s="43"/>
      <c r="H269" s="43"/>
      <c r="I269" s="43"/>
      <c r="J269" s="43"/>
      <c r="K269" s="22"/>
      <c r="L269" s="43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2:21" ht="15" x14ac:dyDescent="0.25">
      <c r="B270" s="16" t="s">
        <v>274</v>
      </c>
      <c r="C270" s="40"/>
      <c r="D270" s="40"/>
      <c r="E270" s="40"/>
      <c r="F270" s="40"/>
      <c r="G270" s="40"/>
      <c r="H270" s="40"/>
      <c r="I270" s="40"/>
      <c r="J270" s="40"/>
      <c r="K270" s="17">
        <v>4.8924901902103741</v>
      </c>
      <c r="L270" s="40"/>
      <c r="M270" s="18"/>
      <c r="N270" s="18">
        <v>4.1977299463387178E-2</v>
      </c>
      <c r="O270" s="17"/>
      <c r="P270" s="17"/>
      <c r="Q270" s="17">
        <v>375.91822999999994</v>
      </c>
      <c r="R270" s="17">
        <v>71142.281211152018</v>
      </c>
      <c r="S270" s="18"/>
      <c r="T270" s="18">
        <v>2.2971475045620818E-2</v>
      </c>
      <c r="U270" s="18">
        <v>3.4145679633602695E-3</v>
      </c>
    </row>
    <row r="271" spans="2:21" ht="15" x14ac:dyDescent="0.25">
      <c r="B271" s="19" t="s">
        <v>928</v>
      </c>
      <c r="C271" s="41" t="s">
        <v>929</v>
      </c>
      <c r="D271" s="41" t="s">
        <v>178</v>
      </c>
      <c r="E271" s="41" t="s">
        <v>56</v>
      </c>
      <c r="F271" s="41" t="s">
        <v>930</v>
      </c>
      <c r="G271" s="41" t="s">
        <v>378</v>
      </c>
      <c r="H271" s="41" t="s">
        <v>342</v>
      </c>
      <c r="I271" s="41" t="s">
        <v>84</v>
      </c>
      <c r="J271" s="41"/>
      <c r="K271" s="17">
        <v>4.6400000000000015</v>
      </c>
      <c r="L271" s="41" t="s">
        <v>85</v>
      </c>
      <c r="M271" s="18">
        <v>3.4900000000000007E-2</v>
      </c>
      <c r="N271" s="18">
        <v>3.7900000000000017E-2</v>
      </c>
      <c r="O271" s="17">
        <v>29840784.109999996</v>
      </c>
      <c r="P271" s="17">
        <v>95.9</v>
      </c>
      <c r="Q271" s="17">
        <v>0</v>
      </c>
      <c r="R271" s="17">
        <v>23418.828891789995</v>
      </c>
      <c r="S271" s="18">
        <v>1.5400000000000002E-2</v>
      </c>
      <c r="T271" s="18">
        <v>7.5618188554950104E-3</v>
      </c>
      <c r="U271" s="18">
        <v>1.1240176940065134E-3</v>
      </c>
    </row>
    <row r="272" spans="2:21" ht="15" x14ac:dyDescent="0.25">
      <c r="B272" s="19" t="s">
        <v>931</v>
      </c>
      <c r="C272" s="41" t="s">
        <v>932</v>
      </c>
      <c r="D272" s="41" t="s">
        <v>178</v>
      </c>
      <c r="E272" s="41" t="s">
        <v>56</v>
      </c>
      <c r="F272" s="41" t="s">
        <v>933</v>
      </c>
      <c r="G272" s="41" t="s">
        <v>378</v>
      </c>
      <c r="H272" s="41" t="s">
        <v>487</v>
      </c>
      <c r="I272" s="41" t="s">
        <v>326</v>
      </c>
      <c r="J272" s="41"/>
      <c r="K272" s="17">
        <v>4.13</v>
      </c>
      <c r="L272" s="41" t="s">
        <v>85</v>
      </c>
      <c r="M272" s="18">
        <v>4.4999999999999998E-2</v>
      </c>
      <c r="N272" s="18">
        <v>4.07E-2</v>
      </c>
      <c r="O272" s="17">
        <v>3422008.3299999996</v>
      </c>
      <c r="P272" s="17">
        <v>93.09</v>
      </c>
      <c r="Q272" s="17">
        <v>71.641649999999998</v>
      </c>
      <c r="R272" s="17">
        <v>3257.1892040080002</v>
      </c>
      <c r="S272" s="18">
        <v>2.2000000000000001E-3</v>
      </c>
      <c r="T272" s="18">
        <v>1.0517295656665899E-3</v>
      </c>
      <c r="U272" s="18">
        <v>1.5633310764380192E-4</v>
      </c>
    </row>
    <row r="273" spans="2:21" ht="15" x14ac:dyDescent="0.25">
      <c r="B273" s="19" t="s">
        <v>934</v>
      </c>
      <c r="C273" s="41" t="s">
        <v>935</v>
      </c>
      <c r="D273" s="41" t="s">
        <v>178</v>
      </c>
      <c r="E273" s="41" t="s">
        <v>56</v>
      </c>
      <c r="F273" s="41" t="s">
        <v>808</v>
      </c>
      <c r="G273" s="41" t="s">
        <v>809</v>
      </c>
      <c r="H273" s="41" t="s">
        <v>487</v>
      </c>
      <c r="I273" s="41" t="s">
        <v>326</v>
      </c>
      <c r="J273" s="41"/>
      <c r="K273" s="17">
        <v>4.9099999999999993</v>
      </c>
      <c r="L273" s="41" t="s">
        <v>85</v>
      </c>
      <c r="M273" s="18">
        <v>3.8499999999999979E-2</v>
      </c>
      <c r="N273" s="18">
        <v>3.1499999999999993E-2</v>
      </c>
      <c r="O273" s="17">
        <v>9889557.8899999987</v>
      </c>
      <c r="P273" s="17">
        <v>100.79</v>
      </c>
      <c r="Q273" s="17">
        <v>0</v>
      </c>
      <c r="R273" s="17">
        <v>9967.6795973320041</v>
      </c>
      <c r="S273" s="18">
        <v>4.7199999999999999E-2</v>
      </c>
      <c r="T273" s="18">
        <v>3.2185122438407694E-3</v>
      </c>
      <c r="U273" s="18">
        <v>4.7841197727511715E-4</v>
      </c>
    </row>
    <row r="274" spans="2:21" ht="15" x14ac:dyDescent="0.25">
      <c r="B274" s="19" t="s">
        <v>936</v>
      </c>
      <c r="C274" s="41" t="s">
        <v>937</v>
      </c>
      <c r="D274" s="41" t="s">
        <v>178</v>
      </c>
      <c r="E274" s="41" t="s">
        <v>56</v>
      </c>
      <c r="F274" s="41" t="s">
        <v>584</v>
      </c>
      <c r="G274" s="41" t="s">
        <v>491</v>
      </c>
      <c r="H274" s="41" t="s">
        <v>569</v>
      </c>
      <c r="I274" s="41" t="s">
        <v>84</v>
      </c>
      <c r="J274" s="41"/>
      <c r="K274" s="17">
        <v>4.3900000000000006</v>
      </c>
      <c r="L274" s="41" t="s">
        <v>85</v>
      </c>
      <c r="M274" s="18">
        <v>4.9999999999999996E-2</v>
      </c>
      <c r="N274" s="18">
        <v>4.370000000000001E-2</v>
      </c>
      <c r="O274" s="17">
        <v>7984686.0900000008</v>
      </c>
      <c r="P274" s="17">
        <v>94.56</v>
      </c>
      <c r="Q274" s="17">
        <v>0</v>
      </c>
      <c r="R274" s="17">
        <v>7550.3191660519997</v>
      </c>
      <c r="S274" s="18">
        <v>5.8000000000000005E-3</v>
      </c>
      <c r="T274" s="18">
        <v>2.4379590499024923E-3</v>
      </c>
      <c r="U274" s="18">
        <v>3.6238756332577138E-4</v>
      </c>
    </row>
    <row r="275" spans="2:21" ht="15" x14ac:dyDescent="0.25">
      <c r="B275" s="19" t="s">
        <v>938</v>
      </c>
      <c r="C275" s="41" t="s">
        <v>939</v>
      </c>
      <c r="D275" s="41" t="s">
        <v>178</v>
      </c>
      <c r="E275" s="41" t="s">
        <v>56</v>
      </c>
      <c r="F275" s="41" t="s">
        <v>625</v>
      </c>
      <c r="G275" s="41" t="s">
        <v>378</v>
      </c>
      <c r="H275" s="41" t="s">
        <v>620</v>
      </c>
      <c r="I275" s="41" t="s">
        <v>84</v>
      </c>
      <c r="J275" s="41"/>
      <c r="K275" s="17">
        <v>5.1199999999999974</v>
      </c>
      <c r="L275" s="41" t="s">
        <v>85</v>
      </c>
      <c r="M275" s="18">
        <v>4.6999999999999986E-2</v>
      </c>
      <c r="N275" s="18">
        <v>4.9400000000000006E-2</v>
      </c>
      <c r="O275" s="17">
        <v>19064658.57</v>
      </c>
      <c r="P275" s="17">
        <v>95.5</v>
      </c>
      <c r="Q275" s="17">
        <v>0</v>
      </c>
      <c r="R275" s="17">
        <v>14154.712133850002</v>
      </c>
      <c r="S275" s="18">
        <v>2.3700000000000002E-2</v>
      </c>
      <c r="T275" s="18">
        <v>4.5704834175279638E-3</v>
      </c>
      <c r="U275" s="18">
        <v>6.7937414656946235E-4</v>
      </c>
    </row>
    <row r="276" spans="2:21" ht="15" x14ac:dyDescent="0.25">
      <c r="B276" s="19" t="s">
        <v>940</v>
      </c>
      <c r="C276" s="41" t="s">
        <v>941</v>
      </c>
      <c r="D276" s="41" t="s">
        <v>178</v>
      </c>
      <c r="E276" s="41" t="s">
        <v>56</v>
      </c>
      <c r="F276" s="41" t="s">
        <v>706</v>
      </c>
      <c r="G276" s="41" t="s">
        <v>378</v>
      </c>
      <c r="H276" s="41" t="s">
        <v>685</v>
      </c>
      <c r="I276" s="41" t="s">
        <v>685</v>
      </c>
      <c r="J276" s="41"/>
      <c r="K276" s="17">
        <v>5.58</v>
      </c>
      <c r="L276" s="41" t="s">
        <v>85</v>
      </c>
      <c r="M276" s="18">
        <v>5.9499999999999997E-2</v>
      </c>
      <c r="N276" s="18">
        <v>4.8700000000000007E-2</v>
      </c>
      <c r="O276" s="17">
        <v>12851694.419999998</v>
      </c>
      <c r="P276" s="17">
        <v>97.18</v>
      </c>
      <c r="Q276" s="17">
        <v>304.27658000000002</v>
      </c>
      <c r="R276" s="17">
        <v>12793.552218120001</v>
      </c>
      <c r="S276" s="18">
        <v>1.3000000000000001E-2</v>
      </c>
      <c r="T276" s="18">
        <v>4.1309719131879877E-3</v>
      </c>
      <c r="U276" s="18">
        <v>6.1404347453960259E-4</v>
      </c>
    </row>
    <row r="277" spans="2:21" x14ac:dyDescent="0.2">
      <c r="B277" s="42"/>
      <c r="C277" s="43"/>
      <c r="D277" s="43"/>
      <c r="E277" s="43"/>
      <c r="F277" s="43"/>
      <c r="G277" s="43"/>
      <c r="H277" s="43"/>
      <c r="I277" s="43"/>
      <c r="J277" s="43"/>
      <c r="K277" s="22"/>
      <c r="L277" s="43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2:21" ht="15" x14ac:dyDescent="0.25">
      <c r="B278" s="16" t="s">
        <v>942</v>
      </c>
      <c r="C278" s="40"/>
      <c r="D278" s="40"/>
      <c r="E278" s="40"/>
      <c r="F278" s="40"/>
      <c r="G278" s="40"/>
      <c r="H278" s="40"/>
      <c r="I278" s="40"/>
      <c r="J278" s="40"/>
      <c r="K278" s="17"/>
      <c r="L278" s="40"/>
      <c r="M278" s="18"/>
      <c r="N278" s="18"/>
      <c r="O278" s="17"/>
      <c r="P278" s="17"/>
      <c r="Q278" s="17">
        <v>0</v>
      </c>
      <c r="R278" s="17"/>
      <c r="S278" s="18"/>
      <c r="T278" s="18"/>
      <c r="U278" s="18"/>
    </row>
    <row r="279" spans="2:21" ht="15" x14ac:dyDescent="0.25">
      <c r="B279" s="19" t="s">
        <v>100</v>
      </c>
      <c r="C279" s="41" t="s">
        <v>100</v>
      </c>
      <c r="D279" s="41" t="s">
        <v>100</v>
      </c>
      <c r="E279" s="41" t="s">
        <v>100</v>
      </c>
      <c r="F279" s="41" t="s">
        <v>100</v>
      </c>
      <c r="G279" s="41" t="s">
        <v>100</v>
      </c>
      <c r="H279" s="41" t="s">
        <v>100</v>
      </c>
      <c r="I279" s="41" t="s">
        <v>100</v>
      </c>
      <c r="J279" s="41"/>
      <c r="K279" s="17"/>
      <c r="L279" s="41" t="s">
        <v>100</v>
      </c>
      <c r="M279" s="18">
        <v>0</v>
      </c>
      <c r="N279" s="18"/>
      <c r="O279" s="17">
        <v>0</v>
      </c>
      <c r="P279" s="17">
        <v>0</v>
      </c>
      <c r="Q279" s="17">
        <v>0</v>
      </c>
      <c r="R279" s="17"/>
      <c r="S279" s="18">
        <v>0</v>
      </c>
      <c r="T279" s="18"/>
      <c r="U279" s="18"/>
    </row>
    <row r="280" spans="2:21" x14ac:dyDescent="0.2">
      <c r="B280" s="42"/>
      <c r="C280" s="43"/>
      <c r="D280" s="43"/>
      <c r="E280" s="43"/>
      <c r="F280" s="43"/>
      <c r="G280" s="43"/>
      <c r="H280" s="43"/>
      <c r="I280" s="43"/>
      <c r="J280" s="43"/>
      <c r="K280" s="22"/>
      <c r="L280" s="43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2:21" ht="15" x14ac:dyDescent="0.25">
      <c r="B281" s="23" t="s">
        <v>153</v>
      </c>
      <c r="C281" s="40"/>
      <c r="D281" s="40"/>
      <c r="E281" s="40"/>
      <c r="F281" s="40"/>
      <c r="G281" s="40"/>
      <c r="H281" s="40"/>
      <c r="I281" s="40"/>
      <c r="J281" s="40"/>
      <c r="K281" s="17">
        <v>5.1764645727522369</v>
      </c>
      <c r="L281" s="40"/>
      <c r="M281" s="18"/>
      <c r="N281" s="18">
        <v>4.4996030241755698E-2</v>
      </c>
      <c r="O281" s="17"/>
      <c r="P281" s="17"/>
      <c r="Q281" s="17">
        <v>0</v>
      </c>
      <c r="R281" s="17">
        <v>663247.85795491294</v>
      </c>
      <c r="S281" s="18"/>
      <c r="T281" s="18">
        <v>0.21415930665552563</v>
      </c>
      <c r="U281" s="18">
        <v>3.1833458935881874E-2</v>
      </c>
    </row>
    <row r="282" spans="2:21" ht="15" x14ac:dyDescent="0.25">
      <c r="B282" s="16" t="s">
        <v>276</v>
      </c>
      <c r="C282" s="40"/>
      <c r="D282" s="40"/>
      <c r="E282" s="40"/>
      <c r="F282" s="40"/>
      <c r="G282" s="40"/>
      <c r="H282" s="40"/>
      <c r="I282" s="40"/>
      <c r="J282" s="40"/>
      <c r="K282" s="17">
        <v>4.9753537004478616</v>
      </c>
      <c r="L282" s="40"/>
      <c r="M282" s="18"/>
      <c r="N282" s="18">
        <v>3.3883056283674759E-2</v>
      </c>
      <c r="O282" s="17"/>
      <c r="P282" s="17"/>
      <c r="Q282" s="17">
        <v>0</v>
      </c>
      <c r="R282" s="17">
        <v>43646.487857260014</v>
      </c>
      <c r="S282" s="18"/>
      <c r="T282" s="18">
        <v>1.4093225428999493E-2</v>
      </c>
      <c r="U282" s="18">
        <v>2.0948709629967704E-3</v>
      </c>
    </row>
    <row r="283" spans="2:21" ht="15" x14ac:dyDescent="0.25">
      <c r="B283" s="19" t="s">
        <v>943</v>
      </c>
      <c r="C283" s="41" t="s">
        <v>944</v>
      </c>
      <c r="D283" s="41" t="s">
        <v>56</v>
      </c>
      <c r="E283" s="41" t="s">
        <v>945</v>
      </c>
      <c r="F283" s="41" t="s">
        <v>377</v>
      </c>
      <c r="G283" s="41" t="s">
        <v>946</v>
      </c>
      <c r="H283" s="41" t="s">
        <v>947</v>
      </c>
      <c r="I283" s="41" t="s">
        <v>948</v>
      </c>
      <c r="J283" s="41"/>
      <c r="K283" s="17">
        <v>1.41</v>
      </c>
      <c r="L283" s="41" t="s">
        <v>50</v>
      </c>
      <c r="M283" s="18">
        <v>7.2500000000000009E-2</v>
      </c>
      <c r="N283" s="18">
        <v>2.1899999999999999E-2</v>
      </c>
      <c r="O283" s="17">
        <v>6649.7400000000007</v>
      </c>
      <c r="P283" s="17">
        <v>110.8137778</v>
      </c>
      <c r="Q283" s="17">
        <v>0</v>
      </c>
      <c r="R283" s="17">
        <v>25.717500762999997</v>
      </c>
      <c r="S283" s="18">
        <v>0</v>
      </c>
      <c r="T283" s="18">
        <v>8.3040481265925706E-6</v>
      </c>
      <c r="U283" s="18">
        <v>1.234345493397921E-6</v>
      </c>
    </row>
    <row r="284" spans="2:21" ht="15" x14ac:dyDescent="0.25">
      <c r="B284" s="19" t="s">
        <v>949</v>
      </c>
      <c r="C284" s="41" t="s">
        <v>950</v>
      </c>
      <c r="D284" s="41" t="s">
        <v>56</v>
      </c>
      <c r="E284" s="41" t="s">
        <v>945</v>
      </c>
      <c r="F284" s="41" t="s">
        <v>377</v>
      </c>
      <c r="G284" s="41" t="s">
        <v>951</v>
      </c>
      <c r="H284" s="41" t="s">
        <v>947</v>
      </c>
      <c r="I284" s="41" t="s">
        <v>948</v>
      </c>
      <c r="J284" s="41"/>
      <c r="K284" s="17">
        <v>2.2500000000000009</v>
      </c>
      <c r="L284" s="41" t="s">
        <v>50</v>
      </c>
      <c r="M284" s="18">
        <v>9.3799999999999994E-2</v>
      </c>
      <c r="N284" s="18">
        <v>2.3300000000000005E-2</v>
      </c>
      <c r="O284" s="17">
        <v>4935.21</v>
      </c>
      <c r="P284" s="17">
        <v>236.02792539999999</v>
      </c>
      <c r="Q284" s="17">
        <v>0</v>
      </c>
      <c r="R284" s="17">
        <v>40.653179215999998</v>
      </c>
      <c r="S284" s="18">
        <v>0</v>
      </c>
      <c r="T284" s="18">
        <v>1.3126701533702094E-5</v>
      </c>
      <c r="U284" s="18">
        <v>1.9512031522815055E-6</v>
      </c>
    </row>
    <row r="285" spans="2:21" ht="15" x14ac:dyDescent="0.25">
      <c r="B285" s="19" t="s">
        <v>952</v>
      </c>
      <c r="C285" s="41" t="s">
        <v>953</v>
      </c>
      <c r="D285" s="41" t="s">
        <v>56</v>
      </c>
      <c r="E285" s="41" t="s">
        <v>945</v>
      </c>
      <c r="F285" s="41" t="s">
        <v>377</v>
      </c>
      <c r="G285" s="41" t="s">
        <v>946</v>
      </c>
      <c r="H285" s="41" t="s">
        <v>954</v>
      </c>
      <c r="I285" s="41" t="s">
        <v>948</v>
      </c>
      <c r="J285" s="41"/>
      <c r="K285" s="17">
        <v>4.9799999999999995</v>
      </c>
      <c r="L285" s="41" t="s">
        <v>50</v>
      </c>
      <c r="M285" s="18">
        <v>6.88E-2</v>
      </c>
      <c r="N285" s="18">
        <v>3.3899999999999986E-2</v>
      </c>
      <c r="O285" s="17">
        <v>18827708.290000003</v>
      </c>
      <c r="P285" s="17">
        <v>118.5457778</v>
      </c>
      <c r="Q285" s="17">
        <v>0</v>
      </c>
      <c r="R285" s="17">
        <v>43580.117177281012</v>
      </c>
      <c r="S285" s="18">
        <v>1.6100000000000003E-2</v>
      </c>
      <c r="T285" s="18">
        <v>1.4071794679339198E-2</v>
      </c>
      <c r="U285" s="18">
        <v>2.0916854143510906E-3</v>
      </c>
    </row>
    <row r="286" spans="2:21" x14ac:dyDescent="0.2">
      <c r="B286" s="42"/>
      <c r="C286" s="43"/>
      <c r="D286" s="43"/>
      <c r="E286" s="43"/>
      <c r="F286" s="43"/>
      <c r="G286" s="43"/>
      <c r="H286" s="43"/>
      <c r="I286" s="43"/>
      <c r="J286" s="43"/>
      <c r="K286" s="22"/>
      <c r="L286" s="43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2:21" ht="15" x14ac:dyDescent="0.25">
      <c r="B287" s="16" t="s">
        <v>277</v>
      </c>
      <c r="C287" s="40"/>
      <c r="D287" s="40"/>
      <c r="E287" s="40"/>
      <c r="F287" s="40"/>
      <c r="G287" s="40"/>
      <c r="H287" s="40"/>
      <c r="I287" s="40"/>
      <c r="J287" s="40"/>
      <c r="K287" s="17">
        <v>5.1906313962449149</v>
      </c>
      <c r="L287" s="40"/>
      <c r="M287" s="18"/>
      <c r="N287" s="18">
        <v>4.5778859825949474E-2</v>
      </c>
      <c r="O287" s="17"/>
      <c r="P287" s="17"/>
      <c r="Q287" s="17">
        <v>0</v>
      </c>
      <c r="R287" s="17">
        <v>619601.37009765289</v>
      </c>
      <c r="S287" s="18"/>
      <c r="T287" s="18">
        <v>0.20006608122652611</v>
      </c>
      <c r="U287" s="18">
        <v>2.9738587972885103E-2</v>
      </c>
    </row>
    <row r="288" spans="2:21" ht="15" x14ac:dyDescent="0.25">
      <c r="B288" s="19" t="s">
        <v>955</v>
      </c>
      <c r="C288" s="41" t="s">
        <v>956</v>
      </c>
      <c r="D288" s="41" t="s">
        <v>56</v>
      </c>
      <c r="E288" s="41" t="s">
        <v>945</v>
      </c>
      <c r="F288" s="41" t="s">
        <v>957</v>
      </c>
      <c r="G288" s="41" t="s">
        <v>958</v>
      </c>
      <c r="H288" s="41" t="s">
        <v>650</v>
      </c>
      <c r="I288" s="41" t="s">
        <v>948</v>
      </c>
      <c r="J288" s="41"/>
      <c r="K288" s="17">
        <v>6.8199999999999967</v>
      </c>
      <c r="L288" s="41" t="s">
        <v>52</v>
      </c>
      <c r="M288" s="18">
        <v>5.4500000000000007E-2</v>
      </c>
      <c r="N288" s="18">
        <v>4.7900000000000005E-2</v>
      </c>
      <c r="O288" s="17">
        <v>6707460.4600000009</v>
      </c>
      <c r="P288" s="17">
        <v>111.8639306</v>
      </c>
      <c r="Q288" s="17">
        <v>0</v>
      </c>
      <c r="R288" s="17">
        <v>25028.431510771006</v>
      </c>
      <c r="S288" s="18">
        <v>6.7000000000000002E-3</v>
      </c>
      <c r="T288" s="18">
        <v>8.0815512251324936E-3</v>
      </c>
      <c r="U288" s="18">
        <v>1.2012727024620449E-3</v>
      </c>
    </row>
    <row r="289" spans="2:21" ht="15" x14ac:dyDescent="0.25">
      <c r="B289" s="19" t="s">
        <v>959</v>
      </c>
      <c r="C289" s="41" t="s">
        <v>960</v>
      </c>
      <c r="D289" s="41" t="s">
        <v>56</v>
      </c>
      <c r="E289" s="41" t="s">
        <v>945</v>
      </c>
      <c r="F289" s="41" t="s">
        <v>961</v>
      </c>
      <c r="G289" s="41" t="s">
        <v>946</v>
      </c>
      <c r="H289" s="41" t="s">
        <v>650</v>
      </c>
      <c r="I289" s="41" t="s">
        <v>948</v>
      </c>
      <c r="J289" s="41"/>
      <c r="K289" s="17">
        <v>4.6899999999999995</v>
      </c>
      <c r="L289" s="41" t="s">
        <v>50</v>
      </c>
      <c r="M289" s="18">
        <v>5.2500000000000005E-2</v>
      </c>
      <c r="N289" s="18">
        <v>5.5299999999999988E-2</v>
      </c>
      <c r="O289" s="17">
        <v>4554297.18</v>
      </c>
      <c r="P289" s="17">
        <v>104.8805</v>
      </c>
      <c r="Q289" s="17">
        <v>0</v>
      </c>
      <c r="R289" s="17">
        <v>15020.558462297002</v>
      </c>
      <c r="S289" s="18">
        <v>1.1000000000000001E-3</v>
      </c>
      <c r="T289" s="18">
        <v>4.8500607235779248E-3</v>
      </c>
      <c r="U289" s="18">
        <v>7.2093158729213611E-4</v>
      </c>
    </row>
    <row r="290" spans="2:21" ht="15" x14ac:dyDescent="0.25">
      <c r="B290" s="19" t="s">
        <v>962</v>
      </c>
      <c r="C290" s="41" t="s">
        <v>963</v>
      </c>
      <c r="D290" s="41" t="s">
        <v>56</v>
      </c>
      <c r="E290" s="41" t="s">
        <v>945</v>
      </c>
      <c r="F290" s="41" t="s">
        <v>964</v>
      </c>
      <c r="G290" s="41" t="s">
        <v>958</v>
      </c>
      <c r="H290" s="41" t="s">
        <v>646</v>
      </c>
      <c r="I290" s="41" t="s">
        <v>965</v>
      </c>
      <c r="J290" s="41"/>
      <c r="K290" s="17">
        <v>0.69999999999999984</v>
      </c>
      <c r="L290" s="41" t="s">
        <v>50</v>
      </c>
      <c r="M290" s="18">
        <v>5.2499999999999991E-2</v>
      </c>
      <c r="N290" s="18">
        <v>5.1999999999999991E-2</v>
      </c>
      <c r="O290" s="17">
        <v>3992748.1199999992</v>
      </c>
      <c r="P290" s="17">
        <v>100.8175</v>
      </c>
      <c r="Q290" s="17">
        <v>0</v>
      </c>
      <c r="R290" s="17">
        <v>11402.879506159001</v>
      </c>
      <c r="S290" s="18">
        <v>4.2000000000000006E-3</v>
      </c>
      <c r="T290" s="18">
        <v>3.6819308794232416E-3</v>
      </c>
      <c r="U290" s="18">
        <v>5.4729629678622728E-4</v>
      </c>
    </row>
    <row r="291" spans="2:21" ht="15" x14ac:dyDescent="0.25">
      <c r="B291" s="19" t="s">
        <v>966</v>
      </c>
      <c r="C291" s="41" t="s">
        <v>967</v>
      </c>
      <c r="D291" s="41" t="s">
        <v>56</v>
      </c>
      <c r="E291" s="41" t="s">
        <v>945</v>
      </c>
      <c r="F291" s="41" t="s">
        <v>968</v>
      </c>
      <c r="G291" s="41" t="s">
        <v>969</v>
      </c>
      <c r="H291" s="41" t="s">
        <v>650</v>
      </c>
      <c r="I291" s="41" t="s">
        <v>948</v>
      </c>
      <c r="J291" s="41"/>
      <c r="K291" s="17">
        <v>1.9199999999999997</v>
      </c>
      <c r="L291" s="41" t="s">
        <v>50</v>
      </c>
      <c r="M291" s="18">
        <v>6.3799999999999996E-2</v>
      </c>
      <c r="N291" s="18">
        <v>5.6800000000000003E-2</v>
      </c>
      <c r="O291" s="17">
        <v>8924361.4199999999</v>
      </c>
      <c r="P291" s="17">
        <v>112.03108330000001</v>
      </c>
      <c r="Q291" s="17">
        <v>0</v>
      </c>
      <c r="R291" s="17">
        <v>31009.130906958002</v>
      </c>
      <c r="S291" s="18">
        <v>1.0500000000000002E-2</v>
      </c>
      <c r="T291" s="18">
        <v>1.0012688160805186E-2</v>
      </c>
      <c r="U291" s="18">
        <v>1.4883242871040485E-3</v>
      </c>
    </row>
    <row r="292" spans="2:21" ht="15" x14ac:dyDescent="0.25">
      <c r="B292" s="19" t="s">
        <v>970</v>
      </c>
      <c r="C292" s="41" t="s">
        <v>971</v>
      </c>
      <c r="D292" s="41" t="s">
        <v>56</v>
      </c>
      <c r="E292" s="41" t="s">
        <v>945</v>
      </c>
      <c r="F292" s="41" t="s">
        <v>972</v>
      </c>
      <c r="G292" s="41" t="s">
        <v>969</v>
      </c>
      <c r="H292" s="41" t="s">
        <v>654</v>
      </c>
      <c r="I292" s="41" t="s">
        <v>948</v>
      </c>
      <c r="J292" s="41"/>
      <c r="K292" s="17">
        <v>2.7099999999999986</v>
      </c>
      <c r="L292" s="41" t="s">
        <v>50</v>
      </c>
      <c r="M292" s="18">
        <v>5.4999999999999979E-2</v>
      </c>
      <c r="N292" s="18">
        <v>3.7599999999999988E-2</v>
      </c>
      <c r="O292" s="17">
        <v>5517070.7500000019</v>
      </c>
      <c r="P292" s="17">
        <v>107.4512778</v>
      </c>
      <c r="Q292" s="17">
        <v>0</v>
      </c>
      <c r="R292" s="17">
        <v>15525.780435040002</v>
      </c>
      <c r="S292" s="18">
        <v>6.6E-3</v>
      </c>
      <c r="T292" s="18">
        <v>5.0131942883411803E-3</v>
      </c>
      <c r="U292" s="18">
        <v>7.4518038467598358E-4</v>
      </c>
    </row>
    <row r="293" spans="2:21" ht="15" x14ac:dyDescent="0.25">
      <c r="B293" s="19" t="s">
        <v>973</v>
      </c>
      <c r="C293" s="41" t="s">
        <v>974</v>
      </c>
      <c r="D293" s="41" t="s">
        <v>56</v>
      </c>
      <c r="E293" s="41" t="s">
        <v>945</v>
      </c>
      <c r="F293" s="41" t="s">
        <v>975</v>
      </c>
      <c r="G293" s="41" t="s">
        <v>976</v>
      </c>
      <c r="H293" s="41" t="s">
        <v>654</v>
      </c>
      <c r="I293" s="41" t="s">
        <v>948</v>
      </c>
      <c r="J293" s="41"/>
      <c r="K293" s="17">
        <v>6.5599999999999969</v>
      </c>
      <c r="L293" s="41" t="s">
        <v>50</v>
      </c>
      <c r="M293" s="18">
        <v>4.8999999999999988E-2</v>
      </c>
      <c r="N293" s="18">
        <v>4.0999999999999995E-2</v>
      </c>
      <c r="O293" s="17">
        <v>8047824.2000000011</v>
      </c>
      <c r="P293" s="17">
        <v>106.2392222</v>
      </c>
      <c r="Q293" s="17">
        <v>0</v>
      </c>
      <c r="R293" s="17">
        <v>25223.23739428501</v>
      </c>
      <c r="S293" s="18">
        <v>2.5999999999999999E-3</v>
      </c>
      <c r="T293" s="18">
        <v>8.1444530384522009E-3</v>
      </c>
      <c r="U293" s="18">
        <v>1.2106226687211637E-3</v>
      </c>
    </row>
    <row r="294" spans="2:21" ht="15" x14ac:dyDescent="0.25">
      <c r="B294" s="19" t="s">
        <v>977</v>
      </c>
      <c r="C294" s="41" t="s">
        <v>978</v>
      </c>
      <c r="D294" s="41" t="s">
        <v>56</v>
      </c>
      <c r="E294" s="41" t="s">
        <v>945</v>
      </c>
      <c r="F294" s="41" t="s">
        <v>979</v>
      </c>
      <c r="G294" s="41" t="s">
        <v>980</v>
      </c>
      <c r="H294" s="41" t="s">
        <v>654</v>
      </c>
      <c r="I294" s="41" t="s">
        <v>948</v>
      </c>
      <c r="J294" s="41"/>
      <c r="K294" s="17">
        <v>7.1299999999999981</v>
      </c>
      <c r="L294" s="41" t="s">
        <v>50</v>
      </c>
      <c r="M294" s="18">
        <v>6.13E-2</v>
      </c>
      <c r="N294" s="18">
        <v>5.6799999999999982E-2</v>
      </c>
      <c r="O294" s="17">
        <v>3717411.4599999995</v>
      </c>
      <c r="P294" s="17">
        <v>104.7385417</v>
      </c>
      <c r="Q294" s="17">
        <v>0</v>
      </c>
      <c r="R294" s="17">
        <v>13588.598729222002</v>
      </c>
      <c r="S294" s="18">
        <v>4.8000000000000013E-3</v>
      </c>
      <c r="T294" s="18">
        <v>4.3876883240053649E-3</v>
      </c>
      <c r="U294" s="18">
        <v>6.5220278430551848E-4</v>
      </c>
    </row>
    <row r="295" spans="2:21" ht="15" x14ac:dyDescent="0.25">
      <c r="B295" s="19" t="s">
        <v>981</v>
      </c>
      <c r="C295" s="41" t="s">
        <v>982</v>
      </c>
      <c r="D295" s="41" t="s">
        <v>56</v>
      </c>
      <c r="E295" s="41" t="s">
        <v>945</v>
      </c>
      <c r="F295" s="41" t="s">
        <v>983</v>
      </c>
      <c r="G295" s="41" t="s">
        <v>946</v>
      </c>
      <c r="H295" s="41" t="s">
        <v>654</v>
      </c>
      <c r="I295" s="41" t="s">
        <v>84</v>
      </c>
      <c r="J295" s="41"/>
      <c r="K295" s="17">
        <v>4.3200000000000012</v>
      </c>
      <c r="L295" s="41" t="s">
        <v>50</v>
      </c>
      <c r="M295" s="18">
        <v>4.7500000000000014E-2</v>
      </c>
      <c r="N295" s="18">
        <v>4.4000000000000011E-2</v>
      </c>
      <c r="O295" s="17">
        <v>4616715.3600000003</v>
      </c>
      <c r="P295" s="17">
        <v>104.39202779999999</v>
      </c>
      <c r="Q295" s="17">
        <v>0</v>
      </c>
      <c r="R295" s="17">
        <v>15005.900666746998</v>
      </c>
      <c r="S295" s="18">
        <v>4.2000000000000006E-3</v>
      </c>
      <c r="T295" s="18">
        <v>4.8453277971245079E-3</v>
      </c>
      <c r="U295" s="18">
        <v>7.2022806699103734E-4</v>
      </c>
    </row>
    <row r="296" spans="2:21" ht="15" x14ac:dyDescent="0.25">
      <c r="B296" s="19" t="s">
        <v>984</v>
      </c>
      <c r="C296" s="41" t="s">
        <v>985</v>
      </c>
      <c r="D296" s="41" t="s">
        <v>56</v>
      </c>
      <c r="E296" s="41" t="s">
        <v>945</v>
      </c>
      <c r="F296" s="41" t="s">
        <v>986</v>
      </c>
      <c r="G296" s="41" t="s">
        <v>378</v>
      </c>
      <c r="H296" s="41" t="s">
        <v>654</v>
      </c>
      <c r="I296" s="41" t="s">
        <v>948</v>
      </c>
      <c r="J296" s="41"/>
      <c r="K296" s="17">
        <v>6.9499999999999993</v>
      </c>
      <c r="L296" s="41" t="s">
        <v>50</v>
      </c>
      <c r="M296" s="18">
        <v>5.8800000000000005E-2</v>
      </c>
      <c r="N296" s="18">
        <v>4.7199999999999985E-2</v>
      </c>
      <c r="O296" s="17">
        <v>4294482.57</v>
      </c>
      <c r="P296" s="17">
        <v>110.5298493</v>
      </c>
      <c r="Q296" s="17">
        <v>0</v>
      </c>
      <c r="R296" s="17">
        <v>16568.445819725002</v>
      </c>
      <c r="S296" s="18">
        <v>3.3E-3</v>
      </c>
      <c r="T296" s="18">
        <v>5.3498655541125897E-3</v>
      </c>
      <c r="U296" s="18">
        <v>7.9522449007208694E-4</v>
      </c>
    </row>
    <row r="297" spans="2:21" ht="15" x14ac:dyDescent="0.25">
      <c r="B297" s="19" t="s">
        <v>987</v>
      </c>
      <c r="C297" s="41" t="s">
        <v>988</v>
      </c>
      <c r="D297" s="41" t="s">
        <v>56</v>
      </c>
      <c r="E297" s="41" t="s">
        <v>945</v>
      </c>
      <c r="F297" s="41" t="s">
        <v>989</v>
      </c>
      <c r="G297" s="41" t="s">
        <v>969</v>
      </c>
      <c r="H297" s="41" t="s">
        <v>654</v>
      </c>
      <c r="I297" s="41" t="s">
        <v>948</v>
      </c>
      <c r="J297" s="41"/>
      <c r="K297" s="17">
        <v>5.7099999999999991</v>
      </c>
      <c r="L297" s="41" t="s">
        <v>50</v>
      </c>
      <c r="M297" s="18">
        <v>5.1299999999999985E-2</v>
      </c>
      <c r="N297" s="18">
        <v>4.1199999999999994E-2</v>
      </c>
      <c r="O297" s="17">
        <v>2751152.9099999997</v>
      </c>
      <c r="P297" s="17">
        <v>106.49838889999999</v>
      </c>
      <c r="Q297" s="17">
        <v>0</v>
      </c>
      <c r="R297" s="17">
        <v>10225.578866235999</v>
      </c>
      <c r="S297" s="18">
        <v>1E-3</v>
      </c>
      <c r="T297" s="18">
        <v>3.3017865853301634E-3</v>
      </c>
      <c r="U297" s="18">
        <v>4.9079019408770333E-4</v>
      </c>
    </row>
    <row r="298" spans="2:21" ht="15" x14ac:dyDescent="0.25">
      <c r="B298" s="19" t="s">
        <v>990</v>
      </c>
      <c r="C298" s="41" t="s">
        <v>991</v>
      </c>
      <c r="D298" s="41" t="s">
        <v>56</v>
      </c>
      <c r="E298" s="41" t="s">
        <v>945</v>
      </c>
      <c r="F298" s="41" t="s">
        <v>992</v>
      </c>
      <c r="G298" s="41" t="s">
        <v>980</v>
      </c>
      <c r="H298" s="41" t="s">
        <v>947</v>
      </c>
      <c r="I298" s="41" t="s">
        <v>948</v>
      </c>
      <c r="J298" s="41"/>
      <c r="K298" s="17">
        <v>4.9799999999999995</v>
      </c>
      <c r="L298" s="41" t="s">
        <v>50</v>
      </c>
      <c r="M298" s="18">
        <v>4.4000000000000004E-2</v>
      </c>
      <c r="N298" s="18">
        <v>3.9700000000000013E-2</v>
      </c>
      <c r="O298" s="17">
        <v>4616715.3600000003</v>
      </c>
      <c r="P298" s="17">
        <v>103.7244444</v>
      </c>
      <c r="Q298" s="17">
        <v>0</v>
      </c>
      <c r="R298" s="17">
        <v>14908.835552332997</v>
      </c>
      <c r="S298" s="18">
        <v>2.5000000000000005E-3</v>
      </c>
      <c r="T298" s="18">
        <v>4.81398597316832E-3</v>
      </c>
      <c r="U298" s="18">
        <v>7.1556929833201382E-4</v>
      </c>
    </row>
    <row r="299" spans="2:21" ht="15" x14ac:dyDescent="0.25">
      <c r="B299" s="19" t="s">
        <v>993</v>
      </c>
      <c r="C299" s="41" t="s">
        <v>994</v>
      </c>
      <c r="D299" s="41" t="s">
        <v>56</v>
      </c>
      <c r="E299" s="41" t="s">
        <v>945</v>
      </c>
      <c r="F299" s="41" t="s">
        <v>995</v>
      </c>
      <c r="G299" s="41" t="s">
        <v>980</v>
      </c>
      <c r="H299" s="41" t="s">
        <v>996</v>
      </c>
      <c r="I299" s="41" t="s">
        <v>965</v>
      </c>
      <c r="J299" s="41"/>
      <c r="K299" s="17">
        <v>6.3600000000000021</v>
      </c>
      <c r="L299" s="41" t="s">
        <v>50</v>
      </c>
      <c r="M299" s="18">
        <v>0.04</v>
      </c>
      <c r="N299" s="18">
        <v>3.6900000000000009E-2</v>
      </c>
      <c r="O299" s="17">
        <v>7568894.6799999997</v>
      </c>
      <c r="P299" s="17">
        <v>103.6444444</v>
      </c>
      <c r="Q299" s="17">
        <v>0</v>
      </c>
      <c r="R299" s="17">
        <v>20740.070021891996</v>
      </c>
      <c r="S299" s="18">
        <v>2E-3</v>
      </c>
      <c r="T299" s="18">
        <v>6.6968614562451911E-3</v>
      </c>
      <c r="U299" s="18">
        <v>9.9544711596203208E-4</v>
      </c>
    </row>
    <row r="300" spans="2:21" ht="15" x14ac:dyDescent="0.25">
      <c r="B300" s="19" t="s">
        <v>997</v>
      </c>
      <c r="C300" s="41" t="s">
        <v>998</v>
      </c>
      <c r="D300" s="41" t="s">
        <v>56</v>
      </c>
      <c r="E300" s="41" t="s">
        <v>945</v>
      </c>
      <c r="F300" s="41" t="s">
        <v>999</v>
      </c>
      <c r="G300" s="41" t="s">
        <v>980</v>
      </c>
      <c r="H300" s="41" t="s">
        <v>996</v>
      </c>
      <c r="I300" s="41" t="s">
        <v>965</v>
      </c>
      <c r="J300" s="41"/>
      <c r="K300" s="17">
        <v>6.5600000000000005</v>
      </c>
      <c r="L300" s="41" t="s">
        <v>50</v>
      </c>
      <c r="M300" s="18">
        <v>3.8800000000000015E-2</v>
      </c>
      <c r="N300" s="18">
        <v>3.7200000000000011E-2</v>
      </c>
      <c r="O300" s="17">
        <v>6614982.7399999993</v>
      </c>
      <c r="P300" s="17">
        <v>101.9110417</v>
      </c>
      <c r="Q300" s="17">
        <v>0</v>
      </c>
      <c r="R300" s="17">
        <v>17000.416052516</v>
      </c>
      <c r="S300" s="18">
        <v>4.4000000000000003E-3</v>
      </c>
      <c r="T300" s="18">
        <v>5.4893465105013469E-3</v>
      </c>
      <c r="U300" s="18">
        <v>8.1595747322785064E-4</v>
      </c>
    </row>
    <row r="301" spans="2:21" ht="15" x14ac:dyDescent="0.25">
      <c r="B301" s="19" t="s">
        <v>1000</v>
      </c>
      <c r="C301" s="41" t="s">
        <v>1001</v>
      </c>
      <c r="D301" s="41" t="s">
        <v>56</v>
      </c>
      <c r="E301" s="41" t="s">
        <v>945</v>
      </c>
      <c r="F301" s="41" t="s">
        <v>1002</v>
      </c>
      <c r="G301" s="41" t="s">
        <v>969</v>
      </c>
      <c r="H301" s="41" t="s">
        <v>947</v>
      </c>
      <c r="I301" s="41" t="s">
        <v>948</v>
      </c>
      <c r="J301" s="41"/>
      <c r="K301" s="17">
        <v>4.9699999999999989</v>
      </c>
      <c r="L301" s="41" t="s">
        <v>50</v>
      </c>
      <c r="M301" s="18">
        <v>6.500000000000003E-2</v>
      </c>
      <c r="N301" s="18">
        <v>4.1200000000000014E-2</v>
      </c>
      <c r="O301" s="17">
        <v>5499424.9399999976</v>
      </c>
      <c r="P301" s="17">
        <v>115.2128333</v>
      </c>
      <c r="Q301" s="17">
        <v>0</v>
      </c>
      <c r="R301" s="17">
        <v>15635.115395081999</v>
      </c>
      <c r="S301" s="18">
        <v>1.2999999999999999E-3</v>
      </c>
      <c r="T301" s="18">
        <v>5.0484979820583416E-3</v>
      </c>
      <c r="U301" s="18">
        <v>7.5042806081848201E-4</v>
      </c>
    </row>
    <row r="302" spans="2:21" ht="15" x14ac:dyDescent="0.25">
      <c r="B302" s="19" t="s">
        <v>1003</v>
      </c>
      <c r="C302" s="41" t="s">
        <v>1004</v>
      </c>
      <c r="D302" s="41" t="s">
        <v>56</v>
      </c>
      <c r="E302" s="41" t="s">
        <v>945</v>
      </c>
      <c r="F302" s="41" t="s">
        <v>1005</v>
      </c>
      <c r="G302" s="41" t="s">
        <v>1006</v>
      </c>
      <c r="H302" s="41" t="s">
        <v>996</v>
      </c>
      <c r="I302" s="41" t="s">
        <v>965</v>
      </c>
      <c r="J302" s="41"/>
      <c r="K302" s="17">
        <v>5.1499999999999986</v>
      </c>
      <c r="L302" s="41" t="s">
        <v>50</v>
      </c>
      <c r="M302" s="18">
        <v>5.6999999999999995E-2</v>
      </c>
      <c r="N302" s="18">
        <v>4.1300000000000003E-2</v>
      </c>
      <c r="O302" s="17">
        <v>2818254.1999999997</v>
      </c>
      <c r="P302" s="17">
        <v>110.0456889</v>
      </c>
      <c r="Q302" s="17">
        <v>0</v>
      </c>
      <c r="R302" s="17">
        <v>10823.903681512002</v>
      </c>
      <c r="S302" s="18">
        <v>5.1000000000000012E-3</v>
      </c>
      <c r="T302" s="18">
        <v>3.4949825769303579E-3</v>
      </c>
      <c r="U302" s="18">
        <v>5.1950758564647489E-4</v>
      </c>
    </row>
    <row r="303" spans="2:21" ht="15" x14ac:dyDescent="0.25">
      <c r="B303" s="19" t="s">
        <v>1007</v>
      </c>
      <c r="C303" s="41" t="s">
        <v>1008</v>
      </c>
      <c r="D303" s="41" t="s">
        <v>56</v>
      </c>
      <c r="E303" s="41" t="s">
        <v>945</v>
      </c>
      <c r="F303" s="41" t="s">
        <v>1009</v>
      </c>
      <c r="G303" s="41" t="s">
        <v>969</v>
      </c>
      <c r="H303" s="41" t="s">
        <v>996</v>
      </c>
      <c r="I303" s="41" t="s">
        <v>965</v>
      </c>
      <c r="J303" s="41"/>
      <c r="K303" s="17">
        <v>6.4500000000000028</v>
      </c>
      <c r="L303" s="41" t="s">
        <v>50</v>
      </c>
      <c r="M303" s="18">
        <v>5.2500000000000012E-2</v>
      </c>
      <c r="N303" s="18">
        <v>4.2800000000000019E-2</v>
      </c>
      <c r="O303" s="17">
        <v>7351654.4800000004</v>
      </c>
      <c r="P303" s="17">
        <v>107.86633329999999</v>
      </c>
      <c r="Q303" s="17">
        <v>0</v>
      </c>
      <c r="R303" s="17">
        <v>22051.424025499997</v>
      </c>
      <c r="S303" s="18">
        <v>1.6700000000000003E-2</v>
      </c>
      <c r="T303" s="18">
        <v>7.1202908888838238E-3</v>
      </c>
      <c r="U303" s="18">
        <v>1.0583872873075946E-3</v>
      </c>
    </row>
    <row r="304" spans="2:21" ht="15" x14ac:dyDescent="0.25">
      <c r="B304" s="19" t="s">
        <v>1010</v>
      </c>
      <c r="C304" s="41" t="s">
        <v>1011</v>
      </c>
      <c r="D304" s="41" t="s">
        <v>56</v>
      </c>
      <c r="E304" s="41" t="s">
        <v>945</v>
      </c>
      <c r="F304" s="41" t="s">
        <v>1012</v>
      </c>
      <c r="G304" s="41" t="s">
        <v>980</v>
      </c>
      <c r="H304" s="41" t="s">
        <v>996</v>
      </c>
      <c r="I304" s="41" t="s">
        <v>965</v>
      </c>
      <c r="J304" s="41"/>
      <c r="K304" s="17">
        <v>5.660000000000001</v>
      </c>
      <c r="L304" s="41" t="s">
        <v>50</v>
      </c>
      <c r="M304" s="18">
        <v>6.3799999999999982E-2</v>
      </c>
      <c r="N304" s="18">
        <v>5.5400000000000005E-2</v>
      </c>
      <c r="O304" s="17">
        <v>4375004.1199999992</v>
      </c>
      <c r="P304" s="17">
        <v>106.88424999999999</v>
      </c>
      <c r="Q304" s="17">
        <v>0</v>
      </c>
      <c r="R304" s="17">
        <v>16319.924995076995</v>
      </c>
      <c r="S304" s="18">
        <v>1.8000000000000002E-3</v>
      </c>
      <c r="T304" s="18">
        <v>5.2696194638196074E-3</v>
      </c>
      <c r="U304" s="18">
        <v>7.8329640410655091E-4</v>
      </c>
    </row>
    <row r="305" spans="2:21" ht="15" x14ac:dyDescent="0.25">
      <c r="B305" s="19" t="s">
        <v>1013</v>
      </c>
      <c r="C305" s="41" t="s">
        <v>1014</v>
      </c>
      <c r="D305" s="41" t="s">
        <v>56</v>
      </c>
      <c r="E305" s="41" t="s">
        <v>945</v>
      </c>
      <c r="F305" s="41" t="s">
        <v>377</v>
      </c>
      <c r="G305" s="41" t="s">
        <v>946</v>
      </c>
      <c r="H305" s="41" t="s">
        <v>947</v>
      </c>
      <c r="I305" s="41" t="s">
        <v>948</v>
      </c>
      <c r="J305" s="41"/>
      <c r="K305" s="17">
        <v>2.2500000000000004</v>
      </c>
      <c r="L305" s="41" t="s">
        <v>50</v>
      </c>
      <c r="M305" s="18">
        <v>9.3800000000000008E-2</v>
      </c>
      <c r="N305" s="18">
        <v>2.0000000000000004E-4</v>
      </c>
      <c r="O305" s="17">
        <v>5129.97</v>
      </c>
      <c r="P305" s="17">
        <v>121.27429170000001</v>
      </c>
      <c r="Q305" s="17">
        <v>0</v>
      </c>
      <c r="R305" s="17">
        <v>21.712981116999998</v>
      </c>
      <c r="S305" s="18">
        <v>0</v>
      </c>
      <c r="T305" s="18">
        <v>7.0110094222985723E-6</v>
      </c>
      <c r="U305" s="18">
        <v>1.0421432718906499E-6</v>
      </c>
    </row>
    <row r="306" spans="2:21" ht="15" x14ac:dyDescent="0.25">
      <c r="B306" s="19" t="s">
        <v>1015</v>
      </c>
      <c r="C306" s="41" t="s">
        <v>1016</v>
      </c>
      <c r="D306" s="41" t="s">
        <v>56</v>
      </c>
      <c r="E306" s="41" t="s">
        <v>945</v>
      </c>
      <c r="F306" s="41" t="s">
        <v>1017</v>
      </c>
      <c r="G306" s="41" t="s">
        <v>285</v>
      </c>
      <c r="H306" s="41" t="s">
        <v>996</v>
      </c>
      <c r="I306" s="41" t="s">
        <v>965</v>
      </c>
      <c r="J306" s="41"/>
      <c r="K306" s="17">
        <v>3.5299999999999994</v>
      </c>
      <c r="L306" s="41" t="s">
        <v>51</v>
      </c>
      <c r="M306" s="18">
        <v>6.6300000000000012E-2</v>
      </c>
      <c r="N306" s="18">
        <v>6.0500000000000019E-2</v>
      </c>
      <c r="O306" s="17">
        <v>4750771.3599999994</v>
      </c>
      <c r="P306" s="17">
        <v>111.58</v>
      </c>
      <c r="Q306" s="17">
        <v>0</v>
      </c>
      <c r="R306" s="17">
        <v>21110.749107344996</v>
      </c>
      <c r="S306" s="18">
        <v>3.5999999999999999E-3</v>
      </c>
      <c r="T306" s="18">
        <v>6.8165518178199668E-3</v>
      </c>
      <c r="U306" s="18">
        <v>1.013238349365398E-3</v>
      </c>
    </row>
    <row r="307" spans="2:21" ht="15" x14ac:dyDescent="0.25">
      <c r="B307" s="19" t="s">
        <v>1018</v>
      </c>
      <c r="C307" s="41" t="s">
        <v>1019</v>
      </c>
      <c r="D307" s="41" t="s">
        <v>56</v>
      </c>
      <c r="E307" s="41" t="s">
        <v>945</v>
      </c>
      <c r="F307" s="41" t="s">
        <v>377</v>
      </c>
      <c r="G307" s="41" t="s">
        <v>969</v>
      </c>
      <c r="H307" s="41" t="s">
        <v>947</v>
      </c>
      <c r="I307" s="41" t="s">
        <v>948</v>
      </c>
      <c r="J307" s="41"/>
      <c r="K307" s="17">
        <v>7.5300000000000038</v>
      </c>
      <c r="L307" s="41" t="s">
        <v>50</v>
      </c>
      <c r="M307" s="18">
        <v>7.7499999999999986E-2</v>
      </c>
      <c r="N307" s="18">
        <v>4.490000000000003E-2</v>
      </c>
      <c r="O307" s="17">
        <v>2952456.77</v>
      </c>
      <c r="P307" s="17">
        <v>127.20526030000001</v>
      </c>
      <c r="Q307" s="17">
        <v>0</v>
      </c>
      <c r="R307" s="17">
        <v>13107.734944499</v>
      </c>
      <c r="S307" s="18">
        <v>9.9000000000000008E-3</v>
      </c>
      <c r="T307" s="18">
        <v>4.2324198923068936E-3</v>
      </c>
      <c r="U307" s="18">
        <v>6.2912309040053936E-4</v>
      </c>
    </row>
    <row r="308" spans="2:21" ht="15" x14ac:dyDescent="0.25">
      <c r="B308" s="19" t="s">
        <v>1020</v>
      </c>
      <c r="C308" s="41" t="s">
        <v>1021</v>
      </c>
      <c r="D308" s="41" t="s">
        <v>56</v>
      </c>
      <c r="E308" s="41" t="s">
        <v>945</v>
      </c>
      <c r="F308" s="41" t="s">
        <v>1022</v>
      </c>
      <c r="G308" s="41" t="s">
        <v>1023</v>
      </c>
      <c r="H308" s="41" t="s">
        <v>947</v>
      </c>
      <c r="I308" s="41" t="s">
        <v>948</v>
      </c>
      <c r="J308" s="41"/>
      <c r="K308" s="17">
        <v>8.0999999999999979</v>
      </c>
      <c r="L308" s="41" t="s">
        <v>51</v>
      </c>
      <c r="M308" s="18">
        <v>3.8799999999999994E-2</v>
      </c>
      <c r="N308" s="18">
        <v>4.1099999999999991E-2</v>
      </c>
      <c r="O308" s="17">
        <v>4026077.39</v>
      </c>
      <c r="P308" s="17">
        <v>99.79366666</v>
      </c>
      <c r="Q308" s="17">
        <v>0</v>
      </c>
      <c r="R308" s="17">
        <v>16000.685712422002</v>
      </c>
      <c r="S308" s="18">
        <v>1.9E-3</v>
      </c>
      <c r="T308" s="18">
        <v>5.1665387488039425E-3</v>
      </c>
      <c r="U308" s="18">
        <v>7.6797409213338658E-4</v>
      </c>
    </row>
    <row r="309" spans="2:21" ht="15" x14ac:dyDescent="0.25">
      <c r="B309" s="19" t="s">
        <v>1024</v>
      </c>
      <c r="C309" s="41" t="s">
        <v>1025</v>
      </c>
      <c r="D309" s="41" t="s">
        <v>56</v>
      </c>
      <c r="E309" s="41" t="s">
        <v>945</v>
      </c>
      <c r="F309" s="41" t="s">
        <v>1026</v>
      </c>
      <c r="G309" s="41" t="s">
        <v>1027</v>
      </c>
      <c r="H309" s="41" t="s">
        <v>947</v>
      </c>
      <c r="I309" s="41" t="s">
        <v>948</v>
      </c>
      <c r="J309" s="41"/>
      <c r="K309" s="17">
        <v>6.7300000000000022</v>
      </c>
      <c r="L309" s="41" t="s">
        <v>50</v>
      </c>
      <c r="M309" s="18">
        <v>5.2000000000000011E-2</v>
      </c>
      <c r="N309" s="18">
        <v>3.100000000000001E-2</v>
      </c>
      <c r="O309" s="17">
        <v>1898966.5299999996</v>
      </c>
      <c r="P309" s="17">
        <v>115.50555559999999</v>
      </c>
      <c r="Q309" s="17">
        <v>0</v>
      </c>
      <c r="R309" s="17">
        <v>7655.0265465659986</v>
      </c>
      <c r="S309" s="18">
        <v>1.8000000000000002E-3</v>
      </c>
      <c r="T309" s="18">
        <v>2.471768522098509E-3</v>
      </c>
      <c r="U309" s="18">
        <v>3.674131326629327E-4</v>
      </c>
    </row>
    <row r="310" spans="2:21" ht="15" x14ac:dyDescent="0.25">
      <c r="B310" s="19" t="s">
        <v>1028</v>
      </c>
      <c r="C310" s="41" t="s">
        <v>1029</v>
      </c>
      <c r="D310" s="41" t="s">
        <v>56</v>
      </c>
      <c r="E310" s="41" t="s">
        <v>945</v>
      </c>
      <c r="F310" s="41" t="s">
        <v>1030</v>
      </c>
      <c r="G310" s="41" t="s">
        <v>1027</v>
      </c>
      <c r="H310" s="41" t="s">
        <v>996</v>
      </c>
      <c r="I310" s="41" t="s">
        <v>1031</v>
      </c>
      <c r="J310" s="41"/>
      <c r="K310" s="17">
        <v>7.01</v>
      </c>
      <c r="L310" s="41" t="s">
        <v>50</v>
      </c>
      <c r="M310" s="18">
        <v>5.2000000000000005E-2</v>
      </c>
      <c r="N310" s="18">
        <v>3.1400000000000004E-2</v>
      </c>
      <c r="O310" s="17">
        <v>2094000</v>
      </c>
      <c r="P310" s="17">
        <v>115.51</v>
      </c>
      <c r="Q310" s="17">
        <v>0</v>
      </c>
      <c r="R310" s="17">
        <v>2418.6799999999998</v>
      </c>
      <c r="S310" s="18">
        <v>6.0000000000000006E-4</v>
      </c>
      <c r="T310" s="18">
        <v>7.8097927586039595E-4</v>
      </c>
      <c r="U310" s="18">
        <v>1.1608774839687884E-4</v>
      </c>
    </row>
    <row r="311" spans="2:21" ht="15" x14ac:dyDescent="0.25">
      <c r="B311" s="19" t="s">
        <v>1032</v>
      </c>
      <c r="C311" s="41" t="s">
        <v>1033</v>
      </c>
      <c r="D311" s="41" t="s">
        <v>56</v>
      </c>
      <c r="E311" s="41" t="s">
        <v>945</v>
      </c>
      <c r="F311" s="41" t="s">
        <v>1034</v>
      </c>
      <c r="G311" s="41" t="s">
        <v>958</v>
      </c>
      <c r="H311" s="41" t="s">
        <v>1035</v>
      </c>
      <c r="I311" s="41" t="s">
        <v>965</v>
      </c>
      <c r="J311" s="41"/>
      <c r="K311" s="17">
        <v>6.6899999999999995</v>
      </c>
      <c r="L311" s="41" t="s">
        <v>51</v>
      </c>
      <c r="M311" s="18">
        <v>4.5999999999999999E-2</v>
      </c>
      <c r="N311" s="18">
        <v>4.0999999999999974E-2</v>
      </c>
      <c r="O311" s="17">
        <v>5115328.7499999972</v>
      </c>
      <c r="P311" s="17">
        <v>105.4520168</v>
      </c>
      <c r="Q311" s="17">
        <v>0</v>
      </c>
      <c r="R311" s="17">
        <v>18375.941742888008</v>
      </c>
      <c r="S311" s="18">
        <v>2.8000000000000004E-3</v>
      </c>
      <c r="T311" s="18">
        <v>5.9334966492522777E-3</v>
      </c>
      <c r="U311" s="18">
        <v>8.8197764962875882E-4</v>
      </c>
    </row>
    <row r="312" spans="2:21" ht="15" x14ac:dyDescent="0.25">
      <c r="B312" s="19" t="s">
        <v>1036</v>
      </c>
      <c r="C312" s="41" t="s">
        <v>1037</v>
      </c>
      <c r="D312" s="41" t="s">
        <v>56</v>
      </c>
      <c r="E312" s="41" t="s">
        <v>945</v>
      </c>
      <c r="F312" s="41" t="s">
        <v>1038</v>
      </c>
      <c r="G312" s="41" t="s">
        <v>946</v>
      </c>
      <c r="H312" s="41" t="s">
        <v>954</v>
      </c>
      <c r="I312" s="41" t="s">
        <v>948</v>
      </c>
      <c r="J312" s="41"/>
      <c r="K312" s="17">
        <v>4.82</v>
      </c>
      <c r="L312" s="41" t="s">
        <v>50</v>
      </c>
      <c r="M312" s="18">
        <v>8.7499999999999994E-2</v>
      </c>
      <c r="N312" s="18">
        <v>6.7899999999999974E-2</v>
      </c>
      <c r="O312" s="17">
        <v>2751152.9</v>
      </c>
      <c r="P312" s="17">
        <v>121.4230278</v>
      </c>
      <c r="Q312" s="17">
        <v>0</v>
      </c>
      <c r="R312" s="17">
        <v>11658.542465496001</v>
      </c>
      <c r="S312" s="18">
        <v>2E-3</v>
      </c>
      <c r="T312" s="18">
        <v>3.7644831281073736E-3</v>
      </c>
      <c r="U312" s="18">
        <v>5.5956717896076674E-4</v>
      </c>
    </row>
    <row r="313" spans="2:21" ht="15" x14ac:dyDescent="0.25">
      <c r="B313" s="19" t="s">
        <v>1039</v>
      </c>
      <c r="C313" s="41" t="s">
        <v>1040</v>
      </c>
      <c r="D313" s="41" t="s">
        <v>56</v>
      </c>
      <c r="E313" s="41" t="s">
        <v>945</v>
      </c>
      <c r="F313" s="41" t="s">
        <v>1041</v>
      </c>
      <c r="G313" s="41" t="s">
        <v>969</v>
      </c>
      <c r="H313" s="41" t="s">
        <v>954</v>
      </c>
      <c r="I313" s="41" t="s">
        <v>948</v>
      </c>
      <c r="J313" s="41"/>
      <c r="K313" s="17">
        <v>5.69</v>
      </c>
      <c r="L313" s="41" t="s">
        <v>50</v>
      </c>
      <c r="M313" s="18">
        <v>5.2500000000000005E-2</v>
      </c>
      <c r="N313" s="18">
        <v>4.4500000000000012E-2</v>
      </c>
      <c r="O313" s="17">
        <v>6522468.21</v>
      </c>
      <c r="P313" s="17">
        <v>105.27841669999999</v>
      </c>
      <c r="Q313" s="17">
        <v>0</v>
      </c>
      <c r="R313" s="17">
        <v>21183.961947680004</v>
      </c>
      <c r="S313" s="18">
        <v>9.6000000000000026E-3</v>
      </c>
      <c r="T313" s="18">
        <v>6.840191865709111E-3</v>
      </c>
      <c r="U313" s="18">
        <v>1.0167522965548695E-3</v>
      </c>
    </row>
    <row r="314" spans="2:21" ht="15" x14ac:dyDescent="0.25">
      <c r="B314" s="19" t="s">
        <v>1042</v>
      </c>
      <c r="C314" s="41" t="s">
        <v>1043</v>
      </c>
      <c r="D314" s="41" t="s">
        <v>56</v>
      </c>
      <c r="E314" s="41" t="s">
        <v>945</v>
      </c>
      <c r="F314" s="41" t="s">
        <v>1044</v>
      </c>
      <c r="G314" s="41" t="s">
        <v>1045</v>
      </c>
      <c r="H314" s="41" t="s">
        <v>954</v>
      </c>
      <c r="I314" s="41" t="s">
        <v>948</v>
      </c>
      <c r="J314" s="41"/>
      <c r="K314" s="17">
        <v>2.2000000000000006</v>
      </c>
      <c r="L314" s="41" t="s">
        <v>50</v>
      </c>
      <c r="M314" s="18">
        <v>5.2499999999999991E-2</v>
      </c>
      <c r="N314" s="18">
        <v>4.1699999999999994E-2</v>
      </c>
      <c r="O314" s="17">
        <v>8443453.4100000001</v>
      </c>
      <c r="P314" s="17">
        <v>107.3916667</v>
      </c>
      <c r="Q314" s="17">
        <v>0</v>
      </c>
      <c r="R314" s="17">
        <v>26979.846555681004</v>
      </c>
      <c r="S314" s="18">
        <v>9.0000000000000011E-3</v>
      </c>
      <c r="T314" s="18">
        <v>8.7116530611243935E-3</v>
      </c>
      <c r="U314" s="18">
        <v>1.2949334507840204E-3</v>
      </c>
    </row>
    <row r="315" spans="2:21" ht="15" x14ac:dyDescent="0.25">
      <c r="B315" s="19" t="s">
        <v>1046</v>
      </c>
      <c r="C315" s="41" t="s">
        <v>1047</v>
      </c>
      <c r="D315" s="41" t="s">
        <v>56</v>
      </c>
      <c r="E315" s="41" t="s">
        <v>945</v>
      </c>
      <c r="F315" s="41" t="s">
        <v>1048</v>
      </c>
      <c r="G315" s="41" t="s">
        <v>56</v>
      </c>
      <c r="H315" s="41" t="s">
        <v>954</v>
      </c>
      <c r="I315" s="41" t="s">
        <v>948</v>
      </c>
      <c r="J315" s="41"/>
      <c r="K315" s="17">
        <v>7.2200000000000015</v>
      </c>
      <c r="L315" s="41" t="s">
        <v>50</v>
      </c>
      <c r="M315" s="18">
        <v>5.0000000000000017E-2</v>
      </c>
      <c r="N315" s="18">
        <v>4.6699999999999998E-2</v>
      </c>
      <c r="O315" s="17">
        <v>1579269.5799999998</v>
      </c>
      <c r="P315" s="17">
        <v>104.9487778</v>
      </c>
      <c r="Q315" s="17">
        <v>0</v>
      </c>
      <c r="R315" s="17">
        <v>5784.4101858129989</v>
      </c>
      <c r="S315" s="18">
        <v>2.5000000000000005E-3</v>
      </c>
      <c r="T315" s="18">
        <v>1.8677561637735188E-3</v>
      </c>
      <c r="U315" s="18">
        <v>2.7763042414664306E-4</v>
      </c>
    </row>
    <row r="316" spans="2:21" ht="15" x14ac:dyDescent="0.25">
      <c r="B316" s="19" t="s">
        <v>1049</v>
      </c>
      <c r="C316" s="41" t="s">
        <v>1050</v>
      </c>
      <c r="D316" s="41" t="s">
        <v>56</v>
      </c>
      <c r="E316" s="41" t="s">
        <v>945</v>
      </c>
      <c r="F316" s="41" t="s">
        <v>1051</v>
      </c>
      <c r="G316" s="41" t="s">
        <v>951</v>
      </c>
      <c r="H316" s="41" t="s">
        <v>954</v>
      </c>
      <c r="I316" s="41" t="s">
        <v>948</v>
      </c>
      <c r="J316" s="41"/>
      <c r="K316" s="17">
        <v>3.86</v>
      </c>
      <c r="L316" s="41" t="s">
        <v>50</v>
      </c>
      <c r="M316" s="18">
        <v>6.25E-2</v>
      </c>
      <c r="N316" s="18">
        <v>5.8399999999999987E-2</v>
      </c>
      <c r="O316" s="17">
        <v>2097562.7999999998</v>
      </c>
      <c r="P316" s="17">
        <v>102.9231111</v>
      </c>
      <c r="Q316" s="17">
        <v>0</v>
      </c>
      <c r="R316" s="17">
        <v>7534.4803509820003</v>
      </c>
      <c r="S316" s="18">
        <v>3.5000000000000005E-3</v>
      </c>
      <c r="T316" s="18">
        <v>2.4328447783478198E-3</v>
      </c>
      <c r="U316" s="18">
        <v>3.6162735842940193E-4</v>
      </c>
    </row>
    <row r="317" spans="2:21" ht="15" x14ac:dyDescent="0.25">
      <c r="B317" s="19" t="s">
        <v>1052</v>
      </c>
      <c r="C317" s="41" t="s">
        <v>1053</v>
      </c>
      <c r="D317" s="41" t="s">
        <v>56</v>
      </c>
      <c r="E317" s="41" t="s">
        <v>945</v>
      </c>
      <c r="F317" s="41" t="s">
        <v>1054</v>
      </c>
      <c r="G317" s="41" t="s">
        <v>1055</v>
      </c>
      <c r="H317" s="41" t="s">
        <v>1035</v>
      </c>
      <c r="I317" s="41" t="s">
        <v>965</v>
      </c>
      <c r="J317" s="41"/>
      <c r="K317" s="17">
        <v>5.419999999999999</v>
      </c>
      <c r="L317" s="41" t="s">
        <v>51</v>
      </c>
      <c r="M317" s="18">
        <v>5.6299999999999996E-2</v>
      </c>
      <c r="N317" s="18">
        <v>4.8799999999999996E-2</v>
      </c>
      <c r="O317" s="17">
        <v>5563722.6800000006</v>
      </c>
      <c r="P317" s="17">
        <v>114.3436438</v>
      </c>
      <c r="Q317" s="17">
        <v>0</v>
      </c>
      <c r="R317" s="17">
        <v>18547.613527137</v>
      </c>
      <c r="S317" s="18">
        <v>7.4000000000000012E-3</v>
      </c>
      <c r="T317" s="18">
        <v>5.9889285814419191E-3</v>
      </c>
      <c r="U317" s="18">
        <v>8.902172641692273E-4</v>
      </c>
    </row>
    <row r="318" spans="2:21" ht="15" x14ac:dyDescent="0.25">
      <c r="B318" s="19" t="s">
        <v>1056</v>
      </c>
      <c r="C318" s="41" t="s">
        <v>1057</v>
      </c>
      <c r="D318" s="41" t="s">
        <v>56</v>
      </c>
      <c r="E318" s="41" t="s">
        <v>945</v>
      </c>
      <c r="F318" s="41" t="s">
        <v>989</v>
      </c>
      <c r="G318" s="41" t="s">
        <v>969</v>
      </c>
      <c r="H318" s="41" t="s">
        <v>954</v>
      </c>
      <c r="I318" s="41" t="s">
        <v>180</v>
      </c>
      <c r="J318" s="41"/>
      <c r="K318" s="17">
        <v>5.799999999999998</v>
      </c>
      <c r="L318" s="41" t="s">
        <v>50</v>
      </c>
      <c r="M318" s="18">
        <v>7.0000000000000007E-2</v>
      </c>
      <c r="N318" s="18">
        <v>6.0699999999999976E-2</v>
      </c>
      <c r="O318" s="17">
        <v>9060467.6900000013</v>
      </c>
      <c r="P318" s="17">
        <v>113.71477779999999</v>
      </c>
      <c r="Q318" s="17">
        <v>0</v>
      </c>
      <c r="R318" s="17">
        <v>29870.633042070007</v>
      </c>
      <c r="S318" s="18">
        <v>5.7000000000000019E-3</v>
      </c>
      <c r="T318" s="18">
        <v>9.6450730822959015E-3</v>
      </c>
      <c r="U318" s="18">
        <v>1.4336805749596139E-3</v>
      </c>
    </row>
    <row r="319" spans="2:21" ht="15" x14ac:dyDescent="0.25">
      <c r="B319" s="19" t="s">
        <v>1058</v>
      </c>
      <c r="C319" s="41" t="s">
        <v>1059</v>
      </c>
      <c r="D319" s="41" t="s">
        <v>56</v>
      </c>
      <c r="E319" s="41" t="s">
        <v>945</v>
      </c>
      <c r="F319" s="41" t="s">
        <v>1060</v>
      </c>
      <c r="G319" s="41" t="s">
        <v>946</v>
      </c>
      <c r="H319" s="41" t="s">
        <v>661</v>
      </c>
      <c r="I319" s="41" t="s">
        <v>948</v>
      </c>
      <c r="J319" s="41"/>
      <c r="K319" s="17">
        <v>6.51</v>
      </c>
      <c r="L319" s="41" t="s">
        <v>50</v>
      </c>
      <c r="M319" s="18">
        <v>6.6300000000000012E-2</v>
      </c>
      <c r="N319" s="18">
        <v>6.2E-2</v>
      </c>
      <c r="O319" s="17">
        <v>5777592.4100000011</v>
      </c>
      <c r="P319" s="17">
        <v>109.4115616</v>
      </c>
      <c r="Q319" s="17">
        <v>0</v>
      </c>
      <c r="R319" s="17">
        <v>16357.436695109</v>
      </c>
      <c r="S319" s="18">
        <v>8.4000000000000012E-3</v>
      </c>
      <c r="T319" s="18">
        <v>5.2817317979552882E-3</v>
      </c>
      <c r="U319" s="18">
        <v>7.8509682780677353E-4</v>
      </c>
    </row>
    <row r="320" spans="2:21" ht="15" x14ac:dyDescent="0.25">
      <c r="B320" s="19" t="s">
        <v>1061</v>
      </c>
      <c r="C320" s="41" t="s">
        <v>1062</v>
      </c>
      <c r="D320" s="41" t="s">
        <v>1063</v>
      </c>
      <c r="E320" s="41" t="s">
        <v>945</v>
      </c>
      <c r="F320" s="41" t="s">
        <v>100</v>
      </c>
      <c r="G320" s="41" t="s">
        <v>378</v>
      </c>
      <c r="H320" s="41" t="s">
        <v>1064</v>
      </c>
      <c r="I320" s="41" t="s">
        <v>84</v>
      </c>
      <c r="J320" s="41"/>
      <c r="K320" s="17">
        <v>3.8600000000000012</v>
      </c>
      <c r="L320" s="41" t="s">
        <v>50</v>
      </c>
      <c r="M320" s="18">
        <v>6.25E-2</v>
      </c>
      <c r="N320" s="18">
        <v>6.0000000000000006E-4</v>
      </c>
      <c r="O320" s="17">
        <v>735834.79</v>
      </c>
      <c r="P320" s="17">
        <v>102.9231111</v>
      </c>
      <c r="Q320" s="17">
        <v>0</v>
      </c>
      <c r="R320" s="17">
        <v>2643.1307640699993</v>
      </c>
      <c r="S320" s="18">
        <v>1.1999999999999999E-3</v>
      </c>
      <c r="T320" s="18">
        <v>8.5345326795099939E-4</v>
      </c>
      <c r="U320" s="18">
        <v>1.2686055994154174E-4</v>
      </c>
    </row>
    <row r="321" spans="2:21" ht="15" x14ac:dyDescent="0.25">
      <c r="B321" s="19" t="s">
        <v>1065</v>
      </c>
      <c r="C321" s="41" t="s">
        <v>1066</v>
      </c>
      <c r="D321" s="41" t="s">
        <v>1063</v>
      </c>
      <c r="E321" s="41" t="s">
        <v>56</v>
      </c>
      <c r="F321" s="41" t="s">
        <v>100</v>
      </c>
      <c r="G321" s="41" t="s">
        <v>56</v>
      </c>
      <c r="H321" s="41" t="s">
        <v>1064</v>
      </c>
      <c r="I321" s="41" t="s">
        <v>84</v>
      </c>
      <c r="J321" s="41"/>
      <c r="K321" s="17">
        <v>3.8700000000000006</v>
      </c>
      <c r="L321" s="41" t="s">
        <v>50</v>
      </c>
      <c r="M321" s="18">
        <v>6.25E-2</v>
      </c>
      <c r="N321" s="18">
        <v>5.8400000000000014E-2</v>
      </c>
      <c r="O321" s="17">
        <v>2002904.25</v>
      </c>
      <c r="P321" s="17">
        <v>102.97047240000001</v>
      </c>
      <c r="Q321" s="17">
        <v>0</v>
      </c>
      <c r="R321" s="17">
        <v>5734.9276783999994</v>
      </c>
      <c r="S321" s="18">
        <v>2.7000000000000001E-3</v>
      </c>
      <c r="T321" s="18">
        <v>1.851778517781837E-3</v>
      </c>
      <c r="U321" s="18">
        <v>2.7525544569947062E-4</v>
      </c>
    </row>
    <row r="322" spans="2:21" ht="15" x14ac:dyDescent="0.25">
      <c r="B322" s="19" t="s">
        <v>1067</v>
      </c>
      <c r="C322" s="41" t="s">
        <v>1068</v>
      </c>
      <c r="D322" s="41" t="s">
        <v>56</v>
      </c>
      <c r="E322" s="41" t="s">
        <v>945</v>
      </c>
      <c r="F322" s="41" t="s">
        <v>1069</v>
      </c>
      <c r="G322" s="41" t="s">
        <v>1055</v>
      </c>
      <c r="H322" s="41" t="s">
        <v>1070</v>
      </c>
      <c r="I322" s="41" t="s">
        <v>965</v>
      </c>
      <c r="J322" s="41"/>
      <c r="K322" s="17">
        <v>5.68</v>
      </c>
      <c r="L322" s="41" t="s">
        <v>50</v>
      </c>
      <c r="M322" s="18">
        <v>5.3799999999999994E-2</v>
      </c>
      <c r="N322" s="18">
        <v>4.8499999999999995E-2</v>
      </c>
      <c r="O322" s="17">
        <v>1645072.4799999997</v>
      </c>
      <c r="P322" s="17">
        <v>106.1876111</v>
      </c>
      <c r="Q322" s="17">
        <v>0</v>
      </c>
      <c r="R322" s="17">
        <v>6096.5524551980006</v>
      </c>
      <c r="S322" s="18">
        <v>1.5000000000000002E-3</v>
      </c>
      <c r="T322" s="18">
        <v>1.9685452898711088E-3</v>
      </c>
      <c r="U322" s="18">
        <v>2.9261210557303961E-4</v>
      </c>
    </row>
    <row r="323" spans="2:21" ht="15" x14ac:dyDescent="0.25">
      <c r="B323" s="19" t="s">
        <v>1071</v>
      </c>
      <c r="C323" s="41" t="s">
        <v>1072</v>
      </c>
      <c r="D323" s="41" t="s">
        <v>56</v>
      </c>
      <c r="E323" s="41" t="s">
        <v>945</v>
      </c>
      <c r="F323" s="41" t="s">
        <v>1073</v>
      </c>
      <c r="G323" s="41" t="s">
        <v>1074</v>
      </c>
      <c r="H323" s="41" t="s">
        <v>1070</v>
      </c>
      <c r="I323" s="41" t="s">
        <v>965</v>
      </c>
      <c r="J323" s="41"/>
      <c r="K323" s="17">
        <v>5.6199999999999992</v>
      </c>
      <c r="L323" s="41" t="s">
        <v>50</v>
      </c>
      <c r="M323" s="18">
        <v>4.950000000000003E-2</v>
      </c>
      <c r="N323" s="18">
        <v>4.929999999999999E-2</v>
      </c>
      <c r="O323" s="17">
        <v>2013038.7099999995</v>
      </c>
      <c r="P323" s="17">
        <v>100.3633014</v>
      </c>
      <c r="Q323" s="17">
        <v>0</v>
      </c>
      <c r="R323" s="17">
        <v>7051.1431962819997</v>
      </c>
      <c r="S323" s="18">
        <v>2E-3</v>
      </c>
      <c r="T323" s="18">
        <v>2.2767777082624715E-3</v>
      </c>
      <c r="U323" s="18">
        <v>3.3842895185818254E-4</v>
      </c>
    </row>
    <row r="324" spans="2:21" ht="15" x14ac:dyDescent="0.25">
      <c r="B324" s="19" t="s">
        <v>1075</v>
      </c>
      <c r="C324" s="41" t="s">
        <v>1076</v>
      </c>
      <c r="D324" s="41" t="s">
        <v>56</v>
      </c>
      <c r="E324" s="41" t="s">
        <v>945</v>
      </c>
      <c r="F324" s="41" t="s">
        <v>1077</v>
      </c>
      <c r="G324" s="41" t="s">
        <v>958</v>
      </c>
      <c r="H324" s="41" t="s">
        <v>685</v>
      </c>
      <c r="I324" s="41" t="s">
        <v>685</v>
      </c>
      <c r="J324" s="41"/>
      <c r="K324" s="17">
        <v>9.3000000000000007</v>
      </c>
      <c r="L324" s="41" t="s">
        <v>52</v>
      </c>
      <c r="M324" s="18">
        <v>4.3800000000000013E-2</v>
      </c>
      <c r="N324" s="18">
        <v>3.9900000000000026E-2</v>
      </c>
      <c r="O324" s="17">
        <v>1413555.7799999996</v>
      </c>
      <c r="P324" s="17">
        <v>104.001</v>
      </c>
      <c r="Q324" s="17">
        <v>0</v>
      </c>
      <c r="R324" s="17">
        <v>6650.8746141359989</v>
      </c>
      <c r="S324" s="18">
        <v>3.3E-3</v>
      </c>
      <c r="T324" s="18">
        <v>2.1475330510800201E-3</v>
      </c>
      <c r="U324" s="18">
        <v>3.1921753139109286E-4</v>
      </c>
    </row>
    <row r="325" spans="2:21" ht="15" x14ac:dyDescent="0.25">
      <c r="B325" s="19" t="s">
        <v>1078</v>
      </c>
      <c r="C325" s="41" t="s">
        <v>1079</v>
      </c>
      <c r="D325" s="41" t="s">
        <v>56</v>
      </c>
      <c r="E325" s="41" t="s">
        <v>945</v>
      </c>
      <c r="F325" s="41" t="s">
        <v>1080</v>
      </c>
      <c r="G325" s="41" t="s">
        <v>976</v>
      </c>
      <c r="H325" s="41" t="s">
        <v>685</v>
      </c>
      <c r="I325" s="41" t="s">
        <v>685</v>
      </c>
      <c r="J325" s="41"/>
      <c r="K325" s="17">
        <v>1.7399999999999989</v>
      </c>
      <c r="L325" s="41" t="s">
        <v>50</v>
      </c>
      <c r="M325" s="18">
        <v>4.6999999999999993E-2</v>
      </c>
      <c r="N325" s="18">
        <v>3.0699999999999988E-2</v>
      </c>
      <c r="O325" s="17">
        <v>7045978.5099999998</v>
      </c>
      <c r="P325" s="17">
        <v>103.5638333</v>
      </c>
      <c r="Q325" s="17">
        <v>0</v>
      </c>
      <c r="R325" s="17">
        <v>21255.200212672004</v>
      </c>
      <c r="S325" s="18">
        <v>3.7000000000000006E-3</v>
      </c>
      <c r="T325" s="18">
        <v>6.8631943334216666E-3</v>
      </c>
      <c r="U325" s="18">
        <v>1.0201714713868528E-3</v>
      </c>
    </row>
    <row r="326" spans="2:21" ht="15" x14ac:dyDescent="0.25">
      <c r="B326" s="19" t="s">
        <v>1081</v>
      </c>
      <c r="C326" s="41" t="s">
        <v>1082</v>
      </c>
      <c r="D326" s="41" t="s">
        <v>1063</v>
      </c>
      <c r="E326" s="41" t="s">
        <v>945</v>
      </c>
      <c r="F326" s="41" t="s">
        <v>100</v>
      </c>
      <c r="G326" s="41" t="s">
        <v>1083</v>
      </c>
      <c r="H326" s="41" t="s">
        <v>685</v>
      </c>
      <c r="I326" s="41" t="s">
        <v>685</v>
      </c>
      <c r="J326" s="41"/>
      <c r="K326" s="17">
        <v>7.2200000000000006</v>
      </c>
      <c r="L326" s="41" t="s">
        <v>50</v>
      </c>
      <c r="M326" s="18">
        <v>5.000000000000001E-2</v>
      </c>
      <c r="N326" s="18">
        <v>5.0000000000000001E-4</v>
      </c>
      <c r="O326" s="17">
        <v>1641592.37</v>
      </c>
      <c r="P326" s="17">
        <v>104.9487778</v>
      </c>
      <c r="Q326" s="17">
        <v>0</v>
      </c>
      <c r="R326" s="17">
        <v>6012.8273149299994</v>
      </c>
      <c r="S326" s="18">
        <v>2.7000000000000001E-3</v>
      </c>
      <c r="T326" s="18">
        <v>1.9415108746455257E-3</v>
      </c>
      <c r="U326" s="18">
        <v>2.8859360663232604E-4</v>
      </c>
    </row>
    <row r="327" spans="2:21" ht="15" x14ac:dyDescent="0.25">
      <c r="B327" s="19" t="s">
        <v>1084</v>
      </c>
      <c r="C327" s="41" t="s">
        <v>1085</v>
      </c>
      <c r="D327" s="41" t="s">
        <v>56</v>
      </c>
      <c r="E327" s="41" t="s">
        <v>945</v>
      </c>
      <c r="F327" s="41" t="s">
        <v>1086</v>
      </c>
      <c r="G327" s="41" t="s">
        <v>980</v>
      </c>
      <c r="H327" s="41" t="s">
        <v>685</v>
      </c>
      <c r="I327" s="41" t="s">
        <v>685</v>
      </c>
      <c r="J327" s="41"/>
      <c r="K327" s="17">
        <v>3.2100000000000017</v>
      </c>
      <c r="L327" s="41" t="s">
        <v>50</v>
      </c>
      <c r="M327" s="18">
        <v>5.2500000000000033E-2</v>
      </c>
      <c r="N327" s="18">
        <v>5.1399999999999994E-2</v>
      </c>
      <c r="O327" s="17">
        <v>6005297.0600000005</v>
      </c>
      <c r="P327" s="17">
        <v>103.38683330000001</v>
      </c>
      <c r="Q327" s="17">
        <v>0</v>
      </c>
      <c r="R327" s="17">
        <v>21668.562738267992</v>
      </c>
      <c r="S327" s="18">
        <v>4.8000000000000013E-3</v>
      </c>
      <c r="T327" s="18">
        <v>6.9966669572941011E-3</v>
      </c>
      <c r="U327" s="18">
        <v>1.0400113530033071E-3</v>
      </c>
    </row>
    <row r="328" spans="2:21" ht="15" x14ac:dyDescent="0.25">
      <c r="B328" s="19" t="s">
        <v>1087</v>
      </c>
      <c r="C328" s="41" t="s">
        <v>1088</v>
      </c>
      <c r="D328" s="41" t="s">
        <v>1063</v>
      </c>
      <c r="E328" s="41" t="s">
        <v>945</v>
      </c>
      <c r="F328" s="41" t="s">
        <v>100</v>
      </c>
      <c r="G328" s="41" t="s">
        <v>1055</v>
      </c>
      <c r="H328" s="41" t="s">
        <v>685</v>
      </c>
      <c r="I328" s="41" t="s">
        <v>685</v>
      </c>
      <c r="J328" s="41"/>
      <c r="K328" s="17">
        <v>5.6799999999999988</v>
      </c>
      <c r="L328" s="41" t="s">
        <v>50</v>
      </c>
      <c r="M328" s="18">
        <v>5.3800000000000008E-2</v>
      </c>
      <c r="N328" s="18">
        <v>5.0000000000000001E-4</v>
      </c>
      <c r="O328" s="17">
        <v>3454992.03</v>
      </c>
      <c r="P328" s="17">
        <v>106.1876111</v>
      </c>
      <c r="Q328" s="17">
        <v>0</v>
      </c>
      <c r="R328" s="17">
        <v>8190.2934795499996</v>
      </c>
      <c r="S328" s="18">
        <v>2.3E-3</v>
      </c>
      <c r="T328" s="18">
        <v>2.6446034492959309E-3</v>
      </c>
      <c r="U328" s="18">
        <v>3.9310397768642304E-4</v>
      </c>
    </row>
    <row r="329" spans="2:21" ht="15" x14ac:dyDescent="0.25">
      <c r="B329" s="19" t="s">
        <v>1089</v>
      </c>
      <c r="C329" s="41" t="s">
        <v>1090</v>
      </c>
      <c r="D329" s="41" t="s">
        <v>56</v>
      </c>
      <c r="E329" s="41" t="s">
        <v>945</v>
      </c>
      <c r="F329" s="41" t="s">
        <v>1091</v>
      </c>
      <c r="G329" s="41" t="s">
        <v>1045</v>
      </c>
      <c r="H329" s="41" t="s">
        <v>685</v>
      </c>
      <c r="I329" s="41" t="s">
        <v>685</v>
      </c>
      <c r="J329" s="41"/>
      <c r="K329" s="17">
        <v>6.1300000000000026</v>
      </c>
      <c r="L329" s="41" t="s">
        <v>50</v>
      </c>
      <c r="M329" s="18">
        <v>5.2500000000000019E-2</v>
      </c>
      <c r="N329" s="18">
        <v>4.1100000000000012E-2</v>
      </c>
      <c r="O329" s="17">
        <v>7193698.0800000001</v>
      </c>
      <c r="P329" s="17">
        <v>108.6473333</v>
      </c>
      <c r="Q329" s="17">
        <v>0</v>
      </c>
      <c r="R329" s="17">
        <v>21612.169817989994</v>
      </c>
      <c r="S329" s="18">
        <v>1.14E-2</v>
      </c>
      <c r="T329" s="18">
        <v>6.9784579746910427E-3</v>
      </c>
      <c r="U329" s="18">
        <v>1.0373047001428222E-3</v>
      </c>
    </row>
    <row r="330" spans="2:21" x14ac:dyDescent="0.2">
      <c r="B330" s="42"/>
      <c r="C330" s="43"/>
      <c r="D330" s="43"/>
      <c r="E330" s="43"/>
      <c r="F330" s="43"/>
      <c r="G330" s="43"/>
      <c r="H330" s="43"/>
      <c r="I330" s="43"/>
      <c r="J330" s="43"/>
      <c r="K330" s="22"/>
      <c r="L330" s="43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2:21" x14ac:dyDescent="0.2">
      <c r="B331" s="45"/>
      <c r="C331" s="46"/>
      <c r="D331" s="46"/>
      <c r="E331" s="46"/>
      <c r="F331" s="46"/>
      <c r="G331" s="46"/>
      <c r="H331" s="46"/>
      <c r="I331" s="46"/>
      <c r="J331" s="46"/>
      <c r="K331" s="47"/>
      <c r="L331" s="46"/>
      <c r="M331" s="47"/>
      <c r="N331" s="47"/>
      <c r="O331" s="47"/>
      <c r="P331" s="47"/>
      <c r="Q331" s="47"/>
      <c r="R331" s="47"/>
      <c r="S331" s="47"/>
      <c r="T331" s="47"/>
      <c r="U331" s="47"/>
    </row>
    <row r="332" spans="2:21" x14ac:dyDescent="0.2">
      <c r="B332" s="34" t="s">
        <v>155</v>
      </c>
    </row>
    <row r="333" spans="2:21" x14ac:dyDescent="0.2">
      <c r="B333" s="34" t="s">
        <v>263</v>
      </c>
    </row>
    <row r="334" spans="2:21" x14ac:dyDescent="0.2">
      <c r="B334" s="34" t="s">
        <v>264</v>
      </c>
    </row>
    <row r="335" spans="2:21" x14ac:dyDescent="0.2">
      <c r="B335" s="34" t="s">
        <v>265</v>
      </c>
    </row>
    <row r="336" spans="2:21" x14ac:dyDescent="0.2">
      <c r="B336" s="34" t="s">
        <v>1093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4"/>
  <sheetViews>
    <sheetView showGridLines="0" rightToLeft="1" topLeftCell="A265" zoomScale="80" zoomScaleNormal="80" workbookViewId="0"/>
  </sheetViews>
  <sheetFormatPr defaultRowHeight="14.25" x14ac:dyDescent="0.2"/>
  <cols>
    <col min="2" max="2" width="72.625" bestFit="1" customWidth="1"/>
    <col min="3" max="3" width="29.25" bestFit="1" customWidth="1"/>
    <col min="4" max="6" width="19.25" customWidth="1"/>
    <col min="7" max="7" width="44.625" bestFit="1" customWidth="1"/>
    <col min="8" max="14" width="19.25" customWidth="1"/>
  </cols>
  <sheetData>
    <row r="1" spans="2:14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</row>
    <row r="4" spans="2:14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15" x14ac:dyDescent="0.25">
      <c r="B7" s="5" t="s">
        <v>1094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30" x14ac:dyDescent="0.2">
      <c r="B8" s="35" t="s">
        <v>59</v>
      </c>
      <c r="C8" s="36" t="s">
        <v>60</v>
      </c>
      <c r="D8" s="36" t="s">
        <v>158</v>
      </c>
      <c r="E8" s="36" t="s">
        <v>267</v>
      </c>
      <c r="F8" s="36" t="s">
        <v>61</v>
      </c>
      <c r="G8" s="36" t="s">
        <v>268</v>
      </c>
      <c r="H8" s="36" t="s">
        <v>64</v>
      </c>
      <c r="I8" s="36" t="s">
        <v>161</v>
      </c>
      <c r="J8" s="36" t="s">
        <v>162</v>
      </c>
      <c r="K8" s="36" t="s">
        <v>67</v>
      </c>
      <c r="L8" s="36" t="s">
        <v>269</v>
      </c>
      <c r="M8" s="36" t="s">
        <v>68</v>
      </c>
      <c r="N8" s="36" t="s">
        <v>164</v>
      </c>
    </row>
    <row r="9" spans="2:14" x14ac:dyDescent="0.2">
      <c r="B9" s="9"/>
      <c r="C9" s="10"/>
      <c r="D9" s="10"/>
      <c r="E9" s="10"/>
      <c r="F9" s="10"/>
      <c r="G9" s="10"/>
      <c r="H9" s="10"/>
      <c r="I9" s="10"/>
      <c r="J9" s="10"/>
      <c r="K9" s="10" t="s">
        <v>11</v>
      </c>
      <c r="L9" s="10" t="s">
        <v>12</v>
      </c>
      <c r="M9" s="10" t="s">
        <v>12</v>
      </c>
      <c r="N9" s="10" t="s">
        <v>12</v>
      </c>
    </row>
    <row r="10" spans="2:14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</row>
    <row r="11" spans="2:14" ht="15" x14ac:dyDescent="0.25">
      <c r="B11" s="24" t="s">
        <v>1829</v>
      </c>
      <c r="C11" s="44"/>
      <c r="D11" s="44"/>
      <c r="E11" s="44"/>
      <c r="F11" s="44"/>
      <c r="G11" s="44"/>
      <c r="H11" s="44"/>
      <c r="I11" s="25"/>
      <c r="J11" s="25"/>
      <c r="K11" s="25">
        <v>2527841.9578343192</v>
      </c>
      <c r="L11" s="26"/>
      <c r="M11" s="26">
        <v>1</v>
      </c>
      <c r="N11" s="26">
        <v>0.12132712106940317</v>
      </c>
    </row>
    <row r="12" spans="2:14" ht="15" x14ac:dyDescent="0.25">
      <c r="B12" s="13" t="s">
        <v>78</v>
      </c>
      <c r="C12" s="37"/>
      <c r="D12" s="37"/>
      <c r="E12" s="37"/>
      <c r="F12" s="37"/>
      <c r="G12" s="37"/>
      <c r="H12" s="37"/>
      <c r="I12" s="39"/>
      <c r="J12" s="39"/>
      <c r="K12" s="39">
        <v>1647408.7843280092</v>
      </c>
      <c r="L12" s="38"/>
      <c r="M12" s="38">
        <v>0.65170560968906277</v>
      </c>
      <c r="N12" s="38">
        <v>7.9069565408354137E-2</v>
      </c>
    </row>
    <row r="13" spans="2:14" ht="15" x14ac:dyDescent="0.25">
      <c r="B13" s="16" t="s">
        <v>1095</v>
      </c>
      <c r="C13" s="40"/>
      <c r="D13" s="40"/>
      <c r="E13" s="40"/>
      <c r="F13" s="40"/>
      <c r="G13" s="40"/>
      <c r="H13" s="40"/>
      <c r="I13" s="17"/>
      <c r="J13" s="17"/>
      <c r="K13" s="17">
        <v>1146661.6589838702</v>
      </c>
      <c r="L13" s="18"/>
      <c r="M13" s="18">
        <v>0.45361287537384293</v>
      </c>
      <c r="N13" s="18">
        <v>5.503554424912234E-2</v>
      </c>
    </row>
    <row r="14" spans="2:14" ht="15" x14ac:dyDescent="0.25">
      <c r="B14" s="19" t="s">
        <v>1096</v>
      </c>
      <c r="C14" s="41" t="s">
        <v>1097</v>
      </c>
      <c r="D14" s="41" t="s">
        <v>178</v>
      </c>
      <c r="E14" s="41" t="s">
        <v>56</v>
      </c>
      <c r="F14" s="41" t="s">
        <v>1098</v>
      </c>
      <c r="G14" s="41" t="s">
        <v>1099</v>
      </c>
      <c r="H14" s="41" t="s">
        <v>85</v>
      </c>
      <c r="I14" s="17">
        <v>652244.17999999993</v>
      </c>
      <c r="J14" s="17">
        <v>11540</v>
      </c>
      <c r="K14" s="17">
        <v>75268.972177999967</v>
      </c>
      <c r="L14" s="18">
        <v>5.0000000000000001E-4</v>
      </c>
      <c r="M14" s="18">
        <v>2.977598023670959E-2</v>
      </c>
      <c r="N14" s="18">
        <v>3.6126339591394207E-3</v>
      </c>
    </row>
    <row r="15" spans="2:14" ht="15" x14ac:dyDescent="0.25">
      <c r="B15" s="19" t="s">
        <v>1100</v>
      </c>
      <c r="C15" s="41" t="s">
        <v>1101</v>
      </c>
      <c r="D15" s="41" t="s">
        <v>178</v>
      </c>
      <c r="E15" s="41" t="s">
        <v>56</v>
      </c>
      <c r="F15" s="41" t="s">
        <v>1102</v>
      </c>
      <c r="G15" s="41" t="s">
        <v>1099</v>
      </c>
      <c r="H15" s="41" t="s">
        <v>85</v>
      </c>
      <c r="I15" s="17">
        <v>414079.65</v>
      </c>
      <c r="J15" s="17">
        <v>13590</v>
      </c>
      <c r="K15" s="17">
        <v>56273.413936999998</v>
      </c>
      <c r="L15" s="18">
        <v>6.0000000000000006E-4</v>
      </c>
      <c r="M15" s="18">
        <v>2.2261444693010467E-2</v>
      </c>
      <c r="N15" s="18">
        <v>2.7009169954487038E-3</v>
      </c>
    </row>
    <row r="16" spans="2:14" ht="15" x14ac:dyDescent="0.25">
      <c r="B16" s="19" t="s">
        <v>1103</v>
      </c>
      <c r="C16" s="41" t="s">
        <v>1104</v>
      </c>
      <c r="D16" s="41" t="s">
        <v>178</v>
      </c>
      <c r="E16" s="41" t="s">
        <v>56</v>
      </c>
      <c r="F16" s="41" t="s">
        <v>1105</v>
      </c>
      <c r="G16" s="41" t="s">
        <v>1099</v>
      </c>
      <c r="H16" s="41" t="s">
        <v>85</v>
      </c>
      <c r="I16" s="17">
        <v>118037.19999999995</v>
      </c>
      <c r="J16" s="17">
        <v>26580</v>
      </c>
      <c r="K16" s="17">
        <v>31374.284959999997</v>
      </c>
      <c r="L16" s="18">
        <v>6.0000000000000006E-4</v>
      </c>
      <c r="M16" s="18">
        <v>1.241148991247828E-2</v>
      </c>
      <c r="N16" s="18">
        <v>1.5058503392629285E-3</v>
      </c>
    </row>
    <row r="17" spans="2:14" ht="15" x14ac:dyDescent="0.25">
      <c r="B17" s="19" t="s">
        <v>1106</v>
      </c>
      <c r="C17" s="41" t="s">
        <v>1107</v>
      </c>
      <c r="D17" s="41" t="s">
        <v>178</v>
      </c>
      <c r="E17" s="41" t="s">
        <v>56</v>
      </c>
      <c r="F17" s="41" t="s">
        <v>1108</v>
      </c>
      <c r="G17" s="41" t="s">
        <v>369</v>
      </c>
      <c r="H17" s="41" t="s">
        <v>85</v>
      </c>
      <c r="I17" s="17">
        <v>904658.42999999993</v>
      </c>
      <c r="J17" s="17">
        <v>2067</v>
      </c>
      <c r="K17" s="17">
        <v>18722.474658400006</v>
      </c>
      <c r="L17" s="18">
        <v>3.9000000000000003E-3</v>
      </c>
      <c r="M17" s="18">
        <v>7.4065052209356204E-3</v>
      </c>
      <c r="N17" s="18">
        <v>8.9860995564162278E-4</v>
      </c>
    </row>
    <row r="18" spans="2:14" ht="15" x14ac:dyDescent="0.25">
      <c r="B18" s="19" t="s">
        <v>1109</v>
      </c>
      <c r="C18" s="41" t="s">
        <v>1110</v>
      </c>
      <c r="D18" s="41" t="s">
        <v>178</v>
      </c>
      <c r="E18" s="41" t="s">
        <v>56</v>
      </c>
      <c r="F18" s="41" t="s">
        <v>732</v>
      </c>
      <c r="G18" s="41" t="s">
        <v>733</v>
      </c>
      <c r="H18" s="41" t="s">
        <v>85</v>
      </c>
      <c r="I18" s="17">
        <v>76455.239999999991</v>
      </c>
      <c r="J18" s="17">
        <v>43030</v>
      </c>
      <c r="K18" s="17">
        <v>32898.686372000004</v>
      </c>
      <c r="L18" s="18">
        <v>1.6000000000000001E-3</v>
      </c>
      <c r="M18" s="18">
        <v>1.301453450048172E-2</v>
      </c>
      <c r="N18" s="18">
        <v>1.5790160030018702E-3</v>
      </c>
    </row>
    <row r="19" spans="2:14" ht="15" x14ac:dyDescent="0.25">
      <c r="B19" s="19" t="s">
        <v>1111</v>
      </c>
      <c r="C19" s="41" t="s">
        <v>1112</v>
      </c>
      <c r="D19" s="41" t="s">
        <v>178</v>
      </c>
      <c r="E19" s="41" t="s">
        <v>56</v>
      </c>
      <c r="F19" s="41" t="s">
        <v>1113</v>
      </c>
      <c r="G19" s="41" t="s">
        <v>285</v>
      </c>
      <c r="H19" s="41" t="s">
        <v>85</v>
      </c>
      <c r="I19" s="17">
        <v>283823.88</v>
      </c>
      <c r="J19" s="17">
        <v>6326</v>
      </c>
      <c r="K19" s="17">
        <v>17954.690848799997</v>
      </c>
      <c r="L19" s="18">
        <v>2.5999999999999999E-3</v>
      </c>
      <c r="M19" s="18">
        <v>7.1027742826859077E-3</v>
      </c>
      <c r="N19" s="18">
        <v>8.6175915532407644E-4</v>
      </c>
    </row>
    <row r="20" spans="2:14" ht="15" x14ac:dyDescent="0.25">
      <c r="B20" s="19" t="s">
        <v>1114</v>
      </c>
      <c r="C20" s="41" t="s">
        <v>1115</v>
      </c>
      <c r="D20" s="41" t="s">
        <v>178</v>
      </c>
      <c r="E20" s="41" t="s">
        <v>56</v>
      </c>
      <c r="F20" s="41" t="s">
        <v>572</v>
      </c>
      <c r="G20" s="41" t="s">
        <v>285</v>
      </c>
      <c r="H20" s="41" t="s">
        <v>85</v>
      </c>
      <c r="I20" s="17">
        <v>4678692.7100000009</v>
      </c>
      <c r="J20" s="17">
        <v>919.9</v>
      </c>
      <c r="K20" s="17">
        <v>43039.296690440002</v>
      </c>
      <c r="L20" s="18">
        <v>4.0000000000000001E-3</v>
      </c>
      <c r="M20" s="18">
        <v>1.7026102663203323E-2</v>
      </c>
      <c r="N20" s="18">
        <v>2.0657280191585573E-3</v>
      </c>
    </row>
    <row r="21" spans="2:14" ht="15" x14ac:dyDescent="0.25">
      <c r="B21" s="19" t="s">
        <v>1116</v>
      </c>
      <c r="C21" s="41" t="s">
        <v>1117</v>
      </c>
      <c r="D21" s="41" t="s">
        <v>178</v>
      </c>
      <c r="E21" s="41" t="s">
        <v>56</v>
      </c>
      <c r="F21" s="41" t="s">
        <v>284</v>
      </c>
      <c r="G21" s="41" t="s">
        <v>285</v>
      </c>
      <c r="H21" s="41" t="s">
        <v>85</v>
      </c>
      <c r="I21" s="17">
        <v>6951386.5199999986</v>
      </c>
      <c r="J21" s="17">
        <v>1697</v>
      </c>
      <c r="K21" s="17">
        <v>117965.02583910002</v>
      </c>
      <c r="L21" s="18">
        <v>4.5000000000000005E-3</v>
      </c>
      <c r="M21" s="18">
        <v>4.6666297896314816E-2</v>
      </c>
      <c r="N21" s="18">
        <v>5.6618875747270229E-3</v>
      </c>
    </row>
    <row r="22" spans="2:14" ht="15" x14ac:dyDescent="0.25">
      <c r="B22" s="19" t="s">
        <v>1118</v>
      </c>
      <c r="C22" s="41" t="s">
        <v>1119</v>
      </c>
      <c r="D22" s="41" t="s">
        <v>178</v>
      </c>
      <c r="E22" s="41" t="s">
        <v>56</v>
      </c>
      <c r="F22" s="41" t="s">
        <v>512</v>
      </c>
      <c r="G22" s="41" t="s">
        <v>285</v>
      </c>
      <c r="H22" s="41" t="s">
        <v>85</v>
      </c>
      <c r="I22" s="17">
        <v>528094.20000000019</v>
      </c>
      <c r="J22" s="17">
        <v>6350</v>
      </c>
      <c r="K22" s="17">
        <v>33533.984699999986</v>
      </c>
      <c r="L22" s="18">
        <v>2.3E-3</v>
      </c>
      <c r="M22" s="18">
        <v>1.3265854930554913E-2</v>
      </c>
      <c r="N22" s="18">
        <v>1.6095079872485748E-3</v>
      </c>
    </row>
    <row r="23" spans="2:14" ht="15" x14ac:dyDescent="0.25">
      <c r="B23" s="19" t="s">
        <v>1120</v>
      </c>
      <c r="C23" s="41" t="s">
        <v>1121</v>
      </c>
      <c r="D23" s="41" t="s">
        <v>178</v>
      </c>
      <c r="E23" s="41" t="s">
        <v>56</v>
      </c>
      <c r="F23" s="41" t="s">
        <v>1122</v>
      </c>
      <c r="G23" s="41" t="s">
        <v>285</v>
      </c>
      <c r="H23" s="41" t="s">
        <v>85</v>
      </c>
      <c r="I23" s="17">
        <v>6022814.9699999997</v>
      </c>
      <c r="J23" s="17">
        <v>2354</v>
      </c>
      <c r="K23" s="17">
        <v>141777.05753740005</v>
      </c>
      <c r="L23" s="18">
        <v>4.4000000000000003E-3</v>
      </c>
      <c r="M23" s="18">
        <v>5.6086203133863977E-2</v>
      </c>
      <c r="N23" s="18">
        <v>6.8047775579454543E-3</v>
      </c>
    </row>
    <row r="24" spans="2:14" ht="15" x14ac:dyDescent="0.25">
      <c r="B24" s="19" t="s">
        <v>1123</v>
      </c>
      <c r="C24" s="41" t="s">
        <v>1124</v>
      </c>
      <c r="D24" s="41" t="s">
        <v>178</v>
      </c>
      <c r="E24" s="41" t="s">
        <v>56</v>
      </c>
      <c r="F24" s="41" t="s">
        <v>1125</v>
      </c>
      <c r="G24" s="41" t="s">
        <v>1126</v>
      </c>
      <c r="H24" s="41" t="s">
        <v>85</v>
      </c>
      <c r="I24" s="17">
        <v>545727.29999999993</v>
      </c>
      <c r="J24" s="17">
        <v>2346</v>
      </c>
      <c r="K24" s="17">
        <v>12802.753292400002</v>
      </c>
      <c r="L24" s="18">
        <v>7.000000000000001E-4</v>
      </c>
      <c r="M24" s="18">
        <v>5.0646968861014236E-3</v>
      </c>
      <c r="N24" s="18">
        <v>6.1448509227985673E-4</v>
      </c>
    </row>
    <row r="25" spans="2:14" ht="15" x14ac:dyDescent="0.25">
      <c r="B25" s="19" t="s">
        <v>1127</v>
      </c>
      <c r="C25" s="41" t="s">
        <v>1128</v>
      </c>
      <c r="D25" s="41" t="s">
        <v>178</v>
      </c>
      <c r="E25" s="41" t="s">
        <v>56</v>
      </c>
      <c r="F25" s="41" t="s">
        <v>575</v>
      </c>
      <c r="G25" s="41" t="s">
        <v>491</v>
      </c>
      <c r="H25" s="41" t="s">
        <v>85</v>
      </c>
      <c r="I25" s="17">
        <v>54747.669999999991</v>
      </c>
      <c r="J25" s="17">
        <v>76310</v>
      </c>
      <c r="K25" s="17">
        <v>41777.939380999989</v>
      </c>
      <c r="L25" s="18">
        <v>4.5000000000000005E-3</v>
      </c>
      <c r="M25" s="18">
        <v>1.6527116836367591E-2</v>
      </c>
      <c r="N25" s="18">
        <v>2.0051875053341424E-3</v>
      </c>
    </row>
    <row r="26" spans="2:14" ht="15" x14ac:dyDescent="0.25">
      <c r="B26" s="19" t="s">
        <v>1129</v>
      </c>
      <c r="C26" s="41" t="s">
        <v>1130</v>
      </c>
      <c r="D26" s="41" t="s">
        <v>178</v>
      </c>
      <c r="E26" s="41" t="s">
        <v>56</v>
      </c>
      <c r="F26" s="41" t="s">
        <v>584</v>
      </c>
      <c r="G26" s="41" t="s">
        <v>491</v>
      </c>
      <c r="H26" s="41" t="s">
        <v>85</v>
      </c>
      <c r="I26" s="17">
        <v>34644.840000000018</v>
      </c>
      <c r="J26" s="17">
        <v>74200</v>
      </c>
      <c r="K26" s="17">
        <v>25706.463280000004</v>
      </c>
      <c r="L26" s="18">
        <v>4.4000000000000003E-3</v>
      </c>
      <c r="M26" s="18">
        <v>1.0169331670569916E-2</v>
      </c>
      <c r="N26" s="18">
        <v>1.2338157347901522E-3</v>
      </c>
    </row>
    <row r="27" spans="2:14" ht="15" x14ac:dyDescent="0.25">
      <c r="B27" s="19" t="s">
        <v>1131</v>
      </c>
      <c r="C27" s="41" t="s">
        <v>1132</v>
      </c>
      <c r="D27" s="41" t="s">
        <v>178</v>
      </c>
      <c r="E27" s="41" t="s">
        <v>56</v>
      </c>
      <c r="F27" s="41" t="s">
        <v>625</v>
      </c>
      <c r="G27" s="41" t="s">
        <v>378</v>
      </c>
      <c r="H27" s="41" t="s">
        <v>85</v>
      </c>
      <c r="I27" s="17">
        <v>13681100.180000002</v>
      </c>
      <c r="J27" s="17">
        <v>153.6</v>
      </c>
      <c r="K27" s="17">
        <v>21014.16660737999</v>
      </c>
      <c r="L27" s="18">
        <v>4.1000000000000003E-3</v>
      </c>
      <c r="M27" s="18">
        <v>8.313085611326541E-3</v>
      </c>
      <c r="N27" s="18">
        <v>1.0086027444257287E-3</v>
      </c>
    </row>
    <row r="28" spans="2:14" ht="15" x14ac:dyDescent="0.25">
      <c r="B28" s="19" t="s">
        <v>1133</v>
      </c>
      <c r="C28" s="41" t="s">
        <v>1134</v>
      </c>
      <c r="D28" s="41" t="s">
        <v>178</v>
      </c>
      <c r="E28" s="41" t="s">
        <v>56</v>
      </c>
      <c r="F28" s="41" t="s">
        <v>933</v>
      </c>
      <c r="G28" s="41" t="s">
        <v>378</v>
      </c>
      <c r="H28" s="41" t="s">
        <v>85</v>
      </c>
      <c r="I28" s="17">
        <v>3343826.5199999991</v>
      </c>
      <c r="J28" s="17">
        <v>1383</v>
      </c>
      <c r="K28" s="17">
        <v>46245.124946099997</v>
      </c>
      <c r="L28" s="18">
        <v>2.5999999999999999E-3</v>
      </c>
      <c r="M28" s="18">
        <v>1.8294310213016494E-2</v>
      </c>
      <c r="N28" s="18">
        <v>2.2195959900958712E-3</v>
      </c>
    </row>
    <row r="29" spans="2:14" ht="15" x14ac:dyDescent="0.25">
      <c r="B29" s="19" t="s">
        <v>1135</v>
      </c>
      <c r="C29" s="41" t="s">
        <v>1136</v>
      </c>
      <c r="D29" s="41" t="s">
        <v>178</v>
      </c>
      <c r="E29" s="41" t="s">
        <v>56</v>
      </c>
      <c r="F29" s="41" t="s">
        <v>796</v>
      </c>
      <c r="G29" s="41" t="s">
        <v>378</v>
      </c>
      <c r="H29" s="41" t="s">
        <v>85</v>
      </c>
      <c r="I29" s="17">
        <v>48621.950000000004</v>
      </c>
      <c r="J29" s="17">
        <v>59610</v>
      </c>
      <c r="K29" s="17">
        <v>28983.542895000002</v>
      </c>
      <c r="L29" s="18">
        <v>4.3000000000000009E-3</v>
      </c>
      <c r="M29" s="18">
        <v>1.1465725855674579E-2</v>
      </c>
      <c r="N29" s="18">
        <v>1.391103509040016E-3</v>
      </c>
    </row>
    <row r="30" spans="2:14" ht="15" x14ac:dyDescent="0.25">
      <c r="B30" s="19" t="s">
        <v>1137</v>
      </c>
      <c r="C30" s="41" t="s">
        <v>1138</v>
      </c>
      <c r="D30" s="41" t="s">
        <v>178</v>
      </c>
      <c r="E30" s="41" t="s">
        <v>56</v>
      </c>
      <c r="F30" s="41" t="s">
        <v>754</v>
      </c>
      <c r="G30" s="41" t="s">
        <v>400</v>
      </c>
      <c r="H30" s="41" t="s">
        <v>85</v>
      </c>
      <c r="I30" s="17">
        <v>3702837.64</v>
      </c>
      <c r="J30" s="17">
        <v>1647</v>
      </c>
      <c r="K30" s="17">
        <v>60985.731401299985</v>
      </c>
      <c r="L30" s="18">
        <v>2.5999999999999999E-3</v>
      </c>
      <c r="M30" s="18">
        <v>2.4125610864354968E-2</v>
      </c>
      <c r="N30" s="18">
        <v>2.927090910212904E-3</v>
      </c>
    </row>
    <row r="31" spans="2:14" ht="15" x14ac:dyDescent="0.25">
      <c r="B31" s="19" t="s">
        <v>1139</v>
      </c>
      <c r="C31" s="41" t="s">
        <v>1140</v>
      </c>
      <c r="D31" s="41" t="s">
        <v>178</v>
      </c>
      <c r="E31" s="41" t="s">
        <v>56</v>
      </c>
      <c r="F31" s="41" t="s">
        <v>816</v>
      </c>
      <c r="G31" s="41" t="s">
        <v>817</v>
      </c>
      <c r="H31" s="41" t="s">
        <v>85</v>
      </c>
      <c r="I31" s="17">
        <v>266871.37000000011</v>
      </c>
      <c r="J31" s="17">
        <v>8416</v>
      </c>
      <c r="K31" s="17">
        <v>22459.888294399996</v>
      </c>
      <c r="L31" s="18">
        <v>2.5999999999999999E-3</v>
      </c>
      <c r="M31" s="18">
        <v>8.8850049445504415E-3</v>
      </c>
      <c r="N31" s="18">
        <v>1.0779920706097173E-3</v>
      </c>
    </row>
    <row r="32" spans="2:14" ht="15" x14ac:dyDescent="0.25">
      <c r="B32" s="19" t="s">
        <v>1141</v>
      </c>
      <c r="C32" s="41" t="s">
        <v>1142</v>
      </c>
      <c r="D32" s="41" t="s">
        <v>178</v>
      </c>
      <c r="E32" s="41" t="s">
        <v>56</v>
      </c>
      <c r="F32" s="41" t="s">
        <v>1143</v>
      </c>
      <c r="G32" s="41" t="s">
        <v>764</v>
      </c>
      <c r="H32" s="41" t="s">
        <v>85</v>
      </c>
      <c r="I32" s="17">
        <v>33988.57</v>
      </c>
      <c r="J32" s="17">
        <v>18690</v>
      </c>
      <c r="K32" s="17">
        <v>6352.4592330000005</v>
      </c>
      <c r="L32" s="18">
        <v>1.5000000000000002E-3</v>
      </c>
      <c r="M32" s="18">
        <v>2.5129969906988766E-3</v>
      </c>
      <c r="N32" s="18">
        <v>3.0489469013756846E-4</v>
      </c>
    </row>
    <row r="33" spans="2:14" ht="15" x14ac:dyDescent="0.25">
      <c r="B33" s="19" t="s">
        <v>1144</v>
      </c>
      <c r="C33" s="41" t="s">
        <v>1145</v>
      </c>
      <c r="D33" s="41" t="s">
        <v>178</v>
      </c>
      <c r="E33" s="41" t="s">
        <v>56</v>
      </c>
      <c r="F33" s="41" t="s">
        <v>1146</v>
      </c>
      <c r="G33" s="41" t="s">
        <v>764</v>
      </c>
      <c r="H33" s="41" t="s">
        <v>85</v>
      </c>
      <c r="I33" s="17">
        <v>68439.499999999985</v>
      </c>
      <c r="J33" s="17">
        <v>24410</v>
      </c>
      <c r="K33" s="17">
        <v>16706.077149999994</v>
      </c>
      <c r="L33" s="18">
        <v>8.9999999999999998E-4</v>
      </c>
      <c r="M33" s="18">
        <v>6.6088297562370592E-3</v>
      </c>
      <c r="N33" s="18">
        <v>8.0183028796204788E-4</v>
      </c>
    </row>
    <row r="34" spans="2:14" ht="15" x14ac:dyDescent="0.25">
      <c r="B34" s="19" t="s">
        <v>1147</v>
      </c>
      <c r="C34" s="41" t="s">
        <v>1148</v>
      </c>
      <c r="D34" s="41" t="s">
        <v>178</v>
      </c>
      <c r="E34" s="41" t="s">
        <v>56</v>
      </c>
      <c r="F34" s="41" t="s">
        <v>345</v>
      </c>
      <c r="G34" s="41" t="s">
        <v>322</v>
      </c>
      <c r="H34" s="41" t="s">
        <v>85</v>
      </c>
      <c r="I34" s="17">
        <v>33147.250000000007</v>
      </c>
      <c r="J34" s="17">
        <v>1181</v>
      </c>
      <c r="K34" s="17">
        <v>392.65527640000005</v>
      </c>
      <c r="L34" s="18">
        <v>1.8E-3</v>
      </c>
      <c r="M34" s="18">
        <v>1.5533220942989649E-4</v>
      </c>
      <c r="N34" s="18">
        <v>1.8846009779478943E-5</v>
      </c>
    </row>
    <row r="35" spans="2:14" ht="15" x14ac:dyDescent="0.25">
      <c r="B35" s="19" t="s">
        <v>1149</v>
      </c>
      <c r="C35" s="41" t="s">
        <v>1150</v>
      </c>
      <c r="D35" s="41" t="s">
        <v>178</v>
      </c>
      <c r="E35" s="41" t="s">
        <v>56</v>
      </c>
      <c r="F35" s="41" t="s">
        <v>345</v>
      </c>
      <c r="G35" s="41" t="s">
        <v>322</v>
      </c>
      <c r="H35" s="41" t="s">
        <v>85</v>
      </c>
      <c r="I35" s="17">
        <v>864918.98999999987</v>
      </c>
      <c r="J35" s="17">
        <v>4830</v>
      </c>
      <c r="K35" s="17">
        <v>41775.576127</v>
      </c>
      <c r="L35" s="18">
        <v>7.7000000000000011E-3</v>
      </c>
      <c r="M35" s="18">
        <v>1.652618194643404E-2</v>
      </c>
      <c r="N35" s="18">
        <v>2.0050740778299876E-3</v>
      </c>
    </row>
    <row r="36" spans="2:14" ht="15" x14ac:dyDescent="0.25">
      <c r="B36" s="19" t="s">
        <v>1151</v>
      </c>
      <c r="C36" s="41" t="s">
        <v>1152</v>
      </c>
      <c r="D36" s="41" t="s">
        <v>178</v>
      </c>
      <c r="E36" s="41" t="s">
        <v>56</v>
      </c>
      <c r="F36" s="41" t="s">
        <v>404</v>
      </c>
      <c r="G36" s="41" t="s">
        <v>322</v>
      </c>
      <c r="H36" s="41" t="s">
        <v>85</v>
      </c>
      <c r="I36" s="17">
        <v>220365.68</v>
      </c>
      <c r="J36" s="17">
        <v>3529</v>
      </c>
      <c r="K36" s="17">
        <v>7776.7068469999995</v>
      </c>
      <c r="L36" s="18">
        <v>1.1999999999999999E-3</v>
      </c>
      <c r="M36" s="18">
        <v>3.0764213019323985E-3</v>
      </c>
      <c r="N36" s="18">
        <v>3.7325333976004306E-4</v>
      </c>
    </row>
    <row r="37" spans="2:14" ht="15" x14ac:dyDescent="0.25">
      <c r="B37" s="19" t="s">
        <v>1153</v>
      </c>
      <c r="C37" s="41" t="s">
        <v>1154</v>
      </c>
      <c r="D37" s="41" t="s">
        <v>178</v>
      </c>
      <c r="E37" s="41" t="s">
        <v>56</v>
      </c>
      <c r="F37" s="41" t="s">
        <v>409</v>
      </c>
      <c r="G37" s="41" t="s">
        <v>322</v>
      </c>
      <c r="H37" s="41" t="s">
        <v>85</v>
      </c>
      <c r="I37" s="17">
        <v>473381.85000000003</v>
      </c>
      <c r="J37" s="17">
        <v>1830</v>
      </c>
      <c r="K37" s="17">
        <v>8662.8858549999986</v>
      </c>
      <c r="L37" s="18">
        <v>1.3999999999999998E-3</v>
      </c>
      <c r="M37" s="18">
        <v>3.426988711913684E-3</v>
      </c>
      <c r="N37" s="18">
        <v>4.1578667435382958E-4</v>
      </c>
    </row>
    <row r="38" spans="2:14" ht="15" x14ac:dyDescent="0.25">
      <c r="B38" s="19" t="s">
        <v>1155</v>
      </c>
      <c r="C38" s="41" t="s">
        <v>1156</v>
      </c>
      <c r="D38" s="41" t="s">
        <v>178</v>
      </c>
      <c r="E38" s="41" t="s">
        <v>56</v>
      </c>
      <c r="F38" s="41" t="s">
        <v>494</v>
      </c>
      <c r="G38" s="41" t="s">
        <v>322</v>
      </c>
      <c r="H38" s="41" t="s">
        <v>85</v>
      </c>
      <c r="I38" s="17">
        <v>43689.159999999982</v>
      </c>
      <c r="J38" s="17">
        <v>24800</v>
      </c>
      <c r="K38" s="17">
        <v>10834.915679999998</v>
      </c>
      <c r="L38" s="18">
        <v>3.0000000000000005E-3</v>
      </c>
      <c r="M38" s="18">
        <v>4.2862314419698164E-3</v>
      </c>
      <c r="N38" s="18">
        <v>5.2003612109135448E-4</v>
      </c>
    </row>
    <row r="39" spans="2:14" ht="15" x14ac:dyDescent="0.25">
      <c r="B39" s="19" t="s">
        <v>1157</v>
      </c>
      <c r="C39" s="41" t="s">
        <v>1158</v>
      </c>
      <c r="D39" s="41" t="s">
        <v>178</v>
      </c>
      <c r="E39" s="41" t="s">
        <v>56</v>
      </c>
      <c r="F39" s="41" t="s">
        <v>419</v>
      </c>
      <c r="G39" s="41" t="s">
        <v>322</v>
      </c>
      <c r="H39" s="41" t="s">
        <v>85</v>
      </c>
      <c r="I39" s="17">
        <v>597342.2799999998</v>
      </c>
      <c r="J39" s="17">
        <v>3372</v>
      </c>
      <c r="K39" s="17">
        <v>20150.900361800006</v>
      </c>
      <c r="L39" s="18">
        <v>2.8000000000000004E-3</v>
      </c>
      <c r="M39" s="18">
        <v>7.9715823607358384E-3</v>
      </c>
      <c r="N39" s="18">
        <v>9.6716913819571587E-4</v>
      </c>
    </row>
    <row r="40" spans="2:14" ht="15" x14ac:dyDescent="0.25">
      <c r="B40" s="19" t="s">
        <v>1159</v>
      </c>
      <c r="C40" s="41" t="s">
        <v>1160</v>
      </c>
      <c r="D40" s="41" t="s">
        <v>178</v>
      </c>
      <c r="E40" s="41" t="s">
        <v>56</v>
      </c>
      <c r="F40" s="41" t="s">
        <v>321</v>
      </c>
      <c r="G40" s="41" t="s">
        <v>322</v>
      </c>
      <c r="H40" s="41" t="s">
        <v>85</v>
      </c>
      <c r="I40" s="17">
        <v>99497.260000000009</v>
      </c>
      <c r="J40" s="17">
        <v>19400</v>
      </c>
      <c r="K40" s="17">
        <v>19302.470440000001</v>
      </c>
      <c r="L40" s="18">
        <v>6.0000000000000006E-4</v>
      </c>
      <c r="M40" s="18">
        <v>7.6359482760294979E-3</v>
      </c>
      <c r="N40" s="18">
        <v>9.2644762096553133E-4</v>
      </c>
    </row>
    <row r="41" spans="2:14" ht="15" x14ac:dyDescent="0.25">
      <c r="B41" s="19" t="s">
        <v>1161</v>
      </c>
      <c r="C41" s="41" t="s">
        <v>1162</v>
      </c>
      <c r="D41" s="41" t="s">
        <v>178</v>
      </c>
      <c r="E41" s="41" t="s">
        <v>56</v>
      </c>
      <c r="F41" s="41" t="s">
        <v>1163</v>
      </c>
      <c r="G41" s="41" t="s">
        <v>1164</v>
      </c>
      <c r="H41" s="41" t="s">
        <v>85</v>
      </c>
      <c r="I41" s="17">
        <v>1520334.3800000001</v>
      </c>
      <c r="J41" s="17">
        <v>52.5</v>
      </c>
      <c r="K41" s="17">
        <v>798.16999999999985</v>
      </c>
      <c r="L41" s="18">
        <v>0</v>
      </c>
      <c r="M41" s="18">
        <v>3.1575154353550525E-4</v>
      </c>
      <c r="N41" s="18">
        <v>3.8309225750383172E-5</v>
      </c>
    </row>
    <row r="42" spans="2:14" ht="15" x14ac:dyDescent="0.25">
      <c r="B42" s="19" t="s">
        <v>1165</v>
      </c>
      <c r="C42" s="41" t="s">
        <v>1166</v>
      </c>
      <c r="D42" s="41" t="s">
        <v>178</v>
      </c>
      <c r="E42" s="41" t="s">
        <v>56</v>
      </c>
      <c r="F42" s="41" t="s">
        <v>1167</v>
      </c>
      <c r="G42" s="41" t="s">
        <v>1168</v>
      </c>
      <c r="H42" s="41" t="s">
        <v>85</v>
      </c>
      <c r="I42" s="17">
        <v>156127.96999999997</v>
      </c>
      <c r="J42" s="17">
        <v>20540</v>
      </c>
      <c r="K42" s="17">
        <v>32068.682846</v>
      </c>
      <c r="L42" s="18">
        <v>3.0000000000000005E-3</v>
      </c>
      <c r="M42" s="18">
        <v>1.2686189793872335E-2</v>
      </c>
      <c r="N42" s="18">
        <v>1.5391788850305755E-3</v>
      </c>
    </row>
    <row r="43" spans="2:14" ht="15" x14ac:dyDescent="0.25">
      <c r="B43" s="19" t="s">
        <v>1169</v>
      </c>
      <c r="C43" s="41" t="s">
        <v>1170</v>
      </c>
      <c r="D43" s="41" t="s">
        <v>178</v>
      </c>
      <c r="E43" s="41" t="s">
        <v>56</v>
      </c>
      <c r="F43" s="41" t="s">
        <v>1171</v>
      </c>
      <c r="G43" s="41" t="s">
        <v>1172</v>
      </c>
      <c r="H43" s="41" t="s">
        <v>85</v>
      </c>
      <c r="I43" s="17">
        <v>227109.69999999995</v>
      </c>
      <c r="J43" s="17">
        <v>27980</v>
      </c>
      <c r="K43" s="17">
        <v>63545.293661999989</v>
      </c>
      <c r="L43" s="18">
        <v>3.4999999999999996E-3</v>
      </c>
      <c r="M43" s="18">
        <v>2.5138159236996454E-2</v>
      </c>
      <c r="N43" s="18">
        <v>3.0499404892090046E-3</v>
      </c>
    </row>
    <row r="44" spans="2:14" ht="15" x14ac:dyDescent="0.25">
      <c r="B44" s="19" t="s">
        <v>1173</v>
      </c>
      <c r="C44" s="41" t="s">
        <v>1174</v>
      </c>
      <c r="D44" s="41" t="s">
        <v>178</v>
      </c>
      <c r="E44" s="41" t="s">
        <v>56</v>
      </c>
      <c r="F44" s="41" t="s">
        <v>352</v>
      </c>
      <c r="G44" s="41" t="s">
        <v>353</v>
      </c>
      <c r="H44" s="41" t="s">
        <v>85</v>
      </c>
      <c r="I44" s="17">
        <v>10216510.060000002</v>
      </c>
      <c r="J44" s="17">
        <v>579.5</v>
      </c>
      <c r="K44" s="17">
        <v>59204.669078650011</v>
      </c>
      <c r="L44" s="18">
        <v>3.3999999999999998E-3</v>
      </c>
      <c r="M44" s="18">
        <v>2.3421032669847956E-2</v>
      </c>
      <c r="N44" s="18">
        <v>2.84160646630509E-3</v>
      </c>
    </row>
    <row r="45" spans="2:14" ht="15" x14ac:dyDescent="0.25">
      <c r="B45" s="19" t="s">
        <v>1175</v>
      </c>
      <c r="C45" s="41" t="s">
        <v>1176</v>
      </c>
      <c r="D45" s="41" t="s">
        <v>178</v>
      </c>
      <c r="E45" s="41" t="s">
        <v>56</v>
      </c>
      <c r="F45" s="41" t="s">
        <v>522</v>
      </c>
      <c r="G45" s="41" t="s">
        <v>353</v>
      </c>
      <c r="H45" s="41" t="s">
        <v>85</v>
      </c>
      <c r="I45" s="17">
        <v>430283.26</v>
      </c>
      <c r="J45" s="17">
        <v>3361</v>
      </c>
      <c r="K45" s="17">
        <v>14461.811638499998</v>
      </c>
      <c r="L45" s="18">
        <v>4.0000000000000001E-3</v>
      </c>
      <c r="M45" s="18">
        <v>5.7210109966249157E-3</v>
      </c>
      <c r="N45" s="18">
        <v>6.941137938268981E-4</v>
      </c>
    </row>
    <row r="46" spans="2:14" ht="15" x14ac:dyDescent="0.25">
      <c r="B46" s="19" t="s">
        <v>1177</v>
      </c>
      <c r="C46" s="41" t="s">
        <v>1178</v>
      </c>
      <c r="D46" s="41" t="s">
        <v>178</v>
      </c>
      <c r="E46" s="41" t="s">
        <v>56</v>
      </c>
      <c r="F46" s="41" t="s">
        <v>531</v>
      </c>
      <c r="G46" s="41" t="s">
        <v>353</v>
      </c>
      <c r="H46" s="41" t="s">
        <v>85</v>
      </c>
      <c r="I46" s="17">
        <v>855093.66000000015</v>
      </c>
      <c r="J46" s="17">
        <v>1853</v>
      </c>
      <c r="K46" s="17">
        <v>15844.886969800002</v>
      </c>
      <c r="L46" s="18">
        <v>4.8000000000000013E-3</v>
      </c>
      <c r="M46" s="18">
        <v>6.2681477853840234E-3</v>
      </c>
      <c r="N46" s="18">
        <v>7.6049632523819883E-4</v>
      </c>
    </row>
    <row r="47" spans="2:14" x14ac:dyDescent="0.2">
      <c r="B47" s="42"/>
      <c r="C47" s="43"/>
      <c r="D47" s="43"/>
      <c r="E47" s="43"/>
      <c r="F47" s="43"/>
      <c r="G47" s="43"/>
      <c r="H47" s="43"/>
      <c r="I47" s="22"/>
      <c r="J47" s="22"/>
      <c r="K47" s="22"/>
      <c r="L47" s="22"/>
      <c r="M47" s="22"/>
      <c r="N47" s="22"/>
    </row>
    <row r="48" spans="2:14" ht="15" x14ac:dyDescent="0.25">
      <c r="B48" s="16" t="s">
        <v>1179</v>
      </c>
      <c r="C48" s="40"/>
      <c r="D48" s="40"/>
      <c r="E48" s="40"/>
      <c r="F48" s="40"/>
      <c r="G48" s="40"/>
      <c r="H48" s="40"/>
      <c r="I48" s="17"/>
      <c r="J48" s="17"/>
      <c r="K48" s="17">
        <v>409001.39899456571</v>
      </c>
      <c r="L48" s="18"/>
      <c r="M48" s="18">
        <v>0.1617986431972076</v>
      </c>
      <c r="N48" s="18">
        <v>1.9630563572052773E-2</v>
      </c>
    </row>
    <row r="49" spans="2:14" ht="15" x14ac:dyDescent="0.25">
      <c r="B49" s="19" t="s">
        <v>1180</v>
      </c>
      <c r="C49" s="41" t="s">
        <v>1181</v>
      </c>
      <c r="D49" s="41" t="s">
        <v>178</v>
      </c>
      <c r="E49" s="41" t="s">
        <v>56</v>
      </c>
      <c r="F49" s="41" t="s">
        <v>808</v>
      </c>
      <c r="G49" s="41" t="s">
        <v>809</v>
      </c>
      <c r="H49" s="41" t="s">
        <v>85</v>
      </c>
      <c r="I49" s="17">
        <v>13738.519999999999</v>
      </c>
      <c r="J49" s="17">
        <v>10300</v>
      </c>
      <c r="K49" s="17">
        <v>1415.0675599999993</v>
      </c>
      <c r="L49" s="18">
        <v>2.9999999999999997E-4</v>
      </c>
      <c r="M49" s="18">
        <v>5.5979273372467144E-4</v>
      </c>
      <c r="N49" s="18">
        <v>6.7918040778385384E-5</v>
      </c>
    </row>
    <row r="50" spans="2:14" ht="15" x14ac:dyDescent="0.25">
      <c r="B50" s="19" t="s">
        <v>1182</v>
      </c>
      <c r="C50" s="41" t="s">
        <v>1183</v>
      </c>
      <c r="D50" s="41" t="s">
        <v>178</v>
      </c>
      <c r="E50" s="41" t="s">
        <v>56</v>
      </c>
      <c r="F50" s="41" t="s">
        <v>1184</v>
      </c>
      <c r="G50" s="41" t="s">
        <v>809</v>
      </c>
      <c r="H50" s="41" t="s">
        <v>85</v>
      </c>
      <c r="I50" s="17">
        <v>39992.140000000007</v>
      </c>
      <c r="J50" s="17">
        <v>7338</v>
      </c>
      <c r="K50" s="17">
        <v>2934.6232331999995</v>
      </c>
      <c r="L50" s="18">
        <v>3.0000000000000005E-3</v>
      </c>
      <c r="M50" s="18">
        <v>1.1609203748299923E-3</v>
      </c>
      <c r="N50" s="18">
        <v>1.4085112686893538E-4</v>
      </c>
    </row>
    <row r="51" spans="2:14" ht="15" x14ac:dyDescent="0.25">
      <c r="B51" s="19" t="s">
        <v>1185</v>
      </c>
      <c r="C51" s="41" t="s">
        <v>1186</v>
      </c>
      <c r="D51" s="41" t="s">
        <v>178</v>
      </c>
      <c r="E51" s="41" t="s">
        <v>56</v>
      </c>
      <c r="F51" s="41" t="s">
        <v>1187</v>
      </c>
      <c r="G51" s="41" t="s">
        <v>809</v>
      </c>
      <c r="H51" s="41" t="s">
        <v>85</v>
      </c>
      <c r="I51" s="17">
        <v>10423.77</v>
      </c>
      <c r="J51" s="17">
        <v>14680</v>
      </c>
      <c r="K51" s="17">
        <v>1530.2066360000003</v>
      </c>
      <c r="L51" s="18">
        <v>8.9999999999999998E-4</v>
      </c>
      <c r="M51" s="18">
        <v>6.0534110182702079E-4</v>
      </c>
      <c r="N51" s="18">
        <v>7.3444293149652878E-5</v>
      </c>
    </row>
    <row r="52" spans="2:14" ht="15" x14ac:dyDescent="0.25">
      <c r="B52" s="19" t="s">
        <v>1188</v>
      </c>
      <c r="C52" s="41" t="s">
        <v>1189</v>
      </c>
      <c r="D52" s="41" t="s">
        <v>178</v>
      </c>
      <c r="E52" s="41" t="s">
        <v>56</v>
      </c>
      <c r="F52" s="41" t="s">
        <v>1190</v>
      </c>
      <c r="G52" s="41" t="s">
        <v>1099</v>
      </c>
      <c r="H52" s="41" t="s">
        <v>85</v>
      </c>
      <c r="I52" s="17">
        <v>21254.130000000008</v>
      </c>
      <c r="J52" s="17">
        <v>2078</v>
      </c>
      <c r="K52" s="17">
        <v>441.66082140000003</v>
      </c>
      <c r="L52" s="18">
        <v>5.0000000000000001E-4</v>
      </c>
      <c r="M52" s="18">
        <v>1.7471852622399881E-4</v>
      </c>
      <c r="N52" s="18">
        <v>2.1198095784246799E-5</v>
      </c>
    </row>
    <row r="53" spans="2:14" ht="15" x14ac:dyDescent="0.25">
      <c r="B53" s="19" t="s">
        <v>1191</v>
      </c>
      <c r="C53" s="41" t="s">
        <v>1192</v>
      </c>
      <c r="D53" s="41" t="s">
        <v>178</v>
      </c>
      <c r="E53" s="41" t="s">
        <v>56</v>
      </c>
      <c r="F53" s="41" t="s">
        <v>1193</v>
      </c>
      <c r="G53" s="41" t="s">
        <v>1099</v>
      </c>
      <c r="H53" s="41" t="s">
        <v>85</v>
      </c>
      <c r="I53" s="17">
        <v>278851.04000000004</v>
      </c>
      <c r="J53" s="17">
        <v>300</v>
      </c>
      <c r="K53" s="17">
        <v>836.55312000000026</v>
      </c>
      <c r="L53" s="18">
        <v>1.5E-3</v>
      </c>
      <c r="M53" s="18">
        <v>3.3093568900039198E-4</v>
      </c>
      <c r="N53" s="18">
        <v>4.0151474405536918E-5</v>
      </c>
    </row>
    <row r="54" spans="2:14" ht="15" x14ac:dyDescent="0.25">
      <c r="B54" s="19" t="s">
        <v>1194</v>
      </c>
      <c r="C54" s="41" t="s">
        <v>1195</v>
      </c>
      <c r="D54" s="41" t="s">
        <v>178</v>
      </c>
      <c r="E54" s="41" t="s">
        <v>56</v>
      </c>
      <c r="F54" s="41" t="s">
        <v>1196</v>
      </c>
      <c r="G54" s="41" t="s">
        <v>369</v>
      </c>
      <c r="H54" s="41" t="s">
        <v>85</v>
      </c>
      <c r="I54" s="17">
        <v>44274.499999999993</v>
      </c>
      <c r="J54" s="17">
        <v>20350</v>
      </c>
      <c r="K54" s="17">
        <v>9009.860749999998</v>
      </c>
      <c r="L54" s="18">
        <v>3.0000000000000005E-3</v>
      </c>
      <c r="M54" s="18">
        <v>3.5642500204874461E-3</v>
      </c>
      <c r="N54" s="18">
        <v>4.3244019375730314E-4</v>
      </c>
    </row>
    <row r="55" spans="2:14" ht="15" x14ac:dyDescent="0.25">
      <c r="B55" s="19" t="s">
        <v>1197</v>
      </c>
      <c r="C55" s="41" t="s">
        <v>1198</v>
      </c>
      <c r="D55" s="41" t="s">
        <v>178</v>
      </c>
      <c r="E55" s="41" t="s">
        <v>56</v>
      </c>
      <c r="F55" s="41" t="s">
        <v>1199</v>
      </c>
      <c r="G55" s="41" t="s">
        <v>369</v>
      </c>
      <c r="H55" s="41" t="s">
        <v>85</v>
      </c>
      <c r="I55" s="17">
        <v>129181.16</v>
      </c>
      <c r="J55" s="17">
        <v>5900</v>
      </c>
      <c r="K55" s="17">
        <v>7621.6904399999976</v>
      </c>
      <c r="L55" s="18">
        <v>2.2000000000000001E-3</v>
      </c>
      <c r="M55" s="18">
        <v>3.0150976869336155E-3</v>
      </c>
      <c r="N55" s="18">
        <v>3.6581312209867225E-4</v>
      </c>
    </row>
    <row r="56" spans="2:14" ht="15" x14ac:dyDescent="0.25">
      <c r="B56" s="19" t="s">
        <v>1200</v>
      </c>
      <c r="C56" s="41" t="s">
        <v>1201</v>
      </c>
      <c r="D56" s="41" t="s">
        <v>178</v>
      </c>
      <c r="E56" s="41" t="s">
        <v>56</v>
      </c>
      <c r="F56" s="41" t="s">
        <v>757</v>
      </c>
      <c r="G56" s="41" t="s">
        <v>369</v>
      </c>
      <c r="H56" s="41" t="s">
        <v>85</v>
      </c>
      <c r="I56" s="17">
        <v>1266298.5099999998</v>
      </c>
      <c r="J56" s="17">
        <v>373</v>
      </c>
      <c r="K56" s="17">
        <v>4723.2934424999976</v>
      </c>
      <c r="L56" s="18">
        <v>1E-3</v>
      </c>
      <c r="M56" s="18">
        <v>1.8685082063225938E-3</v>
      </c>
      <c r="N56" s="18">
        <v>2.267007213676747E-4</v>
      </c>
    </row>
    <row r="57" spans="2:14" ht="15" x14ac:dyDescent="0.25">
      <c r="B57" s="19" t="s">
        <v>1202</v>
      </c>
      <c r="C57" s="41" t="s">
        <v>1203</v>
      </c>
      <c r="D57" s="41" t="s">
        <v>178</v>
      </c>
      <c r="E57" s="41" t="s">
        <v>56</v>
      </c>
      <c r="F57" s="41" t="s">
        <v>471</v>
      </c>
      <c r="G57" s="41" t="s">
        <v>369</v>
      </c>
      <c r="H57" s="41" t="s">
        <v>85</v>
      </c>
      <c r="I57" s="17">
        <v>988691.6100000001</v>
      </c>
      <c r="J57" s="17">
        <v>1484</v>
      </c>
      <c r="K57" s="17">
        <v>14672.183883800002</v>
      </c>
      <c r="L57" s="18">
        <v>4.0000000000000001E-3</v>
      </c>
      <c r="M57" s="18">
        <v>5.8042330685776408E-3</v>
      </c>
      <c r="N57" s="18">
        <v>7.0421088822635296E-4</v>
      </c>
    </row>
    <row r="58" spans="2:14" ht="15" x14ac:dyDescent="0.25">
      <c r="B58" s="19" t="s">
        <v>1204</v>
      </c>
      <c r="C58" s="41" t="s">
        <v>1205</v>
      </c>
      <c r="D58" s="41" t="s">
        <v>178</v>
      </c>
      <c r="E58" s="41" t="s">
        <v>56</v>
      </c>
      <c r="F58" s="41" t="s">
        <v>1206</v>
      </c>
      <c r="G58" s="41" t="s">
        <v>285</v>
      </c>
      <c r="H58" s="41" t="s">
        <v>85</v>
      </c>
      <c r="I58" s="17">
        <v>5748.25</v>
      </c>
      <c r="J58" s="17">
        <v>1661</v>
      </c>
      <c r="K58" s="17">
        <v>95.48</v>
      </c>
      <c r="L58" s="18">
        <v>1E-4</v>
      </c>
      <c r="M58" s="18">
        <v>3.7771348681070509E-5</v>
      </c>
      <c r="N58" s="18">
        <v>4.5826889943828833E-6</v>
      </c>
    </row>
    <row r="59" spans="2:14" ht="15" x14ac:dyDescent="0.25">
      <c r="B59" s="19" t="s">
        <v>1207</v>
      </c>
      <c r="C59" s="41" t="s">
        <v>1208</v>
      </c>
      <c r="D59" s="41" t="s">
        <v>178</v>
      </c>
      <c r="E59" s="41" t="s">
        <v>56</v>
      </c>
      <c r="F59" s="41" t="s">
        <v>1209</v>
      </c>
      <c r="G59" s="41" t="s">
        <v>285</v>
      </c>
      <c r="H59" s="41" t="s">
        <v>85</v>
      </c>
      <c r="I59" s="17">
        <v>2672.6299999999997</v>
      </c>
      <c r="J59" s="17">
        <v>108100</v>
      </c>
      <c r="K59" s="17">
        <v>2889.1130300000009</v>
      </c>
      <c r="L59" s="18">
        <v>3.0000000000000005E-3</v>
      </c>
      <c r="M59" s="18">
        <v>1.142916795508527E-3</v>
      </c>
      <c r="N59" s="18">
        <v>1.3866680442091735E-4</v>
      </c>
    </row>
    <row r="60" spans="2:14" ht="15" x14ac:dyDescent="0.25">
      <c r="B60" s="19" t="s">
        <v>1210</v>
      </c>
      <c r="C60" s="41" t="s">
        <v>1211</v>
      </c>
      <c r="D60" s="41" t="s">
        <v>178</v>
      </c>
      <c r="E60" s="41" t="s">
        <v>56</v>
      </c>
      <c r="F60" s="41" t="s">
        <v>1212</v>
      </c>
      <c r="G60" s="41" t="s">
        <v>285</v>
      </c>
      <c r="H60" s="41" t="s">
        <v>85</v>
      </c>
      <c r="I60" s="17">
        <v>81623.95</v>
      </c>
      <c r="J60" s="17">
        <v>8125</v>
      </c>
      <c r="K60" s="17">
        <v>6631.9536885000007</v>
      </c>
      <c r="L60" s="18">
        <v>2.2000000000000001E-3</v>
      </c>
      <c r="M60" s="18">
        <v>2.6235634185698071E-3</v>
      </c>
      <c r="N60" s="18">
        <v>3.1830939651807626E-4</v>
      </c>
    </row>
    <row r="61" spans="2:14" ht="15" x14ac:dyDescent="0.25">
      <c r="B61" s="19" t="s">
        <v>1213</v>
      </c>
      <c r="C61" s="41" t="s">
        <v>1214</v>
      </c>
      <c r="D61" s="41" t="s">
        <v>178</v>
      </c>
      <c r="E61" s="41" t="s">
        <v>56</v>
      </c>
      <c r="F61" s="41" t="s">
        <v>1215</v>
      </c>
      <c r="G61" s="41" t="s">
        <v>491</v>
      </c>
      <c r="H61" s="41" t="s">
        <v>85</v>
      </c>
      <c r="I61" s="17">
        <v>12797.29</v>
      </c>
      <c r="J61" s="17">
        <v>6650</v>
      </c>
      <c r="K61" s="17">
        <v>851.01978500000007</v>
      </c>
      <c r="L61" s="18">
        <v>2.9999999999999997E-4</v>
      </c>
      <c r="M61" s="18">
        <v>3.3665861995941203E-4</v>
      </c>
      <c r="N61" s="18">
        <v>4.0845821142873776E-5</v>
      </c>
    </row>
    <row r="62" spans="2:14" ht="15" x14ac:dyDescent="0.25">
      <c r="B62" s="19" t="s">
        <v>1216</v>
      </c>
      <c r="C62" s="41" t="s">
        <v>1217</v>
      </c>
      <c r="D62" s="41" t="s">
        <v>178</v>
      </c>
      <c r="E62" s="41" t="s">
        <v>56</v>
      </c>
      <c r="F62" s="41" t="s">
        <v>490</v>
      </c>
      <c r="G62" s="41" t="s">
        <v>491</v>
      </c>
      <c r="H62" s="41" t="s">
        <v>85</v>
      </c>
      <c r="I62" s="17">
        <v>8427.99</v>
      </c>
      <c r="J62" s="17">
        <v>69970</v>
      </c>
      <c r="K62" s="17">
        <v>5897.0659030000006</v>
      </c>
      <c r="L62" s="18">
        <v>2.2000000000000001E-3</v>
      </c>
      <c r="M62" s="18">
        <v>2.3328459616408139E-3</v>
      </c>
      <c r="N62" s="18">
        <v>2.8303748442426332E-4</v>
      </c>
    </row>
    <row r="63" spans="2:14" ht="15" x14ac:dyDescent="0.25">
      <c r="B63" s="19" t="s">
        <v>1218</v>
      </c>
      <c r="C63" s="41" t="s">
        <v>1219</v>
      </c>
      <c r="D63" s="41" t="s">
        <v>178</v>
      </c>
      <c r="E63" s="41" t="s">
        <v>56</v>
      </c>
      <c r="F63" s="41" t="s">
        <v>1220</v>
      </c>
      <c r="G63" s="41" t="s">
        <v>491</v>
      </c>
      <c r="H63" s="41" t="s">
        <v>85</v>
      </c>
      <c r="I63" s="17">
        <v>50667.829999999994</v>
      </c>
      <c r="J63" s="17">
        <v>3759</v>
      </c>
      <c r="K63" s="17">
        <v>1904.6037296999998</v>
      </c>
      <c r="L63" s="18">
        <v>8.0000000000000004E-4</v>
      </c>
      <c r="M63" s="18">
        <v>7.5345047731217071E-4</v>
      </c>
      <c r="N63" s="18">
        <v>9.1413977280653335E-5</v>
      </c>
    </row>
    <row r="64" spans="2:14" ht="15" x14ac:dyDescent="0.25">
      <c r="B64" s="19" t="s">
        <v>1221</v>
      </c>
      <c r="C64" s="41" t="s">
        <v>1222</v>
      </c>
      <c r="D64" s="41" t="s">
        <v>178</v>
      </c>
      <c r="E64" s="41" t="s">
        <v>56</v>
      </c>
      <c r="F64" s="41" t="s">
        <v>1223</v>
      </c>
      <c r="G64" s="41" t="s">
        <v>491</v>
      </c>
      <c r="H64" s="41" t="s">
        <v>85</v>
      </c>
      <c r="I64" s="17">
        <v>130486.60999999997</v>
      </c>
      <c r="J64" s="17">
        <v>20940</v>
      </c>
      <c r="K64" s="17">
        <v>27323.896133999995</v>
      </c>
      <c r="L64" s="18">
        <v>7.2000000000000007E-3</v>
      </c>
      <c r="M64" s="18">
        <v>1.0809178971540304E-2</v>
      </c>
      <c r="N64" s="18">
        <v>1.3114465657409174E-3</v>
      </c>
    </row>
    <row r="65" spans="2:14" ht="15" x14ac:dyDescent="0.25">
      <c r="B65" s="19" t="s">
        <v>1224</v>
      </c>
      <c r="C65" s="41" t="s">
        <v>1225</v>
      </c>
      <c r="D65" s="41" t="s">
        <v>178</v>
      </c>
      <c r="E65" s="41" t="s">
        <v>56</v>
      </c>
      <c r="F65" s="41" t="s">
        <v>1226</v>
      </c>
      <c r="G65" s="41" t="s">
        <v>491</v>
      </c>
      <c r="H65" s="41" t="s">
        <v>85</v>
      </c>
      <c r="I65" s="17">
        <v>77279.58</v>
      </c>
      <c r="J65" s="17">
        <v>7609</v>
      </c>
      <c r="K65" s="17">
        <v>5880.2078824000018</v>
      </c>
      <c r="L65" s="18">
        <v>7.5000000000000015E-3</v>
      </c>
      <c r="M65" s="18">
        <v>2.3261770239140101E-3</v>
      </c>
      <c r="N65" s="18">
        <v>2.8222836140927911E-4</v>
      </c>
    </row>
    <row r="66" spans="2:14" ht="15" x14ac:dyDescent="0.25">
      <c r="B66" s="19" t="s">
        <v>1227</v>
      </c>
      <c r="C66" s="41" t="s">
        <v>1228</v>
      </c>
      <c r="D66" s="41" t="s">
        <v>178</v>
      </c>
      <c r="E66" s="41" t="s">
        <v>56</v>
      </c>
      <c r="F66" s="41" t="s">
        <v>1229</v>
      </c>
      <c r="G66" s="41" t="s">
        <v>491</v>
      </c>
      <c r="H66" s="41" t="s">
        <v>85</v>
      </c>
      <c r="I66" s="17">
        <v>57358.07</v>
      </c>
      <c r="J66" s="17">
        <v>1297</v>
      </c>
      <c r="K66" s="17">
        <v>743.93416789999992</v>
      </c>
      <c r="L66" s="18">
        <v>6.0000000000000006E-4</v>
      </c>
      <c r="M66" s="18">
        <v>2.9429615470792783E-4</v>
      </c>
      <c r="N66" s="18">
        <v>3.5706105192508567E-5</v>
      </c>
    </row>
    <row r="67" spans="2:14" ht="15" x14ac:dyDescent="0.25">
      <c r="B67" s="19" t="s">
        <v>1230</v>
      </c>
      <c r="C67" s="41" t="s">
        <v>1231</v>
      </c>
      <c r="D67" s="41" t="s">
        <v>178</v>
      </c>
      <c r="E67" s="41" t="s">
        <v>56</v>
      </c>
      <c r="F67" s="41" t="s">
        <v>1232</v>
      </c>
      <c r="G67" s="41" t="s">
        <v>491</v>
      </c>
      <c r="H67" s="41" t="s">
        <v>85</v>
      </c>
      <c r="I67" s="17">
        <v>161222.78999999992</v>
      </c>
      <c r="J67" s="17">
        <v>4701</v>
      </c>
      <c r="K67" s="17">
        <v>7579.0790287000018</v>
      </c>
      <c r="L67" s="18">
        <v>2.8000000000000004E-3</v>
      </c>
      <c r="M67" s="18">
        <v>2.9982408533139604E-3</v>
      </c>
      <c r="N67" s="18">
        <v>3.6376793100525355E-4</v>
      </c>
    </row>
    <row r="68" spans="2:14" ht="15" x14ac:dyDescent="0.25">
      <c r="B68" s="19" t="s">
        <v>1233</v>
      </c>
      <c r="C68" s="41" t="s">
        <v>1234</v>
      </c>
      <c r="D68" s="41" t="s">
        <v>178</v>
      </c>
      <c r="E68" s="41" t="s">
        <v>56</v>
      </c>
      <c r="F68" s="41" t="s">
        <v>1235</v>
      </c>
      <c r="G68" s="41" t="s">
        <v>378</v>
      </c>
      <c r="H68" s="41" t="s">
        <v>85</v>
      </c>
      <c r="I68" s="17">
        <v>727740.97999999986</v>
      </c>
      <c r="J68" s="17">
        <v>2769</v>
      </c>
      <c r="K68" s="17">
        <v>20151.147735200004</v>
      </c>
      <c r="L68" s="18">
        <v>7.1000000000000004E-3</v>
      </c>
      <c r="M68" s="18">
        <v>7.9716802202555882E-3</v>
      </c>
      <c r="N68" s="18">
        <v>9.671810112095164E-4</v>
      </c>
    </row>
    <row r="69" spans="2:14" ht="15" x14ac:dyDescent="0.25">
      <c r="B69" s="19" t="s">
        <v>1236</v>
      </c>
      <c r="C69" s="41" t="s">
        <v>1237</v>
      </c>
      <c r="D69" s="41" t="s">
        <v>178</v>
      </c>
      <c r="E69" s="41" t="s">
        <v>56</v>
      </c>
      <c r="F69" s="41" t="s">
        <v>1238</v>
      </c>
      <c r="G69" s="41" t="s">
        <v>378</v>
      </c>
      <c r="H69" s="41" t="s">
        <v>85</v>
      </c>
      <c r="I69" s="17">
        <v>6247901.0800000001</v>
      </c>
      <c r="J69" s="17">
        <v>245.2</v>
      </c>
      <c r="K69" s="17">
        <v>15319.850736460003</v>
      </c>
      <c r="L69" s="18">
        <v>5.7000000000000002E-3</v>
      </c>
      <c r="M69" s="18">
        <v>6.0604464171427055E-3</v>
      </c>
      <c r="N69" s="18">
        <v>7.3529651618730381E-4</v>
      </c>
    </row>
    <row r="70" spans="2:14" ht="15" x14ac:dyDescent="0.25">
      <c r="B70" s="19" t="s">
        <v>1239</v>
      </c>
      <c r="C70" s="41" t="s">
        <v>1240</v>
      </c>
      <c r="D70" s="41" t="s">
        <v>178</v>
      </c>
      <c r="E70" s="41" t="s">
        <v>56</v>
      </c>
      <c r="F70" s="41" t="s">
        <v>1241</v>
      </c>
      <c r="G70" s="41" t="s">
        <v>1242</v>
      </c>
      <c r="H70" s="41" t="s">
        <v>85</v>
      </c>
      <c r="I70" s="17">
        <v>26822.969999999998</v>
      </c>
      <c r="J70" s="17">
        <v>16250</v>
      </c>
      <c r="K70" s="17">
        <v>4358.7326249999996</v>
      </c>
      <c r="L70" s="18">
        <v>5.6000000000000008E-3</v>
      </c>
      <c r="M70" s="18">
        <v>1.7242900061419431E-3</v>
      </c>
      <c r="N70" s="18">
        <v>2.0920314233394547E-4</v>
      </c>
    </row>
    <row r="71" spans="2:14" ht="15" x14ac:dyDescent="0.25">
      <c r="B71" s="19" t="s">
        <v>1243</v>
      </c>
      <c r="C71" s="41" t="s">
        <v>1244</v>
      </c>
      <c r="D71" s="41" t="s">
        <v>178</v>
      </c>
      <c r="E71" s="41" t="s">
        <v>56</v>
      </c>
      <c r="F71" s="41" t="s">
        <v>1245</v>
      </c>
      <c r="G71" s="41" t="s">
        <v>817</v>
      </c>
      <c r="H71" s="41" t="s">
        <v>85</v>
      </c>
      <c r="I71" s="17">
        <v>69334.92</v>
      </c>
      <c r="J71" s="17">
        <v>8023</v>
      </c>
      <c r="K71" s="17">
        <v>5562.7378724</v>
      </c>
      <c r="L71" s="18">
        <v>2.5000000000000001E-3</v>
      </c>
      <c r="M71" s="18">
        <v>2.2005876811878582E-3</v>
      </c>
      <c r="N71" s="18">
        <v>2.6699096801931644E-4</v>
      </c>
    </row>
    <row r="72" spans="2:14" ht="15" x14ac:dyDescent="0.25">
      <c r="B72" s="19" t="s">
        <v>1246</v>
      </c>
      <c r="C72" s="41" t="s">
        <v>1247</v>
      </c>
      <c r="D72" s="41" t="s">
        <v>178</v>
      </c>
      <c r="E72" s="41" t="s">
        <v>56</v>
      </c>
      <c r="F72" s="41" t="s">
        <v>1248</v>
      </c>
      <c r="G72" s="41" t="s">
        <v>764</v>
      </c>
      <c r="H72" s="41" t="s">
        <v>85</v>
      </c>
      <c r="I72" s="17">
        <v>13030.940000000002</v>
      </c>
      <c r="J72" s="17">
        <v>40180</v>
      </c>
      <c r="K72" s="17">
        <v>5235.8336919999992</v>
      </c>
      <c r="L72" s="18">
        <v>3.4000000000000002E-3</v>
      </c>
      <c r="M72" s="18">
        <v>2.0712662339403927E-3</v>
      </c>
      <c r="N72" s="18">
        <v>2.5130076913225277E-4</v>
      </c>
    </row>
    <row r="73" spans="2:14" ht="15" x14ac:dyDescent="0.25">
      <c r="B73" s="19" t="s">
        <v>1249</v>
      </c>
      <c r="C73" s="41" t="s">
        <v>1250</v>
      </c>
      <c r="D73" s="41" t="s">
        <v>178</v>
      </c>
      <c r="E73" s="41" t="s">
        <v>56</v>
      </c>
      <c r="F73" s="41" t="s">
        <v>1251</v>
      </c>
      <c r="G73" s="41" t="s">
        <v>1252</v>
      </c>
      <c r="H73" s="41" t="s">
        <v>85</v>
      </c>
      <c r="I73" s="17">
        <v>178713.64</v>
      </c>
      <c r="J73" s="17">
        <v>5990</v>
      </c>
      <c r="K73" s="17">
        <v>10704.952035999997</v>
      </c>
      <c r="L73" s="18">
        <v>3.4999999999999996E-3</v>
      </c>
      <c r="M73" s="18">
        <v>4.2348185585032623E-3</v>
      </c>
      <c r="N73" s="18">
        <v>5.1379834395448077E-4</v>
      </c>
    </row>
    <row r="74" spans="2:14" ht="15" x14ac:dyDescent="0.25">
      <c r="B74" s="19" t="s">
        <v>1253</v>
      </c>
      <c r="C74" s="41" t="s">
        <v>1254</v>
      </c>
      <c r="D74" s="41" t="s">
        <v>178</v>
      </c>
      <c r="E74" s="41" t="s">
        <v>56</v>
      </c>
      <c r="F74" s="41" t="s">
        <v>1255</v>
      </c>
      <c r="G74" s="41" t="s">
        <v>546</v>
      </c>
      <c r="H74" s="41" t="s">
        <v>85</v>
      </c>
      <c r="I74" s="17">
        <v>136041.91</v>
      </c>
      <c r="J74" s="17">
        <v>7000</v>
      </c>
      <c r="K74" s="17">
        <v>9522.9336999999978</v>
      </c>
      <c r="L74" s="18">
        <v>5.9000000000000007E-3</v>
      </c>
      <c r="M74" s="18">
        <v>3.7672187814140846E-3</v>
      </c>
      <c r="N74" s="18">
        <v>4.5706580918755614E-4</v>
      </c>
    </row>
    <row r="75" spans="2:14" ht="15" x14ac:dyDescent="0.25">
      <c r="B75" s="19" t="s">
        <v>1256</v>
      </c>
      <c r="C75" s="41" t="s">
        <v>1257</v>
      </c>
      <c r="D75" s="41" t="s">
        <v>178</v>
      </c>
      <c r="E75" s="41" t="s">
        <v>56</v>
      </c>
      <c r="F75" s="41" t="s">
        <v>1258</v>
      </c>
      <c r="G75" s="41" t="s">
        <v>546</v>
      </c>
      <c r="H75" s="41" t="s">
        <v>85</v>
      </c>
      <c r="I75" s="17">
        <v>147735.50000000003</v>
      </c>
      <c r="J75" s="17">
        <v>2839</v>
      </c>
      <c r="K75" s="17">
        <v>4197.6454454000004</v>
      </c>
      <c r="L75" s="18">
        <v>1.3999999999999998E-3</v>
      </c>
      <c r="M75" s="18">
        <v>1.6605648277933694E-3</v>
      </c>
      <c r="N75" s="18">
        <v>2.0147154990527878E-4</v>
      </c>
    </row>
    <row r="76" spans="2:14" ht="15" x14ac:dyDescent="0.25">
      <c r="B76" s="19" t="s">
        <v>1259</v>
      </c>
      <c r="C76" s="41" t="s">
        <v>1260</v>
      </c>
      <c r="D76" s="41" t="s">
        <v>178</v>
      </c>
      <c r="E76" s="41" t="s">
        <v>56</v>
      </c>
      <c r="F76" s="41" t="s">
        <v>1261</v>
      </c>
      <c r="G76" s="41" t="s">
        <v>546</v>
      </c>
      <c r="H76" s="41" t="s">
        <v>85</v>
      </c>
      <c r="I76" s="17">
        <v>34338.879999999997</v>
      </c>
      <c r="J76" s="17">
        <v>11020</v>
      </c>
      <c r="K76" s="17">
        <v>3784.1275760000008</v>
      </c>
      <c r="L76" s="18">
        <v>3.2000000000000002E-3</v>
      </c>
      <c r="M76" s="18">
        <v>1.4969794944150623E-3</v>
      </c>
      <c r="N76" s="18">
        <v>1.8162421235731022E-4</v>
      </c>
    </row>
    <row r="77" spans="2:14" ht="15" x14ac:dyDescent="0.25">
      <c r="B77" s="19" t="s">
        <v>1262</v>
      </c>
      <c r="C77" s="41" t="s">
        <v>1263</v>
      </c>
      <c r="D77" s="41" t="s">
        <v>178</v>
      </c>
      <c r="E77" s="41" t="s">
        <v>56</v>
      </c>
      <c r="F77" s="41" t="s">
        <v>1264</v>
      </c>
      <c r="G77" s="41" t="s">
        <v>546</v>
      </c>
      <c r="H77" s="41" t="s">
        <v>85</v>
      </c>
      <c r="I77" s="17">
        <v>55424.05</v>
      </c>
      <c r="J77" s="17">
        <v>17140</v>
      </c>
      <c r="K77" s="17">
        <v>9499.6881699999976</v>
      </c>
      <c r="L77" s="18">
        <v>4.0000000000000001E-3</v>
      </c>
      <c r="M77" s="18">
        <v>3.758022981048497E-3</v>
      </c>
      <c r="N77" s="18">
        <v>4.5595010920327045E-4</v>
      </c>
    </row>
    <row r="78" spans="2:14" ht="15" x14ac:dyDescent="0.25">
      <c r="B78" s="19" t="s">
        <v>1265</v>
      </c>
      <c r="C78" s="41" t="s">
        <v>1266</v>
      </c>
      <c r="D78" s="41" t="s">
        <v>178</v>
      </c>
      <c r="E78" s="41" t="s">
        <v>56</v>
      </c>
      <c r="F78" s="41" t="s">
        <v>545</v>
      </c>
      <c r="G78" s="41" t="s">
        <v>546</v>
      </c>
      <c r="H78" s="41" t="s">
        <v>85</v>
      </c>
      <c r="I78" s="17">
        <v>564772.52000000014</v>
      </c>
      <c r="J78" s="17">
        <v>1830</v>
      </c>
      <c r="K78" s="17">
        <v>10335.340116000001</v>
      </c>
      <c r="L78" s="18">
        <v>2.3E-3</v>
      </c>
      <c r="M78" s="18">
        <v>4.0886021707047734E-3</v>
      </c>
      <c r="N78" s="18">
        <v>4.960583305697226E-4</v>
      </c>
    </row>
    <row r="79" spans="2:14" ht="15" x14ac:dyDescent="0.25">
      <c r="B79" s="19" t="s">
        <v>1267</v>
      </c>
      <c r="C79" s="41" t="s">
        <v>1268</v>
      </c>
      <c r="D79" s="41" t="s">
        <v>178</v>
      </c>
      <c r="E79" s="41" t="s">
        <v>56</v>
      </c>
      <c r="F79" s="41" t="s">
        <v>545</v>
      </c>
      <c r="G79" s="41" t="s">
        <v>546</v>
      </c>
      <c r="H79" s="41" t="s">
        <v>85</v>
      </c>
      <c r="I79" s="17">
        <v>134804.86999999997</v>
      </c>
      <c r="J79" s="17">
        <v>1652.751301</v>
      </c>
      <c r="K79" s="17">
        <v>2296.6316189059989</v>
      </c>
      <c r="L79" s="18">
        <v>4.0000000000000002E-4</v>
      </c>
      <c r="M79" s="18">
        <v>9.0853449591191799E-4</v>
      </c>
      <c r="N79" s="18">
        <v>1.1022987478123445E-4</v>
      </c>
    </row>
    <row r="80" spans="2:14" ht="15" x14ac:dyDescent="0.25">
      <c r="B80" s="19" t="s">
        <v>1269</v>
      </c>
      <c r="C80" s="41" t="s">
        <v>1270</v>
      </c>
      <c r="D80" s="41" t="s">
        <v>178</v>
      </c>
      <c r="E80" s="41" t="s">
        <v>56</v>
      </c>
      <c r="F80" s="41" t="s">
        <v>1271</v>
      </c>
      <c r="G80" s="41" t="s">
        <v>1272</v>
      </c>
      <c r="H80" s="41" t="s">
        <v>85</v>
      </c>
      <c r="I80" s="17">
        <v>186643.04000000004</v>
      </c>
      <c r="J80" s="17">
        <v>1664</v>
      </c>
      <c r="K80" s="17">
        <v>3105.7401856000001</v>
      </c>
      <c r="L80" s="18">
        <v>1.6000000000000001E-3</v>
      </c>
      <c r="M80" s="18">
        <v>1.228613274645059E-3</v>
      </c>
      <c r="N80" s="18">
        <v>1.4906411152033696E-4</v>
      </c>
    </row>
    <row r="81" spans="2:14" ht="15" x14ac:dyDescent="0.25">
      <c r="B81" s="19" t="s">
        <v>1273</v>
      </c>
      <c r="C81" s="41" t="s">
        <v>1274</v>
      </c>
      <c r="D81" s="41" t="s">
        <v>178</v>
      </c>
      <c r="E81" s="41" t="s">
        <v>56</v>
      </c>
      <c r="F81" s="41" t="s">
        <v>551</v>
      </c>
      <c r="G81" s="41" t="s">
        <v>322</v>
      </c>
      <c r="H81" s="41" t="s">
        <v>85</v>
      </c>
      <c r="I81" s="17">
        <v>817525.84000000032</v>
      </c>
      <c r="J81" s="17">
        <v>379.3</v>
      </c>
      <c r="K81" s="17">
        <v>3100.8755111000005</v>
      </c>
      <c r="L81" s="18">
        <v>3.8E-3</v>
      </c>
      <c r="M81" s="18">
        <v>1.2266888368909806E-3</v>
      </c>
      <c r="N81" s="18">
        <v>1.4883062502795739E-4</v>
      </c>
    </row>
    <row r="82" spans="2:14" ht="15" x14ac:dyDescent="0.25">
      <c r="B82" s="19" t="s">
        <v>1275</v>
      </c>
      <c r="C82" s="41" t="s">
        <v>1276</v>
      </c>
      <c r="D82" s="41" t="s">
        <v>178</v>
      </c>
      <c r="E82" s="41" t="s">
        <v>56</v>
      </c>
      <c r="F82" s="41" t="s">
        <v>1277</v>
      </c>
      <c r="G82" s="41" t="s">
        <v>322</v>
      </c>
      <c r="H82" s="41" t="s">
        <v>85</v>
      </c>
      <c r="I82" s="17">
        <v>64387.200000000004</v>
      </c>
      <c r="J82" s="17">
        <v>4784</v>
      </c>
      <c r="K82" s="17">
        <v>3080.2836480000005</v>
      </c>
      <c r="L82" s="18">
        <v>2.2000000000000001E-3</v>
      </c>
      <c r="M82" s="18">
        <v>1.2185428121617916E-3</v>
      </c>
      <c r="N82" s="18">
        <v>1.4784229129940471E-4</v>
      </c>
    </row>
    <row r="83" spans="2:14" ht="15" x14ac:dyDescent="0.25">
      <c r="B83" s="19" t="s">
        <v>1278</v>
      </c>
      <c r="C83" s="41" t="s">
        <v>1279</v>
      </c>
      <c r="D83" s="41" t="s">
        <v>178</v>
      </c>
      <c r="E83" s="41" t="s">
        <v>56</v>
      </c>
      <c r="F83" s="41" t="s">
        <v>558</v>
      </c>
      <c r="G83" s="41" t="s">
        <v>322</v>
      </c>
      <c r="H83" s="41" t="s">
        <v>85</v>
      </c>
      <c r="I83" s="17">
        <v>13535.559999999998</v>
      </c>
      <c r="J83" s="17">
        <v>10280</v>
      </c>
      <c r="K83" s="17">
        <v>1391.4555680000003</v>
      </c>
      <c r="L83" s="18">
        <v>4.0000000000000002E-4</v>
      </c>
      <c r="M83" s="18">
        <v>5.5045196306184564E-4</v>
      </c>
      <c r="N83" s="18">
        <v>6.6784751965295197E-5</v>
      </c>
    </row>
    <row r="84" spans="2:14" ht="15" x14ac:dyDescent="0.25">
      <c r="B84" s="19" t="s">
        <v>1280</v>
      </c>
      <c r="C84" s="41" t="s">
        <v>1281</v>
      </c>
      <c r="D84" s="41" t="s">
        <v>178</v>
      </c>
      <c r="E84" s="41" t="s">
        <v>56</v>
      </c>
      <c r="F84" s="41" t="s">
        <v>565</v>
      </c>
      <c r="G84" s="41" t="s">
        <v>322</v>
      </c>
      <c r="H84" s="41" t="s">
        <v>85</v>
      </c>
      <c r="I84" s="17">
        <v>64874.18</v>
      </c>
      <c r="J84" s="17">
        <v>7135</v>
      </c>
      <c r="K84" s="17">
        <v>4628.7772430000014</v>
      </c>
      <c r="L84" s="18">
        <v>5.0000000000000001E-3</v>
      </c>
      <c r="M84" s="18">
        <v>1.8311181316752962E-3</v>
      </c>
      <c r="N84" s="18">
        <v>2.2216429125414801E-4</v>
      </c>
    </row>
    <row r="85" spans="2:14" ht="15" x14ac:dyDescent="0.25">
      <c r="B85" s="19" t="s">
        <v>1282</v>
      </c>
      <c r="C85" s="41" t="s">
        <v>1283</v>
      </c>
      <c r="D85" s="41" t="s">
        <v>178</v>
      </c>
      <c r="E85" s="41" t="s">
        <v>56</v>
      </c>
      <c r="F85" s="41" t="s">
        <v>614</v>
      </c>
      <c r="G85" s="41" t="s">
        <v>322</v>
      </c>
      <c r="H85" s="41" t="s">
        <v>85</v>
      </c>
      <c r="I85" s="17">
        <v>61099.569999999992</v>
      </c>
      <c r="J85" s="17">
        <v>7393</v>
      </c>
      <c r="K85" s="17">
        <v>4517.0890895999983</v>
      </c>
      <c r="L85" s="18">
        <v>2.1000000000000003E-3</v>
      </c>
      <c r="M85" s="18">
        <v>1.7869349290609642E-3</v>
      </c>
      <c r="N85" s="18">
        <v>2.1680367048132498E-4</v>
      </c>
    </row>
    <row r="86" spans="2:14" ht="15" x14ac:dyDescent="0.25">
      <c r="B86" s="19" t="s">
        <v>1284</v>
      </c>
      <c r="C86" s="41" t="s">
        <v>1285</v>
      </c>
      <c r="D86" s="41" t="s">
        <v>178</v>
      </c>
      <c r="E86" s="41" t="s">
        <v>56</v>
      </c>
      <c r="F86" s="41" t="s">
        <v>1286</v>
      </c>
      <c r="G86" s="41" t="s">
        <v>322</v>
      </c>
      <c r="H86" s="41" t="s">
        <v>85</v>
      </c>
      <c r="I86" s="17">
        <v>346560.95</v>
      </c>
      <c r="J86" s="17">
        <v>1612</v>
      </c>
      <c r="K86" s="17">
        <v>5586.5625144000005</v>
      </c>
      <c r="L86" s="18">
        <v>4.3000000000000009E-3</v>
      </c>
      <c r="M86" s="18">
        <v>2.2100125749895307E-3</v>
      </c>
      <c r="N86" s="18">
        <v>2.6813446325065827E-4</v>
      </c>
    </row>
    <row r="87" spans="2:14" ht="15" x14ac:dyDescent="0.25">
      <c r="B87" s="19" t="s">
        <v>1287</v>
      </c>
      <c r="C87" s="41" t="s">
        <v>1288</v>
      </c>
      <c r="D87" s="41" t="s">
        <v>178</v>
      </c>
      <c r="E87" s="41" t="s">
        <v>56</v>
      </c>
      <c r="F87" s="41" t="s">
        <v>568</v>
      </c>
      <c r="G87" s="41" t="s">
        <v>322</v>
      </c>
      <c r="H87" s="41" t="s">
        <v>85</v>
      </c>
      <c r="I87" s="17">
        <v>316907.34000000003</v>
      </c>
      <c r="J87" s="17">
        <v>1180</v>
      </c>
      <c r="K87" s="17">
        <v>3739.5054119999991</v>
      </c>
      <c r="L87" s="18">
        <v>3.7000000000000002E-3</v>
      </c>
      <c r="M87" s="18">
        <v>1.479327218385025E-3</v>
      </c>
      <c r="N87" s="18">
        <v>1.7948251252626336E-4</v>
      </c>
    </row>
    <row r="88" spans="2:14" ht="15" x14ac:dyDescent="0.25">
      <c r="B88" s="19" t="s">
        <v>1289</v>
      </c>
      <c r="C88" s="41" t="s">
        <v>1290</v>
      </c>
      <c r="D88" s="41" t="s">
        <v>178</v>
      </c>
      <c r="E88" s="41" t="s">
        <v>56</v>
      </c>
      <c r="F88" s="41" t="s">
        <v>1291</v>
      </c>
      <c r="G88" s="41" t="s">
        <v>322</v>
      </c>
      <c r="H88" s="41" t="s">
        <v>85</v>
      </c>
      <c r="I88" s="17">
        <v>48093.270000000004</v>
      </c>
      <c r="J88" s="17">
        <v>35370</v>
      </c>
      <c r="K88" s="17">
        <v>17010.595798999999</v>
      </c>
      <c r="L88" s="18">
        <v>6.7000000000000002E-3</v>
      </c>
      <c r="M88" s="18">
        <v>6.7292956137073954E-3</v>
      </c>
      <c r="N88" s="18">
        <v>8.1644606363608086E-4</v>
      </c>
    </row>
    <row r="89" spans="2:14" ht="15" x14ac:dyDescent="0.25">
      <c r="B89" s="19" t="s">
        <v>1292</v>
      </c>
      <c r="C89" s="41" t="s">
        <v>1293</v>
      </c>
      <c r="D89" s="41" t="s">
        <v>178</v>
      </c>
      <c r="E89" s="41" t="s">
        <v>56</v>
      </c>
      <c r="F89" s="41" t="s">
        <v>416</v>
      </c>
      <c r="G89" s="41" t="s">
        <v>322</v>
      </c>
      <c r="H89" s="41" t="s">
        <v>85</v>
      </c>
      <c r="I89" s="17">
        <v>2843.869999999999</v>
      </c>
      <c r="J89" s="17">
        <v>155500</v>
      </c>
      <c r="K89" s="17">
        <v>4422.2178499999973</v>
      </c>
      <c r="L89" s="18">
        <v>1.1999999999999999E-3</v>
      </c>
      <c r="M89" s="18">
        <v>1.7494044025555494E-3</v>
      </c>
      <c r="N89" s="18">
        <v>2.1225019974820407E-4</v>
      </c>
    </row>
    <row r="90" spans="2:14" ht="15" x14ac:dyDescent="0.25">
      <c r="B90" s="19" t="s">
        <v>1294</v>
      </c>
      <c r="C90" s="41" t="s">
        <v>1295</v>
      </c>
      <c r="D90" s="41" t="s">
        <v>178</v>
      </c>
      <c r="E90" s="41" t="s">
        <v>56</v>
      </c>
      <c r="F90" s="41" t="s">
        <v>1296</v>
      </c>
      <c r="G90" s="41" t="s">
        <v>322</v>
      </c>
      <c r="H90" s="41" t="s">
        <v>85</v>
      </c>
      <c r="I90" s="17">
        <v>73208.900000000009</v>
      </c>
      <c r="J90" s="17">
        <v>5991</v>
      </c>
      <c r="K90" s="17">
        <v>4385.9451996000007</v>
      </c>
      <c r="L90" s="18">
        <v>4.0000000000000001E-3</v>
      </c>
      <c r="M90" s="18">
        <v>1.7350551469434332E-3</v>
      </c>
      <c r="N90" s="18">
        <v>2.1050924587529704E-4</v>
      </c>
    </row>
    <row r="91" spans="2:14" ht="15" x14ac:dyDescent="0.25">
      <c r="B91" s="19" t="s">
        <v>1297</v>
      </c>
      <c r="C91" s="41" t="s">
        <v>1298</v>
      </c>
      <c r="D91" s="41" t="s">
        <v>178</v>
      </c>
      <c r="E91" s="41" t="s">
        <v>56</v>
      </c>
      <c r="F91" s="41" t="s">
        <v>372</v>
      </c>
      <c r="G91" s="41" t="s">
        <v>322</v>
      </c>
      <c r="H91" s="41" t="s">
        <v>85</v>
      </c>
      <c r="I91" s="17">
        <v>51608.909999999996</v>
      </c>
      <c r="J91" s="17">
        <v>9988</v>
      </c>
      <c r="K91" s="17">
        <v>5154.6887703999973</v>
      </c>
      <c r="L91" s="18">
        <v>2.5999999999999999E-3</v>
      </c>
      <c r="M91" s="18">
        <v>2.0391657613026484E-3</v>
      </c>
      <c r="N91" s="18">
        <v>2.4740611120214817E-4</v>
      </c>
    </row>
    <row r="92" spans="2:14" ht="15" x14ac:dyDescent="0.25">
      <c r="B92" s="19" t="s">
        <v>1299</v>
      </c>
      <c r="C92" s="41" t="s">
        <v>1300</v>
      </c>
      <c r="D92" s="41" t="s">
        <v>178</v>
      </c>
      <c r="E92" s="41" t="s">
        <v>56</v>
      </c>
      <c r="F92" s="41" t="s">
        <v>509</v>
      </c>
      <c r="G92" s="41" t="s">
        <v>322</v>
      </c>
      <c r="H92" s="41" t="s">
        <v>85</v>
      </c>
      <c r="I92" s="17">
        <v>16128.68</v>
      </c>
      <c r="J92" s="17">
        <v>41490</v>
      </c>
      <c r="K92" s="17">
        <v>6691.7893320000012</v>
      </c>
      <c r="L92" s="18">
        <v>3.0000000000000005E-3</v>
      </c>
      <c r="M92" s="18">
        <v>2.6472340611566813E-3</v>
      </c>
      <c r="N92" s="18">
        <v>3.2118128743700451E-4</v>
      </c>
    </row>
    <row r="93" spans="2:14" ht="15" x14ac:dyDescent="0.25">
      <c r="B93" s="19" t="s">
        <v>1301</v>
      </c>
      <c r="C93" s="41" t="s">
        <v>1302</v>
      </c>
      <c r="D93" s="41" t="s">
        <v>178</v>
      </c>
      <c r="E93" s="41" t="s">
        <v>56</v>
      </c>
      <c r="F93" s="41" t="s">
        <v>635</v>
      </c>
      <c r="G93" s="41" t="s">
        <v>322</v>
      </c>
      <c r="H93" s="41" t="s">
        <v>85</v>
      </c>
      <c r="I93" s="17">
        <v>1328252.5299999996</v>
      </c>
      <c r="J93" s="17">
        <v>886.7</v>
      </c>
      <c r="K93" s="17">
        <v>11777.610010140001</v>
      </c>
      <c r="L93" s="18">
        <v>5.000000000000001E-3</v>
      </c>
      <c r="M93" s="18">
        <v>4.6591559941628015E-3</v>
      </c>
      <c r="N93" s="18">
        <v>5.6528198338502581E-4</v>
      </c>
    </row>
    <row r="94" spans="2:14" ht="15" x14ac:dyDescent="0.25">
      <c r="B94" s="19" t="s">
        <v>1303</v>
      </c>
      <c r="C94" s="41" t="s">
        <v>1304</v>
      </c>
      <c r="D94" s="41" t="s">
        <v>178</v>
      </c>
      <c r="E94" s="41" t="s">
        <v>56</v>
      </c>
      <c r="F94" s="41" t="s">
        <v>886</v>
      </c>
      <c r="G94" s="41" t="s">
        <v>322</v>
      </c>
      <c r="H94" s="41" t="s">
        <v>85</v>
      </c>
      <c r="I94" s="17">
        <v>48597.23</v>
      </c>
      <c r="J94" s="17">
        <v>5528</v>
      </c>
      <c r="K94" s="17">
        <v>2686.4584744000003</v>
      </c>
      <c r="L94" s="18">
        <v>3.6000000000000003E-3</v>
      </c>
      <c r="M94" s="18">
        <v>1.0627477980077412E-3</v>
      </c>
      <c r="N94" s="18">
        <v>1.2894013075512685E-4</v>
      </c>
    </row>
    <row r="95" spans="2:14" ht="15" x14ac:dyDescent="0.25">
      <c r="B95" s="19" t="s">
        <v>1305</v>
      </c>
      <c r="C95" s="41" t="s">
        <v>1306</v>
      </c>
      <c r="D95" s="41" t="s">
        <v>178</v>
      </c>
      <c r="E95" s="41" t="s">
        <v>56</v>
      </c>
      <c r="F95" s="41" t="s">
        <v>1307</v>
      </c>
      <c r="G95" s="41" t="s">
        <v>322</v>
      </c>
      <c r="H95" s="41" t="s">
        <v>85</v>
      </c>
      <c r="I95" s="17">
        <v>450415.41000000009</v>
      </c>
      <c r="J95" s="17">
        <v>598.20000000000005</v>
      </c>
      <c r="K95" s="17">
        <v>2694.3829926600006</v>
      </c>
      <c r="L95" s="18">
        <v>3.1000000000000003E-3</v>
      </c>
      <c r="M95" s="18">
        <v>1.0658826926697436E-3</v>
      </c>
      <c r="N95" s="18">
        <v>1.2932047849932343E-4</v>
      </c>
    </row>
    <row r="96" spans="2:14" ht="15" x14ac:dyDescent="0.25">
      <c r="B96" s="19" t="s">
        <v>1308</v>
      </c>
      <c r="C96" s="41" t="s">
        <v>1309</v>
      </c>
      <c r="D96" s="41" t="s">
        <v>178</v>
      </c>
      <c r="E96" s="41" t="s">
        <v>56</v>
      </c>
      <c r="F96" s="41" t="s">
        <v>1310</v>
      </c>
      <c r="G96" s="41" t="s">
        <v>322</v>
      </c>
      <c r="H96" s="41" t="s">
        <v>85</v>
      </c>
      <c r="I96" s="17">
        <v>71971.830000000016</v>
      </c>
      <c r="J96" s="17">
        <v>6525</v>
      </c>
      <c r="K96" s="17">
        <v>4696.1619079999991</v>
      </c>
      <c r="L96" s="18">
        <v>2.5000000000000005E-3</v>
      </c>
      <c r="M96" s="18">
        <v>1.8577751245269095E-3</v>
      </c>
      <c r="N96" s="18">
        <v>2.2539850745320191E-4</v>
      </c>
    </row>
    <row r="97" spans="2:14" ht="15" x14ac:dyDescent="0.25">
      <c r="B97" s="19" t="s">
        <v>1311</v>
      </c>
      <c r="C97" s="41" t="s">
        <v>1312</v>
      </c>
      <c r="D97" s="41" t="s">
        <v>178</v>
      </c>
      <c r="E97" s="41" t="s">
        <v>56</v>
      </c>
      <c r="F97" s="41" t="s">
        <v>519</v>
      </c>
      <c r="G97" s="41" t="s">
        <v>322</v>
      </c>
      <c r="H97" s="41" t="s">
        <v>85</v>
      </c>
      <c r="I97" s="17">
        <v>15092.069999999998</v>
      </c>
      <c r="J97" s="17">
        <v>34800</v>
      </c>
      <c r="K97" s="17">
        <v>5252.0343599999987</v>
      </c>
      <c r="L97" s="18">
        <v>2.4000000000000002E-3</v>
      </c>
      <c r="M97" s="18">
        <v>2.0776751266916938E-3</v>
      </c>
      <c r="N97" s="18">
        <v>2.5207834163901074E-4</v>
      </c>
    </row>
    <row r="98" spans="2:14" ht="15" x14ac:dyDescent="0.25">
      <c r="B98" s="19" t="s">
        <v>1313</v>
      </c>
      <c r="C98" s="41" t="s">
        <v>1314</v>
      </c>
      <c r="D98" s="41" t="s">
        <v>178</v>
      </c>
      <c r="E98" s="41" t="s">
        <v>56</v>
      </c>
      <c r="F98" s="41" t="s">
        <v>1315</v>
      </c>
      <c r="G98" s="41" t="s">
        <v>322</v>
      </c>
      <c r="H98" s="41" t="s">
        <v>85</v>
      </c>
      <c r="I98" s="17">
        <v>70877.86</v>
      </c>
      <c r="J98" s="17">
        <v>2471.58853</v>
      </c>
      <c r="K98" s="17">
        <v>1751.7750684600001</v>
      </c>
      <c r="L98" s="18">
        <v>1.1000000000000001E-3</v>
      </c>
      <c r="M98" s="18">
        <v>6.9299232217855903E-4</v>
      </c>
      <c r="N98" s="18">
        <v>8.4078763373124889E-5</v>
      </c>
    </row>
    <row r="99" spans="2:14" ht="15" x14ac:dyDescent="0.25">
      <c r="B99" s="19" t="s">
        <v>1316</v>
      </c>
      <c r="C99" s="41" t="s">
        <v>1317</v>
      </c>
      <c r="D99" s="41" t="s">
        <v>178</v>
      </c>
      <c r="E99" s="41" t="s">
        <v>56</v>
      </c>
      <c r="F99" s="41" t="s">
        <v>1315</v>
      </c>
      <c r="G99" s="41" t="s">
        <v>322</v>
      </c>
      <c r="H99" s="41" t="s">
        <v>85</v>
      </c>
      <c r="I99" s="17">
        <v>619185.31999999972</v>
      </c>
      <c r="J99" s="17">
        <v>2471.54</v>
      </c>
      <c r="K99" s="17">
        <v>15363.234724199996</v>
      </c>
      <c r="L99" s="18">
        <v>9.0000000000000028E-3</v>
      </c>
      <c r="M99" s="18">
        <v>6.0776088776381245E-3</v>
      </c>
      <c r="N99" s="18">
        <v>7.3737878810968029E-4</v>
      </c>
    </row>
    <row r="100" spans="2:14" ht="15" x14ac:dyDescent="0.25">
      <c r="B100" s="19" t="s">
        <v>1318</v>
      </c>
      <c r="C100" s="41" t="s">
        <v>1319</v>
      </c>
      <c r="D100" s="41" t="s">
        <v>178</v>
      </c>
      <c r="E100" s="41" t="s">
        <v>56</v>
      </c>
      <c r="F100" s="41" t="s">
        <v>1320</v>
      </c>
      <c r="G100" s="41" t="s">
        <v>322</v>
      </c>
      <c r="H100" s="41" t="s">
        <v>85</v>
      </c>
      <c r="I100" s="17">
        <v>540279.91000000015</v>
      </c>
      <c r="J100" s="17">
        <v>676.2</v>
      </c>
      <c r="K100" s="17">
        <v>3653.3658514600006</v>
      </c>
      <c r="L100" s="18">
        <v>3.0000000000000005E-3</v>
      </c>
      <c r="M100" s="18">
        <v>1.4452508947948443E-3</v>
      </c>
      <c r="N100" s="18">
        <v>1.7534813028843732E-4</v>
      </c>
    </row>
    <row r="101" spans="2:14" ht="15" x14ac:dyDescent="0.25">
      <c r="B101" s="19" t="s">
        <v>1321</v>
      </c>
      <c r="C101" s="41" t="s">
        <v>1322</v>
      </c>
      <c r="D101" s="41" t="s">
        <v>178</v>
      </c>
      <c r="E101" s="41" t="s">
        <v>56</v>
      </c>
      <c r="F101" s="41" t="s">
        <v>534</v>
      </c>
      <c r="G101" s="41" t="s">
        <v>322</v>
      </c>
      <c r="H101" s="41" t="s">
        <v>85</v>
      </c>
      <c r="I101" s="17">
        <v>126177.93999999997</v>
      </c>
      <c r="J101" s="17">
        <v>15960</v>
      </c>
      <c r="K101" s="17">
        <v>20137.992903999992</v>
      </c>
      <c r="L101" s="18">
        <v>1.0300000000000002E-2</v>
      </c>
      <c r="M101" s="18">
        <v>7.9664762433379489E-3</v>
      </c>
      <c r="N101" s="18">
        <v>9.6654962767198744E-4</v>
      </c>
    </row>
    <row r="102" spans="2:14" ht="15" x14ac:dyDescent="0.25">
      <c r="B102" s="19" t="s">
        <v>1323</v>
      </c>
      <c r="C102" s="41" t="s">
        <v>1324</v>
      </c>
      <c r="D102" s="41" t="s">
        <v>178</v>
      </c>
      <c r="E102" s="41" t="s">
        <v>56</v>
      </c>
      <c r="F102" s="41" t="s">
        <v>478</v>
      </c>
      <c r="G102" s="41" t="s">
        <v>322</v>
      </c>
      <c r="H102" s="41" t="s">
        <v>85</v>
      </c>
      <c r="I102" s="17">
        <v>1311519.4199999995</v>
      </c>
      <c r="J102" s="17">
        <v>1305</v>
      </c>
      <c r="K102" s="17">
        <v>17115.323369999995</v>
      </c>
      <c r="L102" s="18">
        <v>7.8000000000000014E-3</v>
      </c>
      <c r="M102" s="18">
        <v>6.7707252492411451E-3</v>
      </c>
      <c r="N102" s="18">
        <v>8.214726020423454E-4</v>
      </c>
    </row>
    <row r="103" spans="2:14" ht="15" x14ac:dyDescent="0.25">
      <c r="B103" s="19" t="s">
        <v>1325</v>
      </c>
      <c r="C103" s="41" t="s">
        <v>1326</v>
      </c>
      <c r="D103" s="41" t="s">
        <v>178</v>
      </c>
      <c r="E103" s="41" t="s">
        <v>56</v>
      </c>
      <c r="F103" s="41" t="s">
        <v>597</v>
      </c>
      <c r="G103" s="41" t="s">
        <v>322</v>
      </c>
      <c r="H103" s="41" t="s">
        <v>85</v>
      </c>
      <c r="I103" s="17">
        <v>1414300.4400000002</v>
      </c>
      <c r="J103" s="17">
        <v>906.8</v>
      </c>
      <c r="K103" s="17">
        <v>12824.877298419997</v>
      </c>
      <c r="L103" s="18">
        <v>3.3E-3</v>
      </c>
      <c r="M103" s="18">
        <v>5.0734490179154502E-3</v>
      </c>
      <c r="N103" s="18">
        <v>6.1554696323607252E-4</v>
      </c>
    </row>
    <row r="104" spans="2:14" ht="15" x14ac:dyDescent="0.25">
      <c r="B104" s="19" t="s">
        <v>1327</v>
      </c>
      <c r="C104" s="41" t="s">
        <v>1328</v>
      </c>
      <c r="D104" s="41" t="s">
        <v>178</v>
      </c>
      <c r="E104" s="41" t="s">
        <v>56</v>
      </c>
      <c r="F104" s="41" t="s">
        <v>515</v>
      </c>
      <c r="G104" s="41" t="s">
        <v>516</v>
      </c>
      <c r="H104" s="41" t="s">
        <v>85</v>
      </c>
      <c r="I104" s="17">
        <v>22891.429999999989</v>
      </c>
      <c r="J104" s="17">
        <v>22080</v>
      </c>
      <c r="K104" s="17">
        <v>5054.4321439999985</v>
      </c>
      <c r="L104" s="18">
        <v>3.6000000000000003E-3</v>
      </c>
      <c r="M104" s="18">
        <v>1.9995048061985203E-3</v>
      </c>
      <c r="N104" s="18">
        <v>2.4259416170050141E-4</v>
      </c>
    </row>
    <row r="105" spans="2:14" ht="15" x14ac:dyDescent="0.25">
      <c r="B105" s="19" t="s">
        <v>1329</v>
      </c>
      <c r="C105" s="41" t="s">
        <v>1330</v>
      </c>
      <c r="D105" s="41" t="s">
        <v>178</v>
      </c>
      <c r="E105" s="41" t="s">
        <v>56</v>
      </c>
      <c r="F105" s="41" t="s">
        <v>1331</v>
      </c>
      <c r="G105" s="41" t="s">
        <v>1168</v>
      </c>
      <c r="H105" s="41" t="s">
        <v>85</v>
      </c>
      <c r="I105" s="17">
        <v>215847.89999999997</v>
      </c>
      <c r="J105" s="17">
        <v>293.60000000000002</v>
      </c>
      <c r="K105" s="17">
        <v>633.72943436000003</v>
      </c>
      <c r="L105" s="18">
        <v>5.0000000000000001E-4</v>
      </c>
      <c r="M105" s="18">
        <v>2.5069978461111377E-4</v>
      </c>
      <c r="N105" s="18">
        <v>3.0416683119585904E-5</v>
      </c>
    </row>
    <row r="106" spans="2:14" ht="15" x14ac:dyDescent="0.25">
      <c r="B106" s="19" t="s">
        <v>1332</v>
      </c>
      <c r="C106" s="41" t="s">
        <v>1333</v>
      </c>
      <c r="D106" s="41" t="s">
        <v>178</v>
      </c>
      <c r="E106" s="41" t="s">
        <v>56</v>
      </c>
      <c r="F106" s="41" t="s">
        <v>1334</v>
      </c>
      <c r="G106" s="41" t="s">
        <v>813</v>
      </c>
      <c r="H106" s="41" t="s">
        <v>85</v>
      </c>
      <c r="I106" s="17">
        <v>79290.389999999985</v>
      </c>
      <c r="J106" s="17">
        <v>13090</v>
      </c>
      <c r="K106" s="17">
        <v>10379.108650999999</v>
      </c>
      <c r="L106" s="18">
        <v>5.000000000000001E-3</v>
      </c>
      <c r="M106" s="18">
        <v>4.1059167559241334E-3</v>
      </c>
      <c r="N106" s="18">
        <v>4.9815905934689846E-4</v>
      </c>
    </row>
    <row r="107" spans="2:14" ht="15" x14ac:dyDescent="0.25">
      <c r="B107" s="19" t="s">
        <v>1335</v>
      </c>
      <c r="C107" s="41" t="s">
        <v>1336</v>
      </c>
      <c r="D107" s="41" t="s">
        <v>178</v>
      </c>
      <c r="E107" s="41" t="s">
        <v>56</v>
      </c>
      <c r="F107" s="41" t="s">
        <v>1337</v>
      </c>
      <c r="G107" s="41" t="s">
        <v>338</v>
      </c>
      <c r="H107" s="41" t="s">
        <v>85</v>
      </c>
      <c r="I107" s="17">
        <v>18958.970000000008</v>
      </c>
      <c r="J107" s="17">
        <v>16570</v>
      </c>
      <c r="K107" s="17">
        <v>3141.5013290000002</v>
      </c>
      <c r="L107" s="18">
        <v>3.7000000000000002E-3</v>
      </c>
      <c r="M107" s="18">
        <v>1.2427601809772246E-3</v>
      </c>
      <c r="N107" s="18">
        <v>1.5078051493765712E-4</v>
      </c>
    </row>
    <row r="108" spans="2:14" ht="15" x14ac:dyDescent="0.25">
      <c r="B108" s="19" t="s">
        <v>1338</v>
      </c>
      <c r="C108" s="41" t="s">
        <v>1339</v>
      </c>
      <c r="D108" s="41" t="s">
        <v>178</v>
      </c>
      <c r="E108" s="41" t="s">
        <v>56</v>
      </c>
      <c r="F108" s="41" t="s">
        <v>502</v>
      </c>
      <c r="G108" s="41" t="s">
        <v>503</v>
      </c>
      <c r="H108" s="41" t="s">
        <v>85</v>
      </c>
      <c r="I108" s="17">
        <v>181627.05</v>
      </c>
      <c r="J108" s="17">
        <v>1444</v>
      </c>
      <c r="K108" s="17">
        <v>2622.6986019999999</v>
      </c>
      <c r="L108" s="18">
        <v>2.5999999999999999E-3</v>
      </c>
      <c r="M108" s="18">
        <v>1.0375247526340401E-3</v>
      </c>
      <c r="N108" s="18">
        <v>1.2587989127533277E-4</v>
      </c>
    </row>
    <row r="109" spans="2:14" ht="15" x14ac:dyDescent="0.25">
      <c r="B109" s="19" t="s">
        <v>1340</v>
      </c>
      <c r="C109" s="41" t="s">
        <v>1341</v>
      </c>
      <c r="D109" s="41" t="s">
        <v>178</v>
      </c>
      <c r="E109" s="41" t="s">
        <v>56</v>
      </c>
      <c r="F109" s="41" t="s">
        <v>1342</v>
      </c>
      <c r="G109" s="41" t="s">
        <v>1172</v>
      </c>
      <c r="H109" s="41" t="s">
        <v>85</v>
      </c>
      <c r="I109" s="17">
        <v>97306.369999999981</v>
      </c>
      <c r="J109" s="17">
        <v>2779</v>
      </c>
      <c r="K109" s="17">
        <v>2704.1426522999996</v>
      </c>
      <c r="L109" s="18">
        <v>2.1000000000000003E-3</v>
      </c>
      <c r="M109" s="18">
        <v>1.0697435588958744E-3</v>
      </c>
      <c r="N109" s="18">
        <v>1.2978890628337399E-4</v>
      </c>
    </row>
    <row r="110" spans="2:14" ht="15" x14ac:dyDescent="0.25">
      <c r="B110" s="19" t="s">
        <v>1343</v>
      </c>
      <c r="C110" s="41" t="s">
        <v>1344</v>
      </c>
      <c r="D110" s="41" t="s">
        <v>178</v>
      </c>
      <c r="E110" s="41" t="s">
        <v>56</v>
      </c>
      <c r="F110" s="41" t="s">
        <v>1345</v>
      </c>
      <c r="G110" s="41" t="s">
        <v>1172</v>
      </c>
      <c r="H110" s="41" t="s">
        <v>85</v>
      </c>
      <c r="I110" s="17">
        <v>143483.82</v>
      </c>
      <c r="J110" s="17">
        <v>4000</v>
      </c>
      <c r="K110" s="17">
        <v>5739.3528000000015</v>
      </c>
      <c r="L110" s="18">
        <v>2.5999999999999999E-3</v>
      </c>
      <c r="M110" s="18">
        <v>2.2704555489367235E-3</v>
      </c>
      <c r="N110" s="18">
        <v>2.7546783526854411E-4</v>
      </c>
    </row>
    <row r="111" spans="2:14" ht="15" x14ac:dyDescent="0.25">
      <c r="B111" s="19" t="s">
        <v>1346</v>
      </c>
      <c r="C111" s="41" t="s">
        <v>1347</v>
      </c>
      <c r="D111" s="41" t="s">
        <v>178</v>
      </c>
      <c r="E111" s="41" t="s">
        <v>56</v>
      </c>
      <c r="F111" s="41" t="s">
        <v>1348</v>
      </c>
      <c r="G111" s="41" t="s">
        <v>353</v>
      </c>
      <c r="H111" s="41" t="s">
        <v>85</v>
      </c>
      <c r="I111" s="17">
        <v>69393.199999999983</v>
      </c>
      <c r="J111" s="17">
        <v>3104</v>
      </c>
      <c r="K111" s="17">
        <v>2153.9649279999999</v>
      </c>
      <c r="L111" s="18">
        <v>3.1000000000000003E-3</v>
      </c>
      <c r="M111" s="18">
        <v>8.5209635884253164E-4</v>
      </c>
      <c r="N111" s="18">
        <v>1.0338239809208545E-4</v>
      </c>
    </row>
    <row r="112" spans="2:14" ht="15" x14ac:dyDescent="0.25">
      <c r="B112" s="19" t="s">
        <v>1349</v>
      </c>
      <c r="C112" s="41" t="s">
        <v>1350</v>
      </c>
      <c r="D112" s="41" t="s">
        <v>178</v>
      </c>
      <c r="E112" s="41" t="s">
        <v>56</v>
      </c>
      <c r="F112" s="41" t="s">
        <v>776</v>
      </c>
      <c r="G112" s="41" t="s">
        <v>353</v>
      </c>
      <c r="H112" s="41" t="s">
        <v>85</v>
      </c>
      <c r="I112" s="17">
        <v>129795.22000000003</v>
      </c>
      <c r="J112" s="17">
        <v>6050</v>
      </c>
      <c r="K112" s="17">
        <v>7852.6108100000001</v>
      </c>
      <c r="L112" s="18">
        <v>4.2000000000000006E-3</v>
      </c>
      <c r="M112" s="18">
        <v>3.106448480951545E-3</v>
      </c>
      <c r="N112" s="18">
        <v>3.7689645094427166E-4</v>
      </c>
    </row>
    <row r="113" spans="2:14" x14ac:dyDescent="0.2">
      <c r="B113" s="42"/>
      <c r="C113" s="43"/>
      <c r="D113" s="43"/>
      <c r="E113" s="43"/>
      <c r="F113" s="43"/>
      <c r="G113" s="43"/>
      <c r="H113" s="43"/>
      <c r="I113" s="22"/>
      <c r="J113" s="22"/>
      <c r="K113" s="22"/>
      <c r="L113" s="22"/>
      <c r="M113" s="22"/>
      <c r="N113" s="22"/>
    </row>
    <row r="114" spans="2:14" ht="15" x14ac:dyDescent="0.25">
      <c r="B114" s="16" t="s">
        <v>1351</v>
      </c>
      <c r="C114" s="40"/>
      <c r="D114" s="40"/>
      <c r="E114" s="40"/>
      <c r="F114" s="40"/>
      <c r="G114" s="40"/>
      <c r="H114" s="40"/>
      <c r="I114" s="17"/>
      <c r="J114" s="17"/>
      <c r="K114" s="17">
        <v>91745.72634957105</v>
      </c>
      <c r="L114" s="18"/>
      <c r="M114" s="18">
        <v>3.6294091118011372E-2</v>
      </c>
      <c r="N114" s="18">
        <v>4.403457587178917E-3</v>
      </c>
    </row>
    <row r="115" spans="2:14" ht="15" x14ac:dyDescent="0.25">
      <c r="B115" s="19" t="s">
        <v>1352</v>
      </c>
      <c r="C115" s="41" t="s">
        <v>1353</v>
      </c>
      <c r="D115" s="41" t="s">
        <v>178</v>
      </c>
      <c r="E115" s="41" t="s">
        <v>56</v>
      </c>
      <c r="F115" s="41" t="s">
        <v>100</v>
      </c>
      <c r="G115" s="41" t="s">
        <v>56</v>
      </c>
      <c r="H115" s="41" t="s">
        <v>85</v>
      </c>
      <c r="I115" s="17">
        <v>229707.37999999998</v>
      </c>
      <c r="J115" s="17">
        <v>1807</v>
      </c>
      <c r="K115" s="17">
        <v>4150.8123568000001</v>
      </c>
      <c r="L115" s="18">
        <v>4.1000000000000003E-3</v>
      </c>
      <c r="M115" s="18">
        <v>1.6420379224799837E-3</v>
      </c>
      <c r="N115" s="18">
        <v>1.9922373382128024E-4</v>
      </c>
    </row>
    <row r="116" spans="2:14" ht="15" x14ac:dyDescent="0.25">
      <c r="B116" s="19" t="s">
        <v>1354</v>
      </c>
      <c r="C116" s="41" t="s">
        <v>1355</v>
      </c>
      <c r="D116" s="41" t="s">
        <v>178</v>
      </c>
      <c r="E116" s="41" t="s">
        <v>56</v>
      </c>
      <c r="F116" s="41" t="s">
        <v>1356</v>
      </c>
      <c r="G116" s="41" t="s">
        <v>1099</v>
      </c>
      <c r="H116" s="41" t="s">
        <v>85</v>
      </c>
      <c r="I116" s="17">
        <v>240684.04</v>
      </c>
      <c r="J116" s="17">
        <v>451.6</v>
      </c>
      <c r="K116" s="17">
        <v>1086.9291246599998</v>
      </c>
      <c r="L116" s="18">
        <v>2.5000000000000005E-3</v>
      </c>
      <c r="M116" s="18">
        <v>4.2998302219463349E-4</v>
      </c>
      <c r="N116" s="18">
        <v>5.2168602191596169E-5</v>
      </c>
    </row>
    <row r="117" spans="2:14" ht="15" x14ac:dyDescent="0.25">
      <c r="B117" s="19" t="s">
        <v>1357</v>
      </c>
      <c r="C117" s="41" t="s">
        <v>1358</v>
      </c>
      <c r="D117" s="41" t="s">
        <v>178</v>
      </c>
      <c r="E117" s="41" t="s">
        <v>56</v>
      </c>
      <c r="F117" s="41" t="s">
        <v>1359</v>
      </c>
      <c r="G117" s="41" t="s">
        <v>1099</v>
      </c>
      <c r="H117" s="41" t="s">
        <v>85</v>
      </c>
      <c r="I117" s="17">
        <v>50999.570000000007</v>
      </c>
      <c r="J117" s="17">
        <v>282</v>
      </c>
      <c r="K117" s="17">
        <v>143.81878740000008</v>
      </c>
      <c r="L117" s="18">
        <v>2.9999999999999997E-4</v>
      </c>
      <c r="M117" s="18">
        <v>5.6893899934794226E-5</v>
      </c>
      <c r="N117" s="18">
        <v>6.9027730854992885E-6</v>
      </c>
    </row>
    <row r="118" spans="2:14" ht="15" x14ac:dyDescent="0.25">
      <c r="B118" s="19" t="s">
        <v>1360</v>
      </c>
      <c r="C118" s="41" t="s">
        <v>1361</v>
      </c>
      <c r="D118" s="41" t="s">
        <v>178</v>
      </c>
      <c r="E118" s="41" t="s">
        <v>56</v>
      </c>
      <c r="F118" s="41" t="s">
        <v>1362</v>
      </c>
      <c r="G118" s="41" t="s">
        <v>1363</v>
      </c>
      <c r="H118" s="41" t="s">
        <v>85</v>
      </c>
      <c r="I118" s="17">
        <v>4310</v>
      </c>
      <c r="J118" s="17">
        <v>1752</v>
      </c>
      <c r="K118" s="17">
        <v>75.509999999999991</v>
      </c>
      <c r="L118" s="18">
        <v>1E-4</v>
      </c>
      <c r="M118" s="18">
        <v>2.9871329481646768E-5</v>
      </c>
      <c r="N118" s="18">
        <v>3.6242024085237902E-6</v>
      </c>
    </row>
    <row r="119" spans="2:14" ht="15" x14ac:dyDescent="0.25">
      <c r="B119" s="19" t="s">
        <v>1364</v>
      </c>
      <c r="C119" s="41" t="s">
        <v>1365</v>
      </c>
      <c r="D119" s="41" t="s">
        <v>178</v>
      </c>
      <c r="E119" s="41" t="s">
        <v>56</v>
      </c>
      <c r="F119" s="41" t="s">
        <v>712</v>
      </c>
      <c r="G119" s="41" t="s">
        <v>660</v>
      </c>
      <c r="H119" s="41" t="s">
        <v>85</v>
      </c>
      <c r="I119" s="17">
        <v>83561.840000000011</v>
      </c>
      <c r="J119" s="17">
        <v>62</v>
      </c>
      <c r="K119" s="17">
        <v>51.8</v>
      </c>
      <c r="L119" s="18">
        <v>1E-4</v>
      </c>
      <c r="M119" s="18">
        <v>2.0491787407618895E-5</v>
      </c>
      <c r="N119" s="18">
        <v>2.4862095717326493E-6</v>
      </c>
    </row>
    <row r="120" spans="2:14" ht="15" x14ac:dyDescent="0.25">
      <c r="B120" s="19" t="s">
        <v>1366</v>
      </c>
      <c r="C120" s="41" t="s">
        <v>1367</v>
      </c>
      <c r="D120" s="41" t="s">
        <v>178</v>
      </c>
      <c r="E120" s="41" t="s">
        <v>56</v>
      </c>
      <c r="F120" s="41" t="s">
        <v>1368</v>
      </c>
      <c r="G120" s="41" t="s">
        <v>1126</v>
      </c>
      <c r="H120" s="41" t="s">
        <v>85</v>
      </c>
      <c r="I120" s="17">
        <v>65218.819999999992</v>
      </c>
      <c r="J120" s="17">
        <v>2093</v>
      </c>
      <c r="K120" s="17">
        <v>1365.0299026</v>
      </c>
      <c r="L120" s="18">
        <v>2.2000000000000001E-3</v>
      </c>
      <c r="M120" s="18">
        <v>5.3999811909501789E-4</v>
      </c>
      <c r="N120" s="18">
        <v>6.5516417172691236E-5</v>
      </c>
    </row>
    <row r="121" spans="2:14" ht="15" x14ac:dyDescent="0.25">
      <c r="B121" s="19" t="s">
        <v>1369</v>
      </c>
      <c r="C121" s="41" t="s">
        <v>1370</v>
      </c>
      <c r="D121" s="41" t="s">
        <v>178</v>
      </c>
      <c r="E121" s="41" t="s">
        <v>56</v>
      </c>
      <c r="F121" s="41" t="s">
        <v>1371</v>
      </c>
      <c r="G121" s="41" t="s">
        <v>1126</v>
      </c>
      <c r="H121" s="41" t="s">
        <v>85</v>
      </c>
      <c r="I121" s="17">
        <v>277594.28000000003</v>
      </c>
      <c r="J121" s="17">
        <v>372.2</v>
      </c>
      <c r="K121" s="17">
        <v>1033.2059101599998</v>
      </c>
      <c r="L121" s="18">
        <v>1.7000000000000001E-3</v>
      </c>
      <c r="M121" s="18">
        <v>4.0873042199409467E-4</v>
      </c>
      <c r="N121" s="18">
        <v>4.9590085394025779E-5</v>
      </c>
    </row>
    <row r="122" spans="2:14" ht="15" x14ac:dyDescent="0.25">
      <c r="B122" s="19" t="s">
        <v>1372</v>
      </c>
      <c r="C122" s="41" t="s">
        <v>1373</v>
      </c>
      <c r="D122" s="41" t="s">
        <v>178</v>
      </c>
      <c r="E122" s="41" t="s">
        <v>56</v>
      </c>
      <c r="F122" s="41" t="s">
        <v>1374</v>
      </c>
      <c r="G122" s="41" t="s">
        <v>491</v>
      </c>
      <c r="H122" s="41" t="s">
        <v>85</v>
      </c>
      <c r="I122" s="17">
        <v>115684.34999999998</v>
      </c>
      <c r="J122" s="17">
        <v>42.3</v>
      </c>
      <c r="K122" s="17">
        <v>48.934480050000005</v>
      </c>
      <c r="L122" s="18">
        <v>2.5999999999999999E-3</v>
      </c>
      <c r="M122" s="18">
        <v>1.9358203901292823E-5</v>
      </c>
      <c r="N122" s="18">
        <v>2.3486751484183472E-6</v>
      </c>
    </row>
    <row r="123" spans="2:14" ht="15" x14ac:dyDescent="0.25">
      <c r="B123" s="19" t="s">
        <v>1375</v>
      </c>
      <c r="C123" s="41" t="s">
        <v>1376</v>
      </c>
      <c r="D123" s="41" t="s">
        <v>178</v>
      </c>
      <c r="E123" s="41" t="s">
        <v>56</v>
      </c>
      <c r="F123" s="41" t="s">
        <v>628</v>
      </c>
      <c r="G123" s="41" t="s">
        <v>491</v>
      </c>
      <c r="H123" s="41" t="s">
        <v>85</v>
      </c>
      <c r="I123" s="17">
        <v>127554.35999999999</v>
      </c>
      <c r="J123" s="17">
        <v>3238</v>
      </c>
      <c r="K123" s="17">
        <v>4130.2270965999987</v>
      </c>
      <c r="L123" s="18">
        <v>4.4000000000000003E-3</v>
      </c>
      <c r="M123" s="18">
        <v>1.6338945098207376E-3</v>
      </c>
      <c r="N123" s="18">
        <v>1.982357170076538E-4</v>
      </c>
    </row>
    <row r="124" spans="2:14" ht="15" x14ac:dyDescent="0.25">
      <c r="B124" s="19" t="s">
        <v>1377</v>
      </c>
      <c r="C124" s="41" t="s">
        <v>1378</v>
      </c>
      <c r="D124" s="41" t="s">
        <v>178</v>
      </c>
      <c r="E124" s="41" t="s">
        <v>56</v>
      </c>
      <c r="F124" s="41" t="s">
        <v>1379</v>
      </c>
      <c r="G124" s="41" t="s">
        <v>491</v>
      </c>
      <c r="H124" s="41" t="s">
        <v>85</v>
      </c>
      <c r="I124" s="17">
        <v>35196.200000000012</v>
      </c>
      <c r="J124" s="17">
        <v>2370</v>
      </c>
      <c r="K124" s="17">
        <v>834.14994000000002</v>
      </c>
      <c r="L124" s="18">
        <v>3.0000000000000005E-3</v>
      </c>
      <c r="M124" s="18">
        <v>3.2998500456675787E-4</v>
      </c>
      <c r="N124" s="18">
        <v>4.0036130600158591E-5</v>
      </c>
    </row>
    <row r="125" spans="2:14" ht="15" x14ac:dyDescent="0.25">
      <c r="B125" s="19" t="s">
        <v>1380</v>
      </c>
      <c r="C125" s="41" t="s">
        <v>1381</v>
      </c>
      <c r="D125" s="41" t="s">
        <v>178</v>
      </c>
      <c r="E125" s="41" t="s">
        <v>56</v>
      </c>
      <c r="F125" s="41" t="s">
        <v>1382</v>
      </c>
      <c r="G125" s="41" t="s">
        <v>491</v>
      </c>
      <c r="H125" s="41" t="s">
        <v>85</v>
      </c>
      <c r="I125" s="17">
        <v>22272.030000000002</v>
      </c>
      <c r="J125" s="17">
        <v>19930</v>
      </c>
      <c r="K125" s="17">
        <v>4438.815579000001</v>
      </c>
      <c r="L125" s="18">
        <v>2.8000000000000004E-3</v>
      </c>
      <c r="M125" s="18">
        <v>1.7559703703956524E-3</v>
      </c>
      <c r="N125" s="18">
        <v>2.1304682972327809E-4</v>
      </c>
    </row>
    <row r="126" spans="2:14" ht="15" x14ac:dyDescent="0.25">
      <c r="B126" s="19" t="s">
        <v>1383</v>
      </c>
      <c r="C126" s="41" t="s">
        <v>1384</v>
      </c>
      <c r="D126" s="41" t="s">
        <v>178</v>
      </c>
      <c r="E126" s="41" t="s">
        <v>56</v>
      </c>
      <c r="F126" s="41" t="s">
        <v>1385</v>
      </c>
      <c r="G126" s="41" t="s">
        <v>491</v>
      </c>
      <c r="H126" s="41" t="s">
        <v>85</v>
      </c>
      <c r="I126" s="17">
        <v>35832.759999999995</v>
      </c>
      <c r="J126" s="17">
        <v>7808</v>
      </c>
      <c r="K126" s="17">
        <v>2797.8219008000001</v>
      </c>
      <c r="L126" s="18">
        <v>1.1100000000000004E-2</v>
      </c>
      <c r="M126" s="18">
        <v>1.1068025404550928E-3</v>
      </c>
      <c r="N126" s="18">
        <v>1.3428516582571806E-4</v>
      </c>
    </row>
    <row r="127" spans="2:14" ht="15" x14ac:dyDescent="0.25">
      <c r="B127" s="19" t="s">
        <v>1386</v>
      </c>
      <c r="C127" s="41" t="s">
        <v>1387</v>
      </c>
      <c r="D127" s="41" t="s">
        <v>178</v>
      </c>
      <c r="E127" s="41" t="s">
        <v>56</v>
      </c>
      <c r="F127" s="41" t="s">
        <v>1388</v>
      </c>
      <c r="G127" s="41" t="s">
        <v>378</v>
      </c>
      <c r="H127" s="41" t="s">
        <v>85</v>
      </c>
      <c r="I127" s="17">
        <v>10965.680000000002</v>
      </c>
      <c r="J127" s="17">
        <v>6906</v>
      </c>
      <c r="K127" s="17">
        <v>757.28986080000016</v>
      </c>
      <c r="L127" s="18">
        <v>6.0000000000000006E-4</v>
      </c>
      <c r="M127" s="18">
        <v>2.9957959137951563E-4</v>
      </c>
      <c r="N127" s="18">
        <v>3.6347129353224823E-5</v>
      </c>
    </row>
    <row r="128" spans="2:14" ht="15" x14ac:dyDescent="0.25">
      <c r="B128" s="19" t="s">
        <v>1389</v>
      </c>
      <c r="C128" s="41" t="s">
        <v>1390</v>
      </c>
      <c r="D128" s="41" t="s">
        <v>178</v>
      </c>
      <c r="E128" s="41" t="s">
        <v>56</v>
      </c>
      <c r="F128" s="41" t="s">
        <v>1391</v>
      </c>
      <c r="G128" s="41" t="s">
        <v>378</v>
      </c>
      <c r="H128" s="41" t="s">
        <v>85</v>
      </c>
      <c r="I128" s="17">
        <v>3033.4199999999992</v>
      </c>
      <c r="J128" s="17">
        <v>10140</v>
      </c>
      <c r="K128" s="17">
        <v>307.58878799999997</v>
      </c>
      <c r="L128" s="18">
        <v>2.9999999999999997E-4</v>
      </c>
      <c r="M128" s="18">
        <v>1.2168038711704938E-4</v>
      </c>
      <c r="N128" s="18">
        <v>1.4763131059522095E-5</v>
      </c>
    </row>
    <row r="129" spans="2:14" ht="15" x14ac:dyDescent="0.25">
      <c r="B129" s="19" t="s">
        <v>1392</v>
      </c>
      <c r="C129" s="41" t="s">
        <v>1393</v>
      </c>
      <c r="D129" s="41" t="s">
        <v>178</v>
      </c>
      <c r="E129" s="41" t="s">
        <v>56</v>
      </c>
      <c r="F129" s="41" t="s">
        <v>1394</v>
      </c>
      <c r="G129" s="41" t="s">
        <v>1242</v>
      </c>
      <c r="H129" s="41" t="s">
        <v>85</v>
      </c>
      <c r="I129" s="17">
        <v>23997.089999999993</v>
      </c>
      <c r="J129" s="17">
        <v>279.89999999999998</v>
      </c>
      <c r="K129" s="17">
        <v>67.161759910000001</v>
      </c>
      <c r="L129" s="18">
        <v>1E-3</v>
      </c>
      <c r="M129" s="18">
        <v>2.6568812857089995E-5</v>
      </c>
      <c r="N129" s="18">
        <v>3.2235175741824735E-6</v>
      </c>
    </row>
    <row r="130" spans="2:14" ht="15" x14ac:dyDescent="0.25">
      <c r="B130" s="19" t="s">
        <v>1395</v>
      </c>
      <c r="C130" s="41" t="s">
        <v>1396</v>
      </c>
      <c r="D130" s="41" t="s">
        <v>178</v>
      </c>
      <c r="E130" s="41" t="s">
        <v>56</v>
      </c>
      <c r="F130" s="41" t="s">
        <v>1397</v>
      </c>
      <c r="G130" s="41" t="s">
        <v>1242</v>
      </c>
      <c r="H130" s="41" t="s">
        <v>85</v>
      </c>
      <c r="I130" s="17">
        <v>15651.22</v>
      </c>
      <c r="J130" s="17">
        <v>2349</v>
      </c>
      <c r="K130" s="17">
        <v>367.64715780000006</v>
      </c>
      <c r="L130" s="18">
        <v>1.2999999999999999E-3</v>
      </c>
      <c r="M130" s="18">
        <v>1.4543913897013355E-4</v>
      </c>
      <c r="N130" s="18">
        <v>1.7645712022059149E-5</v>
      </c>
    </row>
    <row r="131" spans="2:14" ht="15" x14ac:dyDescent="0.25">
      <c r="B131" s="19" t="s">
        <v>1398</v>
      </c>
      <c r="C131" s="41" t="s">
        <v>1399</v>
      </c>
      <c r="D131" s="41" t="s">
        <v>178</v>
      </c>
      <c r="E131" s="41" t="s">
        <v>56</v>
      </c>
      <c r="F131" s="41" t="s">
        <v>1400</v>
      </c>
      <c r="G131" s="41" t="s">
        <v>1401</v>
      </c>
      <c r="H131" s="41" t="s">
        <v>85</v>
      </c>
      <c r="I131" s="17">
        <v>176.7</v>
      </c>
      <c r="J131" s="17">
        <v>304</v>
      </c>
      <c r="K131" s="17">
        <v>0.54</v>
      </c>
      <c r="L131" s="18">
        <v>1E-4</v>
      </c>
      <c r="M131" s="18">
        <v>2.1362094980915454E-7</v>
      </c>
      <c r="N131" s="18">
        <v>2.5918014840456192E-8</v>
      </c>
    </row>
    <row r="132" spans="2:14" ht="15" x14ac:dyDescent="0.25">
      <c r="B132" s="19" t="s">
        <v>1402</v>
      </c>
      <c r="C132" s="41" t="s">
        <v>1403</v>
      </c>
      <c r="D132" s="41" t="s">
        <v>178</v>
      </c>
      <c r="E132" s="41" t="s">
        <v>56</v>
      </c>
      <c r="F132" s="41" t="s">
        <v>1404</v>
      </c>
      <c r="G132" s="41" t="s">
        <v>400</v>
      </c>
      <c r="H132" s="41" t="s">
        <v>85</v>
      </c>
      <c r="I132" s="17">
        <v>34237.240000000013</v>
      </c>
      <c r="J132" s="17">
        <v>1130</v>
      </c>
      <c r="K132" s="17">
        <v>386.88081199999999</v>
      </c>
      <c r="L132" s="18">
        <v>1.7000000000000001E-3</v>
      </c>
      <c r="M132" s="18">
        <v>1.5304786393032768E-4</v>
      </c>
      <c r="N132" s="18">
        <v>1.856885671648841E-5</v>
      </c>
    </row>
    <row r="133" spans="2:14" ht="15" x14ac:dyDescent="0.25">
      <c r="B133" s="19" t="s">
        <v>1405</v>
      </c>
      <c r="C133" s="41" t="s">
        <v>1406</v>
      </c>
      <c r="D133" s="41" t="s">
        <v>178</v>
      </c>
      <c r="E133" s="41" t="s">
        <v>56</v>
      </c>
      <c r="F133" s="41" t="s">
        <v>1407</v>
      </c>
      <c r="G133" s="41" t="s">
        <v>400</v>
      </c>
      <c r="H133" s="41" t="s">
        <v>85</v>
      </c>
      <c r="I133" s="17">
        <v>9695.85</v>
      </c>
      <c r="J133" s="17">
        <v>434.3</v>
      </c>
      <c r="K133" s="17">
        <v>42.099636860000004</v>
      </c>
      <c r="L133" s="18">
        <v>1.7000000000000001E-3</v>
      </c>
      <c r="M133" s="18">
        <v>1.6654378541951281E-5</v>
      </c>
      <c r="N133" s="18">
        <v>2.0206278016949936E-6</v>
      </c>
    </row>
    <row r="134" spans="2:14" ht="15" x14ac:dyDescent="0.25">
      <c r="B134" s="19" t="s">
        <v>1408</v>
      </c>
      <c r="C134" s="41" t="s">
        <v>1409</v>
      </c>
      <c r="D134" s="41" t="s">
        <v>178</v>
      </c>
      <c r="E134" s="41" t="s">
        <v>56</v>
      </c>
      <c r="F134" s="41" t="s">
        <v>1410</v>
      </c>
      <c r="G134" s="41" t="s">
        <v>400</v>
      </c>
      <c r="H134" s="41" t="s">
        <v>85</v>
      </c>
      <c r="I134" s="17">
        <v>315982.68999999989</v>
      </c>
      <c r="J134" s="17">
        <v>855.1</v>
      </c>
      <c r="K134" s="17">
        <v>2701.9679821300001</v>
      </c>
      <c r="L134" s="18">
        <v>4.0000000000000001E-3</v>
      </c>
      <c r="M134" s="18">
        <v>1.0688832716602506E-3</v>
      </c>
      <c r="N134" s="18">
        <v>1.2968453010978297E-4</v>
      </c>
    </row>
    <row r="135" spans="2:14" ht="15" x14ac:dyDescent="0.25">
      <c r="B135" s="19" t="s">
        <v>1411</v>
      </c>
      <c r="C135" s="41" t="s">
        <v>1412</v>
      </c>
      <c r="D135" s="41" t="s">
        <v>178</v>
      </c>
      <c r="E135" s="41" t="s">
        <v>56</v>
      </c>
      <c r="F135" s="41" t="s">
        <v>1413</v>
      </c>
      <c r="G135" s="41" t="s">
        <v>400</v>
      </c>
      <c r="H135" s="41" t="s">
        <v>85</v>
      </c>
      <c r="I135" s="17">
        <v>4121.2400000000016</v>
      </c>
      <c r="J135" s="17">
        <v>5337</v>
      </c>
      <c r="K135" s="17">
        <v>219.94557879999996</v>
      </c>
      <c r="L135" s="18">
        <v>4.0000000000000002E-4</v>
      </c>
      <c r="M135" s="18">
        <v>8.7009228610333768E-5</v>
      </c>
      <c r="N135" s="18">
        <v>1.0556579213761343E-5</v>
      </c>
    </row>
    <row r="136" spans="2:14" ht="15" x14ac:dyDescent="0.25">
      <c r="B136" s="19" t="s">
        <v>1414</v>
      </c>
      <c r="C136" s="41" t="s">
        <v>1415</v>
      </c>
      <c r="D136" s="41" t="s">
        <v>178</v>
      </c>
      <c r="E136" s="41" t="s">
        <v>56</v>
      </c>
      <c r="F136" s="41" t="s">
        <v>1416</v>
      </c>
      <c r="G136" s="41" t="s">
        <v>821</v>
      </c>
      <c r="H136" s="41" t="s">
        <v>85</v>
      </c>
      <c r="I136" s="17">
        <v>66308.959999999992</v>
      </c>
      <c r="J136" s="17">
        <v>8032</v>
      </c>
      <c r="K136" s="17">
        <v>5325.9401474000006</v>
      </c>
      <c r="L136" s="18">
        <v>5.7000000000000002E-3</v>
      </c>
      <c r="M136" s="18">
        <v>2.106911838730179E-3</v>
      </c>
      <c r="N136" s="18">
        <v>2.5562554774017526E-4</v>
      </c>
    </row>
    <row r="137" spans="2:14" ht="15" x14ac:dyDescent="0.25">
      <c r="B137" s="19" t="s">
        <v>1417</v>
      </c>
      <c r="C137" s="41" t="s">
        <v>1418</v>
      </c>
      <c r="D137" s="41" t="s">
        <v>178</v>
      </c>
      <c r="E137" s="41" t="s">
        <v>56</v>
      </c>
      <c r="F137" s="41" t="s">
        <v>1419</v>
      </c>
      <c r="G137" s="41" t="s">
        <v>546</v>
      </c>
      <c r="H137" s="41" t="s">
        <v>85</v>
      </c>
      <c r="I137" s="17">
        <v>201895.38</v>
      </c>
      <c r="J137" s="17">
        <v>1912</v>
      </c>
      <c r="K137" s="17">
        <v>3860.2328656</v>
      </c>
      <c r="L137" s="18">
        <v>1.4700000000000001E-2</v>
      </c>
      <c r="M137" s="18">
        <v>1.5270863170999747E-3</v>
      </c>
      <c r="N137" s="18">
        <v>1.8527698647821764E-4</v>
      </c>
    </row>
    <row r="138" spans="2:14" ht="15" x14ac:dyDescent="0.25">
      <c r="B138" s="19" t="s">
        <v>1420</v>
      </c>
      <c r="C138" s="41" t="s">
        <v>1421</v>
      </c>
      <c r="D138" s="41" t="s">
        <v>178</v>
      </c>
      <c r="E138" s="41" t="s">
        <v>56</v>
      </c>
      <c r="F138" s="41" t="s">
        <v>1422</v>
      </c>
      <c r="G138" s="41" t="s">
        <v>546</v>
      </c>
      <c r="H138" s="41" t="s">
        <v>85</v>
      </c>
      <c r="I138" s="17">
        <v>54617.17</v>
      </c>
      <c r="J138" s="17">
        <v>4103</v>
      </c>
      <c r="K138" s="17">
        <v>2240.9424850999994</v>
      </c>
      <c r="L138" s="18">
        <v>4.0000000000000001E-3</v>
      </c>
      <c r="M138" s="18">
        <v>8.8650418913842409E-4</v>
      </c>
      <c r="N138" s="18">
        <v>1.0755700108413067E-4</v>
      </c>
    </row>
    <row r="139" spans="2:14" ht="15" x14ac:dyDescent="0.25">
      <c r="B139" s="19" t="s">
        <v>1423</v>
      </c>
      <c r="C139" s="41" t="s">
        <v>1424</v>
      </c>
      <c r="D139" s="41" t="s">
        <v>178</v>
      </c>
      <c r="E139" s="41" t="s">
        <v>56</v>
      </c>
      <c r="F139" s="41" t="s">
        <v>1425</v>
      </c>
      <c r="G139" s="41" t="s">
        <v>546</v>
      </c>
      <c r="H139" s="41" t="s">
        <v>85</v>
      </c>
      <c r="I139" s="17">
        <v>121211</v>
      </c>
      <c r="J139" s="17">
        <v>830</v>
      </c>
      <c r="K139" s="17">
        <v>1006.05</v>
      </c>
      <c r="L139" s="18">
        <v>1.3999999999999999E-2</v>
      </c>
      <c r="M139" s="18">
        <v>3.9798769732499981E-4</v>
      </c>
      <c r="N139" s="18">
        <v>4.8286701537483241E-5</v>
      </c>
    </row>
    <row r="140" spans="2:14" ht="15" x14ac:dyDescent="0.25">
      <c r="B140" s="19" t="s">
        <v>1426</v>
      </c>
      <c r="C140" s="41" t="s">
        <v>1427</v>
      </c>
      <c r="D140" s="41" t="s">
        <v>178</v>
      </c>
      <c r="E140" s="41" t="s">
        <v>56</v>
      </c>
      <c r="F140" s="41" t="s">
        <v>1428</v>
      </c>
      <c r="G140" s="41" t="s">
        <v>546</v>
      </c>
      <c r="H140" s="41" t="s">
        <v>85</v>
      </c>
      <c r="I140" s="17">
        <v>28849.819999999996</v>
      </c>
      <c r="J140" s="17">
        <v>442.6</v>
      </c>
      <c r="K140" s="17">
        <v>127.68442390000001</v>
      </c>
      <c r="L140" s="18">
        <v>1.2999999999999999E-3</v>
      </c>
      <c r="M140" s="18">
        <v>5.0511236869171688E-5</v>
      </c>
      <c r="N140" s="18">
        <v>6.1283829509912952E-6</v>
      </c>
    </row>
    <row r="141" spans="2:14" ht="15" x14ac:dyDescent="0.25">
      <c r="B141" s="19" t="s">
        <v>1429</v>
      </c>
      <c r="C141" s="41" t="s">
        <v>1430</v>
      </c>
      <c r="D141" s="41" t="s">
        <v>178</v>
      </c>
      <c r="E141" s="41" t="s">
        <v>56</v>
      </c>
      <c r="F141" s="41" t="s">
        <v>856</v>
      </c>
      <c r="G141" s="41" t="s">
        <v>546</v>
      </c>
      <c r="H141" s="41" t="s">
        <v>85</v>
      </c>
      <c r="I141" s="17">
        <v>375229.84999999986</v>
      </c>
      <c r="J141" s="17">
        <v>3484</v>
      </c>
      <c r="K141" s="17">
        <v>13073.005494400002</v>
      </c>
      <c r="L141" s="18">
        <v>4.6000000000000008E-3</v>
      </c>
      <c r="M141" s="18">
        <v>5.1716071306926372E-3</v>
      </c>
      <c r="N141" s="18">
        <v>6.2745620446893438E-4</v>
      </c>
    </row>
    <row r="142" spans="2:14" ht="15" x14ac:dyDescent="0.25">
      <c r="B142" s="19" t="s">
        <v>1431</v>
      </c>
      <c r="C142" s="41" t="s">
        <v>1432</v>
      </c>
      <c r="D142" s="41" t="s">
        <v>178</v>
      </c>
      <c r="E142" s="41" t="s">
        <v>56</v>
      </c>
      <c r="F142" s="41" t="s">
        <v>856</v>
      </c>
      <c r="G142" s="41" t="s">
        <v>546</v>
      </c>
      <c r="H142" s="41" t="s">
        <v>85</v>
      </c>
      <c r="I142" s="17">
        <v>13817.86</v>
      </c>
      <c r="J142" s="17">
        <v>3287.096</v>
      </c>
      <c r="K142" s="17">
        <v>454.20647277100005</v>
      </c>
      <c r="L142" s="18">
        <v>1E-4</v>
      </c>
      <c r="M142" s="18">
        <v>1.7968151504223502E-4</v>
      </c>
      <c r="N142" s="18">
        <v>2.1800240929463037E-5</v>
      </c>
    </row>
    <row r="143" spans="2:14" ht="15" x14ac:dyDescent="0.25">
      <c r="B143" s="19" t="s">
        <v>1433</v>
      </c>
      <c r="C143" s="41" t="s">
        <v>1434</v>
      </c>
      <c r="D143" s="41" t="s">
        <v>178</v>
      </c>
      <c r="E143" s="41" t="s">
        <v>56</v>
      </c>
      <c r="F143" s="41" t="s">
        <v>1435</v>
      </c>
      <c r="G143" s="41" t="s">
        <v>900</v>
      </c>
      <c r="H143" s="41" t="s">
        <v>85</v>
      </c>
      <c r="I143" s="17">
        <v>1495</v>
      </c>
      <c r="J143" s="17">
        <v>1560</v>
      </c>
      <c r="K143" s="17">
        <v>23.32</v>
      </c>
      <c r="L143" s="18">
        <v>1E-4</v>
      </c>
      <c r="M143" s="18">
        <v>9.2252602769434887E-6</v>
      </c>
      <c r="N143" s="18">
        <v>1.1192742705174783E-6</v>
      </c>
    </row>
    <row r="144" spans="2:14" ht="15" x14ac:dyDescent="0.25">
      <c r="B144" s="19" t="s">
        <v>1436</v>
      </c>
      <c r="C144" s="41" t="s">
        <v>1437</v>
      </c>
      <c r="D144" s="41" t="s">
        <v>178</v>
      </c>
      <c r="E144" s="41" t="s">
        <v>56</v>
      </c>
      <c r="F144" s="41" t="s">
        <v>1438</v>
      </c>
      <c r="G144" s="41" t="s">
        <v>900</v>
      </c>
      <c r="H144" s="41" t="s">
        <v>85</v>
      </c>
      <c r="I144" s="17">
        <v>1150</v>
      </c>
      <c r="J144" s="17">
        <v>1865</v>
      </c>
      <c r="K144" s="17">
        <v>21.45</v>
      </c>
      <c r="L144" s="18">
        <v>1E-4</v>
      </c>
      <c r="M144" s="18">
        <v>8.4854988396414157E-6</v>
      </c>
      <c r="N144" s="18">
        <v>1.0295211450514541E-6</v>
      </c>
    </row>
    <row r="145" spans="2:14" ht="15" x14ac:dyDescent="0.25">
      <c r="B145" s="19" t="s">
        <v>1439</v>
      </c>
      <c r="C145" s="41" t="s">
        <v>1440</v>
      </c>
      <c r="D145" s="41" t="s">
        <v>178</v>
      </c>
      <c r="E145" s="41" t="s">
        <v>56</v>
      </c>
      <c r="F145" s="41" t="s">
        <v>1441</v>
      </c>
      <c r="G145" s="41" t="s">
        <v>1272</v>
      </c>
      <c r="H145" s="41" t="s">
        <v>85</v>
      </c>
      <c r="I145" s="17">
        <v>14801.529999999995</v>
      </c>
      <c r="J145" s="17">
        <v>4794</v>
      </c>
      <c r="K145" s="17">
        <v>709.58094819999985</v>
      </c>
      <c r="L145" s="18">
        <v>8.7000000000000011E-3</v>
      </c>
      <c r="M145" s="18">
        <v>2.8070621503882304E-4</v>
      </c>
      <c r="N145" s="18">
        <v>3.4057276936949206E-5</v>
      </c>
    </row>
    <row r="146" spans="2:14" ht="15" x14ac:dyDescent="0.25">
      <c r="B146" s="19" t="s">
        <v>1442</v>
      </c>
      <c r="C146" s="41" t="s">
        <v>1443</v>
      </c>
      <c r="D146" s="41" t="s">
        <v>178</v>
      </c>
      <c r="E146" s="41" t="s">
        <v>56</v>
      </c>
      <c r="F146" s="41" t="s">
        <v>1444</v>
      </c>
      <c r="G146" s="41" t="s">
        <v>1272</v>
      </c>
      <c r="H146" s="41" t="s">
        <v>85</v>
      </c>
      <c r="I146" s="17">
        <v>63653.099999999984</v>
      </c>
      <c r="J146" s="17">
        <v>6236</v>
      </c>
      <c r="K146" s="17">
        <v>3969.4055560000006</v>
      </c>
      <c r="L146" s="18">
        <v>9.1000000000000022E-3</v>
      </c>
      <c r="M146" s="18">
        <v>1.5702744167601023E-3</v>
      </c>
      <c r="N146" s="18">
        <v>1.9051687427443939E-4</v>
      </c>
    </row>
    <row r="147" spans="2:14" ht="15" x14ac:dyDescent="0.25">
      <c r="B147" s="19" t="s">
        <v>1445</v>
      </c>
      <c r="C147" s="41" t="s">
        <v>1446</v>
      </c>
      <c r="D147" s="41" t="s">
        <v>178</v>
      </c>
      <c r="E147" s="41" t="s">
        <v>56</v>
      </c>
      <c r="F147" s="41" t="s">
        <v>1447</v>
      </c>
      <c r="G147" s="41" t="s">
        <v>1272</v>
      </c>
      <c r="H147" s="41" t="s">
        <v>85</v>
      </c>
      <c r="I147" s="17">
        <v>90941.079999999987</v>
      </c>
      <c r="J147" s="17">
        <v>1577</v>
      </c>
      <c r="K147" s="17">
        <v>1434.1379116000001</v>
      </c>
      <c r="L147" s="18">
        <v>2.8000000000000004E-3</v>
      </c>
      <c r="M147" s="18">
        <v>5.6733685709872087E-4</v>
      </c>
      <c r="N147" s="18">
        <v>6.8833347548351206E-5</v>
      </c>
    </row>
    <row r="148" spans="2:14" ht="15" x14ac:dyDescent="0.25">
      <c r="B148" s="19" t="s">
        <v>1448</v>
      </c>
      <c r="C148" s="41" t="s">
        <v>1449</v>
      </c>
      <c r="D148" s="41" t="s">
        <v>178</v>
      </c>
      <c r="E148" s="41" t="s">
        <v>56</v>
      </c>
      <c r="F148" s="41" t="s">
        <v>605</v>
      </c>
      <c r="G148" s="41" t="s">
        <v>322</v>
      </c>
      <c r="H148" s="41" t="s">
        <v>85</v>
      </c>
      <c r="I148" s="17">
        <v>466891.7900000001</v>
      </c>
      <c r="J148" s="17">
        <v>618.5</v>
      </c>
      <c r="K148" s="17">
        <v>2887.7257213500002</v>
      </c>
      <c r="L148" s="18">
        <v>4.0000000000000001E-3</v>
      </c>
      <c r="M148" s="18">
        <v>1.1423679840428017E-3</v>
      </c>
      <c r="N148" s="18">
        <v>1.3860021870577103E-4</v>
      </c>
    </row>
    <row r="149" spans="2:14" ht="15" x14ac:dyDescent="0.25">
      <c r="B149" s="19" t="s">
        <v>1450</v>
      </c>
      <c r="C149" s="41" t="s">
        <v>1451</v>
      </c>
      <c r="D149" s="41" t="s">
        <v>178</v>
      </c>
      <c r="E149" s="41" t="s">
        <v>56</v>
      </c>
      <c r="F149" s="41" t="s">
        <v>1452</v>
      </c>
      <c r="G149" s="41" t="s">
        <v>322</v>
      </c>
      <c r="H149" s="41" t="s">
        <v>85</v>
      </c>
      <c r="I149" s="17">
        <v>246466.52999999997</v>
      </c>
      <c r="J149" s="17">
        <v>509.1</v>
      </c>
      <c r="K149" s="17">
        <v>1254.7611041899997</v>
      </c>
      <c r="L149" s="18">
        <v>3.8E-3</v>
      </c>
      <c r="M149" s="18">
        <v>4.9637640529750224E-4</v>
      </c>
      <c r="N149" s="18">
        <v>6.0223920221525204E-5</v>
      </c>
    </row>
    <row r="150" spans="2:14" ht="15" x14ac:dyDescent="0.25">
      <c r="B150" s="19" t="s">
        <v>1453</v>
      </c>
      <c r="C150" s="41" t="s">
        <v>1454</v>
      </c>
      <c r="D150" s="41" t="s">
        <v>178</v>
      </c>
      <c r="E150" s="41" t="s">
        <v>56</v>
      </c>
      <c r="F150" s="41" t="s">
        <v>1455</v>
      </c>
      <c r="G150" s="41" t="s">
        <v>322</v>
      </c>
      <c r="H150" s="41" t="s">
        <v>85</v>
      </c>
      <c r="I150" s="17">
        <v>552623.41000000015</v>
      </c>
      <c r="J150" s="17">
        <v>642.9</v>
      </c>
      <c r="K150" s="17">
        <v>3552.8159827999993</v>
      </c>
      <c r="L150" s="18">
        <v>9.0000000000000011E-3</v>
      </c>
      <c r="M150" s="18">
        <v>1.4054739347090382E-3</v>
      </c>
      <c r="N150" s="18">
        <v>1.7052210623633393E-4</v>
      </c>
    </row>
    <row r="151" spans="2:14" ht="15" x14ac:dyDescent="0.25">
      <c r="B151" s="19" t="s">
        <v>1456</v>
      </c>
      <c r="C151" s="41" t="s">
        <v>1457</v>
      </c>
      <c r="D151" s="41" t="s">
        <v>178</v>
      </c>
      <c r="E151" s="41" t="s">
        <v>56</v>
      </c>
      <c r="F151" s="41" t="s">
        <v>698</v>
      </c>
      <c r="G151" s="41" t="s">
        <v>322</v>
      </c>
      <c r="H151" s="41" t="s">
        <v>85</v>
      </c>
      <c r="I151" s="17">
        <v>37629.65</v>
      </c>
      <c r="J151" s="17">
        <v>24</v>
      </c>
      <c r="K151" s="17">
        <v>9.0296743999999975</v>
      </c>
      <c r="L151" s="18">
        <v>3.5000000000000009E-3</v>
      </c>
      <c r="M151" s="18">
        <v>3.5720881885100129E-6</v>
      </c>
      <c r="N151" s="18">
        <v>4.3339117611793941E-7</v>
      </c>
    </row>
    <row r="152" spans="2:14" ht="15" x14ac:dyDescent="0.25">
      <c r="B152" s="19" t="s">
        <v>1458</v>
      </c>
      <c r="C152" s="41" t="s">
        <v>1459</v>
      </c>
      <c r="D152" s="41" t="s">
        <v>178</v>
      </c>
      <c r="E152" s="41" t="s">
        <v>56</v>
      </c>
      <c r="F152" s="41" t="s">
        <v>1460</v>
      </c>
      <c r="G152" s="41" t="s">
        <v>322</v>
      </c>
      <c r="H152" s="41" t="s">
        <v>85</v>
      </c>
      <c r="I152" s="17">
        <v>20377.609999999997</v>
      </c>
      <c r="J152" s="17">
        <v>1269</v>
      </c>
      <c r="K152" s="17">
        <v>258.5918709</v>
      </c>
      <c r="L152" s="18">
        <v>7.9999999999999993E-4</v>
      </c>
      <c r="M152" s="18">
        <v>1.0229748347145234E-4</v>
      </c>
      <c r="N152" s="18">
        <v>1.2411459162236168E-5</v>
      </c>
    </row>
    <row r="153" spans="2:14" ht="15" x14ac:dyDescent="0.25">
      <c r="B153" s="19" t="s">
        <v>1461</v>
      </c>
      <c r="C153" s="41" t="s">
        <v>1462</v>
      </c>
      <c r="D153" s="41" t="s">
        <v>178</v>
      </c>
      <c r="E153" s="41" t="s">
        <v>56</v>
      </c>
      <c r="F153" s="41" t="s">
        <v>1463</v>
      </c>
      <c r="G153" s="41" t="s">
        <v>322</v>
      </c>
      <c r="H153" s="41" t="s">
        <v>85</v>
      </c>
      <c r="I153" s="17">
        <v>223464.65</v>
      </c>
      <c r="J153" s="17">
        <v>946.5</v>
      </c>
      <c r="K153" s="17">
        <v>2115.0873823500001</v>
      </c>
      <c r="L153" s="18">
        <v>4.3000000000000009E-3</v>
      </c>
      <c r="M153" s="18">
        <v>8.3671662138326921E-4</v>
      </c>
      <c r="N153" s="18">
        <v>1.0151641882334988E-4</v>
      </c>
    </row>
    <row r="154" spans="2:14" ht="15" x14ac:dyDescent="0.25">
      <c r="B154" s="19" t="s">
        <v>1464</v>
      </c>
      <c r="C154" s="41" t="s">
        <v>1465</v>
      </c>
      <c r="D154" s="41" t="s">
        <v>178</v>
      </c>
      <c r="E154" s="41" t="s">
        <v>56</v>
      </c>
      <c r="F154" s="41" t="s">
        <v>1466</v>
      </c>
      <c r="G154" s="41" t="s">
        <v>322</v>
      </c>
      <c r="H154" s="41" t="s">
        <v>85</v>
      </c>
      <c r="I154" s="17">
        <v>947131.67999999993</v>
      </c>
      <c r="J154" s="17">
        <v>366.9</v>
      </c>
      <c r="K154" s="17">
        <v>3475.0197990000001</v>
      </c>
      <c r="L154" s="18">
        <v>4.6000000000000008E-3</v>
      </c>
      <c r="M154" s="18">
        <v>1.3746982038296246E-3</v>
      </c>
      <c r="N154" s="18">
        <v>1.6678817540992795E-4</v>
      </c>
    </row>
    <row r="155" spans="2:14" ht="15" x14ac:dyDescent="0.25">
      <c r="B155" s="19" t="s">
        <v>1467</v>
      </c>
      <c r="C155" s="41" t="s">
        <v>1468</v>
      </c>
      <c r="D155" s="41" t="s">
        <v>178</v>
      </c>
      <c r="E155" s="41" t="s">
        <v>56</v>
      </c>
      <c r="F155" s="41" t="s">
        <v>709</v>
      </c>
      <c r="G155" s="41" t="s">
        <v>322</v>
      </c>
      <c r="H155" s="41" t="s">
        <v>85</v>
      </c>
      <c r="I155" s="17">
        <v>206048.45</v>
      </c>
      <c r="J155" s="17">
        <v>54.9</v>
      </c>
      <c r="K155" s="17">
        <v>113.11264000000001</v>
      </c>
      <c r="L155" s="18">
        <v>1.37E-2</v>
      </c>
      <c r="M155" s="18">
        <v>4.4746721467075862E-5</v>
      </c>
      <c r="N155" s="18">
        <v>5.4289908928947756E-6</v>
      </c>
    </row>
    <row r="156" spans="2:14" ht="15" x14ac:dyDescent="0.25">
      <c r="B156" s="19" t="s">
        <v>1469</v>
      </c>
      <c r="C156" s="41" t="s">
        <v>1470</v>
      </c>
      <c r="D156" s="41" t="s">
        <v>178</v>
      </c>
      <c r="E156" s="41" t="s">
        <v>56</v>
      </c>
      <c r="F156" s="41" t="s">
        <v>883</v>
      </c>
      <c r="G156" s="41" t="s">
        <v>322</v>
      </c>
      <c r="H156" s="41" t="s">
        <v>85</v>
      </c>
      <c r="I156" s="17">
        <v>12946.769999999999</v>
      </c>
      <c r="J156" s="17">
        <v>11750</v>
      </c>
      <c r="K156" s="17">
        <v>1521.2454749999993</v>
      </c>
      <c r="L156" s="18">
        <v>2.9000000000000002E-3</v>
      </c>
      <c r="M156" s="18">
        <v>6.0179611715255234E-4</v>
      </c>
      <c r="N156" s="18">
        <v>7.3014190364864459E-5</v>
      </c>
    </row>
    <row r="157" spans="2:14" ht="15" x14ac:dyDescent="0.25">
      <c r="B157" s="19" t="s">
        <v>1471</v>
      </c>
      <c r="C157" s="41" t="s">
        <v>1472</v>
      </c>
      <c r="D157" s="41" t="s">
        <v>178</v>
      </c>
      <c r="E157" s="41" t="s">
        <v>56</v>
      </c>
      <c r="F157" s="41" t="s">
        <v>1473</v>
      </c>
      <c r="G157" s="41" t="s">
        <v>322</v>
      </c>
      <c r="H157" s="41" t="s">
        <v>85</v>
      </c>
      <c r="I157" s="17">
        <v>789314.12000000034</v>
      </c>
      <c r="J157" s="17">
        <v>241.7</v>
      </c>
      <c r="K157" s="17">
        <v>1907.7722280700002</v>
      </c>
      <c r="L157" s="18">
        <v>1.03E-2</v>
      </c>
      <c r="M157" s="18">
        <v>7.5470391737007478E-4</v>
      </c>
      <c r="N157" s="18">
        <v>9.1566053554311915E-5</v>
      </c>
    </row>
    <row r="158" spans="2:14" ht="15" x14ac:dyDescent="0.25">
      <c r="B158" s="19" t="s">
        <v>1474</v>
      </c>
      <c r="C158" s="41" t="s">
        <v>1475</v>
      </c>
      <c r="D158" s="41" t="s">
        <v>178</v>
      </c>
      <c r="E158" s="41" t="s">
        <v>56</v>
      </c>
      <c r="F158" s="41" t="s">
        <v>889</v>
      </c>
      <c r="G158" s="41" t="s">
        <v>322</v>
      </c>
      <c r="H158" s="41" t="s">
        <v>85</v>
      </c>
      <c r="I158" s="17">
        <v>7974.25</v>
      </c>
      <c r="J158" s="17">
        <v>46840</v>
      </c>
      <c r="K158" s="17">
        <v>3735.1439000000005</v>
      </c>
      <c r="L158" s="18">
        <v>8.2000000000000024E-3</v>
      </c>
      <c r="M158" s="18">
        <v>1.4776018288738329E-3</v>
      </c>
      <c r="N158" s="18">
        <v>1.7927317598414707E-4</v>
      </c>
    </row>
    <row r="159" spans="2:14" ht="15" x14ac:dyDescent="0.25">
      <c r="B159" s="19" t="s">
        <v>1476</v>
      </c>
      <c r="C159" s="41" t="s">
        <v>1477</v>
      </c>
      <c r="D159" s="41" t="s">
        <v>178</v>
      </c>
      <c r="E159" s="41" t="s">
        <v>56</v>
      </c>
      <c r="F159" s="41" t="s">
        <v>1478</v>
      </c>
      <c r="G159" s="41" t="s">
        <v>322</v>
      </c>
      <c r="H159" s="41" t="s">
        <v>85</v>
      </c>
      <c r="I159" s="17">
        <v>37915.67</v>
      </c>
      <c r="J159" s="17">
        <v>2508</v>
      </c>
      <c r="K159" s="17">
        <v>950.92500359999997</v>
      </c>
      <c r="L159" s="18">
        <v>2.3E-3</v>
      </c>
      <c r="M159" s="18">
        <v>3.7618056012278826E-4</v>
      </c>
      <c r="N159" s="18">
        <v>4.5640904361973434E-5</v>
      </c>
    </row>
    <row r="160" spans="2:14" ht="15" x14ac:dyDescent="0.25">
      <c r="B160" s="19" t="s">
        <v>1479</v>
      </c>
      <c r="C160" s="41" t="s">
        <v>1480</v>
      </c>
      <c r="D160" s="41" t="s">
        <v>178</v>
      </c>
      <c r="E160" s="41" t="s">
        <v>56</v>
      </c>
      <c r="F160" s="41" t="s">
        <v>670</v>
      </c>
      <c r="G160" s="41" t="s">
        <v>322</v>
      </c>
      <c r="H160" s="41" t="s">
        <v>85</v>
      </c>
      <c r="I160" s="17">
        <v>1263.02</v>
      </c>
      <c r="J160" s="17">
        <v>569.79999999999995</v>
      </c>
      <c r="K160" s="17">
        <v>7.1944676200000002</v>
      </c>
      <c r="L160" s="18">
        <v>1E-4</v>
      </c>
      <c r="M160" s="18">
        <v>2.846090752510384E-6</v>
      </c>
      <c r="N160" s="18">
        <v>3.4530799730433618E-7</v>
      </c>
    </row>
    <row r="161" spans="2:14" ht="15" x14ac:dyDescent="0.25">
      <c r="B161" s="19" t="s">
        <v>1481</v>
      </c>
      <c r="C161" s="41" t="s">
        <v>1482</v>
      </c>
      <c r="D161" s="41" t="s">
        <v>178</v>
      </c>
      <c r="E161" s="41" t="s">
        <v>56</v>
      </c>
      <c r="F161" s="41" t="s">
        <v>1483</v>
      </c>
      <c r="G161" s="41" t="s">
        <v>466</v>
      </c>
      <c r="H161" s="41" t="s">
        <v>85</v>
      </c>
      <c r="I161" s="17">
        <v>10831.49</v>
      </c>
      <c r="J161" s="17">
        <v>1245</v>
      </c>
      <c r="K161" s="17">
        <v>134.84000000000003</v>
      </c>
      <c r="L161" s="18">
        <v>1.9E-3</v>
      </c>
      <c r="M161" s="18">
        <v>5.334194235604889E-5</v>
      </c>
      <c r="N161" s="18">
        <v>6.4718242983094697E-6</v>
      </c>
    </row>
    <row r="162" spans="2:14" ht="15" x14ac:dyDescent="0.25">
      <c r="B162" s="19" t="s">
        <v>1484</v>
      </c>
      <c r="C162" s="41" t="s">
        <v>1485</v>
      </c>
      <c r="D162" s="41" t="s">
        <v>178</v>
      </c>
      <c r="E162" s="41" t="s">
        <v>56</v>
      </c>
      <c r="F162" s="41" t="s">
        <v>1486</v>
      </c>
      <c r="G162" s="41" t="s">
        <v>466</v>
      </c>
      <c r="H162" s="41" t="s">
        <v>85</v>
      </c>
      <c r="I162" s="17">
        <v>59212.800000000003</v>
      </c>
      <c r="J162" s="17">
        <v>84.4</v>
      </c>
      <c r="K162" s="17">
        <v>49.970000000000006</v>
      </c>
      <c r="L162" s="18">
        <v>7.000000000000001E-4</v>
      </c>
      <c r="M162" s="18">
        <v>1.9767849744376764E-5</v>
      </c>
      <c r="N162" s="18">
        <v>2.3983762992177704E-6</v>
      </c>
    </row>
    <row r="163" spans="2:14" ht="15" x14ac:dyDescent="0.25">
      <c r="B163" s="19" t="s">
        <v>1487</v>
      </c>
      <c r="C163" s="41" t="s">
        <v>1488</v>
      </c>
      <c r="D163" s="41" t="s">
        <v>178</v>
      </c>
      <c r="E163" s="41" t="s">
        <v>56</v>
      </c>
      <c r="F163" s="41" t="s">
        <v>1489</v>
      </c>
      <c r="G163" s="41" t="s">
        <v>516</v>
      </c>
      <c r="H163" s="41" t="s">
        <v>85</v>
      </c>
      <c r="I163" s="17">
        <v>13550.72</v>
      </c>
      <c r="J163" s="17">
        <v>5951</v>
      </c>
      <c r="K163" s="17">
        <v>806.40334719999987</v>
      </c>
      <c r="L163" s="18">
        <v>1.1999999999999999E-3</v>
      </c>
      <c r="M163" s="18">
        <v>3.1900860918175069E-4</v>
      </c>
      <c r="N163" s="18">
        <v>3.8704396148376188E-5</v>
      </c>
    </row>
    <row r="164" spans="2:14" ht="15" x14ac:dyDescent="0.25">
      <c r="B164" s="19" t="s">
        <v>1490</v>
      </c>
      <c r="C164" s="41" t="s">
        <v>1491</v>
      </c>
      <c r="D164" s="41" t="s">
        <v>178</v>
      </c>
      <c r="E164" s="41" t="s">
        <v>56</v>
      </c>
      <c r="F164" s="41" t="s">
        <v>1492</v>
      </c>
      <c r="G164" s="41" t="s">
        <v>1168</v>
      </c>
      <c r="H164" s="41" t="s">
        <v>85</v>
      </c>
      <c r="I164" s="17">
        <v>1335185.0500000003</v>
      </c>
      <c r="J164" s="17">
        <v>130.4</v>
      </c>
      <c r="K164" s="17">
        <v>1741.0813052599997</v>
      </c>
      <c r="L164" s="18">
        <v>2.5999999999999999E-3</v>
      </c>
      <c r="M164" s="18">
        <v>6.8876192986037715E-4</v>
      </c>
      <c r="N164" s="18">
        <v>8.3565502052165754E-5</v>
      </c>
    </row>
    <row r="165" spans="2:14" ht="15" x14ac:dyDescent="0.25">
      <c r="B165" s="19" t="s">
        <v>1493</v>
      </c>
      <c r="C165" s="41" t="s">
        <v>1494</v>
      </c>
      <c r="D165" s="41" t="s">
        <v>178</v>
      </c>
      <c r="E165" s="41" t="s">
        <v>56</v>
      </c>
      <c r="F165" s="41" t="s">
        <v>1495</v>
      </c>
      <c r="G165" s="41" t="s">
        <v>1168</v>
      </c>
      <c r="H165" s="41" t="s">
        <v>85</v>
      </c>
      <c r="I165" s="17">
        <v>64210.780000000006</v>
      </c>
      <c r="J165" s="17">
        <v>833.9</v>
      </c>
      <c r="K165" s="17">
        <v>535.45599443999993</v>
      </c>
      <c r="L165" s="18">
        <v>1.8000000000000002E-3</v>
      </c>
      <c r="M165" s="18">
        <v>2.1182336687644102E-4</v>
      </c>
      <c r="N165" s="18">
        <v>2.5699919278346566E-5</v>
      </c>
    </row>
    <row r="166" spans="2:14" ht="15" x14ac:dyDescent="0.25">
      <c r="B166" s="19" t="s">
        <v>1496</v>
      </c>
      <c r="C166" s="41" t="s">
        <v>1497</v>
      </c>
      <c r="D166" s="41" t="s">
        <v>178</v>
      </c>
      <c r="E166" s="41" t="s">
        <v>56</v>
      </c>
      <c r="F166" s="41" t="s">
        <v>1498</v>
      </c>
      <c r="G166" s="41" t="s">
        <v>338</v>
      </c>
      <c r="H166" s="41" t="s">
        <v>85</v>
      </c>
      <c r="I166" s="17">
        <v>119798.13</v>
      </c>
      <c r="J166" s="17">
        <v>837.5</v>
      </c>
      <c r="K166" s="17">
        <v>1003.3082825500001</v>
      </c>
      <c r="L166" s="18">
        <v>1.1700000000000004E-2</v>
      </c>
      <c r="M166" s="18">
        <v>3.9690308938837517E-4</v>
      </c>
      <c r="N166" s="18">
        <v>4.8155109179043541E-5</v>
      </c>
    </row>
    <row r="167" spans="2:14" ht="15" x14ac:dyDescent="0.25">
      <c r="B167" s="19" t="s">
        <v>1499</v>
      </c>
      <c r="C167" s="41" t="s">
        <v>1500</v>
      </c>
      <c r="D167" s="41" t="s">
        <v>178</v>
      </c>
      <c r="E167" s="41" t="s">
        <v>56</v>
      </c>
      <c r="F167" s="41" t="s">
        <v>1501</v>
      </c>
      <c r="G167" s="41" t="s">
        <v>503</v>
      </c>
      <c r="H167" s="41" t="s">
        <v>85</v>
      </c>
      <c r="I167" s="17">
        <v>60975.590000000018</v>
      </c>
      <c r="J167" s="17">
        <v>3506</v>
      </c>
      <c r="K167" s="17">
        <v>2137.8018854000006</v>
      </c>
      <c r="L167" s="18">
        <v>4.3000000000000009E-3</v>
      </c>
      <c r="M167" s="18">
        <v>8.4570235048694344E-4</v>
      </c>
      <c r="N167" s="18">
        <v>1.0260663146620822E-4</v>
      </c>
    </row>
    <row r="168" spans="2:14" ht="15" x14ac:dyDescent="0.25">
      <c r="B168" s="19" t="s">
        <v>1502</v>
      </c>
      <c r="C168" s="41" t="s">
        <v>1503</v>
      </c>
      <c r="D168" s="41" t="s">
        <v>178</v>
      </c>
      <c r="E168" s="41" t="s">
        <v>56</v>
      </c>
      <c r="F168" s="41" t="s">
        <v>1504</v>
      </c>
      <c r="G168" s="41" t="s">
        <v>503</v>
      </c>
      <c r="H168" s="41" t="s">
        <v>85</v>
      </c>
      <c r="I168" s="17">
        <v>39451.079999999987</v>
      </c>
      <c r="J168" s="17">
        <v>5052</v>
      </c>
      <c r="K168" s="17">
        <v>1993.6569616000004</v>
      </c>
      <c r="L168" s="18">
        <v>2.5999999999999999E-3</v>
      </c>
      <c r="M168" s="18">
        <v>7.8867943283449104E-4</v>
      </c>
      <c r="N168" s="18">
        <v>9.5688205032458523E-5</v>
      </c>
    </row>
    <row r="169" spans="2:14" ht="15" x14ac:dyDescent="0.25">
      <c r="B169" s="19" t="s">
        <v>1505</v>
      </c>
      <c r="C169" s="41" t="s">
        <v>1506</v>
      </c>
      <c r="D169" s="41" t="s">
        <v>178</v>
      </c>
      <c r="E169" s="41" t="s">
        <v>56</v>
      </c>
      <c r="F169" s="41" t="s">
        <v>1507</v>
      </c>
      <c r="G169" s="41" t="s">
        <v>1172</v>
      </c>
      <c r="H169" s="41" t="s">
        <v>85</v>
      </c>
      <c r="I169" s="17">
        <v>36971.69</v>
      </c>
      <c r="J169" s="17">
        <v>1785</v>
      </c>
      <c r="K169" s="17">
        <v>659.94766649999985</v>
      </c>
      <c r="L169" s="18">
        <v>8.9999999999999998E-4</v>
      </c>
      <c r="M169" s="18">
        <v>2.6107156915197244E-4</v>
      </c>
      <c r="N169" s="18">
        <v>3.1675061878280424E-5</v>
      </c>
    </row>
    <row r="170" spans="2:14" ht="15" x14ac:dyDescent="0.25">
      <c r="B170" s="19" t="s">
        <v>1508</v>
      </c>
      <c r="C170" s="41" t="s">
        <v>1509</v>
      </c>
      <c r="D170" s="41" t="s">
        <v>178</v>
      </c>
      <c r="E170" s="41" t="s">
        <v>56</v>
      </c>
      <c r="F170" s="41" t="s">
        <v>1510</v>
      </c>
      <c r="G170" s="41" t="s">
        <v>1172</v>
      </c>
      <c r="H170" s="41" t="s">
        <v>85</v>
      </c>
      <c r="I170" s="17">
        <v>31860.720000000001</v>
      </c>
      <c r="J170" s="17">
        <v>3624</v>
      </c>
      <c r="K170" s="17">
        <v>1154.6328928000003</v>
      </c>
      <c r="L170" s="18">
        <v>5.4000000000000003E-3</v>
      </c>
      <c r="M170" s="18">
        <v>4.5676625044597732E-4</v>
      </c>
      <c r="N170" s="18">
        <v>5.5418134168276421E-5</v>
      </c>
    </row>
    <row r="171" spans="2:14" ht="15" x14ac:dyDescent="0.25">
      <c r="B171" s="19" t="s">
        <v>1511</v>
      </c>
      <c r="C171" s="41" t="s">
        <v>1512</v>
      </c>
      <c r="D171" s="41" t="s">
        <v>178</v>
      </c>
      <c r="E171" s="41" t="s">
        <v>56</v>
      </c>
      <c r="F171" s="41" t="s">
        <v>1513</v>
      </c>
      <c r="G171" s="41" t="s">
        <v>905</v>
      </c>
      <c r="H171" s="41" t="s">
        <v>85</v>
      </c>
      <c r="I171" s="17">
        <v>2758.27</v>
      </c>
      <c r="J171" s="17">
        <v>1013</v>
      </c>
      <c r="K171" s="17">
        <v>27.94</v>
      </c>
      <c r="L171" s="18">
        <v>1E-4</v>
      </c>
      <c r="M171" s="18">
        <v>1.1052906180866254E-5</v>
      </c>
      <c r="N171" s="18">
        <v>1.3410172863747149E-6</v>
      </c>
    </row>
    <row r="172" spans="2:14" ht="15" x14ac:dyDescent="0.25">
      <c r="B172" s="19" t="s">
        <v>1514</v>
      </c>
      <c r="C172" s="41" t="s">
        <v>1515</v>
      </c>
      <c r="D172" s="41" t="s">
        <v>178</v>
      </c>
      <c r="E172" s="41" t="s">
        <v>56</v>
      </c>
      <c r="F172" s="41" t="s">
        <v>706</v>
      </c>
      <c r="G172" s="41" t="s">
        <v>353</v>
      </c>
      <c r="H172" s="41" t="s">
        <v>85</v>
      </c>
      <c r="I172" s="17">
        <v>97274.75999999998</v>
      </c>
      <c r="J172" s="17">
        <v>2527</v>
      </c>
      <c r="K172" s="17">
        <v>2458.1298052000002</v>
      </c>
      <c r="L172" s="18">
        <v>4.5000000000000005E-3</v>
      </c>
      <c r="M172" s="18">
        <v>9.7242226618706666E-4</v>
      </c>
      <c r="N172" s="18">
        <v>1.1798119402026164E-4</v>
      </c>
    </row>
    <row r="173" spans="2:14" x14ac:dyDescent="0.2">
      <c r="B173" s="42"/>
      <c r="C173" s="43"/>
      <c r="D173" s="43"/>
      <c r="E173" s="43"/>
      <c r="F173" s="43"/>
      <c r="G173" s="43"/>
      <c r="H173" s="43"/>
      <c r="I173" s="22"/>
      <c r="J173" s="22"/>
      <c r="K173" s="22"/>
      <c r="L173" s="22"/>
      <c r="M173" s="22"/>
      <c r="N173" s="22"/>
    </row>
    <row r="174" spans="2:14" ht="15" x14ac:dyDescent="0.25">
      <c r="B174" s="16" t="s">
        <v>1516</v>
      </c>
      <c r="C174" s="40"/>
      <c r="D174" s="40"/>
      <c r="E174" s="40"/>
      <c r="F174" s="40"/>
      <c r="G174" s="40"/>
      <c r="H174" s="40"/>
      <c r="I174" s="17"/>
      <c r="J174" s="17"/>
      <c r="K174" s="17"/>
      <c r="L174" s="18"/>
      <c r="M174" s="18"/>
      <c r="N174" s="18"/>
    </row>
    <row r="175" spans="2:14" ht="15" x14ac:dyDescent="0.25">
      <c r="B175" s="19" t="s">
        <v>100</v>
      </c>
      <c r="C175" s="41" t="s">
        <v>100</v>
      </c>
      <c r="D175" s="41" t="s">
        <v>100</v>
      </c>
      <c r="E175" s="41" t="s">
        <v>100</v>
      </c>
      <c r="F175" s="41" t="s">
        <v>100</v>
      </c>
      <c r="G175" s="41" t="s">
        <v>100</v>
      </c>
      <c r="H175" s="41" t="s">
        <v>100</v>
      </c>
      <c r="I175" s="17">
        <v>0</v>
      </c>
      <c r="J175" s="17">
        <v>0</v>
      </c>
      <c r="K175" s="17"/>
      <c r="L175" s="18">
        <v>0</v>
      </c>
      <c r="M175" s="18"/>
      <c r="N175" s="18"/>
    </row>
    <row r="176" spans="2:14" x14ac:dyDescent="0.2">
      <c r="B176" s="42"/>
      <c r="C176" s="43"/>
      <c r="D176" s="43"/>
      <c r="E176" s="43"/>
      <c r="F176" s="43"/>
      <c r="G176" s="43"/>
      <c r="H176" s="43"/>
      <c r="I176" s="22"/>
      <c r="J176" s="22"/>
      <c r="K176" s="22"/>
      <c r="L176" s="22"/>
      <c r="M176" s="22"/>
      <c r="N176" s="22"/>
    </row>
    <row r="177" spans="2:14" ht="15" x14ac:dyDescent="0.25">
      <c r="B177" s="23" t="s">
        <v>153</v>
      </c>
      <c r="C177" s="40"/>
      <c r="D177" s="40"/>
      <c r="E177" s="40"/>
      <c r="F177" s="40"/>
      <c r="G177" s="40"/>
      <c r="H177" s="40"/>
      <c r="I177" s="17"/>
      <c r="J177" s="17"/>
      <c r="K177" s="17">
        <v>880433.17350631068</v>
      </c>
      <c r="L177" s="18"/>
      <c r="M177" s="18">
        <v>0.34829439031093745</v>
      </c>
      <c r="N177" s="18">
        <v>4.2257555661049072E-2</v>
      </c>
    </row>
    <row r="178" spans="2:14" ht="15" x14ac:dyDescent="0.25">
      <c r="B178" s="16" t="s">
        <v>276</v>
      </c>
      <c r="C178" s="40"/>
      <c r="D178" s="40"/>
      <c r="E178" s="40"/>
      <c r="F178" s="40"/>
      <c r="G178" s="40"/>
      <c r="H178" s="40"/>
      <c r="I178" s="17"/>
      <c r="J178" s="17"/>
      <c r="K178" s="17">
        <v>139634.41630909289</v>
      </c>
      <c r="L178" s="18"/>
      <c r="M178" s="18">
        <v>5.5238586366658002E-2</v>
      </c>
      <c r="N178" s="18">
        <v>6.7019386558101988E-3</v>
      </c>
    </row>
    <row r="179" spans="2:14" ht="15" x14ac:dyDescent="0.25">
      <c r="B179" s="19" t="s">
        <v>1517</v>
      </c>
      <c r="C179" s="41" t="s">
        <v>1518</v>
      </c>
      <c r="D179" s="41" t="s">
        <v>1519</v>
      </c>
      <c r="E179" s="41" t="s">
        <v>945</v>
      </c>
      <c r="F179" s="41" t="s">
        <v>1520</v>
      </c>
      <c r="G179" s="41" t="s">
        <v>1006</v>
      </c>
      <c r="H179" s="41" t="s">
        <v>50</v>
      </c>
      <c r="I179" s="17">
        <v>797953.6</v>
      </c>
      <c r="J179" s="17">
        <v>379</v>
      </c>
      <c r="K179" s="17">
        <v>3054.5840000000003</v>
      </c>
      <c r="L179" s="18">
        <v>1.5699999999999999E-2</v>
      </c>
      <c r="M179" s="18">
        <v>1.2083761765774935E-3</v>
      </c>
      <c r="N179" s="18">
        <v>1.4660880267300006E-4</v>
      </c>
    </row>
    <row r="180" spans="2:14" ht="15" x14ac:dyDescent="0.25">
      <c r="B180" s="19" t="s">
        <v>1521</v>
      </c>
      <c r="C180" s="41" t="s">
        <v>1522</v>
      </c>
      <c r="D180" s="41" t="s">
        <v>56</v>
      </c>
      <c r="E180" s="41" t="s">
        <v>56</v>
      </c>
      <c r="F180" s="41" t="s">
        <v>100</v>
      </c>
      <c r="G180" s="41" t="s">
        <v>1006</v>
      </c>
      <c r="H180" s="41" t="s">
        <v>50</v>
      </c>
      <c r="I180" s="17">
        <v>1425.3</v>
      </c>
      <c r="J180" s="17">
        <v>362</v>
      </c>
      <c r="K180" s="17">
        <v>18.03791266</v>
      </c>
      <c r="L180" s="18">
        <v>2.0000000000000001E-4</v>
      </c>
      <c r="M180" s="18">
        <v>7.1356963611180975E-6</v>
      </c>
      <c r="N180" s="18">
        <v>8.6575349631987512E-7</v>
      </c>
    </row>
    <row r="181" spans="2:14" ht="15" x14ac:dyDescent="0.25">
      <c r="B181" s="19" t="s">
        <v>1523</v>
      </c>
      <c r="C181" s="41" t="s">
        <v>1524</v>
      </c>
      <c r="D181" s="41" t="s">
        <v>1519</v>
      </c>
      <c r="E181" s="41" t="s">
        <v>945</v>
      </c>
      <c r="F181" s="41" t="s">
        <v>1525</v>
      </c>
      <c r="G181" s="41" t="s">
        <v>1027</v>
      </c>
      <c r="H181" s="41" t="s">
        <v>50</v>
      </c>
      <c r="I181" s="17">
        <v>1528.5800000000002</v>
      </c>
      <c r="J181" s="17">
        <v>751.72</v>
      </c>
      <c r="K181" s="17">
        <v>40.104333148000002</v>
      </c>
      <c r="L181" s="18">
        <v>0</v>
      </c>
      <c r="M181" s="18">
        <v>1.5865047663960223E-5</v>
      </c>
      <c r="N181" s="18">
        <v>1.9248605586971541E-6</v>
      </c>
    </row>
    <row r="182" spans="2:14" ht="15" x14ac:dyDescent="0.25">
      <c r="B182" s="19" t="s">
        <v>1526</v>
      </c>
      <c r="C182" s="41" t="s">
        <v>1527</v>
      </c>
      <c r="D182" s="41" t="s">
        <v>1519</v>
      </c>
      <c r="E182" s="41" t="s">
        <v>945</v>
      </c>
      <c r="F182" s="41" t="s">
        <v>1251</v>
      </c>
      <c r="G182" s="41" t="s">
        <v>1528</v>
      </c>
      <c r="H182" s="41" t="s">
        <v>50</v>
      </c>
      <c r="I182" s="17">
        <v>21673.680000000004</v>
      </c>
      <c r="J182" s="17">
        <v>3409</v>
      </c>
      <c r="K182" s="17">
        <v>2578.7685687779995</v>
      </c>
      <c r="L182" s="18">
        <v>2.9999999999999997E-4</v>
      </c>
      <c r="M182" s="18">
        <v>1.0201462796302783E-3</v>
      </c>
      <c r="N182" s="18">
        <v>1.23771411177204E-4</v>
      </c>
    </row>
    <row r="183" spans="2:14" ht="15" x14ac:dyDescent="0.25">
      <c r="B183" s="19" t="s">
        <v>1529</v>
      </c>
      <c r="C183" s="41" t="s">
        <v>1530</v>
      </c>
      <c r="D183" s="41" t="s">
        <v>1531</v>
      </c>
      <c r="E183" s="41" t="s">
        <v>945</v>
      </c>
      <c r="F183" s="41" t="s">
        <v>1532</v>
      </c>
      <c r="G183" s="41" t="s">
        <v>1055</v>
      </c>
      <c r="H183" s="41" t="s">
        <v>52</v>
      </c>
      <c r="I183" s="17">
        <v>170630.68000000005</v>
      </c>
      <c r="J183" s="17">
        <v>97.375</v>
      </c>
      <c r="K183" s="17">
        <v>751.68167210199999</v>
      </c>
      <c r="L183" s="18">
        <v>1.6999999999999999E-3</v>
      </c>
      <c r="M183" s="18">
        <v>2.973610236084494E-4</v>
      </c>
      <c r="N183" s="18">
        <v>3.6077956912663996E-5</v>
      </c>
    </row>
    <row r="184" spans="2:14" ht="15" x14ac:dyDescent="0.25">
      <c r="B184" s="19" t="s">
        <v>1533</v>
      </c>
      <c r="C184" s="41" t="s">
        <v>1534</v>
      </c>
      <c r="D184" s="41" t="s">
        <v>1519</v>
      </c>
      <c r="E184" s="41" t="s">
        <v>945</v>
      </c>
      <c r="F184" s="41" t="s">
        <v>1362</v>
      </c>
      <c r="G184" s="41" t="s">
        <v>1535</v>
      </c>
      <c r="H184" s="41" t="s">
        <v>50</v>
      </c>
      <c r="I184" s="17">
        <v>32610.399999999998</v>
      </c>
      <c r="J184" s="17">
        <v>503</v>
      </c>
      <c r="K184" s="17">
        <v>468.52826992399997</v>
      </c>
      <c r="L184" s="18">
        <v>7.000000000000001E-4</v>
      </c>
      <c r="M184" s="18">
        <v>1.8534713709926815E-4</v>
      </c>
      <c r="N184" s="18">
        <v>2.2487634542710175E-5</v>
      </c>
    </row>
    <row r="185" spans="2:14" ht="15" x14ac:dyDescent="0.25">
      <c r="B185" s="19" t="s">
        <v>1536</v>
      </c>
      <c r="C185" s="41" t="s">
        <v>1537</v>
      </c>
      <c r="D185" s="41" t="s">
        <v>1519</v>
      </c>
      <c r="E185" s="41" t="s">
        <v>945</v>
      </c>
      <c r="F185" s="41" t="s">
        <v>1538</v>
      </c>
      <c r="G185" s="41" t="s">
        <v>1535</v>
      </c>
      <c r="H185" s="41" t="s">
        <v>50</v>
      </c>
      <c r="I185" s="17">
        <v>76601.140000000029</v>
      </c>
      <c r="J185" s="17">
        <v>2920</v>
      </c>
      <c r="K185" s="17">
        <v>7807.0519716899998</v>
      </c>
      <c r="L185" s="18">
        <v>2.8000000000000004E-3</v>
      </c>
      <c r="M185" s="18">
        <v>3.0884256618552782E-3</v>
      </c>
      <c r="N185" s="18">
        <v>3.7470979418976699E-4</v>
      </c>
    </row>
    <row r="186" spans="2:14" ht="15" x14ac:dyDescent="0.25">
      <c r="B186" s="19" t="s">
        <v>1539</v>
      </c>
      <c r="C186" s="41" t="s">
        <v>1540</v>
      </c>
      <c r="D186" s="41" t="s">
        <v>1519</v>
      </c>
      <c r="E186" s="41" t="s">
        <v>945</v>
      </c>
      <c r="F186" s="41" t="s">
        <v>1356</v>
      </c>
      <c r="G186" s="41" t="s">
        <v>1535</v>
      </c>
      <c r="H186" s="41" t="s">
        <v>50</v>
      </c>
      <c r="I186" s="17">
        <v>94794.790000000008</v>
      </c>
      <c r="J186" s="17">
        <v>129</v>
      </c>
      <c r="K186" s="17">
        <v>426.76556655899998</v>
      </c>
      <c r="L186" s="18">
        <v>8.9999999999999998E-4</v>
      </c>
      <c r="M186" s="18">
        <v>1.6882604754476949E-4</v>
      </c>
      <c r="N186" s="18">
        <v>2.0483178310133064E-5</v>
      </c>
    </row>
    <row r="187" spans="2:14" ht="15" x14ac:dyDescent="0.25">
      <c r="B187" s="19" t="s">
        <v>1541</v>
      </c>
      <c r="C187" s="41" t="s">
        <v>1542</v>
      </c>
      <c r="D187" s="41" t="s">
        <v>1519</v>
      </c>
      <c r="E187" s="41" t="s">
        <v>945</v>
      </c>
      <c r="F187" s="41" t="s">
        <v>1543</v>
      </c>
      <c r="G187" s="41" t="s">
        <v>1535</v>
      </c>
      <c r="H187" s="41" t="s">
        <v>50</v>
      </c>
      <c r="I187" s="17">
        <v>39908.630000000012</v>
      </c>
      <c r="J187" s="17">
        <v>844</v>
      </c>
      <c r="K187" s="17">
        <v>1175.6384102649997</v>
      </c>
      <c r="L187" s="18">
        <v>2.0000000000000001E-4</v>
      </c>
      <c r="M187" s="18">
        <v>4.6507591450543282E-4</v>
      </c>
      <c r="N187" s="18">
        <v>5.6426321785664044E-5</v>
      </c>
    </row>
    <row r="188" spans="2:14" ht="15" x14ac:dyDescent="0.25">
      <c r="B188" s="19" t="s">
        <v>1544</v>
      </c>
      <c r="C188" s="41" t="s">
        <v>1545</v>
      </c>
      <c r="D188" s="41" t="s">
        <v>1519</v>
      </c>
      <c r="E188" s="41" t="s">
        <v>945</v>
      </c>
      <c r="F188" s="41" t="s">
        <v>1098</v>
      </c>
      <c r="G188" s="41" t="s">
        <v>1535</v>
      </c>
      <c r="H188" s="41" t="s">
        <v>50</v>
      </c>
      <c r="I188" s="17">
        <v>54931.419999999991</v>
      </c>
      <c r="J188" s="17">
        <v>3283</v>
      </c>
      <c r="K188" s="17">
        <v>6294.1949310599994</v>
      </c>
      <c r="L188" s="18">
        <v>0</v>
      </c>
      <c r="M188" s="18">
        <v>2.4899479619574128E-3</v>
      </c>
      <c r="N188" s="18">
        <v>3.020982178369207E-4</v>
      </c>
    </row>
    <row r="189" spans="2:14" ht="15" x14ac:dyDescent="0.25">
      <c r="B189" s="19" t="s">
        <v>1546</v>
      </c>
      <c r="C189" s="41" t="s">
        <v>1547</v>
      </c>
      <c r="D189" s="41" t="s">
        <v>1519</v>
      </c>
      <c r="E189" s="41" t="s">
        <v>945</v>
      </c>
      <c r="F189" s="41" t="s">
        <v>1548</v>
      </c>
      <c r="G189" s="41" t="s">
        <v>1535</v>
      </c>
      <c r="H189" s="41" t="s">
        <v>50</v>
      </c>
      <c r="I189" s="17">
        <v>12233.720000000001</v>
      </c>
      <c r="J189" s="17">
        <v>1888</v>
      </c>
      <c r="K189" s="17">
        <v>805.96320733699986</v>
      </c>
      <c r="L189" s="18">
        <v>8.9999999999999998E-4</v>
      </c>
      <c r="M189" s="18">
        <v>3.1883449233807861E-4</v>
      </c>
      <c r="N189" s="18">
        <v>3.8683271053003761E-5</v>
      </c>
    </row>
    <row r="190" spans="2:14" ht="15" x14ac:dyDescent="0.25">
      <c r="B190" s="19" t="s">
        <v>1549</v>
      </c>
      <c r="C190" s="41" t="s">
        <v>1550</v>
      </c>
      <c r="D190" s="41" t="s">
        <v>1519</v>
      </c>
      <c r="E190" s="41" t="s">
        <v>945</v>
      </c>
      <c r="F190" s="41" t="s">
        <v>1551</v>
      </c>
      <c r="G190" s="41" t="s">
        <v>1552</v>
      </c>
      <c r="H190" s="41" t="s">
        <v>50</v>
      </c>
      <c r="I190" s="17">
        <v>145486.06999999998</v>
      </c>
      <c r="J190" s="17">
        <v>4250</v>
      </c>
      <c r="K190" s="17">
        <v>19645.823831260001</v>
      </c>
      <c r="L190" s="18">
        <v>2.5000000000000001E-3</v>
      </c>
      <c r="M190" s="18">
        <v>7.7717769381797858E-3</v>
      </c>
      <c r="N190" s="18">
        <v>9.4292732150293439E-4</v>
      </c>
    </row>
    <row r="191" spans="2:14" ht="15" x14ac:dyDescent="0.25">
      <c r="B191" s="19" t="s">
        <v>1553</v>
      </c>
      <c r="C191" s="41" t="s">
        <v>1554</v>
      </c>
      <c r="D191" s="41" t="s">
        <v>1519</v>
      </c>
      <c r="E191" s="41" t="s">
        <v>945</v>
      </c>
      <c r="F191" s="41" t="s">
        <v>1245</v>
      </c>
      <c r="G191" s="41" t="s">
        <v>1552</v>
      </c>
      <c r="H191" s="41" t="s">
        <v>50</v>
      </c>
      <c r="I191" s="17">
        <v>69133.23000000001</v>
      </c>
      <c r="J191" s="17">
        <v>2251</v>
      </c>
      <c r="K191" s="17">
        <v>5430.7403622559987</v>
      </c>
      <c r="L191" s="18">
        <v>2.5000000000000001E-3</v>
      </c>
      <c r="M191" s="18">
        <v>2.1483702117630339E-3</v>
      </c>
      <c r="N191" s="18">
        <v>2.6065557278447295E-4</v>
      </c>
    </row>
    <row r="192" spans="2:14" ht="15" x14ac:dyDescent="0.25">
      <c r="B192" s="19" t="s">
        <v>1555</v>
      </c>
      <c r="C192" s="41" t="s">
        <v>1556</v>
      </c>
      <c r="D192" s="41" t="s">
        <v>1519</v>
      </c>
      <c r="E192" s="41" t="s">
        <v>945</v>
      </c>
      <c r="F192" s="41" t="s">
        <v>816</v>
      </c>
      <c r="G192" s="41" t="s">
        <v>1552</v>
      </c>
      <c r="H192" s="41" t="s">
        <v>50</v>
      </c>
      <c r="I192" s="17">
        <v>82720.979999999967</v>
      </c>
      <c r="J192" s="17">
        <v>2407</v>
      </c>
      <c r="K192" s="17">
        <v>6948.7165973459996</v>
      </c>
      <c r="L192" s="18">
        <v>5.9999999999999995E-4</v>
      </c>
      <c r="M192" s="18">
        <v>2.7488730360734977E-3</v>
      </c>
      <c r="N192" s="18">
        <v>3.3351285165210713E-4</v>
      </c>
    </row>
    <row r="193" spans="2:14" ht="15" x14ac:dyDescent="0.25">
      <c r="B193" s="19" t="s">
        <v>1557</v>
      </c>
      <c r="C193" s="41" t="s">
        <v>1558</v>
      </c>
      <c r="D193" s="41" t="s">
        <v>1519</v>
      </c>
      <c r="E193" s="41" t="s">
        <v>945</v>
      </c>
      <c r="F193" s="41" t="s">
        <v>1559</v>
      </c>
      <c r="G193" s="41" t="s">
        <v>1045</v>
      </c>
      <c r="H193" s="41" t="s">
        <v>50</v>
      </c>
      <c r="I193" s="17">
        <v>79627.659999999989</v>
      </c>
      <c r="J193" s="17">
        <v>10959</v>
      </c>
      <c r="K193" s="17">
        <v>30454.770157252002</v>
      </c>
      <c r="L193" s="18">
        <v>2.9999999999999997E-4</v>
      </c>
      <c r="M193" s="18">
        <v>1.2047735050391976E-2</v>
      </c>
      <c r="N193" s="18">
        <v>1.4617170090709993E-3</v>
      </c>
    </row>
    <row r="194" spans="2:14" ht="15" x14ac:dyDescent="0.25">
      <c r="B194" s="19" t="s">
        <v>1560</v>
      </c>
      <c r="C194" s="41" t="s">
        <v>1561</v>
      </c>
      <c r="D194" s="41" t="s">
        <v>1519</v>
      </c>
      <c r="E194" s="41" t="s">
        <v>945</v>
      </c>
      <c r="F194" s="41" t="s">
        <v>1562</v>
      </c>
      <c r="G194" s="41" t="s">
        <v>1045</v>
      </c>
      <c r="H194" s="41" t="s">
        <v>50</v>
      </c>
      <c r="I194" s="17">
        <v>53731.600000000006</v>
      </c>
      <c r="J194" s="17">
        <v>4981</v>
      </c>
      <c r="K194" s="17">
        <v>9340.6998769259972</v>
      </c>
      <c r="L194" s="18">
        <v>1.3999999999999998E-3</v>
      </c>
      <c r="M194" s="18">
        <v>3.6951281103540447E-3</v>
      </c>
      <c r="N194" s="18">
        <v>4.4831925561188016E-4</v>
      </c>
    </row>
    <row r="195" spans="2:14" ht="15" x14ac:dyDescent="0.25">
      <c r="B195" s="19" t="s">
        <v>1563</v>
      </c>
      <c r="C195" s="41" t="s">
        <v>1564</v>
      </c>
      <c r="D195" s="41" t="s">
        <v>1519</v>
      </c>
      <c r="E195" s="41" t="s">
        <v>945</v>
      </c>
      <c r="F195" s="41" t="s">
        <v>100</v>
      </c>
      <c r="G195" s="41" t="s">
        <v>1045</v>
      </c>
      <c r="H195" s="41" t="s">
        <v>50</v>
      </c>
      <c r="I195" s="17">
        <v>40469.799999999996</v>
      </c>
      <c r="J195" s="17">
        <v>6950</v>
      </c>
      <c r="K195" s="17">
        <v>9816.2732634299955</v>
      </c>
      <c r="L195" s="18">
        <v>7.000000000000001E-4</v>
      </c>
      <c r="M195" s="18">
        <v>3.8832622557780083E-3</v>
      </c>
      <c r="N195" s="18">
        <v>4.7114502985102212E-4</v>
      </c>
    </row>
    <row r="196" spans="2:14" ht="15" x14ac:dyDescent="0.25">
      <c r="B196" s="19" t="s">
        <v>1565</v>
      </c>
      <c r="C196" s="41" t="s">
        <v>1566</v>
      </c>
      <c r="D196" s="41" t="s">
        <v>1519</v>
      </c>
      <c r="E196" s="41" t="s">
        <v>945</v>
      </c>
      <c r="F196" s="41" t="s">
        <v>1567</v>
      </c>
      <c r="G196" s="41" t="s">
        <v>976</v>
      </c>
      <c r="H196" s="41" t="s">
        <v>50</v>
      </c>
      <c r="I196" s="17">
        <v>13753.79</v>
      </c>
      <c r="J196" s="17">
        <v>835</v>
      </c>
      <c r="K196" s="17">
        <v>400.885599576</v>
      </c>
      <c r="L196" s="18">
        <v>1.1999999999999999E-3</v>
      </c>
      <c r="M196" s="18">
        <v>1.5858807878932872E-4</v>
      </c>
      <c r="N196" s="18">
        <v>1.9241035035436938E-5</v>
      </c>
    </row>
    <row r="197" spans="2:14" ht="15" x14ac:dyDescent="0.25">
      <c r="B197" s="19" t="s">
        <v>1568</v>
      </c>
      <c r="C197" s="41" t="s">
        <v>1569</v>
      </c>
      <c r="D197" s="41" t="s">
        <v>1519</v>
      </c>
      <c r="E197" s="41" t="s">
        <v>945</v>
      </c>
      <c r="F197" s="41" t="s">
        <v>1171</v>
      </c>
      <c r="G197" s="41" t="s">
        <v>976</v>
      </c>
      <c r="H197" s="41" t="s">
        <v>50</v>
      </c>
      <c r="I197" s="17">
        <v>41658.430000000022</v>
      </c>
      <c r="J197" s="17">
        <v>7881</v>
      </c>
      <c r="K197" s="17">
        <v>11458.047722949999</v>
      </c>
      <c r="L197" s="18">
        <v>5.0000000000000001E-4</v>
      </c>
      <c r="M197" s="18">
        <v>4.5327389583985165E-3</v>
      </c>
      <c r="N197" s="18">
        <v>5.4994416838161726E-4</v>
      </c>
    </row>
    <row r="198" spans="2:14" ht="15" x14ac:dyDescent="0.25">
      <c r="B198" s="19" t="s">
        <v>1570</v>
      </c>
      <c r="C198" s="41" t="s">
        <v>1571</v>
      </c>
      <c r="D198" s="41" t="s">
        <v>1519</v>
      </c>
      <c r="E198" s="41" t="s">
        <v>945</v>
      </c>
      <c r="F198" s="41" t="s">
        <v>1572</v>
      </c>
      <c r="G198" s="41" t="s">
        <v>976</v>
      </c>
      <c r="H198" s="41" t="s">
        <v>50</v>
      </c>
      <c r="I198" s="17">
        <v>67114.620000000024</v>
      </c>
      <c r="J198" s="17">
        <v>3283</v>
      </c>
      <c r="K198" s="17">
        <v>7689.6311560190006</v>
      </c>
      <c r="L198" s="18">
        <v>1.3999999999999998E-3</v>
      </c>
      <c r="M198" s="18">
        <v>3.0419746504274921E-3</v>
      </c>
      <c r="N198" s="18">
        <v>3.6907402670247177E-4</v>
      </c>
    </row>
    <row r="199" spans="2:14" ht="15" x14ac:dyDescent="0.25">
      <c r="B199" s="19" t="s">
        <v>1573</v>
      </c>
      <c r="C199" s="41" t="s">
        <v>1574</v>
      </c>
      <c r="D199" s="41" t="s">
        <v>1519</v>
      </c>
      <c r="E199" s="41" t="s">
        <v>945</v>
      </c>
      <c r="F199" s="41" t="s">
        <v>1575</v>
      </c>
      <c r="G199" s="41" t="s">
        <v>1074</v>
      </c>
      <c r="H199" s="41" t="s">
        <v>50</v>
      </c>
      <c r="I199" s="17">
        <v>14159.770000000002</v>
      </c>
      <c r="J199" s="17">
        <v>1180</v>
      </c>
      <c r="K199" s="17">
        <v>465.17883787999989</v>
      </c>
      <c r="L199" s="18">
        <v>1.4000000000000002E-3</v>
      </c>
      <c r="M199" s="18">
        <v>1.8402212070193385E-4</v>
      </c>
      <c r="N199" s="18">
        <v>2.2326874117851855E-5</v>
      </c>
    </row>
    <row r="200" spans="2:14" ht="15" x14ac:dyDescent="0.25">
      <c r="B200" s="19" t="s">
        <v>1576</v>
      </c>
      <c r="C200" s="41" t="s">
        <v>1577</v>
      </c>
      <c r="D200" s="41" t="s">
        <v>1519</v>
      </c>
      <c r="E200" s="41" t="s">
        <v>945</v>
      </c>
      <c r="F200" s="41" t="s">
        <v>1143</v>
      </c>
      <c r="G200" s="41" t="s">
        <v>56</v>
      </c>
      <c r="H200" s="41" t="s">
        <v>50</v>
      </c>
      <c r="I200" s="17">
        <v>79395.98</v>
      </c>
      <c r="J200" s="17">
        <v>5255</v>
      </c>
      <c r="K200" s="17">
        <v>14562.330060675004</v>
      </c>
      <c r="L200" s="18">
        <v>3.8E-3</v>
      </c>
      <c r="M200" s="18">
        <v>5.7607755166588833E-3</v>
      </c>
      <c r="N200" s="18">
        <v>6.9893830856332601E-4</v>
      </c>
    </row>
    <row r="201" spans="2:14" x14ac:dyDescent="0.2">
      <c r="B201" s="42"/>
      <c r="C201" s="43"/>
      <c r="D201" s="43"/>
      <c r="E201" s="43"/>
      <c r="F201" s="43"/>
      <c r="G201" s="43"/>
      <c r="H201" s="43"/>
      <c r="I201" s="22"/>
      <c r="J201" s="22"/>
      <c r="K201" s="22"/>
      <c r="L201" s="22"/>
      <c r="M201" s="22"/>
      <c r="N201" s="22"/>
    </row>
    <row r="202" spans="2:14" ht="15" x14ac:dyDescent="0.25">
      <c r="B202" s="16" t="s">
        <v>277</v>
      </c>
      <c r="C202" s="40"/>
      <c r="D202" s="40"/>
      <c r="E202" s="40"/>
      <c r="F202" s="40"/>
      <c r="G202" s="40"/>
      <c r="H202" s="40"/>
      <c r="I202" s="17"/>
      <c r="J202" s="17"/>
      <c r="K202" s="17">
        <v>740798.75719721708</v>
      </c>
      <c r="L202" s="18"/>
      <c r="M202" s="18">
        <v>0.29305580394427916</v>
      </c>
      <c r="N202" s="18">
        <v>3.5555617005238842E-2</v>
      </c>
    </row>
    <row r="203" spans="2:14" ht="15" x14ac:dyDescent="0.25">
      <c r="B203" s="19" t="s">
        <v>1578</v>
      </c>
      <c r="C203" s="41" t="s">
        <v>1579</v>
      </c>
      <c r="D203" s="41" t="s">
        <v>1519</v>
      </c>
      <c r="E203" s="41" t="s">
        <v>945</v>
      </c>
      <c r="F203" s="41" t="s">
        <v>1580</v>
      </c>
      <c r="G203" s="41" t="s">
        <v>1023</v>
      </c>
      <c r="H203" s="41" t="s">
        <v>50</v>
      </c>
      <c r="I203" s="17">
        <v>37852.720000000001</v>
      </c>
      <c r="J203" s="17">
        <v>3486</v>
      </c>
      <c r="K203" s="17">
        <v>4605.2848884739997</v>
      </c>
      <c r="L203" s="18">
        <v>0</v>
      </c>
      <c r="M203" s="18">
        <v>1.8218246889214111E-3</v>
      </c>
      <c r="N203" s="18">
        <v>2.2103674459999584E-4</v>
      </c>
    </row>
    <row r="204" spans="2:14" ht="15" x14ac:dyDescent="0.25">
      <c r="B204" s="19" t="s">
        <v>1581</v>
      </c>
      <c r="C204" s="41" t="s">
        <v>1582</v>
      </c>
      <c r="D204" s="41" t="s">
        <v>1519</v>
      </c>
      <c r="E204" s="41" t="s">
        <v>945</v>
      </c>
      <c r="F204" s="41" t="s">
        <v>1583</v>
      </c>
      <c r="G204" s="41" t="s">
        <v>980</v>
      </c>
      <c r="H204" s="41" t="s">
        <v>51</v>
      </c>
      <c r="I204" s="17">
        <v>64762.35</v>
      </c>
      <c r="J204" s="17">
        <v>1430.5</v>
      </c>
      <c r="K204" s="17">
        <v>3689.2477090790003</v>
      </c>
      <c r="L204" s="18">
        <v>0</v>
      </c>
      <c r="M204" s="18">
        <v>1.4594455549901916E-3</v>
      </c>
      <c r="N204" s="18">
        <v>1.7707032754449729E-4</v>
      </c>
    </row>
    <row r="205" spans="2:14" ht="15" x14ac:dyDescent="0.25">
      <c r="B205" s="19" t="s">
        <v>1584</v>
      </c>
      <c r="C205" s="41" t="s">
        <v>1585</v>
      </c>
      <c r="D205" s="41" t="s">
        <v>1063</v>
      </c>
      <c r="E205" s="41" t="s">
        <v>945</v>
      </c>
      <c r="F205" s="41" t="s">
        <v>995</v>
      </c>
      <c r="G205" s="41" t="s">
        <v>980</v>
      </c>
      <c r="H205" s="41" t="s">
        <v>50</v>
      </c>
      <c r="I205" s="17">
        <v>231135.28999999995</v>
      </c>
      <c r="J205" s="17">
        <v>2432</v>
      </c>
      <c r="K205" s="17">
        <v>19617.959878535996</v>
      </c>
      <c r="L205" s="18">
        <v>0</v>
      </c>
      <c r="M205" s="18">
        <v>7.7607541158717505E-3</v>
      </c>
      <c r="N205" s="18">
        <v>9.4158995420624088E-4</v>
      </c>
    </row>
    <row r="206" spans="2:14" ht="15" x14ac:dyDescent="0.25">
      <c r="B206" s="19" t="s">
        <v>1586</v>
      </c>
      <c r="C206" s="41" t="s">
        <v>1587</v>
      </c>
      <c r="D206" s="41" t="s">
        <v>1519</v>
      </c>
      <c r="E206" s="41" t="s">
        <v>945</v>
      </c>
      <c r="F206" s="41" t="s">
        <v>1588</v>
      </c>
      <c r="G206" s="41" t="s">
        <v>980</v>
      </c>
      <c r="H206" s="41" t="s">
        <v>51</v>
      </c>
      <c r="I206" s="17">
        <v>21648.68</v>
      </c>
      <c r="J206" s="17">
        <v>6397</v>
      </c>
      <c r="K206" s="17">
        <v>5514.8967414859999</v>
      </c>
      <c r="L206" s="18">
        <v>0</v>
      </c>
      <c r="M206" s="18">
        <v>2.1816620000289825E-3</v>
      </c>
      <c r="N206" s="18">
        <v>2.6469476961003265E-4</v>
      </c>
    </row>
    <row r="207" spans="2:14" ht="15" x14ac:dyDescent="0.25">
      <c r="B207" s="19" t="s">
        <v>1589</v>
      </c>
      <c r="C207" s="41" t="s">
        <v>1590</v>
      </c>
      <c r="D207" s="41" t="s">
        <v>1063</v>
      </c>
      <c r="E207" s="41" t="s">
        <v>945</v>
      </c>
      <c r="F207" s="41" t="s">
        <v>999</v>
      </c>
      <c r="G207" s="41" t="s">
        <v>980</v>
      </c>
      <c r="H207" s="41" t="s">
        <v>50</v>
      </c>
      <c r="I207" s="17">
        <v>101972.93</v>
      </c>
      <c r="J207" s="17">
        <v>6698</v>
      </c>
      <c r="K207" s="17">
        <v>23837.235889354</v>
      </c>
      <c r="L207" s="18">
        <v>0</v>
      </c>
      <c r="M207" s="18">
        <v>9.4298758731641997E-3</v>
      </c>
      <c r="N207" s="18">
        <v>1.1440996917328368E-3</v>
      </c>
    </row>
    <row r="208" spans="2:14" ht="15" x14ac:dyDescent="0.25">
      <c r="B208" s="19" t="s">
        <v>1591</v>
      </c>
      <c r="C208" s="41" t="s">
        <v>1592</v>
      </c>
      <c r="D208" s="41" t="s">
        <v>1063</v>
      </c>
      <c r="E208" s="41" t="s">
        <v>945</v>
      </c>
      <c r="F208" s="41" t="s">
        <v>1593</v>
      </c>
      <c r="G208" s="41" t="s">
        <v>980</v>
      </c>
      <c r="H208" s="41" t="s">
        <v>50</v>
      </c>
      <c r="I208" s="17">
        <v>432.32000000000005</v>
      </c>
      <c r="J208" s="17">
        <v>22441</v>
      </c>
      <c r="K208" s="17">
        <v>338.57460430900005</v>
      </c>
      <c r="L208" s="18">
        <v>0</v>
      </c>
      <c r="M208" s="18">
        <v>1.3393820102545787E-4</v>
      </c>
      <c r="N208" s="18">
        <v>1.625033633163379E-5</v>
      </c>
    </row>
    <row r="209" spans="2:14" ht="15" x14ac:dyDescent="0.25">
      <c r="B209" s="19" t="s">
        <v>1594</v>
      </c>
      <c r="C209" s="41" t="s">
        <v>1595</v>
      </c>
      <c r="D209" s="41" t="s">
        <v>1519</v>
      </c>
      <c r="E209" s="41" t="s">
        <v>945</v>
      </c>
      <c r="F209" s="41" t="s">
        <v>1596</v>
      </c>
      <c r="G209" s="41" t="s">
        <v>980</v>
      </c>
      <c r="H209" s="41" t="s">
        <v>51</v>
      </c>
      <c r="I209" s="17">
        <v>94549.55</v>
      </c>
      <c r="J209" s="17">
        <v>1517</v>
      </c>
      <c r="K209" s="17">
        <v>5712.0693330840004</v>
      </c>
      <c r="L209" s="18">
        <v>0</v>
      </c>
      <c r="M209" s="18">
        <v>2.2596623635354591E-3</v>
      </c>
      <c r="N209" s="18">
        <v>2.7415832915664041E-4</v>
      </c>
    </row>
    <row r="210" spans="2:14" ht="15" x14ac:dyDescent="0.25">
      <c r="B210" s="19" t="s">
        <v>1597</v>
      </c>
      <c r="C210" s="41" t="s">
        <v>1598</v>
      </c>
      <c r="D210" s="41" t="s">
        <v>1063</v>
      </c>
      <c r="E210" s="41" t="s">
        <v>945</v>
      </c>
      <c r="F210" s="41" t="s">
        <v>1599</v>
      </c>
      <c r="G210" s="41" t="s">
        <v>980</v>
      </c>
      <c r="H210" s="41" t="s">
        <v>50</v>
      </c>
      <c r="I210" s="17">
        <v>31762.719999999998</v>
      </c>
      <c r="J210" s="17">
        <v>9115</v>
      </c>
      <c r="K210" s="17">
        <v>10104.341495399998</v>
      </c>
      <c r="L210" s="18">
        <v>0</v>
      </c>
      <c r="M210" s="18">
        <v>3.997220421191482E-3</v>
      </c>
      <c r="N210" s="18">
        <v>4.8497124598298973E-4</v>
      </c>
    </row>
    <row r="211" spans="2:14" ht="15" x14ac:dyDescent="0.25">
      <c r="B211" s="19" t="s">
        <v>1600</v>
      </c>
      <c r="C211" s="41" t="s">
        <v>1601</v>
      </c>
      <c r="D211" s="41" t="s">
        <v>1519</v>
      </c>
      <c r="E211" s="41" t="s">
        <v>945</v>
      </c>
      <c r="F211" s="41" t="s">
        <v>1602</v>
      </c>
      <c r="G211" s="41" t="s">
        <v>980</v>
      </c>
      <c r="H211" s="41" t="s">
        <v>51</v>
      </c>
      <c r="I211" s="17">
        <v>165688.67000000001</v>
      </c>
      <c r="J211" s="17">
        <v>590.9</v>
      </c>
      <c r="K211" s="17">
        <v>3898.7510479409998</v>
      </c>
      <c r="L211" s="18">
        <v>0</v>
      </c>
      <c r="M211" s="18">
        <v>1.5423238924640609E-3</v>
      </c>
      <c r="N211" s="18">
        <v>1.871257176292203E-4</v>
      </c>
    </row>
    <row r="212" spans="2:14" ht="15" x14ac:dyDescent="0.25">
      <c r="B212" s="19" t="s">
        <v>1603</v>
      </c>
      <c r="C212" s="41" t="s">
        <v>1604</v>
      </c>
      <c r="D212" s="41" t="s">
        <v>1519</v>
      </c>
      <c r="E212" s="41" t="s">
        <v>945</v>
      </c>
      <c r="F212" s="41" t="s">
        <v>1605</v>
      </c>
      <c r="G212" s="41" t="s">
        <v>980</v>
      </c>
      <c r="H212" s="41" t="s">
        <v>51</v>
      </c>
      <c r="I212" s="17">
        <v>17174.13</v>
      </c>
      <c r="J212" s="17">
        <v>4852</v>
      </c>
      <c r="K212" s="17">
        <v>3318.1508042879996</v>
      </c>
      <c r="L212" s="18">
        <v>0</v>
      </c>
      <c r="M212" s="18">
        <v>1.3126417155963194E-3</v>
      </c>
      <c r="N212" s="18">
        <v>1.5925904034890374E-4</v>
      </c>
    </row>
    <row r="213" spans="2:14" ht="15" x14ac:dyDescent="0.25">
      <c r="B213" s="19" t="s">
        <v>1606</v>
      </c>
      <c r="C213" s="41" t="s">
        <v>1607</v>
      </c>
      <c r="D213" s="41" t="s">
        <v>1063</v>
      </c>
      <c r="E213" s="41" t="s">
        <v>945</v>
      </c>
      <c r="F213" s="41" t="s">
        <v>1608</v>
      </c>
      <c r="G213" s="41" t="s">
        <v>980</v>
      </c>
      <c r="H213" s="41" t="s">
        <v>50</v>
      </c>
      <c r="I213" s="17">
        <v>270.2</v>
      </c>
      <c r="J213" s="17">
        <v>5578</v>
      </c>
      <c r="K213" s="17">
        <v>52.599258653</v>
      </c>
      <c r="L213" s="18">
        <v>0</v>
      </c>
      <c r="M213" s="18">
        <v>2.0807969616131942E-5</v>
      </c>
      <c r="N213" s="18">
        <v>2.5245710488249029E-6</v>
      </c>
    </row>
    <row r="214" spans="2:14" ht="15" x14ac:dyDescent="0.25">
      <c r="B214" s="19" t="s">
        <v>1609</v>
      </c>
      <c r="C214" s="41" t="s">
        <v>1610</v>
      </c>
      <c r="D214" s="41" t="s">
        <v>1519</v>
      </c>
      <c r="E214" s="41" t="s">
        <v>945</v>
      </c>
      <c r="F214" s="41" t="s">
        <v>1611</v>
      </c>
      <c r="G214" s="41" t="s">
        <v>1006</v>
      </c>
      <c r="H214" s="41" t="s">
        <v>50</v>
      </c>
      <c r="I214" s="17">
        <v>43935.07</v>
      </c>
      <c r="J214" s="17">
        <v>3203</v>
      </c>
      <c r="K214" s="17">
        <v>4911.514097240999</v>
      </c>
      <c r="L214" s="18">
        <v>2.0000000000000001E-4</v>
      </c>
      <c r="M214" s="18">
        <v>1.9429672341734711E-3</v>
      </c>
      <c r="N214" s="18">
        <v>2.3573462085444815E-4</v>
      </c>
    </row>
    <row r="215" spans="2:14" ht="15" x14ac:dyDescent="0.25">
      <c r="B215" s="19" t="s">
        <v>1612</v>
      </c>
      <c r="C215" s="41" t="s">
        <v>1613</v>
      </c>
      <c r="D215" s="41" t="s">
        <v>1519</v>
      </c>
      <c r="E215" s="41" t="s">
        <v>945</v>
      </c>
      <c r="F215" s="41" t="s">
        <v>1614</v>
      </c>
      <c r="G215" s="41" t="s">
        <v>1006</v>
      </c>
      <c r="H215" s="41" t="s">
        <v>50</v>
      </c>
      <c r="I215" s="17">
        <v>14915.2</v>
      </c>
      <c r="J215" s="17">
        <v>19746</v>
      </c>
      <c r="K215" s="17">
        <v>10278.739954671999</v>
      </c>
      <c r="L215" s="18">
        <v>0</v>
      </c>
      <c r="M215" s="18">
        <v>4.0662114665895154E-3</v>
      </c>
      <c r="N215" s="18">
        <v>4.9334173090070162E-4</v>
      </c>
    </row>
    <row r="216" spans="2:14" ht="15" x14ac:dyDescent="0.25">
      <c r="B216" s="19" t="s">
        <v>1615</v>
      </c>
      <c r="C216" s="41" t="s">
        <v>1616</v>
      </c>
      <c r="D216" s="41" t="s">
        <v>1617</v>
      </c>
      <c r="E216" s="41" t="s">
        <v>945</v>
      </c>
      <c r="F216" s="41" t="s">
        <v>1618</v>
      </c>
      <c r="G216" s="41" t="s">
        <v>1006</v>
      </c>
      <c r="H216" s="41" t="s">
        <v>51</v>
      </c>
      <c r="I216" s="17">
        <v>52661.9</v>
      </c>
      <c r="J216" s="17">
        <v>7489</v>
      </c>
      <c r="K216" s="17">
        <v>15706.291882473997</v>
      </c>
      <c r="L216" s="18">
        <v>0</v>
      </c>
      <c r="M216" s="18">
        <v>6.2133203516924239E-3</v>
      </c>
      <c r="N216" s="18">
        <v>7.5384427055277337E-4</v>
      </c>
    </row>
    <row r="217" spans="2:14" ht="15" x14ac:dyDescent="0.25">
      <c r="B217" s="19" t="s">
        <v>1619</v>
      </c>
      <c r="C217" s="41" t="s">
        <v>1620</v>
      </c>
      <c r="D217" s="41" t="s">
        <v>1621</v>
      </c>
      <c r="E217" s="41" t="s">
        <v>945</v>
      </c>
      <c r="F217" s="41" t="s">
        <v>1622</v>
      </c>
      <c r="G217" s="41" t="s">
        <v>1006</v>
      </c>
      <c r="H217" s="41" t="s">
        <v>50</v>
      </c>
      <c r="I217" s="17">
        <v>31519.439999999995</v>
      </c>
      <c r="J217" s="17">
        <v>13232</v>
      </c>
      <c r="K217" s="17">
        <v>14556.153479115999</v>
      </c>
      <c r="L217" s="18">
        <v>0</v>
      </c>
      <c r="M217" s="18">
        <v>5.7583320958825715E-3</v>
      </c>
      <c r="N217" s="18">
        <v>6.9864185535497495E-4</v>
      </c>
    </row>
    <row r="218" spans="2:14" ht="15" x14ac:dyDescent="0.25">
      <c r="B218" s="19" t="s">
        <v>1623</v>
      </c>
      <c r="C218" s="41" t="s">
        <v>1624</v>
      </c>
      <c r="D218" s="41" t="s">
        <v>1519</v>
      </c>
      <c r="E218" s="41" t="s">
        <v>945</v>
      </c>
      <c r="F218" s="41" t="s">
        <v>1625</v>
      </c>
      <c r="G218" s="41" t="s">
        <v>1006</v>
      </c>
      <c r="H218" s="41" t="s">
        <v>50</v>
      </c>
      <c r="I218" s="17">
        <v>11024.3</v>
      </c>
      <c r="J218" s="17">
        <v>9037</v>
      </c>
      <c r="K218" s="17">
        <v>3477.1722367079997</v>
      </c>
      <c r="L218" s="18">
        <v>0</v>
      </c>
      <c r="M218" s="18">
        <v>1.3755496960288615E-3</v>
      </c>
      <c r="N218" s="18">
        <v>1.6689148450707439E-4</v>
      </c>
    </row>
    <row r="219" spans="2:14" ht="15" x14ac:dyDescent="0.25">
      <c r="B219" s="19" t="s">
        <v>1626</v>
      </c>
      <c r="C219" s="41" t="s">
        <v>1627</v>
      </c>
      <c r="D219" s="41" t="s">
        <v>1519</v>
      </c>
      <c r="E219" s="41" t="s">
        <v>945</v>
      </c>
      <c r="F219" s="41" t="s">
        <v>1628</v>
      </c>
      <c r="G219" s="41" t="s">
        <v>1006</v>
      </c>
      <c r="H219" s="41" t="s">
        <v>50</v>
      </c>
      <c r="I219" s="17">
        <v>29868.150000000005</v>
      </c>
      <c r="J219" s="17">
        <v>4255</v>
      </c>
      <c r="K219" s="17">
        <v>4435.4053409099997</v>
      </c>
      <c r="L219" s="18">
        <v>0</v>
      </c>
      <c r="M219" s="18">
        <v>1.7546212994699831E-3</v>
      </c>
      <c r="N219" s="18">
        <v>2.1288315083174819E-4</v>
      </c>
    </row>
    <row r="220" spans="2:14" ht="15" x14ac:dyDescent="0.25">
      <c r="B220" s="19" t="s">
        <v>1629</v>
      </c>
      <c r="C220" s="41" t="s">
        <v>1630</v>
      </c>
      <c r="D220" s="41" t="s">
        <v>1519</v>
      </c>
      <c r="E220" s="41" t="s">
        <v>945</v>
      </c>
      <c r="F220" s="41" t="s">
        <v>1631</v>
      </c>
      <c r="G220" s="41" t="s">
        <v>1006</v>
      </c>
      <c r="H220" s="41" t="s">
        <v>50</v>
      </c>
      <c r="I220" s="17">
        <v>16558.089999999997</v>
      </c>
      <c r="J220" s="17">
        <v>6641</v>
      </c>
      <c r="K220" s="17">
        <v>3837.8460464239997</v>
      </c>
      <c r="L220" s="18">
        <v>0</v>
      </c>
      <c r="M220" s="18">
        <v>1.5182302178859321E-3</v>
      </c>
      <c r="N220" s="18">
        <v>1.8420250145667285E-4</v>
      </c>
    </row>
    <row r="221" spans="2:14" ht="15" x14ac:dyDescent="0.25">
      <c r="B221" s="19" t="s">
        <v>1632</v>
      </c>
      <c r="C221" s="41" t="s">
        <v>1633</v>
      </c>
      <c r="D221" s="41" t="s">
        <v>1519</v>
      </c>
      <c r="E221" s="41" t="s">
        <v>945</v>
      </c>
      <c r="F221" s="41" t="s">
        <v>1634</v>
      </c>
      <c r="G221" s="41" t="s">
        <v>969</v>
      </c>
      <c r="H221" s="41" t="s">
        <v>50</v>
      </c>
      <c r="I221" s="17">
        <v>36</v>
      </c>
      <c r="J221" s="17">
        <v>3192</v>
      </c>
      <c r="K221" s="17">
        <v>4.0104287999999997</v>
      </c>
      <c r="L221" s="18">
        <v>0</v>
      </c>
      <c r="M221" s="18">
        <v>1.5865029803666439E-6</v>
      </c>
      <c r="N221" s="18">
        <v>1.9248583917591277E-7</v>
      </c>
    </row>
    <row r="222" spans="2:14" ht="15" x14ac:dyDescent="0.25">
      <c r="B222" s="19" t="s">
        <v>1635</v>
      </c>
      <c r="C222" s="41" t="s">
        <v>1636</v>
      </c>
      <c r="D222" s="41" t="s">
        <v>1519</v>
      </c>
      <c r="E222" s="41" t="s">
        <v>945</v>
      </c>
      <c r="F222" s="41" t="s">
        <v>100</v>
      </c>
      <c r="G222" s="41" t="s">
        <v>969</v>
      </c>
      <c r="H222" s="41" t="s">
        <v>50</v>
      </c>
      <c r="I222" s="17">
        <v>50196.399999999994</v>
      </c>
      <c r="J222" s="17">
        <v>6151</v>
      </c>
      <c r="K222" s="17">
        <v>10776.241001114</v>
      </c>
      <c r="L222" s="18">
        <v>0</v>
      </c>
      <c r="M222" s="18">
        <v>4.2630200704265311E-3</v>
      </c>
      <c r="N222" s="18">
        <v>5.1721995220593538E-4</v>
      </c>
    </row>
    <row r="223" spans="2:14" ht="15" x14ac:dyDescent="0.25">
      <c r="B223" s="19" t="s">
        <v>1637</v>
      </c>
      <c r="C223" s="41" t="s">
        <v>1638</v>
      </c>
      <c r="D223" s="41" t="s">
        <v>1063</v>
      </c>
      <c r="E223" s="41" t="s">
        <v>945</v>
      </c>
      <c r="F223" s="41" t="s">
        <v>1639</v>
      </c>
      <c r="G223" s="41" t="s">
        <v>951</v>
      </c>
      <c r="H223" s="41" t="s">
        <v>50</v>
      </c>
      <c r="I223" s="17">
        <v>29916.899999999998</v>
      </c>
      <c r="J223" s="17">
        <v>9000</v>
      </c>
      <c r="K223" s="17">
        <v>9397.2159018199964</v>
      </c>
      <c r="L223" s="18">
        <v>0</v>
      </c>
      <c r="M223" s="18">
        <v>3.7174855305712557E-3</v>
      </c>
      <c r="N223" s="18">
        <v>4.5103181704137326E-4</v>
      </c>
    </row>
    <row r="224" spans="2:14" ht="15" x14ac:dyDescent="0.25">
      <c r="B224" s="19" t="s">
        <v>1640</v>
      </c>
      <c r="C224" s="41" t="s">
        <v>1641</v>
      </c>
      <c r="D224" s="41" t="s">
        <v>1519</v>
      </c>
      <c r="E224" s="41" t="s">
        <v>945</v>
      </c>
      <c r="F224" s="41" t="s">
        <v>1642</v>
      </c>
      <c r="G224" s="41" t="s">
        <v>951</v>
      </c>
      <c r="H224" s="41" t="s">
        <v>51</v>
      </c>
      <c r="I224" s="17">
        <v>105854.84000000001</v>
      </c>
      <c r="J224" s="17">
        <v>4390</v>
      </c>
      <c r="K224" s="17">
        <v>18505.689758071003</v>
      </c>
      <c r="L224" s="18">
        <v>0</v>
      </c>
      <c r="M224" s="18">
        <v>7.3207463388753162E-3</v>
      </c>
      <c r="N224" s="18">
        <v>8.8820507737511552E-4</v>
      </c>
    </row>
    <row r="225" spans="2:14" ht="15" x14ac:dyDescent="0.25">
      <c r="B225" s="19" t="s">
        <v>1643</v>
      </c>
      <c r="C225" s="41" t="s">
        <v>1644</v>
      </c>
      <c r="D225" s="41" t="s">
        <v>1063</v>
      </c>
      <c r="E225" s="41" t="s">
        <v>945</v>
      </c>
      <c r="F225" s="41" t="s">
        <v>1645</v>
      </c>
      <c r="G225" s="41" t="s">
        <v>951</v>
      </c>
      <c r="H225" s="41" t="s">
        <v>50</v>
      </c>
      <c r="I225" s="17">
        <v>33310.660000000003</v>
      </c>
      <c r="J225" s="17">
        <v>4242</v>
      </c>
      <c r="K225" s="17">
        <v>4931.6935365179997</v>
      </c>
      <c r="L225" s="18">
        <v>0</v>
      </c>
      <c r="M225" s="18">
        <v>1.950950106367858E-3</v>
      </c>
      <c r="N225" s="18">
        <v>2.3670315975565811E-4</v>
      </c>
    </row>
    <row r="226" spans="2:14" ht="15" x14ac:dyDescent="0.25">
      <c r="B226" s="19" t="s">
        <v>1646</v>
      </c>
      <c r="C226" s="41" t="s">
        <v>1647</v>
      </c>
      <c r="D226" s="41" t="s">
        <v>1519</v>
      </c>
      <c r="E226" s="41" t="s">
        <v>945</v>
      </c>
      <c r="F226" s="41" t="s">
        <v>1648</v>
      </c>
      <c r="G226" s="41" t="s">
        <v>951</v>
      </c>
      <c r="H226" s="41" t="s">
        <v>50</v>
      </c>
      <c r="I226" s="17">
        <v>13666.83</v>
      </c>
      <c r="J226" s="17">
        <v>8070</v>
      </c>
      <c r="K226" s="17">
        <v>3849.2009448899998</v>
      </c>
      <c r="L226" s="18">
        <v>0</v>
      </c>
      <c r="M226" s="18">
        <v>1.5227221515809199E-3</v>
      </c>
      <c r="N226" s="18">
        <v>1.8474749483992037E-4</v>
      </c>
    </row>
    <row r="227" spans="2:14" ht="15" x14ac:dyDescent="0.25">
      <c r="B227" s="19" t="s">
        <v>1649</v>
      </c>
      <c r="C227" s="41" t="s">
        <v>1650</v>
      </c>
      <c r="D227" s="41" t="s">
        <v>1519</v>
      </c>
      <c r="E227" s="41" t="s">
        <v>945</v>
      </c>
      <c r="F227" s="41" t="s">
        <v>1651</v>
      </c>
      <c r="G227" s="41" t="s">
        <v>1027</v>
      </c>
      <c r="H227" s="41" t="s">
        <v>50</v>
      </c>
      <c r="I227" s="17">
        <v>2510</v>
      </c>
      <c r="J227" s="17">
        <v>2324</v>
      </c>
      <c r="K227" s="17">
        <v>203.58007599999999</v>
      </c>
      <c r="L227" s="18">
        <v>0</v>
      </c>
      <c r="M227" s="18">
        <v>8.0535128143221959E-5</v>
      </c>
      <c r="N227" s="18">
        <v>9.7710952425725907E-6</v>
      </c>
    </row>
    <row r="228" spans="2:14" ht="15" x14ac:dyDescent="0.25">
      <c r="B228" s="19" t="s">
        <v>1652</v>
      </c>
      <c r="C228" s="41" t="s">
        <v>1653</v>
      </c>
      <c r="D228" s="41" t="s">
        <v>1519</v>
      </c>
      <c r="E228" s="41" t="s">
        <v>945</v>
      </c>
      <c r="F228" s="41" t="s">
        <v>1654</v>
      </c>
      <c r="G228" s="41" t="s">
        <v>1655</v>
      </c>
      <c r="H228" s="41" t="s">
        <v>51</v>
      </c>
      <c r="I228" s="17">
        <v>10808.130000000003</v>
      </c>
      <c r="J228" s="17">
        <v>9757</v>
      </c>
      <c r="K228" s="17">
        <v>4199.591706532</v>
      </c>
      <c r="L228" s="18">
        <v>0</v>
      </c>
      <c r="M228" s="18">
        <v>1.6613347577037296E-3</v>
      </c>
      <c r="N228" s="18">
        <v>2.01564963284728E-4</v>
      </c>
    </row>
    <row r="229" spans="2:14" ht="15" x14ac:dyDescent="0.25">
      <c r="B229" s="19" t="s">
        <v>1656</v>
      </c>
      <c r="C229" s="41" t="s">
        <v>1657</v>
      </c>
      <c r="D229" s="41" t="s">
        <v>1519</v>
      </c>
      <c r="E229" s="41" t="s">
        <v>945</v>
      </c>
      <c r="F229" s="41" t="s">
        <v>1658</v>
      </c>
      <c r="G229" s="41" t="s">
        <v>1655</v>
      </c>
      <c r="H229" s="41" t="s">
        <v>50</v>
      </c>
      <c r="I229" s="17">
        <v>23535.710000000003</v>
      </c>
      <c r="J229" s="17">
        <v>11708</v>
      </c>
      <c r="K229" s="17">
        <v>9617.1842607040035</v>
      </c>
      <c r="L229" s="18">
        <v>0</v>
      </c>
      <c r="M229" s="18">
        <v>3.8045037708541495E-3</v>
      </c>
      <c r="N229" s="18">
        <v>4.615894896154223E-4</v>
      </c>
    </row>
    <row r="230" spans="2:14" ht="15" x14ac:dyDescent="0.25">
      <c r="B230" s="19" t="s">
        <v>1659</v>
      </c>
      <c r="C230" s="41" t="s">
        <v>1660</v>
      </c>
      <c r="D230" s="41" t="s">
        <v>1063</v>
      </c>
      <c r="E230" s="41" t="s">
        <v>945</v>
      </c>
      <c r="F230" s="41" t="s">
        <v>100</v>
      </c>
      <c r="G230" s="41" t="s">
        <v>1655</v>
      </c>
      <c r="H230" s="41" t="s">
        <v>50</v>
      </c>
      <c r="I230" s="17">
        <v>7245.8499999999995</v>
      </c>
      <c r="J230" s="17">
        <v>11708</v>
      </c>
      <c r="K230" s="17">
        <v>2960.7209716299999</v>
      </c>
      <c r="L230" s="18">
        <v>0</v>
      </c>
      <c r="M230" s="18">
        <v>1.1712444927397842E-3</v>
      </c>
      <c r="N230" s="18">
        <v>1.421037223725115E-4</v>
      </c>
    </row>
    <row r="231" spans="2:14" ht="15" x14ac:dyDescent="0.25">
      <c r="B231" s="19" t="s">
        <v>1661</v>
      </c>
      <c r="C231" s="41" t="s">
        <v>1662</v>
      </c>
      <c r="D231" s="41" t="s">
        <v>1519</v>
      </c>
      <c r="E231" s="41" t="s">
        <v>945</v>
      </c>
      <c r="F231" s="41" t="s">
        <v>1663</v>
      </c>
      <c r="G231" s="41" t="s">
        <v>1528</v>
      </c>
      <c r="H231" s="41" t="s">
        <v>51</v>
      </c>
      <c r="I231" s="17">
        <v>32538.82</v>
      </c>
      <c r="J231" s="17">
        <v>8411</v>
      </c>
      <c r="K231" s="17">
        <v>10899.287672864999</v>
      </c>
      <c r="L231" s="18">
        <v>0</v>
      </c>
      <c r="M231" s="18">
        <v>4.3116966387419086E-3</v>
      </c>
      <c r="N231" s="18">
        <v>5.2312574010317822E-4</v>
      </c>
    </row>
    <row r="232" spans="2:14" ht="15" x14ac:dyDescent="0.25">
      <c r="B232" s="19" t="s">
        <v>1664</v>
      </c>
      <c r="C232" s="41" t="s">
        <v>1665</v>
      </c>
      <c r="D232" s="41" t="s">
        <v>1063</v>
      </c>
      <c r="E232" s="41" t="s">
        <v>945</v>
      </c>
      <c r="F232" s="41" t="s">
        <v>100</v>
      </c>
      <c r="G232" s="41" t="s">
        <v>1528</v>
      </c>
      <c r="H232" s="41" t="s">
        <v>50</v>
      </c>
      <c r="I232" s="17">
        <v>128504</v>
      </c>
      <c r="J232" s="17">
        <v>10281</v>
      </c>
      <c r="K232" s="17">
        <v>9823.1752611200009</v>
      </c>
      <c r="L232" s="18">
        <v>1.1000000000000001E-3</v>
      </c>
      <c r="M232" s="18">
        <v>3.8859926470782295E-3</v>
      </c>
      <c r="N232" s="18">
        <v>4.7147630036687089E-4</v>
      </c>
    </row>
    <row r="233" spans="2:14" ht="15" x14ac:dyDescent="0.25">
      <c r="B233" s="19" t="s">
        <v>1666</v>
      </c>
      <c r="C233" s="41" t="s">
        <v>1667</v>
      </c>
      <c r="D233" s="41" t="s">
        <v>1519</v>
      </c>
      <c r="E233" s="41" t="s">
        <v>945</v>
      </c>
      <c r="F233" s="41" t="s">
        <v>1668</v>
      </c>
      <c r="G233" s="41" t="s">
        <v>1528</v>
      </c>
      <c r="H233" s="41" t="s">
        <v>50</v>
      </c>
      <c r="I233" s="17">
        <v>19281.679999999997</v>
      </c>
      <c r="J233" s="17">
        <v>8871</v>
      </c>
      <c r="K233" s="17">
        <v>5969.6259806710004</v>
      </c>
      <c r="L233" s="18">
        <v>0</v>
      </c>
      <c r="M233" s="18">
        <v>2.3615503185117491E-3</v>
      </c>
      <c r="N233" s="18">
        <v>2.8652010140556262E-4</v>
      </c>
    </row>
    <row r="234" spans="2:14" ht="15" x14ac:dyDescent="0.25">
      <c r="B234" s="19" t="s">
        <v>1669</v>
      </c>
      <c r="C234" s="41" t="s">
        <v>1670</v>
      </c>
      <c r="D234" s="41" t="s">
        <v>1519</v>
      </c>
      <c r="E234" s="41" t="s">
        <v>945</v>
      </c>
      <c r="F234" s="41" t="s">
        <v>1125</v>
      </c>
      <c r="G234" s="41" t="s">
        <v>1528</v>
      </c>
      <c r="H234" s="41" t="s">
        <v>50</v>
      </c>
      <c r="I234" s="17">
        <v>37612.500000000007</v>
      </c>
      <c r="J234" s="17">
        <v>664</v>
      </c>
      <c r="K234" s="17">
        <v>276.18226136300007</v>
      </c>
      <c r="L234" s="18">
        <v>0</v>
      </c>
      <c r="M234" s="18">
        <v>1.092561425792671E-4</v>
      </c>
      <c r="N234" s="18">
        <v>1.3255733238290715E-5</v>
      </c>
    </row>
    <row r="235" spans="2:14" ht="15" x14ac:dyDescent="0.25">
      <c r="B235" s="19" t="s">
        <v>1671</v>
      </c>
      <c r="C235" s="41" t="s">
        <v>1672</v>
      </c>
      <c r="D235" s="41" t="s">
        <v>1531</v>
      </c>
      <c r="E235" s="41" t="s">
        <v>945</v>
      </c>
      <c r="F235" s="41" t="s">
        <v>1673</v>
      </c>
      <c r="G235" s="41" t="s">
        <v>1674</v>
      </c>
      <c r="H235" s="41" t="s">
        <v>52</v>
      </c>
      <c r="I235" s="17">
        <v>215745.45</v>
      </c>
      <c r="J235" s="17">
        <v>254.5</v>
      </c>
      <c r="K235" s="17">
        <v>2484.0698829599996</v>
      </c>
      <c r="L235" s="18">
        <v>5.0000000000000001E-4</v>
      </c>
      <c r="M235" s="18">
        <v>9.8268401442635264E-4</v>
      </c>
      <c r="N235" s="18">
        <v>1.1922622239127323E-4</v>
      </c>
    </row>
    <row r="236" spans="2:14" ht="15" x14ac:dyDescent="0.25">
      <c r="B236" s="19" t="s">
        <v>1675</v>
      </c>
      <c r="C236" s="41" t="s">
        <v>1676</v>
      </c>
      <c r="D236" s="41" t="s">
        <v>1519</v>
      </c>
      <c r="E236" s="41" t="s">
        <v>945</v>
      </c>
      <c r="F236" s="41" t="s">
        <v>100</v>
      </c>
      <c r="G236" s="41" t="s">
        <v>1674</v>
      </c>
      <c r="H236" s="41" t="s">
        <v>50</v>
      </c>
      <c r="I236" s="17">
        <v>1700</v>
      </c>
      <c r="J236" s="17">
        <v>5382</v>
      </c>
      <c r="K236" s="17">
        <v>319.31405999999998</v>
      </c>
      <c r="L236" s="18">
        <v>0</v>
      </c>
      <c r="M236" s="18">
        <v>1.2631883849003212E-4</v>
      </c>
      <c r="N236" s="18">
        <v>1.5325901010826515E-5</v>
      </c>
    </row>
    <row r="237" spans="2:14" ht="15" x14ac:dyDescent="0.25">
      <c r="B237" s="19" t="s">
        <v>1677</v>
      </c>
      <c r="C237" s="41" t="s">
        <v>1678</v>
      </c>
      <c r="D237" s="41" t="s">
        <v>1519</v>
      </c>
      <c r="E237" s="41" t="s">
        <v>945</v>
      </c>
      <c r="F237" s="41" t="s">
        <v>1679</v>
      </c>
      <c r="G237" s="41" t="s">
        <v>958</v>
      </c>
      <c r="H237" s="41" t="s">
        <v>51</v>
      </c>
      <c r="I237" s="17">
        <v>65938.25</v>
      </c>
      <c r="J237" s="17">
        <v>2416.5</v>
      </c>
      <c r="K237" s="17">
        <v>6345.4767584020001</v>
      </c>
      <c r="L237" s="18">
        <v>0</v>
      </c>
      <c r="M237" s="18">
        <v>2.5102347631884262E-3</v>
      </c>
      <c r="N237" s="18">
        <v>3.0455955702598679E-4</v>
      </c>
    </row>
    <row r="238" spans="2:14" ht="15" x14ac:dyDescent="0.25">
      <c r="B238" s="19" t="s">
        <v>1680</v>
      </c>
      <c r="C238" s="41" t="s">
        <v>1681</v>
      </c>
      <c r="D238" s="41" t="s">
        <v>1519</v>
      </c>
      <c r="E238" s="41" t="s">
        <v>945</v>
      </c>
      <c r="F238" s="41" t="s">
        <v>1682</v>
      </c>
      <c r="G238" s="41" t="s">
        <v>958</v>
      </c>
      <c r="H238" s="41" t="s">
        <v>50</v>
      </c>
      <c r="I238" s="17">
        <v>33116.089999999997</v>
      </c>
      <c r="J238" s="17">
        <v>5506</v>
      </c>
      <c r="K238" s="17">
        <v>6363.5546908620008</v>
      </c>
      <c r="L238" s="18">
        <v>0</v>
      </c>
      <c r="M238" s="18">
        <v>2.5173862911563728E-3</v>
      </c>
      <c r="N238" s="18">
        <v>3.0542723132558509E-4</v>
      </c>
    </row>
    <row r="239" spans="2:14" ht="15" x14ac:dyDescent="0.25">
      <c r="B239" s="19" t="s">
        <v>1683</v>
      </c>
      <c r="C239" s="41" t="s">
        <v>1684</v>
      </c>
      <c r="D239" s="41" t="s">
        <v>1685</v>
      </c>
      <c r="E239" s="41" t="s">
        <v>945</v>
      </c>
      <c r="F239" s="41" t="s">
        <v>1686</v>
      </c>
      <c r="G239" s="41" t="s">
        <v>958</v>
      </c>
      <c r="H239" s="41" t="s">
        <v>51</v>
      </c>
      <c r="I239" s="17">
        <v>17390.640000000003</v>
      </c>
      <c r="J239" s="17">
        <v>17575</v>
      </c>
      <c r="K239" s="17">
        <v>12172.219662792997</v>
      </c>
      <c r="L239" s="18">
        <v>0</v>
      </c>
      <c r="M239" s="18">
        <v>4.8152613437990859E-3</v>
      </c>
      <c r="N239" s="18">
        <v>5.8422179603992875E-4</v>
      </c>
    </row>
    <row r="240" spans="2:14" ht="15" x14ac:dyDescent="0.25">
      <c r="B240" s="19" t="s">
        <v>1687</v>
      </c>
      <c r="C240" s="41" t="s">
        <v>1688</v>
      </c>
      <c r="D240" s="41" t="s">
        <v>1519</v>
      </c>
      <c r="E240" s="41" t="s">
        <v>945</v>
      </c>
      <c r="F240" s="41" t="s">
        <v>100</v>
      </c>
      <c r="G240" s="41" t="s">
        <v>958</v>
      </c>
      <c r="H240" s="41" t="s">
        <v>50</v>
      </c>
      <c r="I240" s="17">
        <v>17130.910000000003</v>
      </c>
      <c r="J240" s="17">
        <v>10838</v>
      </c>
      <c r="K240" s="17">
        <v>6479.6870512939995</v>
      </c>
      <c r="L240" s="18">
        <v>0</v>
      </c>
      <c r="M240" s="18">
        <v>2.5633275969694515E-3</v>
      </c>
      <c r="N240" s="18">
        <v>3.1100115769805496E-4</v>
      </c>
    </row>
    <row r="241" spans="2:14" ht="15" x14ac:dyDescent="0.25">
      <c r="B241" s="19" t="s">
        <v>1689</v>
      </c>
      <c r="C241" s="41" t="s">
        <v>1690</v>
      </c>
      <c r="D241" s="41" t="s">
        <v>1691</v>
      </c>
      <c r="E241" s="41" t="s">
        <v>945</v>
      </c>
      <c r="F241" s="41" t="s">
        <v>1692</v>
      </c>
      <c r="G241" s="41" t="s">
        <v>958</v>
      </c>
      <c r="H241" s="41" t="s">
        <v>55</v>
      </c>
      <c r="I241" s="17">
        <v>46508.47</v>
      </c>
      <c r="J241" s="17">
        <v>8780</v>
      </c>
      <c r="K241" s="17">
        <v>14875.940593325999</v>
      </c>
      <c r="L241" s="18">
        <v>0</v>
      </c>
      <c r="M241" s="18">
        <v>5.8848380719460323E-3</v>
      </c>
      <c r="N241" s="18">
        <v>7.1399046122882939E-4</v>
      </c>
    </row>
    <row r="242" spans="2:14" ht="15" x14ac:dyDescent="0.25">
      <c r="B242" s="19" t="s">
        <v>1693</v>
      </c>
      <c r="C242" s="41" t="s">
        <v>1694</v>
      </c>
      <c r="D242" s="41" t="s">
        <v>1691</v>
      </c>
      <c r="E242" s="41" t="s">
        <v>945</v>
      </c>
      <c r="F242" s="41" t="s">
        <v>1692</v>
      </c>
      <c r="G242" s="41" t="s">
        <v>958</v>
      </c>
      <c r="H242" s="41" t="s">
        <v>55</v>
      </c>
      <c r="I242" s="17">
        <v>970</v>
      </c>
      <c r="J242" s="17">
        <v>8780</v>
      </c>
      <c r="K242" s="17">
        <v>310.25973800000003</v>
      </c>
      <c r="L242" s="18">
        <v>0</v>
      </c>
      <c r="M242" s="18">
        <v>1.2273699985018414E-4</v>
      </c>
      <c r="N242" s="18">
        <v>1.489132684051861E-5</v>
      </c>
    </row>
    <row r="243" spans="2:14" ht="15" x14ac:dyDescent="0.25">
      <c r="B243" s="19" t="s">
        <v>1695</v>
      </c>
      <c r="C243" s="41" t="s">
        <v>1696</v>
      </c>
      <c r="D243" s="41" t="s">
        <v>1519</v>
      </c>
      <c r="E243" s="41" t="s">
        <v>945</v>
      </c>
      <c r="F243" s="41" t="s">
        <v>1697</v>
      </c>
      <c r="G243" s="41" t="s">
        <v>1698</v>
      </c>
      <c r="H243" s="41" t="s">
        <v>51</v>
      </c>
      <c r="I243" s="17">
        <v>18585.339999999997</v>
      </c>
      <c r="J243" s="17">
        <v>8226</v>
      </c>
      <c r="K243" s="17">
        <v>6087.0959169299995</v>
      </c>
      <c r="L243" s="18">
        <v>0</v>
      </c>
      <c r="M243" s="18">
        <v>2.4080207617666904E-3</v>
      </c>
      <c r="N243" s="18">
        <v>2.9215822650050373E-4</v>
      </c>
    </row>
    <row r="244" spans="2:14" ht="15" x14ac:dyDescent="0.25">
      <c r="B244" s="19" t="s">
        <v>1699</v>
      </c>
      <c r="C244" s="41" t="s">
        <v>1700</v>
      </c>
      <c r="D244" s="41" t="s">
        <v>1519</v>
      </c>
      <c r="E244" s="41" t="s">
        <v>945</v>
      </c>
      <c r="F244" s="41" t="s">
        <v>100</v>
      </c>
      <c r="G244" s="41" t="s">
        <v>1698</v>
      </c>
      <c r="H244" s="41" t="s">
        <v>50</v>
      </c>
      <c r="I244" s="17">
        <v>231148.12999999998</v>
      </c>
      <c r="J244" s="17">
        <v>11.5</v>
      </c>
      <c r="K244" s="17">
        <v>71.992403303000017</v>
      </c>
      <c r="L244" s="18">
        <v>4.0000000000000002E-4</v>
      </c>
      <c r="M244" s="18">
        <v>2.8479788097464031E-5</v>
      </c>
      <c r="N244" s="18">
        <v>3.4553706985319661E-6</v>
      </c>
    </row>
    <row r="245" spans="2:14" ht="15" x14ac:dyDescent="0.25">
      <c r="B245" s="19" t="s">
        <v>1701</v>
      </c>
      <c r="C245" s="41" t="s">
        <v>1702</v>
      </c>
      <c r="D245" s="41" t="s">
        <v>1519</v>
      </c>
      <c r="E245" s="41" t="s">
        <v>945</v>
      </c>
      <c r="F245" s="41" t="s">
        <v>1703</v>
      </c>
      <c r="G245" s="41" t="s">
        <v>1055</v>
      </c>
      <c r="H245" s="41" t="s">
        <v>50</v>
      </c>
      <c r="I245" s="17">
        <v>188920.77000000002</v>
      </c>
      <c r="J245" s="17">
        <v>3887</v>
      </c>
      <c r="K245" s="17">
        <v>25628.632674557997</v>
      </c>
      <c r="L245" s="18">
        <v>0</v>
      </c>
      <c r="M245" s="18">
        <v>1.0138542322683354E-2</v>
      </c>
      <c r="N245" s="18">
        <v>1.2300801518514714E-3</v>
      </c>
    </row>
    <row r="246" spans="2:14" ht="15" x14ac:dyDescent="0.25">
      <c r="B246" s="19" t="s">
        <v>1704</v>
      </c>
      <c r="C246" s="41" t="s">
        <v>1705</v>
      </c>
      <c r="D246" s="41" t="s">
        <v>1519</v>
      </c>
      <c r="E246" s="41" t="s">
        <v>945</v>
      </c>
      <c r="F246" s="41" t="s">
        <v>1706</v>
      </c>
      <c r="G246" s="41" t="s">
        <v>1535</v>
      </c>
      <c r="H246" s="41" t="s">
        <v>50</v>
      </c>
      <c r="I246" s="17">
        <v>11949.460000000001</v>
      </c>
      <c r="J246" s="17">
        <v>24402</v>
      </c>
      <c r="K246" s="17">
        <v>10176.420079840002</v>
      </c>
      <c r="L246" s="18">
        <v>0</v>
      </c>
      <c r="M246" s="18">
        <v>4.0257343020599504E-3</v>
      </c>
      <c r="N246" s="18">
        <v>4.8843075305927692E-4</v>
      </c>
    </row>
    <row r="247" spans="2:14" ht="15" x14ac:dyDescent="0.25">
      <c r="B247" s="19" t="s">
        <v>1707</v>
      </c>
      <c r="C247" s="41" t="s">
        <v>1708</v>
      </c>
      <c r="D247" s="41" t="s">
        <v>1519</v>
      </c>
      <c r="E247" s="41" t="s">
        <v>945</v>
      </c>
      <c r="F247" s="41" t="s">
        <v>1709</v>
      </c>
      <c r="G247" s="41" t="s">
        <v>1535</v>
      </c>
      <c r="H247" s="41" t="s">
        <v>50</v>
      </c>
      <c r="I247" s="17">
        <v>9413.7599999999984</v>
      </c>
      <c r="J247" s="17">
        <v>17259</v>
      </c>
      <c r="K247" s="17">
        <v>5670.2669450439998</v>
      </c>
      <c r="L247" s="18">
        <v>0</v>
      </c>
      <c r="M247" s="18">
        <v>2.2431255749476892E-3</v>
      </c>
      <c r="N247" s="18">
        <v>2.7215196820555289E-4</v>
      </c>
    </row>
    <row r="248" spans="2:14" ht="15" x14ac:dyDescent="0.25">
      <c r="B248" s="19" t="s">
        <v>1710</v>
      </c>
      <c r="C248" s="41" t="s">
        <v>1711</v>
      </c>
      <c r="D248" s="41" t="s">
        <v>1519</v>
      </c>
      <c r="E248" s="41" t="s">
        <v>945</v>
      </c>
      <c r="F248" s="41" t="s">
        <v>1712</v>
      </c>
      <c r="G248" s="41" t="s">
        <v>1535</v>
      </c>
      <c r="H248" s="41" t="s">
        <v>52</v>
      </c>
      <c r="I248" s="17">
        <v>22926.469999999994</v>
      </c>
      <c r="J248" s="17">
        <v>5170</v>
      </c>
      <c r="K248" s="17">
        <v>5362.2276613100003</v>
      </c>
      <c r="L248" s="18">
        <v>0</v>
      </c>
      <c r="M248" s="18">
        <v>2.1212669742628957E-3</v>
      </c>
      <c r="N248" s="18">
        <v>2.573672150069209E-4</v>
      </c>
    </row>
    <row r="249" spans="2:14" ht="15" x14ac:dyDescent="0.25">
      <c r="B249" s="19" t="s">
        <v>1713</v>
      </c>
      <c r="C249" s="41" t="s">
        <v>1714</v>
      </c>
      <c r="D249" s="41" t="s">
        <v>1519</v>
      </c>
      <c r="E249" s="41" t="s">
        <v>945</v>
      </c>
      <c r="F249" s="41" t="s">
        <v>1715</v>
      </c>
      <c r="G249" s="41" t="s">
        <v>1535</v>
      </c>
      <c r="H249" s="41" t="s">
        <v>50</v>
      </c>
      <c r="I249" s="17">
        <v>26233.13</v>
      </c>
      <c r="J249" s="17">
        <v>13170</v>
      </c>
      <c r="K249" s="17">
        <v>12056.967605390002</v>
      </c>
      <c r="L249" s="18">
        <v>0</v>
      </c>
      <c r="M249" s="18">
        <v>4.7696682808918882E-3</v>
      </c>
      <c r="N249" s="18">
        <v>5.7869012097666226E-4</v>
      </c>
    </row>
    <row r="250" spans="2:14" ht="15" x14ac:dyDescent="0.25">
      <c r="B250" s="19" t="s">
        <v>1716</v>
      </c>
      <c r="C250" s="41" t="s">
        <v>1717</v>
      </c>
      <c r="D250" s="41" t="s">
        <v>1519</v>
      </c>
      <c r="E250" s="41" t="s">
        <v>945</v>
      </c>
      <c r="F250" s="41" t="s">
        <v>1718</v>
      </c>
      <c r="G250" s="41" t="s">
        <v>1535</v>
      </c>
      <c r="H250" s="41" t="s">
        <v>50</v>
      </c>
      <c r="I250" s="17">
        <v>19066.499999999996</v>
      </c>
      <c r="J250" s="17">
        <v>13264</v>
      </c>
      <c r="K250" s="17">
        <v>8826.1066461219998</v>
      </c>
      <c r="L250" s="18">
        <v>0</v>
      </c>
      <c r="M250" s="18">
        <v>3.4915579349286533E-3</v>
      </c>
      <c r="N250" s="18">
        <v>4.2362067229192405E-4</v>
      </c>
    </row>
    <row r="251" spans="2:14" ht="15" x14ac:dyDescent="0.25">
      <c r="B251" s="19" t="s">
        <v>1719</v>
      </c>
      <c r="C251" s="41" t="s">
        <v>1720</v>
      </c>
      <c r="D251" s="41" t="s">
        <v>1519</v>
      </c>
      <c r="E251" s="41" t="s">
        <v>945</v>
      </c>
      <c r="F251" s="41" t="s">
        <v>1721</v>
      </c>
      <c r="G251" s="41" t="s">
        <v>1535</v>
      </c>
      <c r="H251" s="41" t="s">
        <v>50</v>
      </c>
      <c r="I251" s="17">
        <v>110755.24999999999</v>
      </c>
      <c r="J251" s="17">
        <v>10281</v>
      </c>
      <c r="K251" s="17">
        <v>33969.807388285997</v>
      </c>
      <c r="L251" s="18">
        <v>1.5999999999999999E-3</v>
      </c>
      <c r="M251" s="18">
        <v>1.343826392429572E-2</v>
      </c>
      <c r="N251" s="18">
        <v>1.6304258741056199E-3</v>
      </c>
    </row>
    <row r="252" spans="2:14" ht="15" x14ac:dyDescent="0.25">
      <c r="B252" s="19" t="s">
        <v>1722</v>
      </c>
      <c r="C252" s="41" t="s">
        <v>1723</v>
      </c>
      <c r="D252" s="41" t="s">
        <v>1063</v>
      </c>
      <c r="E252" s="41" t="s">
        <v>945</v>
      </c>
      <c r="F252" s="41" t="s">
        <v>100</v>
      </c>
      <c r="G252" s="41" t="s">
        <v>1535</v>
      </c>
      <c r="H252" s="41" t="s">
        <v>50</v>
      </c>
      <c r="I252" s="17">
        <v>14152.049999999997</v>
      </c>
      <c r="J252" s="17">
        <v>6434</v>
      </c>
      <c r="K252" s="17">
        <v>3177.7947102000003</v>
      </c>
      <c r="L252" s="18">
        <v>0</v>
      </c>
      <c r="M252" s="18">
        <v>1.2571176375767241E-3</v>
      </c>
      <c r="N252" s="18">
        <v>1.525224638127533E-4</v>
      </c>
    </row>
    <row r="253" spans="2:14" ht="15" x14ac:dyDescent="0.25">
      <c r="B253" s="19" t="s">
        <v>1724</v>
      </c>
      <c r="C253" s="41" t="s">
        <v>1725</v>
      </c>
      <c r="D253" s="41" t="s">
        <v>1519</v>
      </c>
      <c r="E253" s="41" t="s">
        <v>945</v>
      </c>
      <c r="F253" s="41" t="s">
        <v>1726</v>
      </c>
      <c r="G253" s="41" t="s">
        <v>1535</v>
      </c>
      <c r="H253" s="41" t="s">
        <v>50</v>
      </c>
      <c r="I253" s="17">
        <v>47013.179999999993</v>
      </c>
      <c r="J253" s="17">
        <v>6434</v>
      </c>
      <c r="K253" s="17">
        <v>10556.517642751996</v>
      </c>
      <c r="L253" s="18">
        <v>0</v>
      </c>
      <c r="M253" s="18">
        <v>4.1760987509662567E-3</v>
      </c>
      <c r="N253" s="18">
        <v>5.0667403875626635E-4</v>
      </c>
    </row>
    <row r="254" spans="2:14" ht="15" x14ac:dyDescent="0.25">
      <c r="B254" s="19" t="s">
        <v>1727</v>
      </c>
      <c r="C254" s="41" t="s">
        <v>1728</v>
      </c>
      <c r="D254" s="41" t="s">
        <v>1519</v>
      </c>
      <c r="E254" s="41" t="s">
        <v>945</v>
      </c>
      <c r="F254" s="41" t="s">
        <v>1729</v>
      </c>
      <c r="G254" s="41" t="s">
        <v>1535</v>
      </c>
      <c r="H254" s="41" t="s">
        <v>50</v>
      </c>
      <c r="I254" s="17">
        <v>354987.4499999999</v>
      </c>
      <c r="J254" s="17">
        <v>3876</v>
      </c>
      <c r="K254" s="17">
        <v>48020.616353030011</v>
      </c>
      <c r="L254" s="18">
        <v>5.0000000000000001E-4</v>
      </c>
      <c r="M254" s="18">
        <v>1.8996684584732016E-2</v>
      </c>
      <c r="N254" s="18">
        <v>2.3048130505290464E-3</v>
      </c>
    </row>
    <row r="255" spans="2:14" ht="15" x14ac:dyDescent="0.25">
      <c r="B255" s="19" t="s">
        <v>1730</v>
      </c>
      <c r="C255" s="41" t="s">
        <v>1731</v>
      </c>
      <c r="D255" s="41" t="s">
        <v>1691</v>
      </c>
      <c r="E255" s="41" t="s">
        <v>945</v>
      </c>
      <c r="F255" s="41" t="s">
        <v>1732</v>
      </c>
      <c r="G255" s="41" t="s">
        <v>1535</v>
      </c>
      <c r="H255" s="41" t="s">
        <v>55</v>
      </c>
      <c r="I255" s="17">
        <v>583.63</v>
      </c>
      <c r="J255" s="17">
        <v>8045</v>
      </c>
      <c r="K255" s="17">
        <v>171.04447087200001</v>
      </c>
      <c r="L255" s="18">
        <v>0</v>
      </c>
      <c r="M255" s="18">
        <v>6.7664226532001675E-5</v>
      </c>
      <c r="N255" s="18">
        <v>8.20950580451569E-6</v>
      </c>
    </row>
    <row r="256" spans="2:14" ht="15" x14ac:dyDescent="0.25">
      <c r="B256" s="19" t="s">
        <v>1733</v>
      </c>
      <c r="C256" s="41" t="s">
        <v>1734</v>
      </c>
      <c r="D256" s="41" t="s">
        <v>1063</v>
      </c>
      <c r="E256" s="41" t="s">
        <v>945</v>
      </c>
      <c r="F256" s="41" t="s">
        <v>1735</v>
      </c>
      <c r="G256" s="41" t="s">
        <v>1535</v>
      </c>
      <c r="H256" s="41" t="s">
        <v>50</v>
      </c>
      <c r="I256" s="17">
        <v>5438.33</v>
      </c>
      <c r="J256" s="17">
        <v>3363</v>
      </c>
      <c r="K256" s="17">
        <v>638.29024196600005</v>
      </c>
      <c r="L256" s="18">
        <v>0</v>
      </c>
      <c r="M256" s="18">
        <v>2.5250401433831848E-4</v>
      </c>
      <c r="N256" s="18">
        <v>3.0635585118135483E-5</v>
      </c>
    </row>
    <row r="257" spans="2:14" ht="15" x14ac:dyDescent="0.25">
      <c r="B257" s="19" t="s">
        <v>1736</v>
      </c>
      <c r="C257" s="41" t="s">
        <v>1737</v>
      </c>
      <c r="D257" s="41" t="s">
        <v>1691</v>
      </c>
      <c r="E257" s="41" t="s">
        <v>945</v>
      </c>
      <c r="F257" s="41" t="s">
        <v>1738</v>
      </c>
      <c r="G257" s="41" t="s">
        <v>1535</v>
      </c>
      <c r="H257" s="41" t="s">
        <v>55</v>
      </c>
      <c r="I257" s="17">
        <v>7856.0100000000011</v>
      </c>
      <c r="J257" s="17">
        <v>24690</v>
      </c>
      <c r="K257" s="17">
        <v>7065.8441888280013</v>
      </c>
      <c r="L257" s="18">
        <v>0</v>
      </c>
      <c r="M257" s="18">
        <v>2.7952080496683935E-3</v>
      </c>
      <c r="N257" s="18">
        <v>3.391345454562875E-4</v>
      </c>
    </row>
    <row r="258" spans="2:14" ht="15" x14ac:dyDescent="0.25">
      <c r="B258" s="19" t="s">
        <v>1739</v>
      </c>
      <c r="C258" s="41" t="s">
        <v>1740</v>
      </c>
      <c r="D258" s="41" t="s">
        <v>1519</v>
      </c>
      <c r="E258" s="41" t="s">
        <v>945</v>
      </c>
      <c r="F258" s="41" t="s">
        <v>1741</v>
      </c>
      <c r="G258" s="41" t="s">
        <v>1535</v>
      </c>
      <c r="H258" s="41" t="s">
        <v>52</v>
      </c>
      <c r="I258" s="17">
        <v>72878.05</v>
      </c>
      <c r="J258" s="17">
        <v>4258</v>
      </c>
      <c r="K258" s="17">
        <v>14038.594968535999</v>
      </c>
      <c r="L258" s="18">
        <v>0</v>
      </c>
      <c r="M258" s="18">
        <v>5.5535888725271815E-3</v>
      </c>
      <c r="N258" s="18">
        <v>6.7380094950679557E-4</v>
      </c>
    </row>
    <row r="259" spans="2:14" ht="15" x14ac:dyDescent="0.25">
      <c r="B259" s="19" t="s">
        <v>1742</v>
      </c>
      <c r="C259" s="41" t="s">
        <v>1743</v>
      </c>
      <c r="D259" s="41" t="s">
        <v>1519</v>
      </c>
      <c r="E259" s="41" t="s">
        <v>945</v>
      </c>
      <c r="F259" s="41" t="s">
        <v>1744</v>
      </c>
      <c r="G259" s="41" t="s">
        <v>1745</v>
      </c>
      <c r="H259" s="41" t="s">
        <v>50</v>
      </c>
      <c r="I259" s="17">
        <v>3062979.9300000006</v>
      </c>
      <c r="J259" s="17">
        <v>21.5</v>
      </c>
      <c r="K259" s="17">
        <v>992.48384990399984</v>
      </c>
      <c r="L259" s="18">
        <v>2.4000000000000002E-3</v>
      </c>
      <c r="M259" s="18">
        <v>3.9262100497544221E-4</v>
      </c>
      <c r="N259" s="18">
        <v>4.7635576205046222E-5</v>
      </c>
    </row>
    <row r="260" spans="2:14" ht="15" x14ac:dyDescent="0.25">
      <c r="B260" s="19" t="s">
        <v>1746</v>
      </c>
      <c r="C260" s="41" t="s">
        <v>1747</v>
      </c>
      <c r="D260" s="41" t="s">
        <v>1519</v>
      </c>
      <c r="E260" s="41" t="s">
        <v>945</v>
      </c>
      <c r="F260" s="41" t="s">
        <v>1744</v>
      </c>
      <c r="G260" s="41" t="s">
        <v>1745</v>
      </c>
      <c r="H260" s="41" t="s">
        <v>50</v>
      </c>
      <c r="I260" s="17">
        <v>3610706.6599999992</v>
      </c>
      <c r="J260" s="17">
        <v>19.95</v>
      </c>
      <c r="K260" s="17">
        <v>1251.9692186660002</v>
      </c>
      <c r="L260" s="18">
        <v>3.5999999999999999E-3</v>
      </c>
      <c r="M260" s="18">
        <v>4.9527195115417781E-4</v>
      </c>
      <c r="N260" s="18">
        <v>6.008991997996247E-5</v>
      </c>
    </row>
    <row r="261" spans="2:14" ht="15" x14ac:dyDescent="0.25">
      <c r="B261" s="19" t="s">
        <v>1748</v>
      </c>
      <c r="C261" s="41" t="s">
        <v>1749</v>
      </c>
      <c r="D261" s="41" t="s">
        <v>1617</v>
      </c>
      <c r="E261" s="41" t="s">
        <v>945</v>
      </c>
      <c r="F261" s="41" t="s">
        <v>1750</v>
      </c>
      <c r="G261" s="41" t="s">
        <v>1745</v>
      </c>
      <c r="H261" s="41" t="s">
        <v>51</v>
      </c>
      <c r="I261" s="17">
        <v>1772554.1999999995</v>
      </c>
      <c r="J261" s="17">
        <v>469</v>
      </c>
      <c r="K261" s="17">
        <v>33121.805997303993</v>
      </c>
      <c r="L261" s="18">
        <v>1.7000000000000001E-3</v>
      </c>
      <c r="M261" s="18">
        <v>1.3102799363960424E-2</v>
      </c>
      <c r="N261" s="18">
        <v>1.5897249247793254E-3</v>
      </c>
    </row>
    <row r="262" spans="2:14" ht="15" x14ac:dyDescent="0.25">
      <c r="B262" s="19" t="s">
        <v>1751</v>
      </c>
      <c r="C262" s="41" t="s">
        <v>1752</v>
      </c>
      <c r="D262" s="41" t="s">
        <v>1519</v>
      </c>
      <c r="E262" s="41" t="s">
        <v>945</v>
      </c>
      <c r="F262" s="41" t="s">
        <v>1753</v>
      </c>
      <c r="G262" s="41" t="s">
        <v>1745</v>
      </c>
      <c r="H262" s="41" t="s">
        <v>51</v>
      </c>
      <c r="I262" s="17">
        <v>62897.510000000024</v>
      </c>
      <c r="J262" s="17">
        <v>1700</v>
      </c>
      <c r="K262" s="17">
        <v>4259.0119831499997</v>
      </c>
      <c r="L262" s="18">
        <v>2.9999999999999997E-4</v>
      </c>
      <c r="M262" s="18">
        <v>1.6848410834982847E-3</v>
      </c>
      <c r="N262" s="18">
        <v>2.044169181203008E-4</v>
      </c>
    </row>
    <row r="263" spans="2:14" ht="15" x14ac:dyDescent="0.25">
      <c r="B263" s="19" t="s">
        <v>1754</v>
      </c>
      <c r="C263" s="41" t="s">
        <v>1755</v>
      </c>
      <c r="D263" s="41" t="s">
        <v>1531</v>
      </c>
      <c r="E263" s="41" t="s">
        <v>945</v>
      </c>
      <c r="F263" s="41" t="s">
        <v>1756</v>
      </c>
      <c r="G263" s="41" t="s">
        <v>1745</v>
      </c>
      <c r="H263" s="41" t="s">
        <v>52</v>
      </c>
      <c r="I263" s="17">
        <v>930541.88000000012</v>
      </c>
      <c r="J263" s="17">
        <v>187.5</v>
      </c>
      <c r="K263" s="17">
        <v>7892.9091693099981</v>
      </c>
      <c r="L263" s="18">
        <v>1.9E-3</v>
      </c>
      <c r="M263" s="18">
        <v>3.1223902842692345E-3</v>
      </c>
      <c r="N263" s="18">
        <v>3.788306240454616E-4</v>
      </c>
    </row>
    <row r="264" spans="2:14" ht="15" x14ac:dyDescent="0.25">
      <c r="B264" s="19" t="s">
        <v>1757</v>
      </c>
      <c r="C264" s="41" t="s">
        <v>1758</v>
      </c>
      <c r="D264" s="41" t="s">
        <v>1519</v>
      </c>
      <c r="E264" s="41" t="s">
        <v>945</v>
      </c>
      <c r="F264" s="41" t="s">
        <v>1759</v>
      </c>
      <c r="G264" s="41" t="s">
        <v>1760</v>
      </c>
      <c r="H264" s="41" t="s">
        <v>50</v>
      </c>
      <c r="I264" s="17">
        <v>2994.3400000000006</v>
      </c>
      <c r="J264" s="17">
        <v>97593</v>
      </c>
      <c r="K264" s="17">
        <v>10198.422259770001</v>
      </c>
      <c r="L264" s="18">
        <v>0</v>
      </c>
      <c r="M264" s="18">
        <v>4.0344382401609107E-3</v>
      </c>
      <c r="N264" s="18">
        <v>4.8948677681103262E-4</v>
      </c>
    </row>
    <row r="265" spans="2:14" ht="15" x14ac:dyDescent="0.25">
      <c r="B265" s="19" t="s">
        <v>1761</v>
      </c>
      <c r="C265" s="41" t="s">
        <v>1762</v>
      </c>
      <c r="D265" s="41" t="s">
        <v>1519</v>
      </c>
      <c r="E265" s="41" t="s">
        <v>945</v>
      </c>
      <c r="F265" s="41" t="s">
        <v>1763</v>
      </c>
      <c r="G265" s="41" t="s">
        <v>1760</v>
      </c>
      <c r="H265" s="41" t="s">
        <v>50</v>
      </c>
      <c r="I265" s="17">
        <v>17396.68</v>
      </c>
      <c r="J265" s="17">
        <v>15216</v>
      </c>
      <c r="K265" s="17">
        <v>9238.7053240980022</v>
      </c>
      <c r="L265" s="18">
        <v>0</v>
      </c>
      <c r="M265" s="18">
        <v>3.6547796413716814E-3</v>
      </c>
      <c r="N265" s="18">
        <v>4.4342389203069191E-4</v>
      </c>
    </row>
    <row r="266" spans="2:14" ht="15" x14ac:dyDescent="0.25">
      <c r="B266" s="19" t="s">
        <v>1764</v>
      </c>
      <c r="C266" s="41" t="s">
        <v>1765</v>
      </c>
      <c r="D266" s="41" t="s">
        <v>1519</v>
      </c>
      <c r="E266" s="41" t="s">
        <v>945</v>
      </c>
      <c r="F266" s="41" t="s">
        <v>1766</v>
      </c>
      <c r="G266" s="41" t="s">
        <v>1760</v>
      </c>
      <c r="H266" s="41" t="s">
        <v>50</v>
      </c>
      <c r="I266" s="17">
        <v>18</v>
      </c>
      <c r="J266" s="17">
        <v>187699</v>
      </c>
      <c r="K266" s="17">
        <v>117.9125118</v>
      </c>
      <c r="L266" s="18">
        <v>0</v>
      </c>
      <c r="M266" s="18">
        <v>4.6645523639072483E-5</v>
      </c>
      <c r="N266" s="18">
        <v>5.659367093903455E-6</v>
      </c>
    </row>
    <row r="267" spans="2:14" ht="15" x14ac:dyDescent="0.25">
      <c r="B267" s="19" t="s">
        <v>1767</v>
      </c>
      <c r="C267" s="41" t="s">
        <v>1768</v>
      </c>
      <c r="D267" s="41" t="s">
        <v>1519</v>
      </c>
      <c r="E267" s="41" t="s">
        <v>945</v>
      </c>
      <c r="F267" s="41" t="s">
        <v>1769</v>
      </c>
      <c r="G267" s="41" t="s">
        <v>1760</v>
      </c>
      <c r="H267" s="41" t="s">
        <v>50</v>
      </c>
      <c r="I267" s="17">
        <v>161062.87</v>
      </c>
      <c r="J267" s="17">
        <v>1008</v>
      </c>
      <c r="K267" s="17">
        <v>5666.0807615360009</v>
      </c>
      <c r="L267" s="18">
        <v>2.0000000000000001E-4</v>
      </c>
      <c r="M267" s="18">
        <v>2.2414695443975889E-3</v>
      </c>
      <c r="N267" s="18">
        <v>2.7195104678650624E-4</v>
      </c>
    </row>
    <row r="268" spans="2:14" ht="15" x14ac:dyDescent="0.25">
      <c r="B268" s="19" t="s">
        <v>1770</v>
      </c>
      <c r="C268" s="41" t="s">
        <v>1771</v>
      </c>
      <c r="D268" s="41" t="s">
        <v>1519</v>
      </c>
      <c r="E268" s="41" t="s">
        <v>945</v>
      </c>
      <c r="F268" s="41" t="s">
        <v>1772</v>
      </c>
      <c r="G268" s="41" t="s">
        <v>1552</v>
      </c>
      <c r="H268" s="41" t="s">
        <v>50</v>
      </c>
      <c r="I268" s="17">
        <v>14236.980000000003</v>
      </c>
      <c r="J268" s="17">
        <v>14668</v>
      </c>
      <c r="K268" s="17">
        <v>7287.6955236439999</v>
      </c>
      <c r="L268" s="18">
        <v>0</v>
      </c>
      <c r="M268" s="18">
        <v>2.8829711845939905E-3</v>
      </c>
      <c r="N268" s="18">
        <v>3.4978259395283579E-4</v>
      </c>
    </row>
    <row r="269" spans="2:14" ht="15" x14ac:dyDescent="0.25">
      <c r="B269" s="19" t="s">
        <v>1773</v>
      </c>
      <c r="C269" s="41" t="s">
        <v>1774</v>
      </c>
      <c r="D269" s="41" t="s">
        <v>1519</v>
      </c>
      <c r="E269" s="41" t="s">
        <v>945</v>
      </c>
      <c r="F269" s="41" t="s">
        <v>1775</v>
      </c>
      <c r="G269" s="41" t="s">
        <v>1045</v>
      </c>
      <c r="H269" s="41" t="s">
        <v>50</v>
      </c>
      <c r="I269" s="17">
        <v>25260.199999999997</v>
      </c>
      <c r="J269" s="17">
        <v>5758</v>
      </c>
      <c r="K269" s="17">
        <v>5076.177130267999</v>
      </c>
      <c r="L269" s="18">
        <v>0</v>
      </c>
      <c r="M269" s="18">
        <v>2.0081069999395521E-3</v>
      </c>
      <c r="N269" s="18">
        <v>2.4363784110198206E-4</v>
      </c>
    </row>
    <row r="270" spans="2:14" ht="15" x14ac:dyDescent="0.25">
      <c r="B270" s="19" t="s">
        <v>1776</v>
      </c>
      <c r="C270" s="41" t="s">
        <v>1777</v>
      </c>
      <c r="D270" s="41" t="s">
        <v>1519</v>
      </c>
      <c r="E270" s="41" t="s">
        <v>945</v>
      </c>
      <c r="F270" s="41" t="s">
        <v>1778</v>
      </c>
      <c r="G270" s="41" t="s">
        <v>1045</v>
      </c>
      <c r="H270" s="41" t="s">
        <v>50</v>
      </c>
      <c r="I270" s="17">
        <v>12468.25</v>
      </c>
      <c r="J270" s="17">
        <v>14081</v>
      </c>
      <c r="K270" s="17">
        <v>6127.2985409830007</v>
      </c>
      <c r="L270" s="18">
        <v>0</v>
      </c>
      <c r="M270" s="18">
        <v>2.423924692757473E-3</v>
      </c>
      <c r="N270" s="18">
        <v>2.9408780466130179E-4</v>
      </c>
    </row>
    <row r="271" spans="2:14" ht="15" x14ac:dyDescent="0.25">
      <c r="B271" s="19" t="s">
        <v>1779</v>
      </c>
      <c r="C271" s="41" t="s">
        <v>1780</v>
      </c>
      <c r="D271" s="41" t="s">
        <v>1519</v>
      </c>
      <c r="E271" s="41" t="s">
        <v>945</v>
      </c>
      <c r="F271" s="41" t="s">
        <v>1781</v>
      </c>
      <c r="G271" s="41" t="s">
        <v>1045</v>
      </c>
      <c r="H271" s="41" t="s">
        <v>50</v>
      </c>
      <c r="I271" s="17">
        <v>3436.2300000000005</v>
      </c>
      <c r="J271" s="17">
        <v>93782</v>
      </c>
      <c r="K271" s="17">
        <v>11246.290752212</v>
      </c>
      <c r="L271" s="18">
        <v>0</v>
      </c>
      <c r="M271" s="18">
        <v>4.4489690968841453E-3</v>
      </c>
      <c r="N271" s="18">
        <v>5.3978061225169597E-4</v>
      </c>
    </row>
    <row r="272" spans="2:14" ht="15" x14ac:dyDescent="0.25">
      <c r="B272" s="19" t="s">
        <v>1782</v>
      </c>
      <c r="C272" s="41" t="s">
        <v>1783</v>
      </c>
      <c r="D272" s="41" t="s">
        <v>1519</v>
      </c>
      <c r="E272" s="41" t="s">
        <v>945</v>
      </c>
      <c r="F272" s="41" t="s">
        <v>1781</v>
      </c>
      <c r="G272" s="41" t="s">
        <v>1045</v>
      </c>
      <c r="H272" s="41" t="s">
        <v>50</v>
      </c>
      <c r="I272" s="17">
        <v>1240.9100000000001</v>
      </c>
      <c r="J272" s="17">
        <v>93782</v>
      </c>
      <c r="K272" s="17">
        <v>4061.4882548260002</v>
      </c>
      <c r="L272" s="18">
        <v>0</v>
      </c>
      <c r="M272" s="18">
        <v>1.6067018122863993E-3</v>
      </c>
      <c r="N272" s="18">
        <v>1.9493650530170146E-4</v>
      </c>
    </row>
    <row r="273" spans="2:14" ht="15" x14ac:dyDescent="0.25">
      <c r="B273" s="19" t="s">
        <v>1784</v>
      </c>
      <c r="C273" s="41" t="s">
        <v>1785</v>
      </c>
      <c r="D273" s="41" t="s">
        <v>1519</v>
      </c>
      <c r="E273" s="41" t="s">
        <v>945</v>
      </c>
      <c r="F273" s="41" t="s">
        <v>1786</v>
      </c>
      <c r="G273" s="41" t="s">
        <v>1045</v>
      </c>
      <c r="H273" s="41" t="s">
        <v>50</v>
      </c>
      <c r="I273" s="17">
        <v>32046.12</v>
      </c>
      <c r="J273" s="17">
        <v>12151</v>
      </c>
      <c r="K273" s="17">
        <v>13589.869828575003</v>
      </c>
      <c r="L273" s="18">
        <v>0</v>
      </c>
      <c r="M273" s="18">
        <v>5.3760757417832669E-3</v>
      </c>
      <c r="N273" s="18">
        <v>6.5226379240161995E-4</v>
      </c>
    </row>
    <row r="274" spans="2:14" ht="15" x14ac:dyDescent="0.25">
      <c r="B274" s="19" t="s">
        <v>1787</v>
      </c>
      <c r="C274" s="41" t="s">
        <v>1788</v>
      </c>
      <c r="D274" s="41" t="s">
        <v>1519</v>
      </c>
      <c r="E274" s="41" t="s">
        <v>945</v>
      </c>
      <c r="F274" s="41" t="s">
        <v>1789</v>
      </c>
      <c r="G274" s="41" t="s">
        <v>1045</v>
      </c>
      <c r="H274" s="41" t="s">
        <v>50</v>
      </c>
      <c r="I274" s="17">
        <v>75274.880000000005</v>
      </c>
      <c r="J274" s="17">
        <v>5020</v>
      </c>
      <c r="K274" s="17">
        <v>13188.038021399998</v>
      </c>
      <c r="L274" s="18">
        <v>0</v>
      </c>
      <c r="M274" s="18">
        <v>5.2171133486124269E-3</v>
      </c>
      <c r="N274" s="18">
        <v>6.3297734287989934E-4</v>
      </c>
    </row>
    <row r="275" spans="2:14" ht="15" x14ac:dyDescent="0.25">
      <c r="B275" s="19" t="s">
        <v>1790</v>
      </c>
      <c r="C275" s="41" t="s">
        <v>1791</v>
      </c>
      <c r="D275" s="41" t="s">
        <v>1519</v>
      </c>
      <c r="E275" s="41" t="s">
        <v>945</v>
      </c>
      <c r="F275" s="41" t="s">
        <v>1792</v>
      </c>
      <c r="G275" s="41" t="s">
        <v>1045</v>
      </c>
      <c r="H275" s="41" t="s">
        <v>50</v>
      </c>
      <c r="I275" s="17">
        <v>68273.740000000005</v>
      </c>
      <c r="J275" s="17">
        <v>5342</v>
      </c>
      <c r="K275" s="17">
        <v>12729.017670027997</v>
      </c>
      <c r="L275" s="18">
        <v>0</v>
      </c>
      <c r="M275" s="18">
        <v>5.0355274903868368E-3</v>
      </c>
      <c r="N275" s="18">
        <v>6.1094605347447172E-4</v>
      </c>
    </row>
    <row r="276" spans="2:14" ht="15" x14ac:dyDescent="0.25">
      <c r="B276" s="19" t="s">
        <v>1793</v>
      </c>
      <c r="C276" s="41" t="s">
        <v>1794</v>
      </c>
      <c r="D276" s="41" t="s">
        <v>1519</v>
      </c>
      <c r="E276" s="41" t="s">
        <v>945</v>
      </c>
      <c r="F276" s="41" t="s">
        <v>1795</v>
      </c>
      <c r="G276" s="41" t="s">
        <v>1045</v>
      </c>
      <c r="H276" s="41" t="s">
        <v>50</v>
      </c>
      <c r="I276" s="17">
        <v>78221.45</v>
      </c>
      <c r="J276" s="17">
        <v>9442</v>
      </c>
      <c r="K276" s="17">
        <v>25775.412312493998</v>
      </c>
      <c r="L276" s="18">
        <v>0</v>
      </c>
      <c r="M276" s="18">
        <v>1.0196607518365822E-2</v>
      </c>
      <c r="N276" s="18">
        <v>1.2371250348779568E-3</v>
      </c>
    </row>
    <row r="277" spans="2:14" ht="15" x14ac:dyDescent="0.25">
      <c r="B277" s="19" t="s">
        <v>1796</v>
      </c>
      <c r="C277" s="41" t="s">
        <v>1797</v>
      </c>
      <c r="D277" s="41" t="s">
        <v>56</v>
      </c>
      <c r="E277" s="41" t="s">
        <v>945</v>
      </c>
      <c r="F277" s="41" t="s">
        <v>1798</v>
      </c>
      <c r="G277" s="41" t="s">
        <v>1045</v>
      </c>
      <c r="H277" s="41" t="s">
        <v>50</v>
      </c>
      <c r="I277" s="17">
        <v>29909.299999999996</v>
      </c>
      <c r="J277" s="17">
        <v>6285</v>
      </c>
      <c r="K277" s="17">
        <v>1879.7900000000002</v>
      </c>
      <c r="L277" s="18">
        <v>0</v>
      </c>
      <c r="M277" s="18">
        <v>7.4363430600324191E-4</v>
      </c>
      <c r="N277" s="18">
        <v>9.0223009475816934E-5</v>
      </c>
    </row>
    <row r="278" spans="2:14" ht="15" x14ac:dyDescent="0.25">
      <c r="B278" s="19" t="s">
        <v>1799</v>
      </c>
      <c r="C278" s="41" t="s">
        <v>1800</v>
      </c>
      <c r="D278" s="41" t="s">
        <v>1519</v>
      </c>
      <c r="E278" s="41" t="s">
        <v>945</v>
      </c>
      <c r="F278" s="41" t="s">
        <v>1801</v>
      </c>
      <c r="G278" s="41" t="s">
        <v>976</v>
      </c>
      <c r="H278" s="41" t="s">
        <v>50</v>
      </c>
      <c r="I278" s="17">
        <v>193754.55000000002</v>
      </c>
      <c r="J278" s="17">
        <v>3141</v>
      </c>
      <c r="K278" s="17">
        <v>21239.383252186999</v>
      </c>
      <c r="L278" s="18">
        <v>0</v>
      </c>
      <c r="M278" s="18">
        <v>8.4021800438756223E-3</v>
      </c>
      <c r="N278" s="18">
        <v>1.0194123154302209E-3</v>
      </c>
    </row>
    <row r="279" spans="2:14" ht="15" x14ac:dyDescent="0.25">
      <c r="B279" s="19" t="s">
        <v>1802</v>
      </c>
      <c r="C279" s="41" t="s">
        <v>1803</v>
      </c>
      <c r="D279" s="41" t="s">
        <v>1519</v>
      </c>
      <c r="E279" s="41" t="s">
        <v>945</v>
      </c>
      <c r="F279" s="41" t="s">
        <v>1804</v>
      </c>
      <c r="G279" s="41" t="s">
        <v>976</v>
      </c>
      <c r="H279" s="41" t="s">
        <v>50</v>
      </c>
      <c r="I279" s="17">
        <v>136884.94000000006</v>
      </c>
      <c r="J279" s="17">
        <v>2015</v>
      </c>
      <c r="K279" s="17">
        <v>9626.0127911100008</v>
      </c>
      <c r="L279" s="18">
        <v>3.0999999999999999E-3</v>
      </c>
      <c r="M279" s="18">
        <v>3.8079962876147941E-3</v>
      </c>
      <c r="N279" s="18">
        <v>4.6201322661927797E-4</v>
      </c>
    </row>
    <row r="280" spans="2:14" ht="15" x14ac:dyDescent="0.25">
      <c r="B280" s="19" t="s">
        <v>1805</v>
      </c>
      <c r="C280" s="41" t="s">
        <v>1806</v>
      </c>
      <c r="D280" s="41" t="s">
        <v>1519</v>
      </c>
      <c r="E280" s="41" t="s">
        <v>945</v>
      </c>
      <c r="F280" s="41" t="s">
        <v>1807</v>
      </c>
      <c r="G280" s="41" t="s">
        <v>1074</v>
      </c>
      <c r="H280" s="41" t="s">
        <v>50</v>
      </c>
      <c r="I280" s="17">
        <v>132199.4</v>
      </c>
      <c r="J280" s="17">
        <v>3762</v>
      </c>
      <c r="K280" s="17">
        <v>17357.312190374003</v>
      </c>
      <c r="L280" s="18">
        <v>0</v>
      </c>
      <c r="M280" s="18">
        <v>6.8664546597068717E-3</v>
      </c>
      <c r="N280" s="18">
        <v>8.3308717581582321E-4</v>
      </c>
    </row>
    <row r="281" spans="2:14" ht="15" x14ac:dyDescent="0.25">
      <c r="B281" s="19" t="s">
        <v>1808</v>
      </c>
      <c r="C281" s="41" t="s">
        <v>1809</v>
      </c>
      <c r="D281" s="41" t="s">
        <v>1531</v>
      </c>
      <c r="E281" s="41" t="s">
        <v>945</v>
      </c>
      <c r="F281" s="41" t="s">
        <v>1810</v>
      </c>
      <c r="G281" s="41" t="s">
        <v>1074</v>
      </c>
      <c r="H281" s="41" t="s">
        <v>52</v>
      </c>
      <c r="I281" s="17">
        <v>36812.729999999989</v>
      </c>
      <c r="J281" s="17">
        <v>313.5</v>
      </c>
      <c r="K281" s="17">
        <v>522.10374416999991</v>
      </c>
      <c r="L281" s="18">
        <v>2.0000000000000001E-4</v>
      </c>
      <c r="M281" s="18">
        <v>2.0654129208983555E-4</v>
      </c>
      <c r="N281" s="18">
        <v>2.5059060351214445E-5</v>
      </c>
    </row>
    <row r="282" spans="2:14" ht="15" x14ac:dyDescent="0.25">
      <c r="B282" s="19" t="s">
        <v>1811</v>
      </c>
      <c r="C282" s="41" t="s">
        <v>1812</v>
      </c>
      <c r="D282" s="41" t="s">
        <v>1519</v>
      </c>
      <c r="E282" s="41" t="s">
        <v>945</v>
      </c>
      <c r="F282" s="41" t="s">
        <v>1813</v>
      </c>
      <c r="G282" s="41" t="s">
        <v>1074</v>
      </c>
      <c r="H282" s="41" t="s">
        <v>50</v>
      </c>
      <c r="I282" s="17">
        <v>1640</v>
      </c>
      <c r="J282" s="17">
        <v>4441</v>
      </c>
      <c r="K282" s="17">
        <v>254.18507600000001</v>
      </c>
      <c r="L282" s="18">
        <v>0</v>
      </c>
      <c r="M282" s="18">
        <v>1.0055418030080024E-4</v>
      </c>
      <c r="N282" s="18">
        <v>1.2199949207389787E-5</v>
      </c>
    </row>
    <row r="283" spans="2:14" ht="15" x14ac:dyDescent="0.25">
      <c r="B283" s="19" t="s">
        <v>1814</v>
      </c>
      <c r="C283" s="41" t="s">
        <v>1815</v>
      </c>
      <c r="D283" s="41" t="s">
        <v>1519</v>
      </c>
      <c r="E283" s="41" t="s">
        <v>945</v>
      </c>
      <c r="F283" s="41" t="s">
        <v>100</v>
      </c>
      <c r="G283" s="41" t="s">
        <v>1816</v>
      </c>
      <c r="H283" s="41" t="s">
        <v>50</v>
      </c>
      <c r="I283" s="17">
        <v>35805.180000000008</v>
      </c>
      <c r="J283" s="17">
        <v>5382</v>
      </c>
      <c r="K283" s="17">
        <v>6725.8205231919983</v>
      </c>
      <c r="L283" s="18">
        <v>0</v>
      </c>
      <c r="M283" s="18">
        <v>2.6606966081669987E-3</v>
      </c>
      <c r="N283" s="18">
        <v>3.2281465950802782E-4</v>
      </c>
    </row>
    <row r="284" spans="2:14" ht="15" x14ac:dyDescent="0.25">
      <c r="B284" s="19" t="s">
        <v>1817</v>
      </c>
      <c r="C284" s="41" t="s">
        <v>1818</v>
      </c>
      <c r="D284" s="41" t="s">
        <v>1519</v>
      </c>
      <c r="E284" s="41" t="s">
        <v>945</v>
      </c>
      <c r="F284" s="41" t="s">
        <v>1819</v>
      </c>
      <c r="G284" s="41" t="s">
        <v>1816</v>
      </c>
      <c r="H284" s="41" t="s">
        <v>50</v>
      </c>
      <c r="I284" s="17">
        <v>19356.77</v>
      </c>
      <c r="J284" s="17">
        <v>21523</v>
      </c>
      <c r="K284" s="17">
        <v>14540.599075358003</v>
      </c>
      <c r="L284" s="18">
        <v>0</v>
      </c>
      <c r="M284" s="18">
        <v>5.7521788616149826E-3</v>
      </c>
      <c r="N284" s="18">
        <v>6.9789530115602267E-4</v>
      </c>
    </row>
    <row r="285" spans="2:14" ht="15" x14ac:dyDescent="0.25">
      <c r="B285" s="19" t="s">
        <v>1820</v>
      </c>
      <c r="C285" s="41" t="s">
        <v>1821</v>
      </c>
      <c r="D285" s="41" t="s">
        <v>1519</v>
      </c>
      <c r="E285" s="41" t="s">
        <v>945</v>
      </c>
      <c r="F285" s="41" t="s">
        <v>100</v>
      </c>
      <c r="G285" s="41" t="s">
        <v>56</v>
      </c>
      <c r="H285" s="41" t="s">
        <v>50</v>
      </c>
      <c r="I285" s="17">
        <v>1600</v>
      </c>
      <c r="J285" s="17">
        <v>3203</v>
      </c>
      <c r="K285" s="17">
        <v>178.85552000000001</v>
      </c>
      <c r="L285" s="18">
        <v>0</v>
      </c>
      <c r="M285" s="18">
        <v>7.0754233446315251E-5</v>
      </c>
      <c r="N285" s="18">
        <v>8.5844074475139058E-6</v>
      </c>
    </row>
    <row r="286" spans="2:14" ht="15" x14ac:dyDescent="0.25">
      <c r="B286" s="19" t="s">
        <v>1822</v>
      </c>
      <c r="C286" s="41" t="s">
        <v>1823</v>
      </c>
      <c r="D286" s="41" t="s">
        <v>1519</v>
      </c>
      <c r="E286" s="41" t="s">
        <v>945</v>
      </c>
      <c r="F286" s="41" t="s">
        <v>100</v>
      </c>
      <c r="G286" s="41" t="s">
        <v>56</v>
      </c>
      <c r="H286" s="41" t="s">
        <v>50</v>
      </c>
      <c r="I286" s="17">
        <v>13185.89</v>
      </c>
      <c r="J286" s="17">
        <v>18717</v>
      </c>
      <c r="K286" s="17">
        <v>8613.5965091460002</v>
      </c>
      <c r="L286" s="18">
        <v>0</v>
      </c>
      <c r="M286" s="18">
        <v>3.4074901251047894E-3</v>
      </c>
      <c r="N286" s="18">
        <v>4.1342096695138459E-4</v>
      </c>
    </row>
    <row r="287" spans="2:14" ht="15" x14ac:dyDescent="0.25">
      <c r="B287" s="19" t="s">
        <v>1824</v>
      </c>
      <c r="C287" s="41" t="s">
        <v>1825</v>
      </c>
      <c r="D287" s="41" t="s">
        <v>1519</v>
      </c>
      <c r="E287" s="41" t="s">
        <v>945</v>
      </c>
      <c r="F287" s="41" t="s">
        <v>1826</v>
      </c>
      <c r="G287" s="41" t="s">
        <v>56</v>
      </c>
      <c r="H287" s="41" t="s">
        <v>50</v>
      </c>
      <c r="I287" s="17">
        <v>32523.3</v>
      </c>
      <c r="J287" s="17">
        <v>10571</v>
      </c>
      <c r="K287" s="17">
        <v>11999.113455541003</v>
      </c>
      <c r="L287" s="18">
        <v>0</v>
      </c>
      <c r="M287" s="18">
        <v>4.7467815060008803E-3</v>
      </c>
      <c r="N287" s="18">
        <v>5.7591333446857268E-4</v>
      </c>
    </row>
    <row r="288" spans="2:14" ht="15" x14ac:dyDescent="0.25">
      <c r="B288" s="19" t="s">
        <v>1827</v>
      </c>
      <c r="C288" s="41" t="s">
        <v>1828</v>
      </c>
      <c r="D288" s="41" t="s">
        <v>1063</v>
      </c>
      <c r="E288" s="41" t="s">
        <v>945</v>
      </c>
      <c r="F288" s="41" t="s">
        <v>100</v>
      </c>
      <c r="G288" s="41" t="s">
        <v>56</v>
      </c>
      <c r="H288" s="41" t="s">
        <v>50</v>
      </c>
      <c r="I288" s="17">
        <v>39502.329999999994</v>
      </c>
      <c r="J288" s="17">
        <v>4255</v>
      </c>
      <c r="K288" s="17">
        <v>5867.01916532</v>
      </c>
      <c r="L288" s="18">
        <v>0</v>
      </c>
      <c r="M288" s="18">
        <v>2.3209596419336508E-3</v>
      </c>
      <c r="N288" s="18">
        <v>2.8159535147408268E-4</v>
      </c>
    </row>
    <row r="289" spans="2:14" x14ac:dyDescent="0.2">
      <c r="B289" s="42"/>
      <c r="C289" s="43"/>
      <c r="D289" s="43"/>
      <c r="E289" s="43"/>
      <c r="F289" s="43"/>
      <c r="G289" s="43"/>
      <c r="H289" s="43"/>
      <c r="I289" s="22"/>
      <c r="J289" s="22"/>
      <c r="K289" s="22"/>
      <c r="L289" s="22"/>
      <c r="M289" s="22"/>
      <c r="N289" s="22"/>
    </row>
    <row r="290" spans="2:14" x14ac:dyDescent="0.2">
      <c r="B290" s="45"/>
      <c r="C290" s="46"/>
      <c r="D290" s="46"/>
      <c r="E290" s="46"/>
      <c r="F290" s="46"/>
      <c r="G290" s="46"/>
      <c r="H290" s="46"/>
      <c r="I290" s="47"/>
      <c r="J290" s="47"/>
      <c r="K290" s="47"/>
      <c r="L290" s="47"/>
      <c r="M290" s="47"/>
      <c r="N290" s="47"/>
    </row>
    <row r="291" spans="2:14" x14ac:dyDescent="0.2">
      <c r="B291" s="34" t="s">
        <v>155</v>
      </c>
    </row>
    <row r="292" spans="2:14" x14ac:dyDescent="0.2">
      <c r="B292" s="34" t="s">
        <v>263</v>
      </c>
    </row>
    <row r="293" spans="2:14" x14ac:dyDescent="0.2">
      <c r="B293" s="34" t="s">
        <v>264</v>
      </c>
    </row>
    <row r="294" spans="2:14" x14ac:dyDescent="0.2">
      <c r="B294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4"/>
  <sheetViews>
    <sheetView showGridLines="0" rightToLeft="1" topLeftCell="A166" zoomScale="80" zoomScaleNormal="80" workbookViewId="0">
      <selection activeCell="E19" sqref="E19"/>
    </sheetView>
  </sheetViews>
  <sheetFormatPr defaultRowHeight="14.25" x14ac:dyDescent="0.2"/>
  <cols>
    <col min="2" max="2" width="76.125" bestFit="1" customWidth="1"/>
    <col min="3" max="3" width="29.25" bestFit="1" customWidth="1"/>
    <col min="4" max="5" width="19.25" customWidth="1"/>
    <col min="6" max="6" width="20.25" bestFit="1" customWidth="1"/>
    <col min="7" max="14" width="19.25" customWidth="1"/>
  </cols>
  <sheetData>
    <row r="1" spans="2:14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</row>
    <row r="4" spans="2:14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15" x14ac:dyDescent="0.25">
      <c r="B7" s="5" t="s">
        <v>1830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30" x14ac:dyDescent="0.2">
      <c r="B8" s="35" t="s">
        <v>59</v>
      </c>
      <c r="C8" s="36" t="s">
        <v>60</v>
      </c>
      <c r="D8" s="36" t="s">
        <v>158</v>
      </c>
      <c r="E8" s="36" t="s">
        <v>61</v>
      </c>
      <c r="F8" s="36" t="s">
        <v>268</v>
      </c>
      <c r="G8" s="36" t="s">
        <v>64</v>
      </c>
      <c r="H8" s="36" t="s">
        <v>161</v>
      </c>
      <c r="I8" s="36" t="s">
        <v>162</v>
      </c>
      <c r="J8" s="36" t="s">
        <v>280</v>
      </c>
      <c r="K8" s="36" t="s">
        <v>67</v>
      </c>
      <c r="L8" s="36" t="s">
        <v>269</v>
      </c>
      <c r="M8" s="36" t="s">
        <v>68</v>
      </c>
      <c r="N8" s="36" t="s">
        <v>164</v>
      </c>
    </row>
    <row r="9" spans="2:14" x14ac:dyDescent="0.2">
      <c r="B9" s="9"/>
      <c r="C9" s="10"/>
      <c r="D9" s="10"/>
      <c r="E9" s="10"/>
      <c r="F9" s="10"/>
      <c r="G9" s="10"/>
      <c r="H9" s="10" t="s">
        <v>167</v>
      </c>
      <c r="I9" s="10"/>
      <c r="J9" s="10" t="s">
        <v>11</v>
      </c>
      <c r="K9" s="10" t="s">
        <v>11</v>
      </c>
      <c r="L9" s="10" t="s">
        <v>12</v>
      </c>
      <c r="M9" s="10" t="s">
        <v>12</v>
      </c>
      <c r="N9" s="10" t="s">
        <v>12</v>
      </c>
    </row>
    <row r="10" spans="2:14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</row>
    <row r="11" spans="2:14" ht="15" x14ac:dyDescent="0.25">
      <c r="B11" s="24" t="s">
        <v>2333</v>
      </c>
      <c r="C11" s="44"/>
      <c r="D11" s="44"/>
      <c r="E11" s="44"/>
      <c r="F11" s="44"/>
      <c r="G11" s="44"/>
      <c r="H11" s="25"/>
      <c r="I11" s="25"/>
      <c r="J11" s="25">
        <v>166.79999999999995</v>
      </c>
      <c r="K11" s="25">
        <v>1651252.7243507351</v>
      </c>
      <c r="L11" s="26"/>
      <c r="M11" s="26">
        <v>1</v>
      </c>
      <c r="N11" s="26">
        <v>7.9254060398270487E-2</v>
      </c>
    </row>
    <row r="12" spans="2:14" ht="15" x14ac:dyDescent="0.25">
      <c r="B12" s="13" t="s">
        <v>78</v>
      </c>
      <c r="C12" s="37"/>
      <c r="D12" s="37"/>
      <c r="E12" s="37"/>
      <c r="F12" s="37"/>
      <c r="G12" s="37"/>
      <c r="H12" s="39"/>
      <c r="I12" s="39"/>
      <c r="J12" s="39">
        <v>0</v>
      </c>
      <c r="K12" s="39">
        <v>796035.18607430288</v>
      </c>
      <c r="L12" s="38"/>
      <c r="M12" s="38">
        <v>0.48207955955821374</v>
      </c>
      <c r="N12" s="38">
        <v>3.8206762529998307E-2</v>
      </c>
    </row>
    <row r="13" spans="2:14" ht="15" x14ac:dyDescent="0.25">
      <c r="B13" s="16" t="s">
        <v>1831</v>
      </c>
      <c r="C13" s="40"/>
      <c r="D13" s="40"/>
      <c r="E13" s="40"/>
      <c r="F13" s="40"/>
      <c r="G13" s="40"/>
      <c r="H13" s="17"/>
      <c r="I13" s="17"/>
      <c r="J13" s="17">
        <v>0</v>
      </c>
      <c r="K13" s="17">
        <v>186444.23939711993</v>
      </c>
      <c r="L13" s="18"/>
      <c r="M13" s="18">
        <v>0.11291078382349312</v>
      </c>
      <c r="N13" s="18">
        <v>8.9486380807631879E-3</v>
      </c>
    </row>
    <row r="14" spans="2:14" ht="15" x14ac:dyDescent="0.25">
      <c r="B14" s="19" t="s">
        <v>1832</v>
      </c>
      <c r="C14" s="41" t="s">
        <v>1833</v>
      </c>
      <c r="D14" s="41" t="s">
        <v>178</v>
      </c>
      <c r="E14" s="41" t="s">
        <v>1834</v>
      </c>
      <c r="F14" s="41" t="s">
        <v>56</v>
      </c>
      <c r="G14" s="41" t="s">
        <v>85</v>
      </c>
      <c r="H14" s="17">
        <v>38150</v>
      </c>
      <c r="I14" s="17">
        <v>12840</v>
      </c>
      <c r="J14" s="17">
        <v>0</v>
      </c>
      <c r="K14" s="17">
        <v>4898.4559999999992</v>
      </c>
      <c r="L14" s="18">
        <v>8.9999999999999998E-4</v>
      </c>
      <c r="M14" s="18">
        <v>2.9665089587822178E-3</v>
      </c>
      <c r="N14" s="18">
        <v>2.3510788019133637E-4</v>
      </c>
    </row>
    <row r="15" spans="2:14" ht="15" x14ac:dyDescent="0.25">
      <c r="B15" s="19" t="s">
        <v>1835</v>
      </c>
      <c r="C15" s="41" t="s">
        <v>1836</v>
      </c>
      <c r="D15" s="41" t="s">
        <v>178</v>
      </c>
      <c r="E15" s="41" t="s">
        <v>1837</v>
      </c>
      <c r="F15" s="41" t="s">
        <v>56</v>
      </c>
      <c r="G15" s="41" t="s">
        <v>85</v>
      </c>
      <c r="H15" s="17">
        <v>44071</v>
      </c>
      <c r="I15" s="17">
        <v>1286</v>
      </c>
      <c r="J15" s="17">
        <v>0</v>
      </c>
      <c r="K15" s="17">
        <v>566.75305999999989</v>
      </c>
      <c r="L15" s="18">
        <v>2.9999999999999997E-4</v>
      </c>
      <c r="M15" s="18">
        <v>3.4322611653697318E-4</v>
      </c>
      <c r="N15" s="18">
        <v>2.7202063370285102E-5</v>
      </c>
    </row>
    <row r="16" spans="2:14" ht="15" x14ac:dyDescent="0.25">
      <c r="B16" s="19" t="s">
        <v>1838</v>
      </c>
      <c r="C16" s="41" t="s">
        <v>1839</v>
      </c>
      <c r="D16" s="41" t="s">
        <v>178</v>
      </c>
      <c r="E16" s="41" t="s">
        <v>1840</v>
      </c>
      <c r="F16" s="41" t="s">
        <v>56</v>
      </c>
      <c r="G16" s="41" t="s">
        <v>85</v>
      </c>
      <c r="H16" s="17">
        <v>498625.82</v>
      </c>
      <c r="I16" s="17">
        <v>1618</v>
      </c>
      <c r="J16" s="17">
        <v>0</v>
      </c>
      <c r="K16" s="17">
        <v>8067.7657673999993</v>
      </c>
      <c r="L16" s="18">
        <v>6.8999999999999999E-3</v>
      </c>
      <c r="M16" s="18">
        <v>4.8858455452796953E-3</v>
      </c>
      <c r="N16" s="18">
        <v>3.8722309794221777E-4</v>
      </c>
    </row>
    <row r="17" spans="2:14" ht="15" x14ac:dyDescent="0.25">
      <c r="B17" s="19" t="s">
        <v>1841</v>
      </c>
      <c r="C17" s="41" t="s">
        <v>1842</v>
      </c>
      <c r="D17" s="41" t="s">
        <v>178</v>
      </c>
      <c r="E17" s="41" t="s">
        <v>1843</v>
      </c>
      <c r="F17" s="41" t="s">
        <v>56</v>
      </c>
      <c r="G17" s="41" t="s">
        <v>85</v>
      </c>
      <c r="H17" s="17">
        <v>59096</v>
      </c>
      <c r="I17" s="17">
        <v>12850</v>
      </c>
      <c r="J17" s="17">
        <v>0</v>
      </c>
      <c r="K17" s="17">
        <v>7593.8440000000001</v>
      </c>
      <c r="L17" s="18">
        <v>5.0000000000000001E-4</v>
      </c>
      <c r="M17" s="18">
        <v>4.5988381354440241E-3</v>
      </c>
      <c r="N17" s="18">
        <v>3.6447659534835034E-4</v>
      </c>
    </row>
    <row r="18" spans="2:14" ht="15" x14ac:dyDescent="0.25">
      <c r="B18" s="19" t="s">
        <v>1844</v>
      </c>
      <c r="C18" s="41" t="s">
        <v>1845</v>
      </c>
      <c r="D18" s="41" t="s">
        <v>178</v>
      </c>
      <c r="E18" s="41" t="s">
        <v>1843</v>
      </c>
      <c r="F18" s="41" t="s">
        <v>56</v>
      </c>
      <c r="G18" s="41" t="s">
        <v>85</v>
      </c>
      <c r="H18" s="17">
        <v>128046.17000000001</v>
      </c>
      <c r="I18" s="17">
        <v>15900</v>
      </c>
      <c r="J18" s="17">
        <v>0</v>
      </c>
      <c r="K18" s="17">
        <v>20359.341030000011</v>
      </c>
      <c r="L18" s="18">
        <v>6.5000000000000006E-3</v>
      </c>
      <c r="M18" s="18">
        <v>1.2329633574415575E-2</v>
      </c>
      <c r="N18" s="18">
        <v>9.7717352399527579E-4</v>
      </c>
    </row>
    <row r="19" spans="2:14" ht="15" x14ac:dyDescent="0.25">
      <c r="B19" s="19" t="s">
        <v>1846</v>
      </c>
      <c r="C19" s="41" t="s">
        <v>1847</v>
      </c>
      <c r="D19" s="41" t="s">
        <v>178</v>
      </c>
      <c r="E19" s="41" t="s">
        <v>1834</v>
      </c>
      <c r="F19" s="41" t="s">
        <v>56</v>
      </c>
      <c r="G19" s="41" t="s">
        <v>85</v>
      </c>
      <c r="H19" s="17">
        <v>12987</v>
      </c>
      <c r="I19" s="17">
        <v>389.37</v>
      </c>
      <c r="J19" s="17">
        <v>0</v>
      </c>
      <c r="K19" s="17">
        <v>50.567481899999997</v>
      </c>
      <c r="L19" s="18">
        <v>1E-4</v>
      </c>
      <c r="M19" s="18">
        <v>3.0623708384725236E-5</v>
      </c>
      <c r="N19" s="18">
        <v>2.4270532339420363E-6</v>
      </c>
    </row>
    <row r="20" spans="2:14" ht="15" x14ac:dyDescent="0.25">
      <c r="B20" s="19" t="s">
        <v>1848</v>
      </c>
      <c r="C20" s="41" t="s">
        <v>1849</v>
      </c>
      <c r="D20" s="41" t="s">
        <v>178</v>
      </c>
      <c r="E20" s="41" t="s">
        <v>1834</v>
      </c>
      <c r="F20" s="41" t="s">
        <v>56</v>
      </c>
      <c r="G20" s="41" t="s">
        <v>85</v>
      </c>
      <c r="H20" s="17">
        <v>681494.18000000028</v>
      </c>
      <c r="I20" s="17">
        <v>1610</v>
      </c>
      <c r="J20" s="17">
        <v>0</v>
      </c>
      <c r="K20" s="17">
        <v>10972.056298000001</v>
      </c>
      <c r="L20" s="18">
        <v>5.1999999999999998E-3</v>
      </c>
      <c r="M20" s="18">
        <v>6.6446862652802972E-3</v>
      </c>
      <c r="N20" s="18">
        <v>5.2661836659608299E-4</v>
      </c>
    </row>
    <row r="21" spans="2:14" ht="15" x14ac:dyDescent="0.25">
      <c r="B21" s="19" t="s">
        <v>1850</v>
      </c>
      <c r="C21" s="41" t="s">
        <v>1851</v>
      </c>
      <c r="D21" s="41" t="s">
        <v>178</v>
      </c>
      <c r="E21" s="41" t="s">
        <v>1852</v>
      </c>
      <c r="F21" s="41" t="s">
        <v>1853</v>
      </c>
      <c r="G21" s="41" t="s">
        <v>85</v>
      </c>
      <c r="H21" s="17">
        <v>223405</v>
      </c>
      <c r="I21" s="17">
        <v>1284</v>
      </c>
      <c r="J21" s="17">
        <v>0</v>
      </c>
      <c r="K21" s="17">
        <v>2868.52</v>
      </c>
      <c r="L21" s="18">
        <v>1.8E-3</v>
      </c>
      <c r="M21" s="18">
        <v>1.7371780574217607E-3</v>
      </c>
      <c r="N21" s="18">
        <v>1.3767841468545442E-4</v>
      </c>
    </row>
    <row r="22" spans="2:14" ht="15" x14ac:dyDescent="0.25">
      <c r="B22" s="19" t="s">
        <v>1854</v>
      </c>
      <c r="C22" s="41" t="s">
        <v>1855</v>
      </c>
      <c r="D22" s="41" t="s">
        <v>178</v>
      </c>
      <c r="E22" s="41" t="s">
        <v>1840</v>
      </c>
      <c r="F22" s="41" t="s">
        <v>1853</v>
      </c>
      <c r="G22" s="41" t="s">
        <v>85</v>
      </c>
      <c r="H22" s="17">
        <v>331313</v>
      </c>
      <c r="I22" s="17">
        <v>1281</v>
      </c>
      <c r="J22" s="17">
        <v>0</v>
      </c>
      <c r="K22" s="17">
        <v>4244.12</v>
      </c>
      <c r="L22" s="18">
        <v>1.1999999999999999E-3</v>
      </c>
      <c r="M22" s="18">
        <v>2.5702425421697747E-3</v>
      </c>
      <c r="N22" s="18">
        <v>2.0370215767532762E-4</v>
      </c>
    </row>
    <row r="23" spans="2:14" ht="15" x14ac:dyDescent="0.25">
      <c r="B23" s="19" t="s">
        <v>1856</v>
      </c>
      <c r="C23" s="41" t="s">
        <v>1857</v>
      </c>
      <c r="D23" s="41" t="s">
        <v>178</v>
      </c>
      <c r="E23" s="41" t="s">
        <v>1837</v>
      </c>
      <c r="F23" s="41" t="s">
        <v>503</v>
      </c>
      <c r="G23" s="41" t="s">
        <v>85</v>
      </c>
      <c r="H23" s="17">
        <v>322601.98000000004</v>
      </c>
      <c r="I23" s="17">
        <v>1436</v>
      </c>
      <c r="J23" s="17">
        <v>0</v>
      </c>
      <c r="K23" s="17">
        <v>4632.5604326000011</v>
      </c>
      <c r="L23" s="18">
        <v>5.9999999999999995E-4</v>
      </c>
      <c r="M23" s="18">
        <v>2.8054823857574574E-3</v>
      </c>
      <c r="N23" s="18">
        <v>2.2234587044710552E-4</v>
      </c>
    </row>
    <row r="24" spans="2:14" ht="15" x14ac:dyDescent="0.25">
      <c r="B24" s="19" t="s">
        <v>1858</v>
      </c>
      <c r="C24" s="41" t="s">
        <v>1859</v>
      </c>
      <c r="D24" s="41" t="s">
        <v>178</v>
      </c>
      <c r="E24" s="41" t="s">
        <v>1834</v>
      </c>
      <c r="F24" s="41" t="s">
        <v>503</v>
      </c>
      <c r="G24" s="41" t="s">
        <v>85</v>
      </c>
      <c r="H24" s="17">
        <v>1267263.1500000004</v>
      </c>
      <c r="I24" s="17">
        <v>1431</v>
      </c>
      <c r="J24" s="17">
        <v>0</v>
      </c>
      <c r="K24" s="17">
        <v>18134.538677800007</v>
      </c>
      <c r="L24" s="18">
        <v>5.1999999999999998E-3</v>
      </c>
      <c r="M24" s="18">
        <v>1.0982291450831927E-2</v>
      </c>
      <c r="N24" s="18">
        <v>8.7039118995564321E-4</v>
      </c>
    </row>
    <row r="25" spans="2:14" ht="15" x14ac:dyDescent="0.25">
      <c r="B25" s="19" t="s">
        <v>1860</v>
      </c>
      <c r="C25" s="41" t="s">
        <v>1861</v>
      </c>
      <c r="D25" s="41" t="s">
        <v>178</v>
      </c>
      <c r="E25" s="41" t="s">
        <v>1862</v>
      </c>
      <c r="F25" s="41" t="s">
        <v>503</v>
      </c>
      <c r="G25" s="41" t="s">
        <v>85</v>
      </c>
      <c r="H25" s="17">
        <v>452005</v>
      </c>
      <c r="I25" s="17">
        <v>1286</v>
      </c>
      <c r="J25" s="17">
        <v>0</v>
      </c>
      <c r="K25" s="17">
        <v>5812.77178</v>
      </c>
      <c r="L25" s="18">
        <v>2.0999999999999999E-3</v>
      </c>
      <c r="M25" s="18">
        <v>3.5202193427329876E-3</v>
      </c>
      <c r="N25" s="18">
        <v>2.7899167640412024E-4</v>
      </c>
    </row>
    <row r="26" spans="2:14" ht="15" x14ac:dyDescent="0.25">
      <c r="B26" s="19" t="s">
        <v>1863</v>
      </c>
      <c r="C26" s="41" t="s">
        <v>1864</v>
      </c>
      <c r="D26" s="41" t="s">
        <v>178</v>
      </c>
      <c r="E26" s="41" t="s">
        <v>1862</v>
      </c>
      <c r="F26" s="41" t="s">
        <v>503</v>
      </c>
      <c r="G26" s="41" t="s">
        <v>85</v>
      </c>
      <c r="H26" s="17">
        <v>477405.56999999995</v>
      </c>
      <c r="I26" s="17">
        <v>1434</v>
      </c>
      <c r="J26" s="17">
        <v>0</v>
      </c>
      <c r="K26" s="17">
        <v>6845.9968738000007</v>
      </c>
      <c r="L26" s="18">
        <v>5.5000000000000005E-3</v>
      </c>
      <c r="M26" s="18">
        <v>4.1459413043462593E-3</v>
      </c>
      <c r="N26" s="18">
        <v>3.285826825423428E-4</v>
      </c>
    </row>
    <row r="27" spans="2:14" ht="15" x14ac:dyDescent="0.25">
      <c r="B27" s="19" t="s">
        <v>1865</v>
      </c>
      <c r="C27" s="41" t="s">
        <v>1866</v>
      </c>
      <c r="D27" s="41" t="s">
        <v>178</v>
      </c>
      <c r="E27" s="41" t="s">
        <v>1862</v>
      </c>
      <c r="F27" s="41" t="s">
        <v>503</v>
      </c>
      <c r="G27" s="41" t="s">
        <v>85</v>
      </c>
      <c r="H27" s="17">
        <v>558763.80999999971</v>
      </c>
      <c r="I27" s="17">
        <v>1637</v>
      </c>
      <c r="J27" s="17">
        <v>0</v>
      </c>
      <c r="K27" s="17">
        <v>9146.9635691999974</v>
      </c>
      <c r="L27" s="18">
        <v>7.3000000000000001E-3</v>
      </c>
      <c r="M27" s="18">
        <v>5.5394086164469716E-3</v>
      </c>
      <c r="N27" s="18">
        <v>4.3902062505858826E-4</v>
      </c>
    </row>
    <row r="28" spans="2:14" ht="15" x14ac:dyDescent="0.25">
      <c r="B28" s="19" t="s">
        <v>1867</v>
      </c>
      <c r="C28" s="41" t="s">
        <v>1868</v>
      </c>
      <c r="D28" s="41" t="s">
        <v>178</v>
      </c>
      <c r="E28" s="41" t="s">
        <v>1869</v>
      </c>
      <c r="F28" s="41" t="s">
        <v>503</v>
      </c>
      <c r="G28" s="41" t="s">
        <v>85</v>
      </c>
      <c r="H28" s="17">
        <v>45397.62</v>
      </c>
      <c r="I28" s="17">
        <v>701.1</v>
      </c>
      <c r="J28" s="17">
        <v>0</v>
      </c>
      <c r="K28" s="17">
        <v>318.28271382000003</v>
      </c>
      <c r="L28" s="18">
        <v>5.0000000000000001E-4</v>
      </c>
      <c r="M28" s="18">
        <v>1.9275227173063246E-4</v>
      </c>
      <c r="N28" s="18">
        <v>1.5276400185643389E-5</v>
      </c>
    </row>
    <row r="29" spans="2:14" ht="15" x14ac:dyDescent="0.25">
      <c r="B29" s="19" t="s">
        <v>1870</v>
      </c>
      <c r="C29" s="41" t="s">
        <v>1871</v>
      </c>
      <c r="D29" s="41" t="s">
        <v>178</v>
      </c>
      <c r="E29" s="41" t="s">
        <v>1840</v>
      </c>
      <c r="F29" s="41" t="s">
        <v>503</v>
      </c>
      <c r="G29" s="41" t="s">
        <v>85</v>
      </c>
      <c r="H29" s="17">
        <v>1520269.21</v>
      </c>
      <c r="I29" s="17">
        <v>1436</v>
      </c>
      <c r="J29" s="17">
        <v>0</v>
      </c>
      <c r="K29" s="17">
        <v>21831.065855200002</v>
      </c>
      <c r="L29" s="18">
        <v>4.5999999999999999E-3</v>
      </c>
      <c r="M29" s="18">
        <v>1.3220911331900377E-2</v>
      </c>
      <c r="N29" s="18">
        <v>1.0478109052186112E-3</v>
      </c>
    </row>
    <row r="30" spans="2:14" ht="15" x14ac:dyDescent="0.25">
      <c r="B30" s="19" t="s">
        <v>1872</v>
      </c>
      <c r="C30" s="41" t="s">
        <v>1873</v>
      </c>
      <c r="D30" s="41" t="s">
        <v>178</v>
      </c>
      <c r="E30" s="41" t="s">
        <v>1843</v>
      </c>
      <c r="F30" s="41" t="s">
        <v>503</v>
      </c>
      <c r="G30" s="41" t="s">
        <v>85</v>
      </c>
      <c r="H30" s="17">
        <v>47829.500000000007</v>
      </c>
      <c r="I30" s="17">
        <v>6668</v>
      </c>
      <c r="J30" s="17">
        <v>0</v>
      </c>
      <c r="K30" s="17">
        <v>3189.2710600000005</v>
      </c>
      <c r="L30" s="18">
        <v>4.9000000000000007E-3</v>
      </c>
      <c r="M30" s="18">
        <v>1.9314251616172242E-3</v>
      </c>
      <c r="N30" s="18">
        <v>1.5307328641355085E-4</v>
      </c>
    </row>
    <row r="31" spans="2:14" ht="15" x14ac:dyDescent="0.25">
      <c r="B31" s="19" t="s">
        <v>1874</v>
      </c>
      <c r="C31" s="41" t="s">
        <v>1875</v>
      </c>
      <c r="D31" s="41" t="s">
        <v>178</v>
      </c>
      <c r="E31" s="41" t="s">
        <v>1843</v>
      </c>
      <c r="F31" s="41" t="s">
        <v>503</v>
      </c>
      <c r="G31" s="41" t="s">
        <v>85</v>
      </c>
      <c r="H31" s="17">
        <v>245277.42999999996</v>
      </c>
      <c r="I31" s="17">
        <v>14280</v>
      </c>
      <c r="J31" s="17">
        <v>0</v>
      </c>
      <c r="K31" s="17">
        <v>35025.614203999998</v>
      </c>
      <c r="L31" s="18">
        <v>8.7000000000000011E-3</v>
      </c>
      <c r="M31" s="18">
        <v>2.1211540600347478E-2</v>
      </c>
      <c r="N31" s="18">
        <v>1.6811007198803056E-3</v>
      </c>
    </row>
    <row r="32" spans="2:14" ht="15" x14ac:dyDescent="0.25">
      <c r="B32" s="19" t="s">
        <v>1876</v>
      </c>
      <c r="C32" s="41" t="s">
        <v>1877</v>
      </c>
      <c r="D32" s="41" t="s">
        <v>178</v>
      </c>
      <c r="E32" s="41" t="s">
        <v>1852</v>
      </c>
      <c r="F32" s="41" t="s">
        <v>503</v>
      </c>
      <c r="G32" s="41" t="s">
        <v>85</v>
      </c>
      <c r="H32" s="17">
        <v>1404456.2199999997</v>
      </c>
      <c r="I32" s="17">
        <v>1432</v>
      </c>
      <c r="J32" s="17">
        <v>0</v>
      </c>
      <c r="K32" s="17">
        <v>20111.818350599999</v>
      </c>
      <c r="L32" s="18">
        <v>1.7299999999999999E-2</v>
      </c>
      <c r="M32" s="18">
        <v>1.2179733637386047E-2</v>
      </c>
      <c r="N32" s="18">
        <v>9.6529334533224055E-4</v>
      </c>
    </row>
    <row r="33" spans="2:14" ht="15" x14ac:dyDescent="0.25">
      <c r="B33" s="19" t="s">
        <v>1878</v>
      </c>
      <c r="C33" s="41" t="s">
        <v>1879</v>
      </c>
      <c r="D33" s="41" t="s">
        <v>178</v>
      </c>
      <c r="E33" s="41" t="s">
        <v>1880</v>
      </c>
      <c r="F33" s="41" t="s">
        <v>503</v>
      </c>
      <c r="G33" s="41" t="s">
        <v>85</v>
      </c>
      <c r="H33" s="17">
        <v>256348.59000000005</v>
      </c>
      <c r="I33" s="17">
        <v>692</v>
      </c>
      <c r="J33" s="17">
        <v>0</v>
      </c>
      <c r="K33" s="17">
        <v>1773.9322428000003</v>
      </c>
      <c r="L33" s="18">
        <v>2.9999999999999997E-4</v>
      </c>
      <c r="M33" s="18">
        <v>1.0742948166807733E-3</v>
      </c>
      <c r="N33" s="18">
        <v>8.5142226286766932E-5</v>
      </c>
    </row>
    <row r="34" spans="2:14" x14ac:dyDescent="0.2">
      <c r="B34" s="42"/>
      <c r="C34" s="43"/>
      <c r="D34" s="43"/>
      <c r="E34" s="43"/>
      <c r="F34" s="43"/>
      <c r="G34" s="43"/>
      <c r="H34" s="22"/>
      <c r="I34" s="22"/>
      <c r="J34" s="22"/>
      <c r="K34" s="22"/>
      <c r="L34" s="22"/>
      <c r="M34" s="22"/>
      <c r="N34" s="22"/>
    </row>
    <row r="35" spans="2:14" ht="15" x14ac:dyDescent="0.25">
      <c r="B35" s="16" t="s">
        <v>1881</v>
      </c>
      <c r="C35" s="40"/>
      <c r="D35" s="40"/>
      <c r="E35" s="40"/>
      <c r="F35" s="40"/>
      <c r="G35" s="40"/>
      <c r="H35" s="17"/>
      <c r="I35" s="17"/>
      <c r="J35" s="17">
        <v>0</v>
      </c>
      <c r="K35" s="17">
        <v>102829.15111580999</v>
      </c>
      <c r="L35" s="18"/>
      <c r="M35" s="18">
        <v>6.2273417993143315E-2</v>
      </c>
      <c r="N35" s="18">
        <v>4.9354212308353245E-3</v>
      </c>
    </row>
    <row r="36" spans="2:14" ht="15" x14ac:dyDescent="0.25">
      <c r="B36" s="19" t="s">
        <v>1882</v>
      </c>
      <c r="C36" s="41" t="s">
        <v>1883</v>
      </c>
      <c r="D36" s="41" t="s">
        <v>178</v>
      </c>
      <c r="E36" s="41" t="s">
        <v>1862</v>
      </c>
      <c r="F36" s="41" t="s">
        <v>1528</v>
      </c>
      <c r="G36" s="41" t="s">
        <v>85</v>
      </c>
      <c r="H36" s="17">
        <v>17478.93</v>
      </c>
      <c r="I36" s="17">
        <v>2852</v>
      </c>
      <c r="J36" s="17">
        <v>0</v>
      </c>
      <c r="K36" s="17">
        <v>498.49908359999995</v>
      </c>
      <c r="L36" s="18">
        <v>2.9999999999999997E-4</v>
      </c>
      <c r="M36" s="18">
        <v>3.0189145262183139E-4</v>
      </c>
      <c r="N36" s="18">
        <v>2.392612341981224E-5</v>
      </c>
    </row>
    <row r="37" spans="2:14" ht="15" x14ac:dyDescent="0.25">
      <c r="B37" s="19" t="s">
        <v>1884</v>
      </c>
      <c r="C37" s="41" t="s">
        <v>1885</v>
      </c>
      <c r="D37" s="41" t="s">
        <v>178</v>
      </c>
      <c r="E37" s="41" t="s">
        <v>1840</v>
      </c>
      <c r="F37" s="41" t="s">
        <v>56</v>
      </c>
      <c r="G37" s="41" t="s">
        <v>85</v>
      </c>
      <c r="H37" s="17">
        <v>1484</v>
      </c>
      <c r="I37" s="17">
        <v>17710</v>
      </c>
      <c r="J37" s="17">
        <v>0</v>
      </c>
      <c r="K37" s="17">
        <v>262.81639999999999</v>
      </c>
      <c r="L37" s="18">
        <v>5.0000000000000001E-4</v>
      </c>
      <c r="M37" s="18">
        <v>1.591618267296656E-4</v>
      </c>
      <c r="N37" s="18">
        <v>1.261422102873198E-5</v>
      </c>
    </row>
    <row r="38" spans="2:14" ht="15" x14ac:dyDescent="0.25">
      <c r="B38" s="19" t="s">
        <v>1886</v>
      </c>
      <c r="C38" s="41" t="s">
        <v>1887</v>
      </c>
      <c r="D38" s="41" t="s">
        <v>178</v>
      </c>
      <c r="E38" s="41" t="s">
        <v>1869</v>
      </c>
      <c r="F38" s="41" t="s">
        <v>56</v>
      </c>
      <c r="G38" s="41" t="s">
        <v>85</v>
      </c>
      <c r="H38" s="17">
        <v>17449.399999999998</v>
      </c>
      <c r="I38" s="17">
        <v>20740</v>
      </c>
      <c r="J38" s="17">
        <v>0</v>
      </c>
      <c r="K38" s="17">
        <v>3619.0085600000002</v>
      </c>
      <c r="L38" s="18">
        <v>1E-3</v>
      </c>
      <c r="M38" s="18">
        <v>2.1916745429885528E-3</v>
      </c>
      <c r="N38" s="18">
        <v>1.7369910660336666E-4</v>
      </c>
    </row>
    <row r="39" spans="2:14" ht="15" x14ac:dyDescent="0.25">
      <c r="B39" s="19" t="s">
        <v>1888</v>
      </c>
      <c r="C39" s="41" t="s">
        <v>1889</v>
      </c>
      <c r="D39" s="41" t="s">
        <v>178</v>
      </c>
      <c r="E39" s="41" t="s">
        <v>1869</v>
      </c>
      <c r="F39" s="41" t="s">
        <v>56</v>
      </c>
      <c r="G39" s="41" t="s">
        <v>85</v>
      </c>
      <c r="H39" s="17">
        <v>208280.60999999996</v>
      </c>
      <c r="I39" s="17">
        <v>1096</v>
      </c>
      <c r="J39" s="17">
        <v>0</v>
      </c>
      <c r="K39" s="17">
        <v>2282.7554855999997</v>
      </c>
      <c r="L39" s="18">
        <v>1.3999999999999998E-3</v>
      </c>
      <c r="M39" s="18">
        <v>1.3824385885555881E-3</v>
      </c>
      <c r="N39" s="18">
        <v>1.0956387139428439E-4</v>
      </c>
    </row>
    <row r="40" spans="2:14" ht="15" x14ac:dyDescent="0.25">
      <c r="B40" s="19" t="s">
        <v>1890</v>
      </c>
      <c r="C40" s="41" t="s">
        <v>1891</v>
      </c>
      <c r="D40" s="41" t="s">
        <v>178</v>
      </c>
      <c r="E40" s="41" t="s">
        <v>1869</v>
      </c>
      <c r="F40" s="41" t="s">
        <v>56</v>
      </c>
      <c r="G40" s="41" t="s">
        <v>85</v>
      </c>
      <c r="H40" s="17">
        <v>47285.599999999991</v>
      </c>
      <c r="I40" s="17">
        <v>2016</v>
      </c>
      <c r="J40" s="17">
        <v>0</v>
      </c>
      <c r="K40" s="17">
        <v>953.27769599999988</v>
      </c>
      <c r="L40" s="18">
        <v>2.9999999999999997E-4</v>
      </c>
      <c r="M40" s="18">
        <v>5.7730575213725945E-4</v>
      </c>
      <c r="N40" s="18">
        <v>4.5753824948155333E-5</v>
      </c>
    </row>
    <row r="41" spans="2:14" ht="15" x14ac:dyDescent="0.25">
      <c r="B41" s="19" t="s">
        <v>1892</v>
      </c>
      <c r="C41" s="41" t="s">
        <v>1893</v>
      </c>
      <c r="D41" s="41" t="s">
        <v>178</v>
      </c>
      <c r="E41" s="41" t="s">
        <v>1843</v>
      </c>
      <c r="F41" s="41" t="s">
        <v>56</v>
      </c>
      <c r="G41" s="41" t="s">
        <v>85</v>
      </c>
      <c r="H41" s="17">
        <v>12349.699999999999</v>
      </c>
      <c r="I41" s="17">
        <v>22170</v>
      </c>
      <c r="J41" s="17">
        <v>0</v>
      </c>
      <c r="K41" s="17">
        <v>2737.9256900000005</v>
      </c>
      <c r="L41" s="18">
        <v>4.0000000000000001E-3</v>
      </c>
      <c r="M41" s="18">
        <v>1.6580900365063987E-3</v>
      </c>
      <c r="N41" s="18">
        <v>1.3141036789904865E-4</v>
      </c>
    </row>
    <row r="42" spans="2:14" ht="15" x14ac:dyDescent="0.25">
      <c r="B42" s="19" t="s">
        <v>1894</v>
      </c>
      <c r="C42" s="41" t="s">
        <v>1895</v>
      </c>
      <c r="D42" s="41" t="s">
        <v>178</v>
      </c>
      <c r="E42" s="41" t="s">
        <v>1834</v>
      </c>
      <c r="F42" s="41" t="s">
        <v>56</v>
      </c>
      <c r="G42" s="41" t="s">
        <v>85</v>
      </c>
      <c r="H42" s="17">
        <v>15003.469999999998</v>
      </c>
      <c r="I42" s="17">
        <v>10180</v>
      </c>
      <c r="J42" s="17">
        <v>0</v>
      </c>
      <c r="K42" s="17">
        <v>1527.3532460000006</v>
      </c>
      <c r="L42" s="18">
        <v>7.000000000000001E-4</v>
      </c>
      <c r="M42" s="18">
        <v>9.2496637460540685E-4</v>
      </c>
      <c r="N42" s="18">
        <v>7.3307340919346201E-5</v>
      </c>
    </row>
    <row r="43" spans="2:14" ht="15" x14ac:dyDescent="0.25">
      <c r="B43" s="19" t="s">
        <v>1896</v>
      </c>
      <c r="C43" s="41" t="s">
        <v>1897</v>
      </c>
      <c r="D43" s="41" t="s">
        <v>178</v>
      </c>
      <c r="E43" s="41" t="s">
        <v>1852</v>
      </c>
      <c r="F43" s="41" t="s">
        <v>1853</v>
      </c>
      <c r="G43" s="41" t="s">
        <v>85</v>
      </c>
      <c r="H43" s="17">
        <v>9761</v>
      </c>
      <c r="I43" s="17">
        <v>5671</v>
      </c>
      <c r="J43" s="17">
        <v>0</v>
      </c>
      <c r="K43" s="17">
        <v>553.54999999999995</v>
      </c>
      <c r="L43" s="18">
        <v>4.0000000000000002E-4</v>
      </c>
      <c r="M43" s="18">
        <v>3.3523033260559996E-4</v>
      </c>
      <c r="N43" s="18">
        <v>2.6568365027656522E-5</v>
      </c>
    </row>
    <row r="44" spans="2:14" ht="15" x14ac:dyDescent="0.25">
      <c r="B44" s="19" t="s">
        <v>1898</v>
      </c>
      <c r="C44" s="41" t="s">
        <v>1899</v>
      </c>
      <c r="D44" s="41" t="s">
        <v>178</v>
      </c>
      <c r="E44" s="41" t="s">
        <v>1862</v>
      </c>
      <c r="F44" s="41" t="s">
        <v>1853</v>
      </c>
      <c r="G44" s="41" t="s">
        <v>85</v>
      </c>
      <c r="H44" s="17">
        <v>15670</v>
      </c>
      <c r="I44" s="17">
        <v>2661</v>
      </c>
      <c r="J44" s="17">
        <v>0</v>
      </c>
      <c r="K44" s="17">
        <v>416.98</v>
      </c>
      <c r="L44" s="18">
        <v>1E-4</v>
      </c>
      <c r="M44" s="18">
        <v>2.5252342894026389E-4</v>
      </c>
      <c r="N44" s="18">
        <v>2.0013507089210042E-5</v>
      </c>
    </row>
    <row r="45" spans="2:14" ht="15" x14ac:dyDescent="0.25">
      <c r="B45" s="19" t="s">
        <v>1900</v>
      </c>
      <c r="C45" s="41" t="s">
        <v>1901</v>
      </c>
      <c r="D45" s="41" t="s">
        <v>178</v>
      </c>
      <c r="E45" s="41" t="s">
        <v>1862</v>
      </c>
      <c r="F45" s="41" t="s">
        <v>503</v>
      </c>
      <c r="G45" s="41" t="s">
        <v>85</v>
      </c>
      <c r="H45" s="17">
        <v>55462.709999999985</v>
      </c>
      <c r="I45" s="17">
        <v>920.9</v>
      </c>
      <c r="J45" s="17">
        <v>0</v>
      </c>
      <c r="K45" s="17">
        <v>510.75636639000015</v>
      </c>
      <c r="L45" s="18">
        <v>1E-4</v>
      </c>
      <c r="M45" s="18">
        <v>3.0931447310152187E-4</v>
      </c>
      <c r="N45" s="18">
        <v>2.4514427933247228E-5</v>
      </c>
    </row>
    <row r="46" spans="2:14" ht="15" x14ac:dyDescent="0.25">
      <c r="B46" s="19" t="s">
        <v>1902</v>
      </c>
      <c r="C46" s="41" t="s">
        <v>1903</v>
      </c>
      <c r="D46" s="41" t="s">
        <v>178</v>
      </c>
      <c r="E46" s="41" t="s">
        <v>1862</v>
      </c>
      <c r="F46" s="41" t="s">
        <v>503</v>
      </c>
      <c r="G46" s="41" t="s">
        <v>85</v>
      </c>
      <c r="H46" s="17">
        <v>57563.95</v>
      </c>
      <c r="I46" s="17">
        <v>2064</v>
      </c>
      <c r="J46" s="17">
        <v>0</v>
      </c>
      <c r="K46" s="17">
        <v>1188.1172880000001</v>
      </c>
      <c r="L46" s="18">
        <v>5.9999999999999995E-4</v>
      </c>
      <c r="M46" s="18">
        <v>7.1952480106711849E-4</v>
      </c>
      <c r="N46" s="18">
        <v>5.7025262041826968E-5</v>
      </c>
    </row>
    <row r="47" spans="2:14" ht="15" x14ac:dyDescent="0.25">
      <c r="B47" s="19" t="s">
        <v>1904</v>
      </c>
      <c r="C47" s="41" t="s">
        <v>1905</v>
      </c>
      <c r="D47" s="41" t="s">
        <v>178</v>
      </c>
      <c r="E47" s="41" t="s">
        <v>1862</v>
      </c>
      <c r="F47" s="41" t="s">
        <v>503</v>
      </c>
      <c r="G47" s="41" t="s">
        <v>85</v>
      </c>
      <c r="H47" s="17">
        <v>31163.62</v>
      </c>
      <c r="I47" s="17">
        <v>743.7</v>
      </c>
      <c r="J47" s="17">
        <v>0</v>
      </c>
      <c r="K47" s="17">
        <v>231.76618194</v>
      </c>
      <c r="L47" s="18">
        <v>1.2000000000000001E-3</v>
      </c>
      <c r="M47" s="18">
        <v>1.4035778928457446E-4</v>
      </c>
      <c r="N47" s="18">
        <v>1.1123924709327387E-5</v>
      </c>
    </row>
    <row r="48" spans="2:14" ht="15" x14ac:dyDescent="0.25">
      <c r="B48" s="19" t="s">
        <v>1906</v>
      </c>
      <c r="C48" s="41" t="s">
        <v>1907</v>
      </c>
      <c r="D48" s="41" t="s">
        <v>178</v>
      </c>
      <c r="E48" s="41" t="s">
        <v>1862</v>
      </c>
      <c r="F48" s="41" t="s">
        <v>503</v>
      </c>
      <c r="G48" s="41" t="s">
        <v>85</v>
      </c>
      <c r="H48" s="17">
        <v>2798.44</v>
      </c>
      <c r="I48" s="17">
        <v>520.70000000000005</v>
      </c>
      <c r="J48" s="17">
        <v>0</v>
      </c>
      <c r="K48" s="17">
        <v>14.571477080000001</v>
      </c>
      <c r="L48" s="18">
        <v>0</v>
      </c>
      <c r="M48" s="18">
        <v>8.8244984338962639E-6</v>
      </c>
      <c r="N48" s="18">
        <v>6.9937733186445786E-7</v>
      </c>
    </row>
    <row r="49" spans="2:14" ht="15" x14ac:dyDescent="0.25">
      <c r="B49" s="19" t="s">
        <v>1908</v>
      </c>
      <c r="C49" s="41" t="s">
        <v>1909</v>
      </c>
      <c r="D49" s="41" t="s">
        <v>178</v>
      </c>
      <c r="E49" s="41" t="s">
        <v>1862</v>
      </c>
      <c r="F49" s="41" t="s">
        <v>503</v>
      </c>
      <c r="G49" s="41" t="s">
        <v>85</v>
      </c>
      <c r="H49" s="17">
        <v>5223.7</v>
      </c>
      <c r="I49" s="17">
        <v>1530</v>
      </c>
      <c r="J49" s="17">
        <v>0</v>
      </c>
      <c r="K49" s="17">
        <v>79.922610000000006</v>
      </c>
      <c r="L49" s="18">
        <v>2.9999999999999997E-4</v>
      </c>
      <c r="M49" s="18">
        <v>4.8401197964064046E-5</v>
      </c>
      <c r="N49" s="18">
        <v>3.8359914667925784E-6</v>
      </c>
    </row>
    <row r="50" spans="2:14" ht="15" x14ac:dyDescent="0.25">
      <c r="B50" s="19" t="s">
        <v>1910</v>
      </c>
      <c r="C50" s="41" t="s">
        <v>1911</v>
      </c>
      <c r="D50" s="41" t="s">
        <v>178</v>
      </c>
      <c r="E50" s="41" t="s">
        <v>1862</v>
      </c>
      <c r="F50" s="41" t="s">
        <v>503</v>
      </c>
      <c r="G50" s="41" t="s">
        <v>85</v>
      </c>
      <c r="H50" s="17">
        <v>46842</v>
      </c>
      <c r="I50" s="17">
        <v>1699</v>
      </c>
      <c r="J50" s="17">
        <v>0</v>
      </c>
      <c r="K50" s="17">
        <v>795.84558000000004</v>
      </c>
      <c r="L50" s="18">
        <v>2.3000000000000004E-3</v>
      </c>
      <c r="M50" s="18">
        <v>4.8196473396458608E-4</v>
      </c>
      <c r="N50" s="18">
        <v>3.8197662135465679E-5</v>
      </c>
    </row>
    <row r="51" spans="2:14" ht="15" x14ac:dyDescent="0.25">
      <c r="B51" s="19" t="s">
        <v>1912</v>
      </c>
      <c r="C51" s="41" t="s">
        <v>1913</v>
      </c>
      <c r="D51" s="41" t="s">
        <v>178</v>
      </c>
      <c r="E51" s="41" t="s">
        <v>1862</v>
      </c>
      <c r="F51" s="41" t="s">
        <v>503</v>
      </c>
      <c r="G51" s="41" t="s">
        <v>85</v>
      </c>
      <c r="H51" s="17">
        <v>7.5799999999999992</v>
      </c>
      <c r="I51" s="17">
        <v>4807</v>
      </c>
      <c r="J51" s="17">
        <v>0</v>
      </c>
      <c r="K51" s="17">
        <v>0.36437060000000004</v>
      </c>
      <c r="L51" s="18">
        <v>0</v>
      </c>
      <c r="M51" s="18">
        <v>2.2066313328462115E-7</v>
      </c>
      <c r="N51" s="18">
        <v>1.7488449293010976E-8</v>
      </c>
    </row>
    <row r="52" spans="2:14" ht="15" x14ac:dyDescent="0.25">
      <c r="B52" s="19" t="s">
        <v>1914</v>
      </c>
      <c r="C52" s="41" t="s">
        <v>1915</v>
      </c>
      <c r="D52" s="41" t="s">
        <v>178</v>
      </c>
      <c r="E52" s="41" t="s">
        <v>1840</v>
      </c>
      <c r="F52" s="41" t="s">
        <v>503</v>
      </c>
      <c r="G52" s="41" t="s">
        <v>85</v>
      </c>
      <c r="H52" s="17">
        <v>878</v>
      </c>
      <c r="I52" s="17">
        <v>6545</v>
      </c>
      <c r="J52" s="17">
        <v>0</v>
      </c>
      <c r="K52" s="17">
        <v>57.4651</v>
      </c>
      <c r="L52" s="18">
        <v>4.0000000000000002E-4</v>
      </c>
      <c r="M52" s="18">
        <v>3.4800911545865888E-5</v>
      </c>
      <c r="N52" s="18">
        <v>2.7581135455709241E-6</v>
      </c>
    </row>
    <row r="53" spans="2:14" ht="15" x14ac:dyDescent="0.25">
      <c r="B53" s="19" t="s">
        <v>1916</v>
      </c>
      <c r="C53" s="41" t="s">
        <v>1917</v>
      </c>
      <c r="D53" s="41" t="s">
        <v>178</v>
      </c>
      <c r="E53" s="41" t="s">
        <v>1840</v>
      </c>
      <c r="F53" s="41" t="s">
        <v>503</v>
      </c>
      <c r="G53" s="41" t="s">
        <v>85</v>
      </c>
      <c r="H53" s="17">
        <v>2973</v>
      </c>
      <c r="I53" s="17">
        <v>8054</v>
      </c>
      <c r="J53" s="17">
        <v>0</v>
      </c>
      <c r="K53" s="17">
        <v>239.44929999999999</v>
      </c>
      <c r="L53" s="18">
        <v>0</v>
      </c>
      <c r="M53" s="18">
        <v>1.4501069186374869E-4</v>
      </c>
      <c r="N53" s="18">
        <v>1.149268613136453E-5</v>
      </c>
    </row>
    <row r="54" spans="2:14" ht="15" x14ac:dyDescent="0.25">
      <c r="B54" s="19" t="s">
        <v>1918</v>
      </c>
      <c r="C54" s="41" t="s">
        <v>1919</v>
      </c>
      <c r="D54" s="41" t="s">
        <v>178</v>
      </c>
      <c r="E54" s="41" t="s">
        <v>1840</v>
      </c>
      <c r="F54" s="41" t="s">
        <v>503</v>
      </c>
      <c r="G54" s="41" t="s">
        <v>85</v>
      </c>
      <c r="H54" s="17">
        <v>2287.2000000000003</v>
      </c>
      <c r="I54" s="17">
        <v>4182</v>
      </c>
      <c r="J54" s="17">
        <v>0</v>
      </c>
      <c r="K54" s="17">
        <v>95.650704000000005</v>
      </c>
      <c r="L54" s="18">
        <v>0</v>
      </c>
      <c r="M54" s="18">
        <v>5.792614455041061E-5</v>
      </c>
      <c r="N54" s="18">
        <v>4.5908821588371898E-6</v>
      </c>
    </row>
    <row r="55" spans="2:14" ht="15" x14ac:dyDescent="0.25">
      <c r="B55" s="19" t="s">
        <v>1920</v>
      </c>
      <c r="C55" s="41" t="s">
        <v>1921</v>
      </c>
      <c r="D55" s="41" t="s">
        <v>178</v>
      </c>
      <c r="E55" s="41" t="s">
        <v>1869</v>
      </c>
      <c r="F55" s="41" t="s">
        <v>503</v>
      </c>
      <c r="G55" s="41" t="s">
        <v>85</v>
      </c>
      <c r="H55" s="17">
        <v>5135.71</v>
      </c>
      <c r="I55" s="17">
        <v>5257</v>
      </c>
      <c r="J55" s="17">
        <v>0</v>
      </c>
      <c r="K55" s="17">
        <v>269.98427469999996</v>
      </c>
      <c r="L55" s="18">
        <v>2.0000000000000001E-4</v>
      </c>
      <c r="M55" s="18">
        <v>1.6350269750873932E-4</v>
      </c>
      <c r="N55" s="18">
        <v>1.2958252663637778E-5</v>
      </c>
    </row>
    <row r="56" spans="2:14" ht="15" x14ac:dyDescent="0.25">
      <c r="B56" s="19" t="s">
        <v>1922</v>
      </c>
      <c r="C56" s="41" t="s">
        <v>1923</v>
      </c>
      <c r="D56" s="41" t="s">
        <v>178</v>
      </c>
      <c r="E56" s="41" t="s">
        <v>1869</v>
      </c>
      <c r="F56" s="41" t="s">
        <v>503</v>
      </c>
      <c r="G56" s="41" t="s">
        <v>85</v>
      </c>
      <c r="H56" s="17">
        <v>8805.5300000000007</v>
      </c>
      <c r="I56" s="17">
        <v>5931</v>
      </c>
      <c r="J56" s="17">
        <v>0</v>
      </c>
      <c r="K56" s="17">
        <v>522.25303430000019</v>
      </c>
      <c r="L56" s="18">
        <v>5.0000000000000001E-4</v>
      </c>
      <c r="M56" s="18">
        <v>3.1627686458797374E-4</v>
      </c>
      <c r="N56" s="18">
        <v>2.506622572863089E-5</v>
      </c>
    </row>
    <row r="57" spans="2:14" ht="15" x14ac:dyDescent="0.25">
      <c r="B57" s="19" t="s">
        <v>1924</v>
      </c>
      <c r="C57" s="41" t="s">
        <v>1925</v>
      </c>
      <c r="D57" s="41" t="s">
        <v>178</v>
      </c>
      <c r="E57" s="41" t="s">
        <v>1869</v>
      </c>
      <c r="F57" s="41" t="s">
        <v>503</v>
      </c>
      <c r="G57" s="41" t="s">
        <v>85</v>
      </c>
      <c r="H57" s="17">
        <v>118283</v>
      </c>
      <c r="I57" s="17">
        <v>1751</v>
      </c>
      <c r="J57" s="17">
        <v>0</v>
      </c>
      <c r="K57" s="17">
        <v>2071.1353299999996</v>
      </c>
      <c r="L57" s="18">
        <v>1.8999999999999998E-3</v>
      </c>
      <c r="M57" s="18">
        <v>1.2542812492947501E-3</v>
      </c>
      <c r="N57" s="18">
        <v>9.9406881888024294E-5</v>
      </c>
    </row>
    <row r="58" spans="2:14" ht="15" x14ac:dyDescent="0.25">
      <c r="B58" s="19" t="s">
        <v>1926</v>
      </c>
      <c r="C58" s="41" t="s">
        <v>1927</v>
      </c>
      <c r="D58" s="41" t="s">
        <v>178</v>
      </c>
      <c r="E58" s="41" t="s">
        <v>1869</v>
      </c>
      <c r="F58" s="41" t="s">
        <v>503</v>
      </c>
      <c r="G58" s="41" t="s">
        <v>85</v>
      </c>
      <c r="H58" s="17">
        <v>57914.420000000006</v>
      </c>
      <c r="I58" s="17">
        <v>9386</v>
      </c>
      <c r="J58" s="17">
        <v>0</v>
      </c>
      <c r="K58" s="17">
        <v>5435.837881200001</v>
      </c>
      <c r="L58" s="18">
        <v>1.5999999999999999E-3</v>
      </c>
      <c r="M58" s="18">
        <v>3.2919478654228093E-3</v>
      </c>
      <c r="N58" s="18">
        <v>2.6090023495417694E-4</v>
      </c>
    </row>
    <row r="59" spans="2:14" ht="15" x14ac:dyDescent="0.25">
      <c r="B59" s="19" t="s">
        <v>1928</v>
      </c>
      <c r="C59" s="41" t="s">
        <v>1929</v>
      </c>
      <c r="D59" s="41" t="s">
        <v>178</v>
      </c>
      <c r="E59" s="41" t="s">
        <v>1869</v>
      </c>
      <c r="F59" s="41" t="s">
        <v>503</v>
      </c>
      <c r="G59" s="41" t="s">
        <v>85</v>
      </c>
      <c r="H59" s="17">
        <v>43348.389999999992</v>
      </c>
      <c r="I59" s="17">
        <v>3832</v>
      </c>
      <c r="J59" s="17">
        <v>0</v>
      </c>
      <c r="K59" s="17">
        <v>1661.1103047999995</v>
      </c>
      <c r="L59" s="18">
        <v>2.1000000000000003E-3</v>
      </c>
      <c r="M59" s="18">
        <v>1.005969758780044E-3</v>
      </c>
      <c r="N59" s="18">
        <v>7.9727188021187206E-5</v>
      </c>
    </row>
    <row r="60" spans="2:14" ht="15" x14ac:dyDescent="0.25">
      <c r="B60" s="19" t="s">
        <v>1930</v>
      </c>
      <c r="C60" s="41" t="s">
        <v>1931</v>
      </c>
      <c r="D60" s="41" t="s">
        <v>178</v>
      </c>
      <c r="E60" s="41" t="s">
        <v>1869</v>
      </c>
      <c r="F60" s="41" t="s">
        <v>503</v>
      </c>
      <c r="G60" s="41" t="s">
        <v>85</v>
      </c>
      <c r="H60" s="17">
        <v>24651.73</v>
      </c>
      <c r="I60" s="17">
        <v>4818</v>
      </c>
      <c r="J60" s="17">
        <v>0</v>
      </c>
      <c r="K60" s="17">
        <v>1187.7169514000004</v>
      </c>
      <c r="L60" s="18">
        <v>3.2000000000000006E-3</v>
      </c>
      <c r="M60" s="18">
        <v>7.1928235689482675E-4</v>
      </c>
      <c r="N60" s="18">
        <v>5.7006047356752955E-5</v>
      </c>
    </row>
    <row r="61" spans="2:14" ht="15" x14ac:dyDescent="0.25">
      <c r="B61" s="19" t="s">
        <v>1932</v>
      </c>
      <c r="C61" s="41" t="s">
        <v>1933</v>
      </c>
      <c r="D61" s="41" t="s">
        <v>178</v>
      </c>
      <c r="E61" s="41" t="s">
        <v>1869</v>
      </c>
      <c r="F61" s="41" t="s">
        <v>503</v>
      </c>
      <c r="G61" s="41" t="s">
        <v>85</v>
      </c>
      <c r="H61" s="17">
        <v>13049.590000000004</v>
      </c>
      <c r="I61" s="17">
        <v>27160</v>
      </c>
      <c r="J61" s="17">
        <v>0</v>
      </c>
      <c r="K61" s="17">
        <v>3544.2722440000002</v>
      </c>
      <c r="L61" s="18">
        <v>1E-3</v>
      </c>
      <c r="M61" s="18">
        <v>2.1464141689114193E-3</v>
      </c>
      <c r="N61" s="18">
        <v>1.7011203818260919E-4</v>
      </c>
    </row>
    <row r="62" spans="2:14" ht="15" x14ac:dyDescent="0.25">
      <c r="B62" s="19" t="s">
        <v>1934</v>
      </c>
      <c r="C62" s="41" t="s">
        <v>1935</v>
      </c>
      <c r="D62" s="41" t="s">
        <v>178</v>
      </c>
      <c r="E62" s="41" t="s">
        <v>1837</v>
      </c>
      <c r="F62" s="41" t="s">
        <v>503</v>
      </c>
      <c r="G62" s="41" t="s">
        <v>85</v>
      </c>
      <c r="H62" s="17">
        <v>17546.579999999998</v>
      </c>
      <c r="I62" s="17">
        <v>21290</v>
      </c>
      <c r="J62" s="17">
        <v>0</v>
      </c>
      <c r="K62" s="17">
        <v>3735.6656819999998</v>
      </c>
      <c r="L62" s="18">
        <v>8.8000000000000005E-3</v>
      </c>
      <c r="M62" s="18">
        <v>2.262322191455488E-3</v>
      </c>
      <c r="N62" s="18">
        <v>1.792982196019609E-4</v>
      </c>
    </row>
    <row r="63" spans="2:14" ht="15" x14ac:dyDescent="0.25">
      <c r="B63" s="19" t="s">
        <v>1936</v>
      </c>
      <c r="C63" s="41" t="s">
        <v>1937</v>
      </c>
      <c r="D63" s="41" t="s">
        <v>178</v>
      </c>
      <c r="E63" s="41" t="s">
        <v>1843</v>
      </c>
      <c r="F63" s="41" t="s">
        <v>503</v>
      </c>
      <c r="G63" s="41" t="s">
        <v>85</v>
      </c>
      <c r="H63" s="17">
        <v>113015.07999999997</v>
      </c>
      <c r="I63" s="17">
        <v>8645</v>
      </c>
      <c r="J63" s="17">
        <v>0</v>
      </c>
      <c r="K63" s="17">
        <v>9770.1487174999966</v>
      </c>
      <c r="L63" s="18">
        <v>2.4000000000000007E-3</v>
      </c>
      <c r="M63" s="18">
        <v>5.9168100517996564E-3</v>
      </c>
      <c r="N63" s="18">
        <v>4.6893122121042391E-4</v>
      </c>
    </row>
    <row r="64" spans="2:14" ht="15" x14ac:dyDescent="0.25">
      <c r="B64" s="19" t="s">
        <v>1938</v>
      </c>
      <c r="C64" s="41" t="s">
        <v>1939</v>
      </c>
      <c r="D64" s="41" t="s">
        <v>178</v>
      </c>
      <c r="E64" s="41" t="s">
        <v>1843</v>
      </c>
      <c r="F64" s="41" t="s">
        <v>503</v>
      </c>
      <c r="G64" s="41" t="s">
        <v>85</v>
      </c>
      <c r="H64" s="17">
        <v>7460.6100000000015</v>
      </c>
      <c r="I64" s="17">
        <v>5913</v>
      </c>
      <c r="J64" s="17">
        <v>0</v>
      </c>
      <c r="K64" s="17">
        <v>441.1374393000001</v>
      </c>
      <c r="L64" s="18">
        <v>8.9999999999999998E-4</v>
      </c>
      <c r="M64" s="18">
        <v>2.6715319393247528E-4</v>
      </c>
      <c r="N64" s="18">
        <v>2.1172975367515267E-5</v>
      </c>
    </row>
    <row r="65" spans="2:14" ht="15" x14ac:dyDescent="0.25">
      <c r="B65" s="19" t="s">
        <v>1940</v>
      </c>
      <c r="C65" s="41" t="s">
        <v>1941</v>
      </c>
      <c r="D65" s="41" t="s">
        <v>178</v>
      </c>
      <c r="E65" s="41" t="s">
        <v>1843</v>
      </c>
      <c r="F65" s="41" t="s">
        <v>503</v>
      </c>
      <c r="G65" s="41" t="s">
        <v>85</v>
      </c>
      <c r="H65" s="17">
        <v>40077.68</v>
      </c>
      <c r="I65" s="17">
        <v>12010</v>
      </c>
      <c r="J65" s="17">
        <v>0</v>
      </c>
      <c r="K65" s="17">
        <v>4813.3336679999993</v>
      </c>
      <c r="L65" s="18">
        <v>2.5999999999999999E-3</v>
      </c>
      <c r="M65" s="18">
        <v>2.9149588049234435E-3</v>
      </c>
      <c r="N65" s="18">
        <v>2.3102232118387298E-4</v>
      </c>
    </row>
    <row r="66" spans="2:14" ht="15" x14ac:dyDescent="0.25">
      <c r="B66" s="19" t="s">
        <v>1942</v>
      </c>
      <c r="C66" s="41" t="s">
        <v>1943</v>
      </c>
      <c r="D66" s="41" t="s">
        <v>178</v>
      </c>
      <c r="E66" s="41" t="s">
        <v>1843</v>
      </c>
      <c r="F66" s="41" t="s">
        <v>503</v>
      </c>
      <c r="G66" s="41" t="s">
        <v>85</v>
      </c>
      <c r="H66" s="17">
        <v>224105.00999999992</v>
      </c>
      <c r="I66" s="17">
        <v>2156</v>
      </c>
      <c r="J66" s="17">
        <v>0</v>
      </c>
      <c r="K66" s="17">
        <v>4831.7020155999999</v>
      </c>
      <c r="L66" s="18">
        <v>1.1000000000000001E-2</v>
      </c>
      <c r="M66" s="18">
        <v>2.9260826912487323E-3</v>
      </c>
      <c r="N66" s="18">
        <v>2.3190393434256089E-4</v>
      </c>
    </row>
    <row r="67" spans="2:14" ht="15" x14ac:dyDescent="0.25">
      <c r="B67" s="19" t="s">
        <v>1944</v>
      </c>
      <c r="C67" s="41" t="s">
        <v>1945</v>
      </c>
      <c r="D67" s="41" t="s">
        <v>178</v>
      </c>
      <c r="E67" s="41" t="s">
        <v>1843</v>
      </c>
      <c r="F67" s="41" t="s">
        <v>503</v>
      </c>
      <c r="G67" s="41" t="s">
        <v>85</v>
      </c>
      <c r="H67" s="17">
        <v>14298.86</v>
      </c>
      <c r="I67" s="17">
        <v>7775</v>
      </c>
      <c r="J67" s="17">
        <v>0</v>
      </c>
      <c r="K67" s="17">
        <v>1111.7338650000002</v>
      </c>
      <c r="L67" s="18">
        <v>1.8E-3</v>
      </c>
      <c r="M67" s="18">
        <v>6.7326693764404157E-4</v>
      </c>
      <c r="N67" s="18">
        <v>5.3359138540199483E-5</v>
      </c>
    </row>
    <row r="68" spans="2:14" ht="15" x14ac:dyDescent="0.25">
      <c r="B68" s="19" t="s">
        <v>1946</v>
      </c>
      <c r="C68" s="41" t="s">
        <v>1947</v>
      </c>
      <c r="D68" s="41" t="s">
        <v>178</v>
      </c>
      <c r="E68" s="41" t="s">
        <v>1843</v>
      </c>
      <c r="F68" s="41" t="s">
        <v>503</v>
      </c>
      <c r="G68" s="41" t="s">
        <v>85</v>
      </c>
      <c r="H68" s="17">
        <v>3482.7999999999997</v>
      </c>
      <c r="I68" s="17">
        <v>4346</v>
      </c>
      <c r="J68" s="17">
        <v>0</v>
      </c>
      <c r="K68" s="17">
        <v>151.36248800000004</v>
      </c>
      <c r="L68" s="18">
        <v>2.0000000000000001E-4</v>
      </c>
      <c r="M68" s="18">
        <v>9.166524649309213E-5</v>
      </c>
      <c r="N68" s="18">
        <v>7.2648429819858763E-6</v>
      </c>
    </row>
    <row r="69" spans="2:14" ht="15" x14ac:dyDescent="0.25">
      <c r="B69" s="19" t="s">
        <v>1948</v>
      </c>
      <c r="C69" s="41" t="s">
        <v>1949</v>
      </c>
      <c r="D69" s="41" t="s">
        <v>178</v>
      </c>
      <c r="E69" s="41" t="s">
        <v>1843</v>
      </c>
      <c r="F69" s="41" t="s">
        <v>503</v>
      </c>
      <c r="G69" s="41" t="s">
        <v>85</v>
      </c>
      <c r="H69" s="17">
        <v>4987.6799999999985</v>
      </c>
      <c r="I69" s="17">
        <v>14370</v>
      </c>
      <c r="J69" s="17">
        <v>0</v>
      </c>
      <c r="K69" s="17">
        <v>716.72351600000002</v>
      </c>
      <c r="L69" s="18">
        <v>1E-4</v>
      </c>
      <c r="M69" s="18">
        <v>4.340483473126819E-4</v>
      </c>
      <c r="N69" s="18">
        <v>3.4400093933688779E-5</v>
      </c>
    </row>
    <row r="70" spans="2:14" ht="15" x14ac:dyDescent="0.25">
      <c r="B70" s="19" t="s">
        <v>1950</v>
      </c>
      <c r="C70" s="41" t="s">
        <v>1951</v>
      </c>
      <c r="D70" s="41" t="s">
        <v>178</v>
      </c>
      <c r="E70" s="41" t="s">
        <v>1843</v>
      </c>
      <c r="F70" s="41" t="s">
        <v>503</v>
      </c>
      <c r="G70" s="41" t="s">
        <v>85</v>
      </c>
      <c r="H70" s="17">
        <v>506.92</v>
      </c>
      <c r="I70" s="17">
        <v>5908</v>
      </c>
      <c r="J70" s="17">
        <v>0</v>
      </c>
      <c r="K70" s="17">
        <v>29.948833599999997</v>
      </c>
      <c r="L70" s="18">
        <v>0</v>
      </c>
      <c r="M70" s="18">
        <v>1.8137038115577215E-5</v>
      </c>
      <c r="N70" s="18">
        <v>1.4374339142576905E-6</v>
      </c>
    </row>
    <row r="71" spans="2:14" ht="15" x14ac:dyDescent="0.25">
      <c r="B71" s="19" t="s">
        <v>1952</v>
      </c>
      <c r="C71" s="41" t="s">
        <v>1953</v>
      </c>
      <c r="D71" s="41" t="s">
        <v>178</v>
      </c>
      <c r="E71" s="41" t="s">
        <v>1843</v>
      </c>
      <c r="F71" s="41" t="s">
        <v>503</v>
      </c>
      <c r="G71" s="41" t="s">
        <v>85</v>
      </c>
      <c r="H71" s="17">
        <v>441523.3</v>
      </c>
      <c r="I71" s="17">
        <v>840</v>
      </c>
      <c r="J71" s="17">
        <v>0</v>
      </c>
      <c r="K71" s="17">
        <v>3708.7941200000009</v>
      </c>
      <c r="L71" s="18">
        <v>6.4000000000000003E-3</v>
      </c>
      <c r="M71" s="18">
        <v>2.2460487515369772E-3</v>
      </c>
      <c r="N71" s="18">
        <v>1.7800848341177164E-4</v>
      </c>
    </row>
    <row r="72" spans="2:14" ht="15" x14ac:dyDescent="0.25">
      <c r="B72" s="19" t="s">
        <v>1954</v>
      </c>
      <c r="C72" s="41" t="s">
        <v>1955</v>
      </c>
      <c r="D72" s="41" t="s">
        <v>178</v>
      </c>
      <c r="E72" s="41" t="s">
        <v>1843</v>
      </c>
      <c r="F72" s="41" t="s">
        <v>503</v>
      </c>
      <c r="G72" s="41" t="s">
        <v>85</v>
      </c>
      <c r="H72" s="17">
        <v>14402.319999999992</v>
      </c>
      <c r="I72" s="17">
        <v>2684</v>
      </c>
      <c r="J72" s="17">
        <v>0</v>
      </c>
      <c r="K72" s="17">
        <v>386.56226879999997</v>
      </c>
      <c r="L72" s="18">
        <v>1E-4</v>
      </c>
      <c r="M72" s="18">
        <v>2.3410242605473639E-4</v>
      </c>
      <c r="N72" s="18">
        <v>1.8553567813923728E-5</v>
      </c>
    </row>
    <row r="73" spans="2:14" ht="15" x14ac:dyDescent="0.25">
      <c r="B73" s="19" t="s">
        <v>1956</v>
      </c>
      <c r="C73" s="41" t="s">
        <v>1957</v>
      </c>
      <c r="D73" s="41" t="s">
        <v>178</v>
      </c>
      <c r="E73" s="41" t="s">
        <v>1843</v>
      </c>
      <c r="F73" s="41" t="s">
        <v>503</v>
      </c>
      <c r="G73" s="41" t="s">
        <v>85</v>
      </c>
      <c r="H73" s="17">
        <v>36459.900000000009</v>
      </c>
      <c r="I73" s="17">
        <v>18930</v>
      </c>
      <c r="J73" s="17">
        <v>0</v>
      </c>
      <c r="K73" s="17">
        <v>6901.8610700000017</v>
      </c>
      <c r="L73" s="18">
        <v>2.5999999999999999E-3</v>
      </c>
      <c r="M73" s="18">
        <v>4.1797727072418796E-3</v>
      </c>
      <c r="N73" s="18">
        <v>3.312639585907905E-4</v>
      </c>
    </row>
    <row r="74" spans="2:14" ht="15" x14ac:dyDescent="0.25">
      <c r="B74" s="19" t="s">
        <v>1958</v>
      </c>
      <c r="C74" s="41" t="s">
        <v>1959</v>
      </c>
      <c r="D74" s="41" t="s">
        <v>178</v>
      </c>
      <c r="E74" s="41" t="s">
        <v>1843</v>
      </c>
      <c r="F74" s="41" t="s">
        <v>503</v>
      </c>
      <c r="G74" s="41" t="s">
        <v>85</v>
      </c>
      <c r="H74" s="17">
        <v>5533.2699999999995</v>
      </c>
      <c r="I74" s="17">
        <v>7445</v>
      </c>
      <c r="J74" s="17">
        <v>0</v>
      </c>
      <c r="K74" s="17">
        <v>411.95290149999983</v>
      </c>
      <c r="L74" s="18">
        <v>1E-4</v>
      </c>
      <c r="M74" s="18">
        <v>2.4947901397829811E-4</v>
      </c>
      <c r="N74" s="18">
        <v>1.9772224841937003E-5</v>
      </c>
    </row>
    <row r="75" spans="2:14" ht="15" x14ac:dyDescent="0.25">
      <c r="B75" s="19" t="s">
        <v>1960</v>
      </c>
      <c r="C75" s="41" t="s">
        <v>1961</v>
      </c>
      <c r="D75" s="41" t="s">
        <v>178</v>
      </c>
      <c r="E75" s="41" t="s">
        <v>1843</v>
      </c>
      <c r="F75" s="41" t="s">
        <v>503</v>
      </c>
      <c r="G75" s="41" t="s">
        <v>85</v>
      </c>
      <c r="H75" s="17">
        <v>83727.150000000009</v>
      </c>
      <c r="I75" s="17">
        <v>4642</v>
      </c>
      <c r="J75" s="17">
        <v>0</v>
      </c>
      <c r="K75" s="17">
        <v>3886.6143033999974</v>
      </c>
      <c r="L75" s="18">
        <v>3.9000000000000003E-3</v>
      </c>
      <c r="M75" s="18">
        <v>2.3537367999972242E-3</v>
      </c>
      <c r="N75" s="18">
        <v>1.865431985086119E-4</v>
      </c>
    </row>
    <row r="76" spans="2:14" ht="15" x14ac:dyDescent="0.25">
      <c r="B76" s="19" t="s">
        <v>1962</v>
      </c>
      <c r="C76" s="41" t="s">
        <v>1963</v>
      </c>
      <c r="D76" s="41" t="s">
        <v>178</v>
      </c>
      <c r="E76" s="41" t="s">
        <v>1843</v>
      </c>
      <c r="F76" s="41" t="s">
        <v>503</v>
      </c>
      <c r="G76" s="41" t="s">
        <v>85</v>
      </c>
      <c r="H76" s="17">
        <v>3.0099999999999985</v>
      </c>
      <c r="I76" s="17">
        <v>1956</v>
      </c>
      <c r="J76" s="17">
        <v>0</v>
      </c>
      <c r="K76" s="17">
        <v>5.8875599999999979E-2</v>
      </c>
      <c r="L76" s="18">
        <v>0</v>
      </c>
      <c r="M76" s="18">
        <v>3.565511149914959E-8</v>
      </c>
      <c r="N76" s="18">
        <v>2.8258123602606702E-9</v>
      </c>
    </row>
    <row r="77" spans="2:14" ht="15" x14ac:dyDescent="0.25">
      <c r="B77" s="19" t="s">
        <v>1964</v>
      </c>
      <c r="C77" s="41" t="s">
        <v>1965</v>
      </c>
      <c r="D77" s="41" t="s">
        <v>178</v>
      </c>
      <c r="E77" s="41" t="s">
        <v>1843</v>
      </c>
      <c r="F77" s="41" t="s">
        <v>503</v>
      </c>
      <c r="G77" s="41" t="s">
        <v>85</v>
      </c>
      <c r="H77" s="17">
        <v>59251.67</v>
      </c>
      <c r="I77" s="17">
        <v>2289</v>
      </c>
      <c r="J77" s="17">
        <v>0</v>
      </c>
      <c r="K77" s="17">
        <v>1356.2570963000003</v>
      </c>
      <c r="L77" s="18">
        <v>5.1999999999999998E-3</v>
      </c>
      <c r="M77" s="18">
        <v>8.2135040645172849E-4</v>
      </c>
      <c r="N77" s="18">
        <v>6.5095354721069303E-5</v>
      </c>
    </row>
    <row r="78" spans="2:14" ht="15" x14ac:dyDescent="0.25">
      <c r="B78" s="19" t="s">
        <v>1966</v>
      </c>
      <c r="C78" s="41" t="s">
        <v>1967</v>
      </c>
      <c r="D78" s="41" t="s">
        <v>178</v>
      </c>
      <c r="E78" s="41" t="s">
        <v>1843</v>
      </c>
      <c r="F78" s="41" t="s">
        <v>503</v>
      </c>
      <c r="G78" s="41" t="s">
        <v>85</v>
      </c>
      <c r="H78" s="17">
        <v>485.30000000000007</v>
      </c>
      <c r="I78" s="17">
        <v>6868</v>
      </c>
      <c r="J78" s="17">
        <v>0</v>
      </c>
      <c r="K78" s="17">
        <v>33.330404000000009</v>
      </c>
      <c r="L78" s="18">
        <v>0</v>
      </c>
      <c r="M78" s="18">
        <v>2.0184919914730418E-5</v>
      </c>
      <c r="N78" s="18">
        <v>1.5997368620562974E-6</v>
      </c>
    </row>
    <row r="79" spans="2:14" ht="15" x14ac:dyDescent="0.25">
      <c r="B79" s="19" t="s">
        <v>1968</v>
      </c>
      <c r="C79" s="41" t="s">
        <v>1969</v>
      </c>
      <c r="D79" s="41" t="s">
        <v>178</v>
      </c>
      <c r="E79" s="41" t="s">
        <v>1843</v>
      </c>
      <c r="F79" s="41" t="s">
        <v>503</v>
      </c>
      <c r="G79" s="41" t="s">
        <v>85</v>
      </c>
      <c r="H79" s="17">
        <v>2772.3800000000006</v>
      </c>
      <c r="I79" s="17">
        <v>4298</v>
      </c>
      <c r="J79" s="17">
        <v>0</v>
      </c>
      <c r="K79" s="17">
        <v>119.14983239999999</v>
      </c>
      <c r="L79" s="18">
        <v>2.9999999999999997E-4</v>
      </c>
      <c r="M79" s="18">
        <v>7.2157235923319462E-5</v>
      </c>
      <c r="N79" s="18">
        <v>5.7187539340390137E-6</v>
      </c>
    </row>
    <row r="80" spans="2:14" ht="15" x14ac:dyDescent="0.25">
      <c r="B80" s="19" t="s">
        <v>1970</v>
      </c>
      <c r="C80" s="41" t="s">
        <v>1971</v>
      </c>
      <c r="D80" s="41" t="s">
        <v>178</v>
      </c>
      <c r="E80" s="41" t="s">
        <v>1843</v>
      </c>
      <c r="F80" s="41" t="s">
        <v>503</v>
      </c>
      <c r="G80" s="41" t="s">
        <v>85</v>
      </c>
      <c r="H80" s="17">
        <v>593548.12999999989</v>
      </c>
      <c r="I80" s="17">
        <v>1269</v>
      </c>
      <c r="J80" s="17">
        <v>0</v>
      </c>
      <c r="K80" s="17">
        <v>7532.1276900999983</v>
      </c>
      <c r="L80" s="18">
        <v>8.3000000000000001E-3</v>
      </c>
      <c r="M80" s="18">
        <v>4.5614626877067506E-3</v>
      </c>
      <c r="N80" s="18">
        <v>3.6151443935596807E-4</v>
      </c>
    </row>
    <row r="81" spans="2:14" ht="15" x14ac:dyDescent="0.25">
      <c r="B81" s="19" t="s">
        <v>1972</v>
      </c>
      <c r="C81" s="41" t="s">
        <v>1973</v>
      </c>
      <c r="D81" s="41" t="s">
        <v>178</v>
      </c>
      <c r="E81" s="41" t="s">
        <v>1843</v>
      </c>
      <c r="F81" s="41" t="s">
        <v>503</v>
      </c>
      <c r="G81" s="41" t="s">
        <v>85</v>
      </c>
      <c r="H81" s="17">
        <v>7589.0199999999995</v>
      </c>
      <c r="I81" s="17">
        <v>13580</v>
      </c>
      <c r="J81" s="17">
        <v>0</v>
      </c>
      <c r="K81" s="17">
        <v>1030.5889159999999</v>
      </c>
      <c r="L81" s="18">
        <v>4.0000000000000002E-4</v>
      </c>
      <c r="M81" s="18">
        <v>6.2412549018214195E-4</v>
      </c>
      <c r="N81" s="18">
        <v>4.9464479294995659E-5</v>
      </c>
    </row>
    <row r="82" spans="2:14" ht="15" x14ac:dyDescent="0.25">
      <c r="B82" s="19" t="s">
        <v>1974</v>
      </c>
      <c r="C82" s="41" t="s">
        <v>1975</v>
      </c>
      <c r="D82" s="41" t="s">
        <v>178</v>
      </c>
      <c r="E82" s="41" t="s">
        <v>1837</v>
      </c>
      <c r="F82" s="41" t="s">
        <v>503</v>
      </c>
      <c r="G82" s="41" t="s">
        <v>85</v>
      </c>
      <c r="H82" s="17">
        <v>45616.919999999991</v>
      </c>
      <c r="I82" s="17">
        <v>7765</v>
      </c>
      <c r="J82" s="17">
        <v>0</v>
      </c>
      <c r="K82" s="17">
        <v>3542.1552879999999</v>
      </c>
      <c r="L82" s="18">
        <v>1.41E-2</v>
      </c>
      <c r="M82" s="18">
        <v>2.1451321386269078E-3</v>
      </c>
      <c r="N82" s="18">
        <v>1.7001043207700808E-4</v>
      </c>
    </row>
    <row r="83" spans="2:14" ht="15" x14ac:dyDescent="0.25">
      <c r="B83" s="19" t="s">
        <v>1976</v>
      </c>
      <c r="C83" s="41" t="s">
        <v>1977</v>
      </c>
      <c r="D83" s="41" t="s">
        <v>178</v>
      </c>
      <c r="E83" s="41" t="s">
        <v>1852</v>
      </c>
      <c r="F83" s="41" t="s">
        <v>503</v>
      </c>
      <c r="G83" s="41" t="s">
        <v>85</v>
      </c>
      <c r="H83" s="17">
        <v>49170.709999999992</v>
      </c>
      <c r="I83" s="17">
        <v>3535</v>
      </c>
      <c r="J83" s="17">
        <v>0</v>
      </c>
      <c r="K83" s="17">
        <v>1738.1793484999996</v>
      </c>
      <c r="L83" s="18">
        <v>2.2000000000000001E-3</v>
      </c>
      <c r="M83" s="18">
        <v>1.0526428346596332E-3</v>
      </c>
      <c r="N83" s="18">
        <v>8.3426218795921224E-5</v>
      </c>
    </row>
    <row r="84" spans="2:14" ht="15" x14ac:dyDescent="0.25">
      <c r="B84" s="19" t="s">
        <v>1978</v>
      </c>
      <c r="C84" s="41" t="s">
        <v>1979</v>
      </c>
      <c r="D84" s="41" t="s">
        <v>178</v>
      </c>
      <c r="E84" s="41" t="s">
        <v>1852</v>
      </c>
      <c r="F84" s="41" t="s">
        <v>503</v>
      </c>
      <c r="G84" s="41" t="s">
        <v>85</v>
      </c>
      <c r="H84" s="17">
        <v>19515.490000000002</v>
      </c>
      <c r="I84" s="17">
        <v>2436</v>
      </c>
      <c r="J84" s="17">
        <v>0</v>
      </c>
      <c r="K84" s="17">
        <v>475.39373639999997</v>
      </c>
      <c r="L84" s="18">
        <v>4.0000000000000002E-4</v>
      </c>
      <c r="M84" s="18">
        <v>2.8789883546561447E-4</v>
      </c>
      <c r="N84" s="18">
        <v>2.2817151694583549E-5</v>
      </c>
    </row>
    <row r="85" spans="2:14" ht="15" x14ac:dyDescent="0.25">
      <c r="B85" s="19" t="s">
        <v>1980</v>
      </c>
      <c r="C85" s="41" t="s">
        <v>1981</v>
      </c>
      <c r="D85" s="41" t="s">
        <v>178</v>
      </c>
      <c r="E85" s="41" t="s">
        <v>1852</v>
      </c>
      <c r="F85" s="41" t="s">
        <v>503</v>
      </c>
      <c r="G85" s="41" t="s">
        <v>85</v>
      </c>
      <c r="H85" s="17">
        <v>234950.98</v>
      </c>
      <c r="I85" s="17">
        <v>1412</v>
      </c>
      <c r="J85" s="17">
        <v>0</v>
      </c>
      <c r="K85" s="17">
        <v>3317.5012775999994</v>
      </c>
      <c r="L85" s="18">
        <v>2.7000000000000001E-3</v>
      </c>
      <c r="M85" s="18">
        <v>2.0090814862421653E-3</v>
      </c>
      <c r="N85" s="18">
        <v>1.5922786545568361E-4</v>
      </c>
    </row>
    <row r="86" spans="2:14" ht="15" x14ac:dyDescent="0.25">
      <c r="B86" s="19" t="s">
        <v>1982</v>
      </c>
      <c r="C86" s="41" t="s">
        <v>1983</v>
      </c>
      <c r="D86" s="41" t="s">
        <v>178</v>
      </c>
      <c r="E86" s="41" t="s">
        <v>1984</v>
      </c>
      <c r="F86" s="41" t="s">
        <v>503</v>
      </c>
      <c r="G86" s="41" t="s">
        <v>85</v>
      </c>
      <c r="H86" s="17">
        <v>36028.209999999992</v>
      </c>
      <c r="I86" s="17">
        <v>6101</v>
      </c>
      <c r="J86" s="17">
        <v>0</v>
      </c>
      <c r="K86" s="17">
        <v>2198.0841621</v>
      </c>
      <c r="L86" s="18">
        <v>5.0000000000000001E-3</v>
      </c>
      <c r="M86" s="18">
        <v>1.3311615658131778E-3</v>
      </c>
      <c r="N86" s="18">
        <v>1.054999591368139E-4</v>
      </c>
    </row>
    <row r="87" spans="2:14" ht="15" x14ac:dyDescent="0.25">
      <c r="B87" s="19" t="s">
        <v>1985</v>
      </c>
      <c r="C87" s="41" t="s">
        <v>1986</v>
      </c>
      <c r="D87" s="41" t="s">
        <v>178</v>
      </c>
      <c r="E87" s="41" t="s">
        <v>1880</v>
      </c>
      <c r="F87" s="41" t="s">
        <v>503</v>
      </c>
      <c r="G87" s="41" t="s">
        <v>85</v>
      </c>
      <c r="H87" s="17">
        <v>357.77999999999992</v>
      </c>
      <c r="I87" s="17">
        <v>5956</v>
      </c>
      <c r="J87" s="17">
        <v>0</v>
      </c>
      <c r="K87" s="17">
        <v>21.309376800000003</v>
      </c>
      <c r="L87" s="18">
        <v>0</v>
      </c>
      <c r="M87" s="18">
        <v>1.2904976013516496E-5</v>
      </c>
      <c r="N87" s="18">
        <v>1.0227717484134683E-6</v>
      </c>
    </row>
    <row r="88" spans="2:14" ht="15" x14ac:dyDescent="0.25">
      <c r="B88" s="19" t="s">
        <v>1987</v>
      </c>
      <c r="C88" s="41" t="s">
        <v>1988</v>
      </c>
      <c r="D88" s="41" t="s">
        <v>178</v>
      </c>
      <c r="E88" s="41" t="s">
        <v>1880</v>
      </c>
      <c r="F88" s="41" t="s">
        <v>503</v>
      </c>
      <c r="G88" s="41" t="s">
        <v>85</v>
      </c>
      <c r="H88" s="17">
        <v>11184.4</v>
      </c>
      <c r="I88" s="17">
        <v>2672</v>
      </c>
      <c r="J88" s="17">
        <v>0</v>
      </c>
      <c r="K88" s="17">
        <v>298.84852800000004</v>
      </c>
      <c r="L88" s="18">
        <v>2.0000000000000001E-4</v>
      </c>
      <c r="M88" s="18">
        <v>1.8098291290783843E-4</v>
      </c>
      <c r="N88" s="18">
        <v>1.4343630710652757E-5</v>
      </c>
    </row>
    <row r="89" spans="2:14" ht="15" x14ac:dyDescent="0.25">
      <c r="B89" s="19" t="s">
        <v>1989</v>
      </c>
      <c r="C89" s="41" t="s">
        <v>1990</v>
      </c>
      <c r="D89" s="41" t="s">
        <v>178</v>
      </c>
      <c r="E89" s="41" t="s">
        <v>1880</v>
      </c>
      <c r="F89" s="41" t="s">
        <v>503</v>
      </c>
      <c r="G89" s="41" t="s">
        <v>85</v>
      </c>
      <c r="H89" s="17">
        <v>111632</v>
      </c>
      <c r="I89" s="17">
        <v>1780</v>
      </c>
      <c r="J89" s="17">
        <v>0</v>
      </c>
      <c r="K89" s="17">
        <v>1987.0496000000001</v>
      </c>
      <c r="L89" s="18">
        <v>2E-3</v>
      </c>
      <c r="M89" s="18">
        <v>1.2033588624547455E-3</v>
      </c>
      <c r="N89" s="18">
        <v>9.5371075965782471E-5</v>
      </c>
    </row>
    <row r="90" spans="2:14" ht="15" x14ac:dyDescent="0.25">
      <c r="B90" s="19" t="s">
        <v>1991</v>
      </c>
      <c r="C90" s="41" t="s">
        <v>1992</v>
      </c>
      <c r="D90" s="41" t="s">
        <v>178</v>
      </c>
      <c r="E90" s="41" t="s">
        <v>1880</v>
      </c>
      <c r="F90" s="41" t="s">
        <v>503</v>
      </c>
      <c r="G90" s="41" t="s">
        <v>85</v>
      </c>
      <c r="H90" s="17">
        <v>5898</v>
      </c>
      <c r="I90" s="17">
        <v>4768</v>
      </c>
      <c r="J90" s="17">
        <v>0</v>
      </c>
      <c r="K90" s="17">
        <v>281.21663999999998</v>
      </c>
      <c r="L90" s="18">
        <v>5.0000000000000001E-4</v>
      </c>
      <c r="M90" s="18">
        <v>1.7030502711847036E-4</v>
      </c>
      <c r="N90" s="18">
        <v>1.3497364905376343E-5</v>
      </c>
    </row>
    <row r="91" spans="2:14" ht="15" x14ac:dyDescent="0.25">
      <c r="B91" s="19" t="s">
        <v>1993</v>
      </c>
      <c r="C91" s="41" t="s">
        <v>1994</v>
      </c>
      <c r="D91" s="41" t="s">
        <v>178</v>
      </c>
      <c r="E91" s="41" t="s">
        <v>1880</v>
      </c>
      <c r="F91" s="41" t="s">
        <v>503</v>
      </c>
      <c r="G91" s="41" t="s">
        <v>85</v>
      </c>
      <c r="H91" s="17">
        <v>3657.8499999999995</v>
      </c>
      <c r="I91" s="17">
        <v>19180</v>
      </c>
      <c r="J91" s="17">
        <v>0</v>
      </c>
      <c r="K91" s="17">
        <v>701.57962999999972</v>
      </c>
      <c r="L91" s="18">
        <v>8.0000000000000004E-4</v>
      </c>
      <c r="M91" s="18">
        <v>4.2487719756880798E-4</v>
      </c>
      <c r="N91" s="18">
        <v>3.3673243077966211E-5</v>
      </c>
    </row>
    <row r="92" spans="2:14" ht="15" x14ac:dyDescent="0.25">
      <c r="B92" s="19" t="s">
        <v>1995</v>
      </c>
      <c r="C92" s="41" t="s">
        <v>1996</v>
      </c>
      <c r="D92" s="41" t="s">
        <v>178</v>
      </c>
      <c r="E92" s="41" t="s">
        <v>1834</v>
      </c>
      <c r="F92" s="41" t="s">
        <v>503</v>
      </c>
      <c r="G92" s="41" t="s">
        <v>85</v>
      </c>
      <c r="H92" s="17">
        <v>2926.5299999999993</v>
      </c>
      <c r="I92" s="17">
        <v>15010</v>
      </c>
      <c r="J92" s="17">
        <v>0</v>
      </c>
      <c r="K92" s="17">
        <v>439.27215300000006</v>
      </c>
      <c r="L92" s="18">
        <v>7.000000000000001E-4</v>
      </c>
      <c r="M92" s="18">
        <v>2.6602357502405929E-4</v>
      </c>
      <c r="N92" s="18">
        <v>2.1083448482320635E-5</v>
      </c>
    </row>
    <row r="93" spans="2:14" ht="15" x14ac:dyDescent="0.25">
      <c r="B93" s="19" t="s">
        <v>1997</v>
      </c>
      <c r="C93" s="41" t="s">
        <v>1998</v>
      </c>
      <c r="D93" s="41" t="s">
        <v>178</v>
      </c>
      <c r="E93" s="41" t="s">
        <v>1834</v>
      </c>
      <c r="F93" s="41" t="s">
        <v>503</v>
      </c>
      <c r="G93" s="41" t="s">
        <v>85</v>
      </c>
      <c r="H93" s="17">
        <v>43203.669999999991</v>
      </c>
      <c r="I93" s="17">
        <v>9231</v>
      </c>
      <c r="J93" s="17">
        <v>0</v>
      </c>
      <c r="K93" s="17">
        <v>3988.135127699999</v>
      </c>
      <c r="L93" s="18">
        <v>1.6000000000000001E-3</v>
      </c>
      <c r="M93" s="18">
        <v>2.415217894200971E-3</v>
      </c>
      <c r="N93" s="18">
        <v>1.9141582486198743E-4</v>
      </c>
    </row>
    <row r="94" spans="2:14" ht="15" x14ac:dyDescent="0.25">
      <c r="B94" s="19" t="s">
        <v>1999</v>
      </c>
      <c r="C94" s="41" t="s">
        <v>2000</v>
      </c>
      <c r="D94" s="41" t="s">
        <v>178</v>
      </c>
      <c r="E94" s="41" t="s">
        <v>1834</v>
      </c>
      <c r="F94" s="41" t="s">
        <v>503</v>
      </c>
      <c r="G94" s="41" t="s">
        <v>85</v>
      </c>
      <c r="H94" s="17">
        <v>1985.2200000000003</v>
      </c>
      <c r="I94" s="17">
        <v>15150</v>
      </c>
      <c r="J94" s="17">
        <v>0</v>
      </c>
      <c r="K94" s="17">
        <v>300.76082999999994</v>
      </c>
      <c r="L94" s="18">
        <v>7.000000000000001E-4</v>
      </c>
      <c r="M94" s="18">
        <v>1.8214100456261637E-4</v>
      </c>
      <c r="N94" s="18">
        <v>1.4435414176607258E-5</v>
      </c>
    </row>
    <row r="95" spans="2:14" ht="15" x14ac:dyDescent="0.25">
      <c r="B95" s="19" t="s">
        <v>2001</v>
      </c>
      <c r="C95" s="41" t="s">
        <v>2002</v>
      </c>
      <c r="D95" s="41" t="s">
        <v>178</v>
      </c>
      <c r="E95" s="41" t="s">
        <v>1880</v>
      </c>
      <c r="F95" s="41" t="s">
        <v>503</v>
      </c>
      <c r="G95" s="41" t="s">
        <v>85</v>
      </c>
      <c r="H95" s="17">
        <v>15293.03</v>
      </c>
      <c r="I95" s="17">
        <v>11850</v>
      </c>
      <c r="J95" s="17">
        <v>0</v>
      </c>
      <c r="K95" s="17">
        <v>1812.2265550000004</v>
      </c>
      <c r="L95" s="18">
        <v>1.2999999999999999E-3</v>
      </c>
      <c r="M95" s="18">
        <v>1.0974858834601224E-3</v>
      </c>
      <c r="N95" s="18">
        <v>8.6980212493997791E-5</v>
      </c>
    </row>
    <row r="96" spans="2:14" x14ac:dyDescent="0.2">
      <c r="B96" s="42"/>
      <c r="C96" s="43"/>
      <c r="D96" s="43"/>
      <c r="E96" s="43"/>
      <c r="F96" s="43"/>
      <c r="G96" s="43"/>
      <c r="H96" s="22"/>
      <c r="I96" s="22"/>
      <c r="J96" s="22"/>
      <c r="K96" s="22"/>
      <c r="L96" s="22"/>
      <c r="M96" s="22"/>
      <c r="N96" s="22"/>
    </row>
    <row r="97" spans="2:14" ht="15" x14ac:dyDescent="0.25">
      <c r="B97" s="16" t="s">
        <v>2003</v>
      </c>
      <c r="C97" s="40"/>
      <c r="D97" s="40"/>
      <c r="E97" s="40"/>
      <c r="F97" s="40"/>
      <c r="G97" s="40"/>
      <c r="H97" s="17"/>
      <c r="I97" s="17"/>
      <c r="J97" s="17">
        <v>0</v>
      </c>
      <c r="K97" s="17">
        <v>506078.58334337448</v>
      </c>
      <c r="L97" s="18"/>
      <c r="M97" s="18">
        <v>0.30648160386373458</v>
      </c>
      <c r="N97" s="18">
        <v>2.4289911543575231E-2</v>
      </c>
    </row>
    <row r="98" spans="2:14" ht="15" x14ac:dyDescent="0.25">
      <c r="B98" s="19" t="s">
        <v>2004</v>
      </c>
      <c r="C98" s="41" t="s">
        <v>2005</v>
      </c>
      <c r="D98" s="41" t="s">
        <v>178</v>
      </c>
      <c r="E98" s="41" t="s">
        <v>1862</v>
      </c>
      <c r="F98" s="41" t="s">
        <v>56</v>
      </c>
      <c r="G98" s="41" t="s">
        <v>85</v>
      </c>
      <c r="H98" s="17">
        <v>576335</v>
      </c>
      <c r="I98" s="17">
        <v>395.65</v>
      </c>
      <c r="J98" s="17">
        <v>0</v>
      </c>
      <c r="K98" s="17">
        <v>2280.2694280000001</v>
      </c>
      <c r="L98" s="18">
        <v>1.14E-2</v>
      </c>
      <c r="M98" s="18">
        <v>1.3809330300403237E-3</v>
      </c>
      <c r="N98" s="18">
        <v>1.0944454976878249E-4</v>
      </c>
    </row>
    <row r="99" spans="2:14" ht="15" x14ac:dyDescent="0.25">
      <c r="B99" s="19" t="s">
        <v>2006</v>
      </c>
      <c r="C99" s="41" t="s">
        <v>2007</v>
      </c>
      <c r="D99" s="41" t="s">
        <v>178</v>
      </c>
      <c r="E99" s="41" t="s">
        <v>1862</v>
      </c>
      <c r="F99" s="41" t="s">
        <v>56</v>
      </c>
      <c r="G99" s="41" t="s">
        <v>85</v>
      </c>
      <c r="H99" s="17">
        <v>3517164.72</v>
      </c>
      <c r="I99" s="17">
        <v>324.26</v>
      </c>
      <c r="J99" s="17">
        <v>0</v>
      </c>
      <c r="K99" s="17">
        <v>11404.754064827996</v>
      </c>
      <c r="L99" s="18">
        <v>2.6000000000000002E-2</v>
      </c>
      <c r="M99" s="18">
        <v>6.9067283866630965E-3</v>
      </c>
      <c r="N99" s="18">
        <v>5.4738626871104633E-4</v>
      </c>
    </row>
    <row r="100" spans="2:14" ht="15" x14ac:dyDescent="0.25">
      <c r="B100" s="19" t="s">
        <v>2008</v>
      </c>
      <c r="C100" s="41" t="s">
        <v>2009</v>
      </c>
      <c r="D100" s="41" t="s">
        <v>178</v>
      </c>
      <c r="E100" s="41" t="s">
        <v>1862</v>
      </c>
      <c r="F100" s="41" t="s">
        <v>56</v>
      </c>
      <c r="G100" s="41" t="s">
        <v>85</v>
      </c>
      <c r="H100" s="17">
        <v>203373.68000000005</v>
      </c>
      <c r="I100" s="17">
        <v>343.42</v>
      </c>
      <c r="J100" s="17">
        <v>0</v>
      </c>
      <c r="K100" s="17">
        <v>698.42589179399999</v>
      </c>
      <c r="L100" s="18">
        <v>2E-3</v>
      </c>
      <c r="M100" s="18">
        <v>4.2296729113262647E-4</v>
      </c>
      <c r="N100" s="18">
        <v>3.3521875237918036E-5</v>
      </c>
    </row>
    <row r="101" spans="2:14" ht="15" x14ac:dyDescent="0.25">
      <c r="B101" s="19" t="s">
        <v>2010</v>
      </c>
      <c r="C101" s="41" t="s">
        <v>2011</v>
      </c>
      <c r="D101" s="41" t="s">
        <v>178</v>
      </c>
      <c r="E101" s="41" t="s">
        <v>1869</v>
      </c>
      <c r="F101" s="41" t="s">
        <v>56</v>
      </c>
      <c r="G101" s="41" t="s">
        <v>85</v>
      </c>
      <c r="H101" s="17">
        <v>679491.87000000011</v>
      </c>
      <c r="I101" s="17">
        <v>3142.55</v>
      </c>
      <c r="J101" s="17">
        <v>0</v>
      </c>
      <c r="K101" s="17">
        <v>21353.369160234994</v>
      </c>
      <c r="L101" s="18">
        <v>1.0800000000000001E-2</v>
      </c>
      <c r="M101" s="18">
        <v>1.2931617822844797E-2</v>
      </c>
      <c r="N101" s="18">
        <v>1.0248832199790928E-3</v>
      </c>
    </row>
    <row r="102" spans="2:14" ht="15" x14ac:dyDescent="0.25">
      <c r="B102" s="19" t="s">
        <v>2012</v>
      </c>
      <c r="C102" s="41" t="s">
        <v>2013</v>
      </c>
      <c r="D102" s="41" t="s">
        <v>178</v>
      </c>
      <c r="E102" s="41" t="s">
        <v>1869</v>
      </c>
      <c r="F102" s="41" t="s">
        <v>56</v>
      </c>
      <c r="G102" s="41" t="s">
        <v>85</v>
      </c>
      <c r="H102" s="17">
        <v>33408</v>
      </c>
      <c r="I102" s="17">
        <v>3291.72</v>
      </c>
      <c r="J102" s="17">
        <v>0</v>
      </c>
      <c r="K102" s="17">
        <v>1099.6978176</v>
      </c>
      <c r="L102" s="18">
        <v>1.7000000000000001E-3</v>
      </c>
      <c r="M102" s="18">
        <v>6.6597789749742642E-4</v>
      </c>
      <c r="N102" s="18">
        <v>5.2781452512174231E-5</v>
      </c>
    </row>
    <row r="103" spans="2:14" ht="15" x14ac:dyDescent="0.25">
      <c r="B103" s="19" t="s">
        <v>2014</v>
      </c>
      <c r="C103" s="41" t="s">
        <v>2015</v>
      </c>
      <c r="D103" s="41" t="s">
        <v>178</v>
      </c>
      <c r="E103" s="41" t="s">
        <v>1869</v>
      </c>
      <c r="F103" s="41" t="s">
        <v>56</v>
      </c>
      <c r="G103" s="41" t="s">
        <v>85</v>
      </c>
      <c r="H103" s="17">
        <v>1247021.6300000001</v>
      </c>
      <c r="I103" s="17">
        <v>3633.09</v>
      </c>
      <c r="J103" s="17">
        <v>0</v>
      </c>
      <c r="K103" s="17">
        <v>45305.418515729005</v>
      </c>
      <c r="L103" s="18">
        <v>2.2600000000000002E-2</v>
      </c>
      <c r="M103" s="18">
        <v>2.7436998496727923E-2</v>
      </c>
      <c r="N103" s="18">
        <v>2.1744935360069315E-3</v>
      </c>
    </row>
    <row r="104" spans="2:14" ht="15" x14ac:dyDescent="0.25">
      <c r="B104" s="19" t="s">
        <v>2016</v>
      </c>
      <c r="C104" s="41" t="s">
        <v>2017</v>
      </c>
      <c r="D104" s="41" t="s">
        <v>178</v>
      </c>
      <c r="E104" s="41" t="s">
        <v>1852</v>
      </c>
      <c r="F104" s="41" t="s">
        <v>56</v>
      </c>
      <c r="G104" s="41" t="s">
        <v>85</v>
      </c>
      <c r="H104" s="17">
        <v>43422.75</v>
      </c>
      <c r="I104" s="17">
        <v>3444.19</v>
      </c>
      <c r="J104" s="17">
        <v>0</v>
      </c>
      <c r="K104" s="17">
        <v>1495.5620132500007</v>
      </c>
      <c r="L104" s="18">
        <v>1.1999999999999999E-3</v>
      </c>
      <c r="M104" s="18">
        <v>9.0571357805816724E-4</v>
      </c>
      <c r="N104" s="18">
        <v>7.1781478618955662E-5</v>
      </c>
    </row>
    <row r="105" spans="2:14" ht="15" x14ac:dyDescent="0.25">
      <c r="B105" s="19" t="s">
        <v>2018</v>
      </c>
      <c r="C105" s="41" t="s">
        <v>2019</v>
      </c>
      <c r="D105" s="41" t="s">
        <v>178</v>
      </c>
      <c r="E105" s="41" t="s">
        <v>1880</v>
      </c>
      <c r="F105" s="41" t="s">
        <v>56</v>
      </c>
      <c r="G105" s="41" t="s">
        <v>85</v>
      </c>
      <c r="H105" s="17">
        <v>582601.85</v>
      </c>
      <c r="I105" s="17">
        <v>3173.4</v>
      </c>
      <c r="J105" s="17">
        <v>0</v>
      </c>
      <c r="K105" s="17">
        <v>18488.28710831999</v>
      </c>
      <c r="L105" s="18">
        <v>3.7000000000000006E-3</v>
      </c>
      <c r="M105" s="18">
        <v>1.1196521789594321E-2</v>
      </c>
      <c r="N105" s="18">
        <v>8.8736981416305994E-4</v>
      </c>
    </row>
    <row r="106" spans="2:14" ht="15" x14ac:dyDescent="0.25">
      <c r="B106" s="19" t="s">
        <v>2020</v>
      </c>
      <c r="C106" s="41" t="s">
        <v>2021</v>
      </c>
      <c r="D106" s="41" t="s">
        <v>178</v>
      </c>
      <c r="E106" s="41" t="s">
        <v>1862</v>
      </c>
      <c r="F106" s="41" t="s">
        <v>503</v>
      </c>
      <c r="G106" s="41" t="s">
        <v>85</v>
      </c>
      <c r="H106" s="17">
        <v>5583322.0399999982</v>
      </c>
      <c r="I106" s="17">
        <v>325.39</v>
      </c>
      <c r="J106" s="17">
        <v>0</v>
      </c>
      <c r="K106" s="17">
        <v>18167.566425374</v>
      </c>
      <c r="L106" s="18">
        <v>2.2700000000000001E-2</v>
      </c>
      <c r="M106" s="18">
        <v>1.1002293081767603E-2</v>
      </c>
      <c r="N106" s="18">
        <v>8.7197640042188326E-4</v>
      </c>
    </row>
    <row r="107" spans="2:14" ht="15" x14ac:dyDescent="0.25">
      <c r="B107" s="19" t="s">
        <v>2022</v>
      </c>
      <c r="C107" s="41" t="s">
        <v>2023</v>
      </c>
      <c r="D107" s="41" t="s">
        <v>178</v>
      </c>
      <c r="E107" s="41" t="s">
        <v>1862</v>
      </c>
      <c r="F107" s="41" t="s">
        <v>503</v>
      </c>
      <c r="G107" s="41" t="s">
        <v>85</v>
      </c>
      <c r="H107" s="17">
        <v>10757702.98</v>
      </c>
      <c r="I107" s="17">
        <v>316.27</v>
      </c>
      <c r="J107" s="17">
        <v>0</v>
      </c>
      <c r="K107" s="17">
        <v>34023.389667725009</v>
      </c>
      <c r="L107" s="18">
        <v>4.1199999999999994E-2</v>
      </c>
      <c r="M107" s="18">
        <v>2.0604592601718704E-2</v>
      </c>
      <c r="N107" s="18">
        <v>1.6329976265383715E-3</v>
      </c>
    </row>
    <row r="108" spans="2:14" ht="15" x14ac:dyDescent="0.25">
      <c r="B108" s="19" t="s">
        <v>2024</v>
      </c>
      <c r="C108" s="41" t="s">
        <v>2025</v>
      </c>
      <c r="D108" s="41" t="s">
        <v>178</v>
      </c>
      <c r="E108" s="41" t="s">
        <v>1862</v>
      </c>
      <c r="F108" s="41" t="s">
        <v>503</v>
      </c>
      <c r="G108" s="41" t="s">
        <v>85</v>
      </c>
      <c r="H108" s="17">
        <v>879355.23</v>
      </c>
      <c r="I108" s="17">
        <v>356.13</v>
      </c>
      <c r="J108" s="17">
        <v>0</v>
      </c>
      <c r="K108" s="17">
        <v>3131.6428171709995</v>
      </c>
      <c r="L108" s="18">
        <v>6.1000000000000013E-3</v>
      </c>
      <c r="M108" s="18">
        <v>1.8965254506407231E-3</v>
      </c>
      <c r="N108" s="18">
        <v>1.5030734261193703E-4</v>
      </c>
    </row>
    <row r="109" spans="2:14" ht="15" x14ac:dyDescent="0.25">
      <c r="B109" s="19" t="s">
        <v>2026</v>
      </c>
      <c r="C109" s="41" t="s">
        <v>2027</v>
      </c>
      <c r="D109" s="41" t="s">
        <v>178</v>
      </c>
      <c r="E109" s="41" t="s">
        <v>1869</v>
      </c>
      <c r="F109" s="41" t="s">
        <v>503</v>
      </c>
      <c r="G109" s="41" t="s">
        <v>85</v>
      </c>
      <c r="H109" s="17">
        <v>1164489.9000000001</v>
      </c>
      <c r="I109" s="17">
        <v>322.39999999999998</v>
      </c>
      <c r="J109" s="17">
        <v>0</v>
      </c>
      <c r="K109" s="17">
        <v>3754.3111091400001</v>
      </c>
      <c r="L109" s="18">
        <v>1.8000000000000002E-3</v>
      </c>
      <c r="M109" s="18">
        <v>2.2736138773767523E-3</v>
      </c>
      <c r="N109" s="18">
        <v>1.8019313155996308E-4</v>
      </c>
    </row>
    <row r="110" spans="2:14" ht="15" x14ac:dyDescent="0.25">
      <c r="B110" s="19" t="s">
        <v>2028</v>
      </c>
      <c r="C110" s="41" t="s">
        <v>2029</v>
      </c>
      <c r="D110" s="41" t="s">
        <v>178</v>
      </c>
      <c r="E110" s="41" t="s">
        <v>1869</v>
      </c>
      <c r="F110" s="41" t="s">
        <v>503</v>
      </c>
      <c r="G110" s="41" t="s">
        <v>85</v>
      </c>
      <c r="H110" s="17">
        <v>429808</v>
      </c>
      <c r="I110" s="17">
        <v>354.71</v>
      </c>
      <c r="J110" s="17">
        <v>0</v>
      </c>
      <c r="K110" s="17">
        <v>1524.5719567999997</v>
      </c>
      <c r="L110" s="18">
        <v>8.0000000000000004E-4</v>
      </c>
      <c r="M110" s="18">
        <v>9.2328202359178812E-4</v>
      </c>
      <c r="N110" s="18">
        <v>7.3173849262380973E-5</v>
      </c>
    </row>
    <row r="111" spans="2:14" ht="15" x14ac:dyDescent="0.25">
      <c r="B111" s="19" t="s">
        <v>2030</v>
      </c>
      <c r="C111" s="41" t="s">
        <v>2031</v>
      </c>
      <c r="D111" s="41" t="s">
        <v>178</v>
      </c>
      <c r="E111" s="41" t="s">
        <v>1840</v>
      </c>
      <c r="F111" s="41" t="s">
        <v>503</v>
      </c>
      <c r="G111" s="41" t="s">
        <v>85</v>
      </c>
      <c r="H111" s="17">
        <v>1717022.2499999993</v>
      </c>
      <c r="I111" s="17">
        <v>324.22000000000003</v>
      </c>
      <c r="J111" s="17">
        <v>0</v>
      </c>
      <c r="K111" s="17">
        <v>5566.9273298399985</v>
      </c>
      <c r="L111" s="18">
        <v>7.000000000000001E-4</v>
      </c>
      <c r="M111" s="18">
        <v>3.3713357427034001E-3</v>
      </c>
      <c r="N111" s="18">
        <v>2.6719204657506339E-4</v>
      </c>
    </row>
    <row r="112" spans="2:14" ht="15" x14ac:dyDescent="0.25">
      <c r="B112" s="19" t="s">
        <v>2032</v>
      </c>
      <c r="C112" s="41" t="s">
        <v>2033</v>
      </c>
      <c r="D112" s="41" t="s">
        <v>178</v>
      </c>
      <c r="E112" s="41" t="s">
        <v>1840</v>
      </c>
      <c r="F112" s="41" t="s">
        <v>503</v>
      </c>
      <c r="G112" s="41" t="s">
        <v>85</v>
      </c>
      <c r="H112" s="17">
        <v>2270642.5300000007</v>
      </c>
      <c r="I112" s="17">
        <v>317.47000000000003</v>
      </c>
      <c r="J112" s="17">
        <v>0</v>
      </c>
      <c r="K112" s="17">
        <v>7208.6123976319986</v>
      </c>
      <c r="L112" s="18">
        <v>5.0000000000000001E-3</v>
      </c>
      <c r="M112" s="18">
        <v>4.3655415620685147E-3</v>
      </c>
      <c r="N112" s="18">
        <v>3.459868946313382E-4</v>
      </c>
    </row>
    <row r="113" spans="2:14" ht="15" x14ac:dyDescent="0.25">
      <c r="B113" s="19" t="s">
        <v>2034</v>
      </c>
      <c r="C113" s="41" t="s">
        <v>2035</v>
      </c>
      <c r="D113" s="41" t="s">
        <v>178</v>
      </c>
      <c r="E113" s="41" t="s">
        <v>1869</v>
      </c>
      <c r="F113" s="41" t="s">
        <v>503</v>
      </c>
      <c r="G113" s="41" t="s">
        <v>85</v>
      </c>
      <c r="H113" s="17">
        <v>1813768.07</v>
      </c>
      <c r="I113" s="17">
        <v>3241.92</v>
      </c>
      <c r="J113" s="17">
        <v>0</v>
      </c>
      <c r="K113" s="17">
        <v>58800.908705645998</v>
      </c>
      <c r="L113" s="18">
        <v>4.1599999999999977E-2</v>
      </c>
      <c r="M113" s="18">
        <v>3.5609878390218092E-2</v>
      </c>
      <c r="N113" s="18">
        <v>2.822227452713412E-3</v>
      </c>
    </row>
    <row r="114" spans="2:14" ht="15" x14ac:dyDescent="0.25">
      <c r="B114" s="19" t="s">
        <v>2036</v>
      </c>
      <c r="C114" s="41" t="s">
        <v>2037</v>
      </c>
      <c r="D114" s="41" t="s">
        <v>178</v>
      </c>
      <c r="E114" s="41" t="s">
        <v>2038</v>
      </c>
      <c r="F114" s="41" t="s">
        <v>503</v>
      </c>
      <c r="G114" s="41" t="s">
        <v>85</v>
      </c>
      <c r="H114" s="17">
        <v>1448</v>
      </c>
      <c r="I114" s="17">
        <v>34950</v>
      </c>
      <c r="J114" s="17">
        <v>0</v>
      </c>
      <c r="K114" s="17">
        <v>506.07600000000002</v>
      </c>
      <c r="L114" s="18">
        <v>2.0000000000000001E-4</v>
      </c>
      <c r="M114" s="18">
        <v>3.0648003938887474E-4</v>
      </c>
      <c r="N114" s="18">
        <v>2.4289787552590197E-5</v>
      </c>
    </row>
    <row r="115" spans="2:14" ht="15" x14ac:dyDescent="0.25">
      <c r="B115" s="19" t="s">
        <v>2039</v>
      </c>
      <c r="C115" s="41" t="s">
        <v>2040</v>
      </c>
      <c r="D115" s="41" t="s">
        <v>178</v>
      </c>
      <c r="E115" s="41" t="s">
        <v>1843</v>
      </c>
      <c r="F115" s="41" t="s">
        <v>503</v>
      </c>
      <c r="G115" s="41" t="s">
        <v>85</v>
      </c>
      <c r="H115" s="17">
        <v>37854</v>
      </c>
      <c r="I115" s="17">
        <v>3227.41</v>
      </c>
      <c r="J115" s="17">
        <v>0</v>
      </c>
      <c r="K115" s="17">
        <v>1221.7037814</v>
      </c>
      <c r="L115" s="18">
        <v>1.6000000000000001E-3</v>
      </c>
      <c r="M115" s="18">
        <v>7.398648089318782E-4</v>
      </c>
      <c r="N115" s="18">
        <v>5.8637290253641937E-5</v>
      </c>
    </row>
    <row r="116" spans="2:14" ht="15" x14ac:dyDescent="0.25">
      <c r="B116" s="19" t="s">
        <v>2041</v>
      </c>
      <c r="C116" s="41" t="s">
        <v>2042</v>
      </c>
      <c r="D116" s="41" t="s">
        <v>178</v>
      </c>
      <c r="E116" s="41" t="s">
        <v>1843</v>
      </c>
      <c r="F116" s="41" t="s">
        <v>503</v>
      </c>
      <c r="G116" s="41" t="s">
        <v>85</v>
      </c>
      <c r="H116" s="17">
        <v>14981.379999999997</v>
      </c>
      <c r="I116" s="17">
        <v>3057.81</v>
      </c>
      <c r="J116" s="17">
        <v>0</v>
      </c>
      <c r="K116" s="17">
        <v>458.10213576499996</v>
      </c>
      <c r="L116" s="18">
        <v>2.0000000000000001E-4</v>
      </c>
      <c r="M116" s="18">
        <v>2.7742702798272357E-4</v>
      </c>
      <c r="N116" s="18">
        <v>2.1987218431855453E-5</v>
      </c>
    </row>
    <row r="117" spans="2:14" ht="15" x14ac:dyDescent="0.25">
      <c r="B117" s="19" t="s">
        <v>2043</v>
      </c>
      <c r="C117" s="41" t="s">
        <v>2044</v>
      </c>
      <c r="D117" s="41" t="s">
        <v>178</v>
      </c>
      <c r="E117" s="41" t="s">
        <v>1843</v>
      </c>
      <c r="F117" s="41" t="s">
        <v>503</v>
      </c>
      <c r="G117" s="41" t="s">
        <v>85</v>
      </c>
      <c r="H117" s="17">
        <v>3022994.4000000004</v>
      </c>
      <c r="I117" s="17">
        <v>3156.65</v>
      </c>
      <c r="J117" s="17">
        <v>0</v>
      </c>
      <c r="K117" s="17">
        <v>95425.34980992497</v>
      </c>
      <c r="L117" s="18">
        <v>2.1400000000000002E-2</v>
      </c>
      <c r="M117" s="18">
        <v>5.7789669868642167E-2</v>
      </c>
      <c r="N117" s="18">
        <v>4.5800659861654786E-3</v>
      </c>
    </row>
    <row r="118" spans="2:14" ht="15" x14ac:dyDescent="0.25">
      <c r="B118" s="19" t="s">
        <v>2045</v>
      </c>
      <c r="C118" s="41" t="s">
        <v>2046</v>
      </c>
      <c r="D118" s="41" t="s">
        <v>178</v>
      </c>
      <c r="E118" s="41" t="s">
        <v>1843</v>
      </c>
      <c r="F118" s="41" t="s">
        <v>503</v>
      </c>
      <c r="G118" s="41" t="s">
        <v>85</v>
      </c>
      <c r="H118" s="17">
        <v>765637</v>
      </c>
      <c r="I118" s="17">
        <v>3554.87</v>
      </c>
      <c r="J118" s="17">
        <v>0</v>
      </c>
      <c r="K118" s="17">
        <v>27217.401546891</v>
      </c>
      <c r="L118" s="18">
        <v>1.9000000000000003E-2</v>
      </c>
      <c r="M118" s="18">
        <v>1.6482880630881477E-2</v>
      </c>
      <c r="N118" s="18">
        <v>1.3063352170573632E-3</v>
      </c>
    </row>
    <row r="119" spans="2:14" ht="15" x14ac:dyDescent="0.25">
      <c r="B119" s="19" t="s">
        <v>2047</v>
      </c>
      <c r="C119" s="41" t="s">
        <v>2048</v>
      </c>
      <c r="D119" s="41" t="s">
        <v>178</v>
      </c>
      <c r="E119" s="41" t="s">
        <v>1843</v>
      </c>
      <c r="F119" s="41" t="s">
        <v>503</v>
      </c>
      <c r="G119" s="41" t="s">
        <v>85</v>
      </c>
      <c r="H119" s="17">
        <v>550642.31999999995</v>
      </c>
      <c r="I119" s="17">
        <v>3226.34</v>
      </c>
      <c r="J119" s="17">
        <v>0</v>
      </c>
      <c r="K119" s="17">
        <v>17765.593813765994</v>
      </c>
      <c r="L119" s="18">
        <v>3.4999999999999996E-3</v>
      </c>
      <c r="M119" s="18">
        <v>1.0758858139508198E-2</v>
      </c>
      <c r="N119" s="18">
        <v>8.526831928050069E-4</v>
      </c>
    </row>
    <row r="120" spans="2:14" ht="15" x14ac:dyDescent="0.25">
      <c r="B120" s="19" t="s">
        <v>2049</v>
      </c>
      <c r="C120" s="41" t="s">
        <v>2050</v>
      </c>
      <c r="D120" s="41" t="s">
        <v>178</v>
      </c>
      <c r="E120" s="41" t="s">
        <v>1852</v>
      </c>
      <c r="F120" s="41" t="s">
        <v>503</v>
      </c>
      <c r="G120" s="41" t="s">
        <v>85</v>
      </c>
      <c r="H120" s="17">
        <v>3467213.4400000009</v>
      </c>
      <c r="I120" s="17">
        <v>323.29000000000002</v>
      </c>
      <c r="J120" s="17">
        <v>0</v>
      </c>
      <c r="K120" s="17">
        <v>11209.153162794993</v>
      </c>
      <c r="L120" s="18">
        <v>9.1000000000000022E-3</v>
      </c>
      <c r="M120" s="18">
        <v>6.7882723204604435E-3</v>
      </c>
      <c r="N120" s="18">
        <v>5.3799814448567975E-4</v>
      </c>
    </row>
    <row r="121" spans="2:14" ht="15" x14ac:dyDescent="0.25">
      <c r="B121" s="19" t="s">
        <v>2051</v>
      </c>
      <c r="C121" s="41" t="s">
        <v>2052</v>
      </c>
      <c r="D121" s="41" t="s">
        <v>178</v>
      </c>
      <c r="E121" s="41" t="s">
        <v>1852</v>
      </c>
      <c r="F121" s="41" t="s">
        <v>503</v>
      </c>
      <c r="G121" s="41" t="s">
        <v>85</v>
      </c>
      <c r="H121" s="17">
        <v>15039.720000000003</v>
      </c>
      <c r="I121" s="17">
        <v>306.56</v>
      </c>
      <c r="J121" s="17">
        <v>0</v>
      </c>
      <c r="K121" s="17">
        <v>46.105765632000001</v>
      </c>
      <c r="L121" s="18">
        <v>0</v>
      </c>
      <c r="M121" s="18">
        <v>2.7921689364738869E-5</v>
      </c>
      <c r="N121" s="18">
        <v>2.2129072553347612E-6</v>
      </c>
    </row>
    <row r="122" spans="2:14" ht="15" x14ac:dyDescent="0.25">
      <c r="B122" s="19" t="s">
        <v>2053</v>
      </c>
      <c r="C122" s="41" t="s">
        <v>2054</v>
      </c>
      <c r="D122" s="41" t="s">
        <v>178</v>
      </c>
      <c r="E122" s="41" t="s">
        <v>1852</v>
      </c>
      <c r="F122" s="41" t="s">
        <v>503</v>
      </c>
      <c r="G122" s="41" t="s">
        <v>85</v>
      </c>
      <c r="H122" s="17">
        <v>15413220.169999996</v>
      </c>
      <c r="I122" s="17">
        <v>316.37</v>
      </c>
      <c r="J122" s="17">
        <v>0</v>
      </c>
      <c r="K122" s="17">
        <v>48762.798011260013</v>
      </c>
      <c r="L122" s="18">
        <v>4.8299999999999982E-2</v>
      </c>
      <c r="M122" s="18">
        <v>2.9530790346119381E-2</v>
      </c>
      <c r="N122" s="18">
        <v>2.3404350417000085E-3</v>
      </c>
    </row>
    <row r="123" spans="2:14" ht="15" x14ac:dyDescent="0.25">
      <c r="B123" s="19" t="s">
        <v>2055</v>
      </c>
      <c r="C123" s="41" t="s">
        <v>2056</v>
      </c>
      <c r="D123" s="41" t="s">
        <v>178</v>
      </c>
      <c r="E123" s="41" t="s">
        <v>1852</v>
      </c>
      <c r="F123" s="41" t="s">
        <v>503</v>
      </c>
      <c r="G123" s="41" t="s">
        <v>85</v>
      </c>
      <c r="H123" s="17">
        <v>3392790.24</v>
      </c>
      <c r="I123" s="17">
        <v>356.91</v>
      </c>
      <c r="J123" s="17">
        <v>0</v>
      </c>
      <c r="K123" s="17">
        <v>12109.208829636998</v>
      </c>
      <c r="L123" s="18">
        <v>4.1999999999999997E-3</v>
      </c>
      <c r="M123" s="18">
        <v>7.3333467682230669E-3</v>
      </c>
      <c r="N123" s="18">
        <v>5.8119750769021266E-4</v>
      </c>
    </row>
    <row r="124" spans="2:14" ht="15" x14ac:dyDescent="0.25">
      <c r="B124" s="19" t="s">
        <v>2057</v>
      </c>
      <c r="C124" s="41" t="s">
        <v>2058</v>
      </c>
      <c r="D124" s="41" t="s">
        <v>178</v>
      </c>
      <c r="E124" s="41" t="s">
        <v>1984</v>
      </c>
      <c r="F124" s="41" t="s">
        <v>503</v>
      </c>
      <c r="G124" s="41" t="s">
        <v>85</v>
      </c>
      <c r="H124" s="17">
        <v>1587647.68</v>
      </c>
      <c r="I124" s="17">
        <v>161.94</v>
      </c>
      <c r="J124" s="17">
        <v>0</v>
      </c>
      <c r="K124" s="17">
        <v>2571.0396113959982</v>
      </c>
      <c r="L124" s="18">
        <v>1.4000000000000002E-3</v>
      </c>
      <c r="M124" s="18">
        <v>1.5570236908507868E-3</v>
      </c>
      <c r="N124" s="18">
        <v>1.234004496362263E-4</v>
      </c>
    </row>
    <row r="125" spans="2:14" ht="15" x14ac:dyDescent="0.25">
      <c r="B125" s="19" t="s">
        <v>2059</v>
      </c>
      <c r="C125" s="41" t="s">
        <v>2060</v>
      </c>
      <c r="D125" s="41" t="s">
        <v>178</v>
      </c>
      <c r="E125" s="41" t="s">
        <v>1984</v>
      </c>
      <c r="F125" s="41" t="s">
        <v>503</v>
      </c>
      <c r="G125" s="41" t="s">
        <v>85</v>
      </c>
      <c r="H125" s="17">
        <v>144961.12</v>
      </c>
      <c r="I125" s="17">
        <v>3547.63</v>
      </c>
      <c r="J125" s="17">
        <v>0</v>
      </c>
      <c r="K125" s="17">
        <v>5142.6841817350005</v>
      </c>
      <c r="L125" s="18">
        <v>4.7999999999999996E-3</v>
      </c>
      <c r="M125" s="18">
        <v>3.1144137453320963E-3</v>
      </c>
      <c r="N125" s="18">
        <v>2.4682993507775378E-4</v>
      </c>
    </row>
    <row r="126" spans="2:14" ht="15" x14ac:dyDescent="0.25">
      <c r="B126" s="19" t="s">
        <v>2061</v>
      </c>
      <c r="C126" s="41" t="s">
        <v>2062</v>
      </c>
      <c r="D126" s="41" t="s">
        <v>178</v>
      </c>
      <c r="E126" s="41" t="s">
        <v>1984</v>
      </c>
      <c r="F126" s="41" t="s">
        <v>503</v>
      </c>
      <c r="G126" s="41" t="s">
        <v>85</v>
      </c>
      <c r="H126" s="17">
        <v>1478732.5599999996</v>
      </c>
      <c r="I126" s="17">
        <v>2774.99</v>
      </c>
      <c r="J126" s="17">
        <v>0</v>
      </c>
      <c r="K126" s="17">
        <v>41034.680666905995</v>
      </c>
      <c r="L126" s="18">
        <v>1.6E-2</v>
      </c>
      <c r="M126" s="18">
        <v>2.4850636163547067E-2</v>
      </c>
      <c r="N126" s="18">
        <v>1.9695138194412041E-3</v>
      </c>
    </row>
    <row r="127" spans="2:14" ht="15" x14ac:dyDescent="0.25">
      <c r="B127" s="19" t="s">
        <v>2063</v>
      </c>
      <c r="C127" s="41" t="s">
        <v>2064</v>
      </c>
      <c r="D127" s="41" t="s">
        <v>178</v>
      </c>
      <c r="E127" s="41" t="s">
        <v>1880</v>
      </c>
      <c r="F127" s="41" t="s">
        <v>503</v>
      </c>
      <c r="G127" s="41" t="s">
        <v>85</v>
      </c>
      <c r="H127" s="17">
        <v>170213.83999999994</v>
      </c>
      <c r="I127" s="17">
        <v>3259.74</v>
      </c>
      <c r="J127" s="17">
        <v>0</v>
      </c>
      <c r="K127" s="17">
        <v>5548.5286281419985</v>
      </c>
      <c r="L127" s="18">
        <v>1.0999999999999998E-3</v>
      </c>
      <c r="M127" s="18">
        <v>3.3601934739115446E-3</v>
      </c>
      <c r="N127" s="18">
        <v>2.6630897653125987E-4</v>
      </c>
    </row>
    <row r="128" spans="2:14" ht="15" x14ac:dyDescent="0.25">
      <c r="B128" s="19" t="s">
        <v>2065</v>
      </c>
      <c r="C128" s="41" t="s">
        <v>2066</v>
      </c>
      <c r="D128" s="41" t="s">
        <v>178</v>
      </c>
      <c r="E128" s="41" t="s">
        <v>1880</v>
      </c>
      <c r="F128" s="41" t="s">
        <v>503</v>
      </c>
      <c r="G128" s="41" t="s">
        <v>85</v>
      </c>
      <c r="H128" s="17">
        <v>89641.87999999999</v>
      </c>
      <c r="I128" s="17">
        <v>3074.95</v>
      </c>
      <c r="J128" s="17">
        <v>0</v>
      </c>
      <c r="K128" s="17">
        <v>2756.4429890400006</v>
      </c>
      <c r="L128" s="18">
        <v>4.0000000000000002E-4</v>
      </c>
      <c r="M128" s="18">
        <v>1.6693041279455397E-3</v>
      </c>
      <c r="N128" s="18">
        <v>1.3229913017927806E-4</v>
      </c>
    </row>
    <row r="129" spans="2:14" x14ac:dyDescent="0.2">
      <c r="B129" s="42"/>
      <c r="C129" s="43"/>
      <c r="D129" s="43"/>
      <c r="E129" s="43"/>
      <c r="F129" s="43"/>
      <c r="G129" s="43"/>
      <c r="H129" s="22"/>
      <c r="I129" s="22"/>
      <c r="J129" s="22"/>
      <c r="K129" s="22"/>
      <c r="L129" s="22"/>
      <c r="M129" s="22"/>
      <c r="N129" s="22"/>
    </row>
    <row r="130" spans="2:14" ht="15" x14ac:dyDescent="0.25">
      <c r="B130" s="16" t="s">
        <v>2067</v>
      </c>
      <c r="C130" s="40"/>
      <c r="D130" s="40"/>
      <c r="E130" s="40"/>
      <c r="F130" s="40"/>
      <c r="G130" s="40"/>
      <c r="H130" s="17"/>
      <c r="I130" s="17"/>
      <c r="J130" s="17">
        <v>0</v>
      </c>
      <c r="K130" s="17">
        <v>683.21221800000001</v>
      </c>
      <c r="L130" s="18"/>
      <c r="M130" s="18">
        <v>4.1375387784364499E-4</v>
      </c>
      <c r="N130" s="18">
        <v>3.2791674824638869E-5</v>
      </c>
    </row>
    <row r="131" spans="2:14" ht="15" x14ac:dyDescent="0.25">
      <c r="B131" s="19" t="s">
        <v>2068</v>
      </c>
      <c r="C131" s="41" t="s">
        <v>2069</v>
      </c>
      <c r="D131" s="41" t="s">
        <v>56</v>
      </c>
      <c r="E131" s="41" t="s">
        <v>1880</v>
      </c>
      <c r="F131" s="41" t="s">
        <v>503</v>
      </c>
      <c r="G131" s="41" t="s">
        <v>85</v>
      </c>
      <c r="H131" s="17">
        <v>7540</v>
      </c>
      <c r="I131" s="17">
        <v>9061.17</v>
      </c>
      <c r="J131" s="17">
        <v>0</v>
      </c>
      <c r="K131" s="17">
        <v>683.21221800000001</v>
      </c>
      <c r="L131" s="18">
        <v>1.5000000000000002E-3</v>
      </c>
      <c r="M131" s="18">
        <v>4.1375387784364499E-4</v>
      </c>
      <c r="N131" s="18">
        <v>3.2791674824638869E-5</v>
      </c>
    </row>
    <row r="132" spans="2:14" x14ac:dyDescent="0.2">
      <c r="B132" s="42"/>
      <c r="C132" s="43"/>
      <c r="D132" s="43"/>
      <c r="E132" s="43"/>
      <c r="F132" s="43"/>
      <c r="G132" s="43"/>
      <c r="H132" s="22"/>
      <c r="I132" s="22"/>
      <c r="J132" s="22"/>
      <c r="K132" s="22"/>
      <c r="L132" s="22"/>
      <c r="M132" s="22"/>
      <c r="N132" s="22"/>
    </row>
    <row r="133" spans="2:14" ht="15" x14ac:dyDescent="0.25">
      <c r="B133" s="16" t="s">
        <v>2070</v>
      </c>
      <c r="C133" s="40"/>
      <c r="D133" s="40"/>
      <c r="E133" s="40"/>
      <c r="F133" s="40"/>
      <c r="G133" s="40"/>
      <c r="H133" s="17"/>
      <c r="I133" s="17"/>
      <c r="J133" s="17">
        <v>0</v>
      </c>
      <c r="K133" s="17"/>
      <c r="L133" s="18"/>
      <c r="M133" s="18"/>
      <c r="N133" s="18"/>
    </row>
    <row r="134" spans="2:14" ht="15" x14ac:dyDescent="0.25">
      <c r="B134" s="19" t="s">
        <v>100</v>
      </c>
      <c r="C134" s="41" t="s">
        <v>100</v>
      </c>
      <c r="D134" s="41" t="s">
        <v>100</v>
      </c>
      <c r="E134" s="41" t="s">
        <v>100</v>
      </c>
      <c r="F134" s="41" t="s">
        <v>100</v>
      </c>
      <c r="G134" s="41" t="s">
        <v>100</v>
      </c>
      <c r="H134" s="17">
        <v>0</v>
      </c>
      <c r="I134" s="17">
        <v>0</v>
      </c>
      <c r="J134" s="17">
        <v>0</v>
      </c>
      <c r="K134" s="17"/>
      <c r="L134" s="18">
        <v>0</v>
      </c>
      <c r="M134" s="18"/>
      <c r="N134" s="18"/>
    </row>
    <row r="135" spans="2:14" x14ac:dyDescent="0.2">
      <c r="B135" s="42"/>
      <c r="C135" s="43"/>
      <c r="D135" s="43"/>
      <c r="E135" s="43"/>
      <c r="F135" s="43"/>
      <c r="G135" s="43"/>
      <c r="H135" s="22"/>
      <c r="I135" s="22"/>
      <c r="J135" s="22"/>
      <c r="K135" s="22"/>
      <c r="L135" s="22"/>
      <c r="M135" s="22"/>
      <c r="N135" s="22"/>
    </row>
    <row r="136" spans="2:14" ht="15" x14ac:dyDescent="0.25">
      <c r="B136" s="16" t="s">
        <v>2071</v>
      </c>
      <c r="C136" s="40"/>
      <c r="D136" s="40"/>
      <c r="E136" s="40"/>
      <c r="F136" s="40"/>
      <c r="G136" s="40"/>
      <c r="H136" s="17"/>
      <c r="I136" s="17"/>
      <c r="J136" s="17">
        <v>0</v>
      </c>
      <c r="K136" s="17"/>
      <c r="L136" s="18"/>
      <c r="M136" s="18"/>
      <c r="N136" s="18"/>
    </row>
    <row r="137" spans="2:14" ht="15" x14ac:dyDescent="0.25">
      <c r="B137" s="19" t="s">
        <v>100</v>
      </c>
      <c r="C137" s="41" t="s">
        <v>100</v>
      </c>
      <c r="D137" s="41" t="s">
        <v>100</v>
      </c>
      <c r="E137" s="41" t="s">
        <v>100</v>
      </c>
      <c r="F137" s="41" t="s">
        <v>100</v>
      </c>
      <c r="G137" s="41" t="s">
        <v>100</v>
      </c>
      <c r="H137" s="17">
        <v>0</v>
      </c>
      <c r="I137" s="17">
        <v>0</v>
      </c>
      <c r="J137" s="17">
        <v>0</v>
      </c>
      <c r="K137" s="17"/>
      <c r="L137" s="18">
        <v>0</v>
      </c>
      <c r="M137" s="18"/>
      <c r="N137" s="18"/>
    </row>
    <row r="138" spans="2:14" x14ac:dyDescent="0.2">
      <c r="B138" s="42"/>
      <c r="C138" s="43"/>
      <c r="D138" s="43"/>
      <c r="E138" s="43"/>
      <c r="F138" s="43"/>
      <c r="G138" s="43"/>
      <c r="H138" s="22"/>
      <c r="I138" s="22"/>
      <c r="J138" s="22"/>
      <c r="K138" s="22"/>
      <c r="L138" s="22"/>
      <c r="M138" s="22"/>
      <c r="N138" s="22"/>
    </row>
    <row r="139" spans="2:14" ht="15" x14ac:dyDescent="0.25">
      <c r="B139" s="23" t="s">
        <v>153</v>
      </c>
      <c r="C139" s="40"/>
      <c r="D139" s="40"/>
      <c r="E139" s="40"/>
      <c r="F139" s="40"/>
      <c r="G139" s="40"/>
      <c r="H139" s="17"/>
      <c r="I139" s="17"/>
      <c r="J139" s="17">
        <v>166.79999999999995</v>
      </c>
      <c r="K139" s="17">
        <v>855217.53827643115</v>
      </c>
      <c r="L139" s="18"/>
      <c r="M139" s="18">
        <v>0.51792044044178565</v>
      </c>
      <c r="N139" s="18">
        <v>4.1047297868272131E-2</v>
      </c>
    </row>
    <row r="140" spans="2:14" ht="15" x14ac:dyDescent="0.25">
      <c r="B140" s="16" t="s">
        <v>2072</v>
      </c>
      <c r="C140" s="40"/>
      <c r="D140" s="40"/>
      <c r="E140" s="40"/>
      <c r="F140" s="40"/>
      <c r="G140" s="40"/>
      <c r="H140" s="17"/>
      <c r="I140" s="17"/>
      <c r="J140" s="17">
        <v>63.899999999999991</v>
      </c>
      <c r="K140" s="17">
        <v>816110.36784513132</v>
      </c>
      <c r="L140" s="18"/>
      <c r="M140" s="18">
        <v>0.49423710605293453</v>
      </c>
      <c r="N140" s="18">
        <v>3.9170297454185689E-2</v>
      </c>
    </row>
    <row r="141" spans="2:14" ht="15" x14ac:dyDescent="0.25">
      <c r="B141" s="19" t="s">
        <v>2073</v>
      </c>
      <c r="C141" s="41" t="s">
        <v>2074</v>
      </c>
      <c r="D141" s="41" t="s">
        <v>1519</v>
      </c>
      <c r="E141" s="41" t="s">
        <v>2075</v>
      </c>
      <c r="F141" s="41" t="s">
        <v>969</v>
      </c>
      <c r="G141" s="41" t="s">
        <v>50</v>
      </c>
      <c r="H141" s="17">
        <v>163442.09000000003</v>
      </c>
      <c r="I141" s="17">
        <v>3029</v>
      </c>
      <c r="J141" s="17">
        <v>0</v>
      </c>
      <c r="K141" s="17">
        <v>10778.496698747</v>
      </c>
      <c r="L141" s="18">
        <v>4.0000000000000001E-3</v>
      </c>
      <c r="M141" s="18">
        <v>6.5274664137102666E-3</v>
      </c>
      <c r="N141" s="18">
        <v>5.173282173998755E-4</v>
      </c>
    </row>
    <row r="142" spans="2:14" ht="15" x14ac:dyDescent="0.25">
      <c r="B142" s="19" t="s">
        <v>2076</v>
      </c>
      <c r="C142" s="41" t="s">
        <v>2077</v>
      </c>
      <c r="D142" s="41" t="s">
        <v>1519</v>
      </c>
      <c r="E142" s="41" t="s">
        <v>2075</v>
      </c>
      <c r="F142" s="41" t="s">
        <v>969</v>
      </c>
      <c r="G142" s="41" t="s">
        <v>50</v>
      </c>
      <c r="H142" s="17">
        <v>7889503.1900000004</v>
      </c>
      <c r="I142" s="17">
        <v>430.6</v>
      </c>
      <c r="J142" s="17">
        <v>0</v>
      </c>
      <c r="K142" s="17">
        <v>93268.463237019983</v>
      </c>
      <c r="L142" s="18">
        <v>3.2000000000000002E-3</v>
      </c>
      <c r="M142" s="18">
        <v>5.6483457596530361E-2</v>
      </c>
      <c r="N142" s="18">
        <v>4.4765433598585678E-3</v>
      </c>
    </row>
    <row r="143" spans="2:14" ht="15" x14ac:dyDescent="0.25">
      <c r="B143" s="19" t="s">
        <v>2078</v>
      </c>
      <c r="C143" s="41" t="s">
        <v>2079</v>
      </c>
      <c r="D143" s="41" t="s">
        <v>1519</v>
      </c>
      <c r="E143" s="41" t="s">
        <v>2080</v>
      </c>
      <c r="F143" s="41" t="s">
        <v>969</v>
      </c>
      <c r="G143" s="41" t="s">
        <v>50</v>
      </c>
      <c r="H143" s="17">
        <v>1015</v>
      </c>
      <c r="I143" s="17">
        <v>13806.5</v>
      </c>
      <c r="J143" s="17">
        <v>0</v>
      </c>
      <c r="K143" s="17">
        <v>489.07455279999999</v>
      </c>
      <c r="L143" s="18">
        <v>2.0000000000000001E-4</v>
      </c>
      <c r="M143" s="18">
        <v>2.9618394906346138E-4</v>
      </c>
      <c r="N143" s="18">
        <v>2.3473780588073841E-5</v>
      </c>
    </row>
    <row r="144" spans="2:14" ht="15" x14ac:dyDescent="0.25">
      <c r="B144" s="19" t="s">
        <v>2081</v>
      </c>
      <c r="C144" s="41" t="s">
        <v>2082</v>
      </c>
      <c r="D144" s="41" t="s">
        <v>1519</v>
      </c>
      <c r="E144" s="41" t="s">
        <v>2083</v>
      </c>
      <c r="F144" s="41" t="s">
        <v>969</v>
      </c>
      <c r="G144" s="41" t="s">
        <v>50</v>
      </c>
      <c r="H144" s="17">
        <v>36949.300000000003</v>
      </c>
      <c r="I144" s="17">
        <v>8083</v>
      </c>
      <c r="J144" s="17">
        <v>0</v>
      </c>
      <c r="K144" s="17">
        <v>10170.70196235</v>
      </c>
      <c r="L144" s="18">
        <v>1E-4</v>
      </c>
      <c r="M144" s="18">
        <v>6.1593854243898816E-3</v>
      </c>
      <c r="N144" s="18">
        <v>4.881563044408226E-4</v>
      </c>
    </row>
    <row r="145" spans="2:14" ht="15" x14ac:dyDescent="0.25">
      <c r="B145" s="19" t="s">
        <v>2084</v>
      </c>
      <c r="C145" s="41" t="s">
        <v>2085</v>
      </c>
      <c r="D145" s="41" t="s">
        <v>1685</v>
      </c>
      <c r="E145" s="41" t="s">
        <v>2086</v>
      </c>
      <c r="F145" s="41" t="s">
        <v>969</v>
      </c>
      <c r="G145" s="41" t="s">
        <v>51</v>
      </c>
      <c r="H145" s="17">
        <v>91782.54</v>
      </c>
      <c r="I145" s="17">
        <v>10802</v>
      </c>
      <c r="J145" s="17">
        <v>0</v>
      </c>
      <c r="K145" s="17">
        <v>39184.880383841999</v>
      </c>
      <c r="L145" s="18">
        <v>0</v>
      </c>
      <c r="M145" s="18">
        <v>2.373039559964954E-2</v>
      </c>
      <c r="N145" s="18">
        <v>1.8807302061294769E-3</v>
      </c>
    </row>
    <row r="146" spans="2:14" ht="15" x14ac:dyDescent="0.25">
      <c r="B146" s="19" t="s">
        <v>2087</v>
      </c>
      <c r="C146" s="41" t="s">
        <v>2088</v>
      </c>
      <c r="D146" s="41" t="s">
        <v>1519</v>
      </c>
      <c r="E146" s="41" t="s">
        <v>2089</v>
      </c>
      <c r="F146" s="41" t="s">
        <v>969</v>
      </c>
      <c r="G146" s="41" t="s">
        <v>50</v>
      </c>
      <c r="H146" s="17">
        <v>486</v>
      </c>
      <c r="I146" s="17">
        <v>5284.5</v>
      </c>
      <c r="J146" s="17">
        <v>0</v>
      </c>
      <c r="K146" s="17">
        <v>89.632518300000001</v>
      </c>
      <c r="L146" s="18">
        <v>0</v>
      </c>
      <c r="M146" s="18">
        <v>5.4281526369770617E-5</v>
      </c>
      <c r="N146" s="18">
        <v>4.3020313694201133E-6</v>
      </c>
    </row>
    <row r="147" spans="2:14" ht="15" x14ac:dyDescent="0.25">
      <c r="B147" s="19" t="s">
        <v>2090</v>
      </c>
      <c r="C147" s="41" t="s">
        <v>2091</v>
      </c>
      <c r="D147" s="41" t="s">
        <v>1685</v>
      </c>
      <c r="E147" s="41" t="s">
        <v>2089</v>
      </c>
      <c r="F147" s="41" t="s">
        <v>969</v>
      </c>
      <c r="G147" s="41" t="s">
        <v>51</v>
      </c>
      <c r="H147" s="17">
        <v>8255</v>
      </c>
      <c r="I147" s="17">
        <v>1789</v>
      </c>
      <c r="J147" s="17">
        <v>0</v>
      </c>
      <c r="K147" s="17">
        <v>588.14336588000003</v>
      </c>
      <c r="L147" s="18">
        <v>8.9999999999999998E-4</v>
      </c>
      <c r="M147" s="18">
        <v>3.561801032675088E-4</v>
      </c>
      <c r="N147" s="18">
        <v>2.8228719417025364E-5</v>
      </c>
    </row>
    <row r="148" spans="2:14" ht="15" x14ac:dyDescent="0.25">
      <c r="B148" s="19" t="s">
        <v>2092</v>
      </c>
      <c r="C148" s="41" t="s">
        <v>2093</v>
      </c>
      <c r="D148" s="41" t="s">
        <v>1685</v>
      </c>
      <c r="E148" s="41" t="s">
        <v>2094</v>
      </c>
      <c r="F148" s="41" t="s">
        <v>969</v>
      </c>
      <c r="G148" s="41" t="s">
        <v>51</v>
      </c>
      <c r="H148" s="17">
        <v>12675.59</v>
      </c>
      <c r="I148" s="17">
        <v>7640</v>
      </c>
      <c r="J148" s="17">
        <v>0</v>
      </c>
      <c r="K148" s="17">
        <v>2177.4839000000002</v>
      </c>
      <c r="L148" s="18">
        <v>1.6999999999999999E-3</v>
      </c>
      <c r="M148" s="18">
        <v>1.3186860302417832E-3</v>
      </c>
      <c r="N148" s="18">
        <v>1.0451122228713782E-4</v>
      </c>
    </row>
    <row r="149" spans="2:14" ht="15" x14ac:dyDescent="0.25">
      <c r="B149" s="19" t="s">
        <v>2095</v>
      </c>
      <c r="C149" s="41" t="s">
        <v>2096</v>
      </c>
      <c r="D149" s="41" t="s">
        <v>1519</v>
      </c>
      <c r="E149" s="41" t="s">
        <v>2097</v>
      </c>
      <c r="F149" s="41" t="s">
        <v>969</v>
      </c>
      <c r="G149" s="41" t="s">
        <v>50</v>
      </c>
      <c r="H149" s="17">
        <v>26405.360000000001</v>
      </c>
      <c r="I149" s="17">
        <v>9209</v>
      </c>
      <c r="J149" s="17">
        <v>14.479999999999999</v>
      </c>
      <c r="K149" s="17">
        <v>2478.9553317699997</v>
      </c>
      <c r="L149" s="18">
        <v>0</v>
      </c>
      <c r="M149" s="18">
        <v>1.5012573758173288E-3</v>
      </c>
      <c r="N149" s="18">
        <v>1.1898074273637565E-4</v>
      </c>
    </row>
    <row r="150" spans="2:14" ht="15" x14ac:dyDescent="0.25">
      <c r="B150" s="19" t="s">
        <v>2098</v>
      </c>
      <c r="C150" s="41" t="s">
        <v>2099</v>
      </c>
      <c r="D150" s="41" t="s">
        <v>1617</v>
      </c>
      <c r="E150" s="41" t="s">
        <v>2089</v>
      </c>
      <c r="F150" s="41" t="s">
        <v>969</v>
      </c>
      <c r="G150" s="41" t="s">
        <v>51</v>
      </c>
      <c r="H150" s="17">
        <v>77154.720000000001</v>
      </c>
      <c r="I150" s="17">
        <v>2427</v>
      </c>
      <c r="J150" s="17">
        <v>0</v>
      </c>
      <c r="K150" s="17">
        <v>7457.2039578189979</v>
      </c>
      <c r="L150" s="18">
        <v>0</v>
      </c>
      <c r="M150" s="18">
        <v>4.5160888141766043E-3</v>
      </c>
      <c r="N150" s="18">
        <v>3.5791837564270632E-4</v>
      </c>
    </row>
    <row r="151" spans="2:14" ht="15" x14ac:dyDescent="0.25">
      <c r="B151" s="19" t="s">
        <v>2100</v>
      </c>
      <c r="C151" s="41" t="s">
        <v>2101</v>
      </c>
      <c r="D151" s="41" t="s">
        <v>1519</v>
      </c>
      <c r="E151" s="41" t="s">
        <v>2102</v>
      </c>
      <c r="F151" s="41" t="s">
        <v>969</v>
      </c>
      <c r="G151" s="41" t="s">
        <v>50</v>
      </c>
      <c r="H151" s="17">
        <v>754472.64000000013</v>
      </c>
      <c r="I151" s="17">
        <v>1534.25</v>
      </c>
      <c r="J151" s="17">
        <v>1.55</v>
      </c>
      <c r="K151" s="17">
        <v>39274.694198514</v>
      </c>
      <c r="L151" s="18">
        <v>1.5000000000000002E-3</v>
      </c>
      <c r="M151" s="18">
        <v>2.3784786919250431E-2</v>
      </c>
      <c r="N151" s="18">
        <v>1.8850409390582675E-3</v>
      </c>
    </row>
    <row r="152" spans="2:14" ht="15" x14ac:dyDescent="0.25">
      <c r="B152" s="19" t="s">
        <v>2103</v>
      </c>
      <c r="C152" s="41" t="s">
        <v>2104</v>
      </c>
      <c r="D152" s="41" t="s">
        <v>1685</v>
      </c>
      <c r="E152" s="41" t="s">
        <v>2105</v>
      </c>
      <c r="F152" s="41" t="s">
        <v>969</v>
      </c>
      <c r="G152" s="41" t="s">
        <v>51</v>
      </c>
      <c r="H152" s="17">
        <v>1264.5999999999995</v>
      </c>
      <c r="I152" s="17">
        <v>4832</v>
      </c>
      <c r="J152" s="17">
        <v>0</v>
      </c>
      <c r="K152" s="17">
        <v>64.860934961000012</v>
      </c>
      <c r="L152" s="18">
        <v>0</v>
      </c>
      <c r="M152" s="18">
        <v>3.9279835245391061E-5</v>
      </c>
      <c r="N152" s="18">
        <v>3.1130864349723371E-6</v>
      </c>
    </row>
    <row r="153" spans="2:14" ht="15" x14ac:dyDescent="0.25">
      <c r="B153" s="19" t="s">
        <v>2106</v>
      </c>
      <c r="C153" s="41" t="s">
        <v>2107</v>
      </c>
      <c r="D153" s="41" t="s">
        <v>1063</v>
      </c>
      <c r="E153" s="41" t="s">
        <v>2108</v>
      </c>
      <c r="F153" s="41" t="s">
        <v>969</v>
      </c>
      <c r="G153" s="41" t="s">
        <v>50</v>
      </c>
      <c r="H153" s="17">
        <v>90348.41</v>
      </c>
      <c r="I153" s="17">
        <v>2469</v>
      </c>
      <c r="J153" s="17">
        <v>0</v>
      </c>
      <c r="K153" s="17">
        <v>2977.1069020999998</v>
      </c>
      <c r="L153" s="18">
        <v>0</v>
      </c>
      <c r="M153" s="18">
        <v>1.802938374118707E-3</v>
      </c>
      <c r="N153" s="18">
        <v>1.4289018679676361E-4</v>
      </c>
    </row>
    <row r="154" spans="2:14" ht="15" x14ac:dyDescent="0.25">
      <c r="B154" s="19" t="s">
        <v>2109</v>
      </c>
      <c r="C154" s="41" t="s">
        <v>2110</v>
      </c>
      <c r="D154" s="41" t="s">
        <v>1519</v>
      </c>
      <c r="E154" s="41" t="s">
        <v>2111</v>
      </c>
      <c r="F154" s="41" t="s">
        <v>969</v>
      </c>
      <c r="G154" s="41" t="s">
        <v>50</v>
      </c>
      <c r="H154" s="17">
        <v>5079.83</v>
      </c>
      <c r="I154" s="17">
        <v>31235</v>
      </c>
      <c r="J154" s="17">
        <v>0</v>
      </c>
      <c r="K154" s="17">
        <v>5537.3916687999999</v>
      </c>
      <c r="L154" s="18">
        <v>0</v>
      </c>
      <c r="M154" s="18">
        <v>3.3534489222279869E-3</v>
      </c>
      <c r="N154" s="18">
        <v>2.6577444342477198E-4</v>
      </c>
    </row>
    <row r="155" spans="2:14" ht="15" x14ac:dyDescent="0.25">
      <c r="B155" s="19" t="s">
        <v>2112</v>
      </c>
      <c r="C155" s="41" t="s">
        <v>2113</v>
      </c>
      <c r="D155" s="41" t="s">
        <v>1519</v>
      </c>
      <c r="E155" s="41" t="s">
        <v>2114</v>
      </c>
      <c r="F155" s="41" t="s">
        <v>969</v>
      </c>
      <c r="G155" s="41" t="s">
        <v>50</v>
      </c>
      <c r="H155" s="17">
        <v>29788.97</v>
      </c>
      <c r="I155" s="17">
        <v>4351</v>
      </c>
      <c r="J155" s="17">
        <v>0</v>
      </c>
      <c r="K155" s="17">
        <v>4372.1089513870002</v>
      </c>
      <c r="L155" s="18">
        <v>0</v>
      </c>
      <c r="M155" s="18">
        <v>2.6477527557788546E-3</v>
      </c>
      <c r="N155" s="18">
        <v>2.0984515682618448E-4</v>
      </c>
    </row>
    <row r="156" spans="2:14" ht="15" x14ac:dyDescent="0.25">
      <c r="B156" s="19" t="s">
        <v>2115</v>
      </c>
      <c r="C156" s="41" t="s">
        <v>2116</v>
      </c>
      <c r="D156" s="41" t="s">
        <v>1519</v>
      </c>
      <c r="E156" s="41" t="s">
        <v>2117</v>
      </c>
      <c r="F156" s="41" t="s">
        <v>969</v>
      </c>
      <c r="G156" s="41" t="s">
        <v>50</v>
      </c>
      <c r="H156" s="17">
        <v>459345.62999999995</v>
      </c>
      <c r="I156" s="17">
        <v>496</v>
      </c>
      <c r="J156" s="17">
        <v>0</v>
      </c>
      <c r="K156" s="17">
        <v>7951.2831587660012</v>
      </c>
      <c r="L156" s="18">
        <v>1.5E-3</v>
      </c>
      <c r="M156" s="18">
        <v>4.8153035822499001E-3</v>
      </c>
      <c r="N156" s="18">
        <v>3.816323609436418E-4</v>
      </c>
    </row>
    <row r="157" spans="2:14" ht="15" x14ac:dyDescent="0.25">
      <c r="B157" s="19" t="s">
        <v>2118</v>
      </c>
      <c r="C157" s="41" t="s">
        <v>2119</v>
      </c>
      <c r="D157" s="41" t="s">
        <v>1519</v>
      </c>
      <c r="E157" s="41" t="s">
        <v>2083</v>
      </c>
      <c r="F157" s="41" t="s">
        <v>969</v>
      </c>
      <c r="G157" s="41" t="s">
        <v>50</v>
      </c>
      <c r="H157" s="17">
        <v>8643.4500000000007</v>
      </c>
      <c r="I157" s="17">
        <v>24303</v>
      </c>
      <c r="J157" s="17">
        <v>0.25</v>
      </c>
      <c r="K157" s="17">
        <v>7151.9893089210009</v>
      </c>
      <c r="L157" s="18">
        <v>0</v>
      </c>
      <c r="M157" s="18">
        <v>4.3312505732477323E-3</v>
      </c>
      <c r="N157" s="18">
        <v>3.4326919453221948E-4</v>
      </c>
    </row>
    <row r="158" spans="2:14" ht="15" x14ac:dyDescent="0.25">
      <c r="B158" s="19" t="s">
        <v>2120</v>
      </c>
      <c r="C158" s="41" t="s">
        <v>2121</v>
      </c>
      <c r="D158" s="41" t="s">
        <v>1519</v>
      </c>
      <c r="E158" s="41" t="s">
        <v>2122</v>
      </c>
      <c r="F158" s="41" t="s">
        <v>969</v>
      </c>
      <c r="G158" s="41" t="s">
        <v>50</v>
      </c>
      <c r="H158" s="17">
        <v>30485.49</v>
      </c>
      <c r="I158" s="17">
        <v>14114</v>
      </c>
      <c r="J158" s="17">
        <v>0</v>
      </c>
      <c r="K158" s="17">
        <v>7756.7143552239995</v>
      </c>
      <c r="L158" s="18">
        <v>0</v>
      </c>
      <c r="M158" s="18">
        <v>4.6974725557372837E-3</v>
      </c>
      <c r="N158" s="18">
        <v>3.7229377365162073E-4</v>
      </c>
    </row>
    <row r="159" spans="2:14" ht="15" x14ac:dyDescent="0.25">
      <c r="B159" s="19" t="s">
        <v>2123</v>
      </c>
      <c r="C159" s="41" t="s">
        <v>2124</v>
      </c>
      <c r="D159" s="41" t="s">
        <v>1519</v>
      </c>
      <c r="E159" s="41" t="s">
        <v>2125</v>
      </c>
      <c r="F159" s="41" t="s">
        <v>969</v>
      </c>
      <c r="G159" s="41" t="s">
        <v>50</v>
      </c>
      <c r="H159" s="17">
        <v>9579.8000000000011</v>
      </c>
      <c r="I159" s="17">
        <v>11931</v>
      </c>
      <c r="J159" s="17">
        <v>0</v>
      </c>
      <c r="K159" s="17">
        <v>1396.9086299969999</v>
      </c>
      <c r="L159" s="18">
        <v>0</v>
      </c>
      <c r="M159" s="18">
        <v>8.4596900849702331E-4</v>
      </c>
      <c r="N159" s="18">
        <v>6.7046478894488092E-5</v>
      </c>
    </row>
    <row r="160" spans="2:14" ht="15" x14ac:dyDescent="0.25">
      <c r="B160" s="19" t="s">
        <v>2126</v>
      </c>
      <c r="C160" s="41" t="s">
        <v>2127</v>
      </c>
      <c r="D160" s="41" t="s">
        <v>1519</v>
      </c>
      <c r="E160" s="41" t="s">
        <v>2128</v>
      </c>
      <c r="F160" s="41" t="s">
        <v>969</v>
      </c>
      <c r="G160" s="41" t="s">
        <v>50</v>
      </c>
      <c r="H160" s="17">
        <v>35352.03</v>
      </c>
      <c r="I160" s="17">
        <v>3230</v>
      </c>
      <c r="J160" s="17">
        <v>4.34</v>
      </c>
      <c r="K160" s="17">
        <v>1625.2258576029999</v>
      </c>
      <c r="L160" s="18">
        <v>7.000000000000001E-4</v>
      </c>
      <c r="M160" s="18">
        <v>9.8423810821691819E-4</v>
      </c>
      <c r="N160" s="18">
        <v>7.8004866474903133E-5</v>
      </c>
    </row>
    <row r="161" spans="2:14" ht="15" x14ac:dyDescent="0.25">
      <c r="B161" s="19" t="s">
        <v>2129</v>
      </c>
      <c r="C161" s="41" t="s">
        <v>2130</v>
      </c>
      <c r="D161" s="41" t="s">
        <v>1519</v>
      </c>
      <c r="E161" s="41" t="s">
        <v>2131</v>
      </c>
      <c r="F161" s="41" t="s">
        <v>969</v>
      </c>
      <c r="G161" s="41" t="s">
        <v>50</v>
      </c>
      <c r="H161" s="17">
        <v>8003.29</v>
      </c>
      <c r="I161" s="17">
        <v>5520</v>
      </c>
      <c r="J161" s="17">
        <v>0</v>
      </c>
      <c r="K161" s="17">
        <v>1002.1536360119999</v>
      </c>
      <c r="L161" s="18">
        <v>0</v>
      </c>
      <c r="M161" s="18">
        <v>6.0690506137153657E-4</v>
      </c>
      <c r="N161" s="18">
        <v>4.8099690389955824E-5</v>
      </c>
    </row>
    <row r="162" spans="2:14" ht="15" x14ac:dyDescent="0.25">
      <c r="B162" s="19" t="s">
        <v>2132</v>
      </c>
      <c r="C162" s="41" t="s">
        <v>2133</v>
      </c>
      <c r="D162" s="41" t="s">
        <v>1519</v>
      </c>
      <c r="E162" s="41" t="s">
        <v>2134</v>
      </c>
      <c r="F162" s="41" t="s">
        <v>969</v>
      </c>
      <c r="G162" s="41" t="s">
        <v>51</v>
      </c>
      <c r="H162" s="17">
        <v>25247.81</v>
      </c>
      <c r="I162" s="17">
        <v>10526</v>
      </c>
      <c r="J162" s="17">
        <v>0</v>
      </c>
      <c r="K162" s="17">
        <v>10583.494790817</v>
      </c>
      <c r="L162" s="18">
        <v>0</v>
      </c>
      <c r="M162" s="18">
        <v>6.4093730988261542E-3</v>
      </c>
      <c r="N162" s="18">
        <v>5.0796884268941806E-4</v>
      </c>
    </row>
    <row r="163" spans="2:14" ht="15" x14ac:dyDescent="0.25">
      <c r="B163" s="19" t="s">
        <v>2135</v>
      </c>
      <c r="C163" s="41" t="s">
        <v>2136</v>
      </c>
      <c r="D163" s="41" t="s">
        <v>1519</v>
      </c>
      <c r="E163" s="41" t="s">
        <v>2134</v>
      </c>
      <c r="F163" s="41" t="s">
        <v>969</v>
      </c>
      <c r="G163" s="41" t="s">
        <v>51</v>
      </c>
      <c r="H163" s="17">
        <v>8836.8599999999988</v>
      </c>
      <c r="I163" s="17">
        <v>12231</v>
      </c>
      <c r="J163" s="17">
        <v>0</v>
      </c>
      <c r="K163" s="17">
        <v>2014.8593562240001</v>
      </c>
      <c r="L163" s="18">
        <v>7.000000000000001E-4</v>
      </c>
      <c r="M163" s="18">
        <v>1.2202004735624181E-3</v>
      </c>
      <c r="N163" s="18">
        <v>9.6705842029714146E-5</v>
      </c>
    </row>
    <row r="164" spans="2:14" ht="15" x14ac:dyDescent="0.25">
      <c r="B164" s="19" t="s">
        <v>2137</v>
      </c>
      <c r="C164" s="41" t="s">
        <v>2138</v>
      </c>
      <c r="D164" s="41" t="s">
        <v>1685</v>
      </c>
      <c r="E164" s="41" t="s">
        <v>2134</v>
      </c>
      <c r="F164" s="41" t="s">
        <v>969</v>
      </c>
      <c r="G164" s="41" t="s">
        <v>51</v>
      </c>
      <c r="H164" s="17">
        <v>11776.66</v>
      </c>
      <c r="I164" s="17">
        <v>12959</v>
      </c>
      <c r="J164" s="17">
        <v>0</v>
      </c>
      <c r="K164" s="17">
        <v>6077.7936629009992</v>
      </c>
      <c r="L164" s="18">
        <v>0</v>
      </c>
      <c r="M164" s="18">
        <v>3.6807168117107933E-3</v>
      </c>
      <c r="N164" s="18">
        <v>2.9171175250425682E-4</v>
      </c>
    </row>
    <row r="165" spans="2:14" ht="15" x14ac:dyDescent="0.25">
      <c r="B165" s="19" t="s">
        <v>2139</v>
      </c>
      <c r="C165" s="41" t="s">
        <v>2140</v>
      </c>
      <c r="D165" s="41" t="s">
        <v>1519</v>
      </c>
      <c r="E165" s="41" t="s">
        <v>2141</v>
      </c>
      <c r="F165" s="41" t="s">
        <v>969</v>
      </c>
      <c r="G165" s="41" t="s">
        <v>50</v>
      </c>
      <c r="H165" s="17">
        <v>5870</v>
      </c>
      <c r="I165" s="17">
        <v>2471</v>
      </c>
      <c r="J165" s="17">
        <v>0</v>
      </c>
      <c r="K165" s="17">
        <v>506.21647300000001</v>
      </c>
      <c r="L165" s="18">
        <v>5.9999999999999995E-4</v>
      </c>
      <c r="M165" s="18">
        <v>3.0656510995253131E-4</v>
      </c>
      <c r="N165" s="18">
        <v>2.4296529740180354E-5</v>
      </c>
    </row>
    <row r="166" spans="2:14" ht="15" x14ac:dyDescent="0.25">
      <c r="B166" s="19" t="s">
        <v>2142</v>
      </c>
      <c r="C166" s="41" t="s">
        <v>2143</v>
      </c>
      <c r="D166" s="41" t="s">
        <v>1519</v>
      </c>
      <c r="E166" s="41" t="s">
        <v>2144</v>
      </c>
      <c r="F166" s="41" t="s">
        <v>969</v>
      </c>
      <c r="G166" s="41" t="s">
        <v>51</v>
      </c>
      <c r="H166" s="17">
        <v>2345.4</v>
      </c>
      <c r="I166" s="17">
        <v>21219</v>
      </c>
      <c r="J166" s="17">
        <v>0</v>
      </c>
      <c r="K166" s="17">
        <v>1981.9763017820001</v>
      </c>
      <c r="L166" s="18">
        <v>0</v>
      </c>
      <c r="M166" s="18">
        <v>1.2002864689057843E-3</v>
      </c>
      <c r="N166" s="18">
        <v>9.5127576301885837E-5</v>
      </c>
    </row>
    <row r="167" spans="2:14" ht="15" x14ac:dyDescent="0.25">
      <c r="B167" s="19" t="s">
        <v>2145</v>
      </c>
      <c r="C167" s="41" t="s">
        <v>2146</v>
      </c>
      <c r="D167" s="41" t="s">
        <v>1519</v>
      </c>
      <c r="E167" s="41" t="s">
        <v>2147</v>
      </c>
      <c r="F167" s="41" t="s">
        <v>969</v>
      </c>
      <c r="G167" s="41" t="s">
        <v>50</v>
      </c>
      <c r="H167" s="17">
        <v>81382.969999999987</v>
      </c>
      <c r="I167" s="17">
        <v>4185</v>
      </c>
      <c r="J167" s="17">
        <v>0</v>
      </c>
      <c r="K167" s="17">
        <v>9436.6217340650001</v>
      </c>
      <c r="L167" s="18">
        <v>1E-3</v>
      </c>
      <c r="M167" s="18">
        <v>5.7148258379258309E-3</v>
      </c>
      <c r="N167" s="18">
        <v>4.5292315212457052E-4</v>
      </c>
    </row>
    <row r="168" spans="2:14" ht="15" x14ac:dyDescent="0.25">
      <c r="B168" s="19" t="s">
        <v>2148</v>
      </c>
      <c r="C168" s="41" t="s">
        <v>2149</v>
      </c>
      <c r="D168" s="41" t="s">
        <v>1519</v>
      </c>
      <c r="E168" s="41" t="s">
        <v>2150</v>
      </c>
      <c r="F168" s="41" t="s">
        <v>969</v>
      </c>
      <c r="G168" s="41" t="s">
        <v>50</v>
      </c>
      <c r="H168" s="17">
        <v>2126.94</v>
      </c>
      <c r="I168" s="17">
        <v>10675</v>
      </c>
      <c r="J168" s="17">
        <v>0.75</v>
      </c>
      <c r="K168" s="17">
        <v>310.77174056399997</v>
      </c>
      <c r="L168" s="18">
        <v>0</v>
      </c>
      <c r="M168" s="18">
        <v>1.8820362018551339E-4</v>
      </c>
      <c r="N168" s="18">
        <v>1.4915901081355837E-5</v>
      </c>
    </row>
    <row r="169" spans="2:14" ht="15" x14ac:dyDescent="0.25">
      <c r="B169" s="19" t="s">
        <v>2151</v>
      </c>
      <c r="C169" s="41" t="s">
        <v>2152</v>
      </c>
      <c r="D169" s="41" t="s">
        <v>1519</v>
      </c>
      <c r="E169" s="41" t="s">
        <v>2153</v>
      </c>
      <c r="F169" s="41" t="s">
        <v>969</v>
      </c>
      <c r="G169" s="41" t="s">
        <v>50</v>
      </c>
      <c r="H169" s="17">
        <v>1240.02</v>
      </c>
      <c r="I169" s="17">
        <v>24178</v>
      </c>
      <c r="J169" s="17">
        <v>0</v>
      </c>
      <c r="K169" s="17">
        <v>1046.3476122959999</v>
      </c>
      <c r="L169" s="18">
        <v>0</v>
      </c>
      <c r="M169" s="18">
        <v>6.3366896954396778E-4</v>
      </c>
      <c r="N169" s="18">
        <v>5.0220838784747453E-5</v>
      </c>
    </row>
    <row r="170" spans="2:14" ht="15" x14ac:dyDescent="0.25">
      <c r="B170" s="19" t="s">
        <v>2154</v>
      </c>
      <c r="C170" s="41" t="s">
        <v>2155</v>
      </c>
      <c r="D170" s="41" t="s">
        <v>1519</v>
      </c>
      <c r="E170" s="41" t="s">
        <v>2156</v>
      </c>
      <c r="F170" s="41" t="s">
        <v>969</v>
      </c>
      <c r="G170" s="41" t="s">
        <v>50</v>
      </c>
      <c r="H170" s="17">
        <v>28014.69</v>
      </c>
      <c r="I170" s="17">
        <v>4144</v>
      </c>
      <c r="J170" s="17">
        <v>0</v>
      </c>
      <c r="K170" s="17">
        <v>4051.6991681560003</v>
      </c>
      <c r="L170" s="18">
        <v>0</v>
      </c>
      <c r="M170" s="18">
        <v>2.4537123290737399E-3</v>
      </c>
      <c r="N170" s="18">
        <v>1.9446666512839113E-4</v>
      </c>
    </row>
    <row r="171" spans="2:14" ht="15" x14ac:dyDescent="0.25">
      <c r="B171" s="19" t="s">
        <v>2157</v>
      </c>
      <c r="C171" s="41" t="s">
        <v>2158</v>
      </c>
      <c r="D171" s="41" t="s">
        <v>1519</v>
      </c>
      <c r="E171" s="41" t="s">
        <v>2159</v>
      </c>
      <c r="F171" s="41" t="s">
        <v>969</v>
      </c>
      <c r="G171" s="41" t="s">
        <v>50</v>
      </c>
      <c r="H171" s="17">
        <v>1617.57</v>
      </c>
      <c r="I171" s="17">
        <v>13759</v>
      </c>
      <c r="J171" s="17">
        <v>0</v>
      </c>
      <c r="K171" s="17">
        <v>776.74544448899996</v>
      </c>
      <c r="L171" s="18">
        <v>0</v>
      </c>
      <c r="M171" s="18">
        <v>4.7039767628205591E-4</v>
      </c>
      <c r="N171" s="18">
        <v>3.7280925847264153E-5</v>
      </c>
    </row>
    <row r="172" spans="2:14" ht="15" x14ac:dyDescent="0.25">
      <c r="B172" s="19" t="s">
        <v>2160</v>
      </c>
      <c r="C172" s="41" t="s">
        <v>2161</v>
      </c>
      <c r="D172" s="41" t="s">
        <v>1519</v>
      </c>
      <c r="E172" s="41" t="s">
        <v>2162</v>
      </c>
      <c r="F172" s="41" t="s">
        <v>969</v>
      </c>
      <c r="G172" s="41" t="s">
        <v>51</v>
      </c>
      <c r="H172" s="17">
        <v>61555.550000000017</v>
      </c>
      <c r="I172" s="17">
        <v>7431</v>
      </c>
      <c r="J172" s="17">
        <v>0</v>
      </c>
      <c r="K172" s="17">
        <v>18215.810153530998</v>
      </c>
      <c r="L172" s="18">
        <v>0</v>
      </c>
      <c r="M172" s="18">
        <v>1.1031509522985568E-2</v>
      </c>
      <c r="N172" s="18">
        <v>8.7429192201879434E-4</v>
      </c>
    </row>
    <row r="173" spans="2:14" ht="15" x14ac:dyDescent="0.25">
      <c r="B173" s="19" t="s">
        <v>2163</v>
      </c>
      <c r="C173" s="41" t="s">
        <v>2164</v>
      </c>
      <c r="D173" s="41" t="s">
        <v>1519</v>
      </c>
      <c r="E173" s="41" t="s">
        <v>2165</v>
      </c>
      <c r="F173" s="41" t="s">
        <v>969</v>
      </c>
      <c r="G173" s="41" t="s">
        <v>50</v>
      </c>
      <c r="H173" s="17">
        <v>40142.86</v>
      </c>
      <c r="I173" s="17">
        <v>4371</v>
      </c>
      <c r="J173" s="17">
        <v>0</v>
      </c>
      <c r="K173" s="17">
        <v>1908.9528989540006</v>
      </c>
      <c r="L173" s="18">
        <v>1E-4</v>
      </c>
      <c r="M173" s="18">
        <v>1.1560634364461636E-3</v>
      </c>
      <c r="N173" s="18">
        <v>9.1622721416336389E-5</v>
      </c>
    </row>
    <row r="174" spans="2:14" ht="15" x14ac:dyDescent="0.25">
      <c r="B174" s="19" t="s">
        <v>2166</v>
      </c>
      <c r="C174" s="41" t="s">
        <v>2167</v>
      </c>
      <c r="D174" s="41" t="s">
        <v>1519</v>
      </c>
      <c r="E174" s="41" t="s">
        <v>2168</v>
      </c>
      <c r="F174" s="41" t="s">
        <v>969</v>
      </c>
      <c r="G174" s="41" t="s">
        <v>50</v>
      </c>
      <c r="H174" s="17">
        <v>70</v>
      </c>
      <c r="I174" s="17">
        <v>11513</v>
      </c>
      <c r="J174" s="17">
        <v>0</v>
      </c>
      <c r="K174" s="17">
        <v>28.126259000000001</v>
      </c>
      <c r="L174" s="18">
        <v>0</v>
      </c>
      <c r="M174" s="18">
        <v>1.7033285447604099E-5</v>
      </c>
      <c r="N174" s="18">
        <v>1.3499570336453973E-6</v>
      </c>
    </row>
    <row r="175" spans="2:14" ht="15" x14ac:dyDescent="0.25">
      <c r="B175" s="19" t="s">
        <v>2169</v>
      </c>
      <c r="C175" s="41" t="s">
        <v>2170</v>
      </c>
      <c r="D175" s="41" t="s">
        <v>1519</v>
      </c>
      <c r="E175" s="41" t="s">
        <v>2171</v>
      </c>
      <c r="F175" s="41" t="s">
        <v>969</v>
      </c>
      <c r="G175" s="41" t="s">
        <v>50</v>
      </c>
      <c r="H175" s="17">
        <v>159132.31999999998</v>
      </c>
      <c r="I175" s="17">
        <v>3170</v>
      </c>
      <c r="J175" s="17">
        <v>0</v>
      </c>
      <c r="K175" s="17">
        <v>17605.947803400002</v>
      </c>
      <c r="L175" s="18">
        <v>2.5000000000000001E-3</v>
      </c>
      <c r="M175" s="18">
        <v>1.0662176385097309E-2</v>
      </c>
      <c r="N175" s="18">
        <v>8.4502077120151534E-4</v>
      </c>
    </row>
    <row r="176" spans="2:14" ht="15" x14ac:dyDescent="0.25">
      <c r="B176" s="19" t="s">
        <v>2172</v>
      </c>
      <c r="C176" s="41" t="s">
        <v>2173</v>
      </c>
      <c r="D176" s="41" t="s">
        <v>1519</v>
      </c>
      <c r="E176" s="41" t="s">
        <v>2174</v>
      </c>
      <c r="F176" s="41" t="s">
        <v>969</v>
      </c>
      <c r="G176" s="41" t="s">
        <v>50</v>
      </c>
      <c r="H176" s="17">
        <v>2533.3500000000008</v>
      </c>
      <c r="I176" s="17">
        <v>42307</v>
      </c>
      <c r="J176" s="17">
        <v>0</v>
      </c>
      <c r="K176" s="17">
        <v>1369.1724746539999</v>
      </c>
      <c r="L176" s="18">
        <v>1E-4</v>
      </c>
      <c r="M176" s="18">
        <v>8.291719701430634E-4</v>
      </c>
      <c r="N176" s="18">
        <v>6.5715245402271288E-5</v>
      </c>
    </row>
    <row r="177" spans="2:14" ht="15" x14ac:dyDescent="0.25">
      <c r="B177" s="19" t="s">
        <v>2175</v>
      </c>
      <c r="C177" s="41" t="s">
        <v>2176</v>
      </c>
      <c r="D177" s="41" t="s">
        <v>1063</v>
      </c>
      <c r="E177" s="41" t="s">
        <v>2108</v>
      </c>
      <c r="F177" s="41" t="s">
        <v>969</v>
      </c>
      <c r="G177" s="41" t="s">
        <v>50</v>
      </c>
      <c r="H177" s="17">
        <v>40056.230000000003</v>
      </c>
      <c r="I177" s="17">
        <v>24135</v>
      </c>
      <c r="J177" s="17">
        <v>33.83</v>
      </c>
      <c r="K177" s="17">
        <v>11103.357670547</v>
      </c>
      <c r="L177" s="18">
        <v>0</v>
      </c>
      <c r="M177" s="18">
        <v>6.7242024838522459E-3</v>
      </c>
      <c r="N177" s="18">
        <v>5.329203497854263E-4</v>
      </c>
    </row>
    <row r="178" spans="2:14" ht="15" x14ac:dyDescent="0.25">
      <c r="B178" s="19" t="s">
        <v>2177</v>
      </c>
      <c r="C178" s="41" t="s">
        <v>2178</v>
      </c>
      <c r="D178" s="41" t="s">
        <v>1685</v>
      </c>
      <c r="E178" s="41" t="s">
        <v>2179</v>
      </c>
      <c r="F178" s="41" t="s">
        <v>969</v>
      </c>
      <c r="G178" s="41" t="s">
        <v>51</v>
      </c>
      <c r="H178" s="17">
        <v>53192.189999999988</v>
      </c>
      <c r="I178" s="17">
        <v>3505</v>
      </c>
      <c r="J178" s="17">
        <v>0</v>
      </c>
      <c r="K178" s="17">
        <v>7423.6727564390012</v>
      </c>
      <c r="L178" s="18">
        <v>0</v>
      </c>
      <c r="M178" s="18">
        <v>4.4957822912043673E-3</v>
      </c>
      <c r="N178" s="18">
        <v>3.5630900124458583E-4</v>
      </c>
    </row>
    <row r="179" spans="2:14" ht="15" x14ac:dyDescent="0.25">
      <c r="B179" s="19" t="s">
        <v>2180</v>
      </c>
      <c r="C179" s="41" t="s">
        <v>2181</v>
      </c>
      <c r="D179" s="41" t="s">
        <v>1519</v>
      </c>
      <c r="E179" s="41" t="s">
        <v>2182</v>
      </c>
      <c r="F179" s="41" t="s">
        <v>969</v>
      </c>
      <c r="G179" s="41" t="s">
        <v>51</v>
      </c>
      <c r="H179" s="17">
        <v>183.07000000000002</v>
      </c>
      <c r="I179" s="17">
        <v>1316</v>
      </c>
      <c r="J179" s="17">
        <v>0</v>
      </c>
      <c r="K179" s="17">
        <v>9.5946437789999965</v>
      </c>
      <c r="L179" s="18">
        <v>0</v>
      </c>
      <c r="M179" s="18">
        <v>5.8105241175438881E-6</v>
      </c>
      <c r="N179" s="18">
        <v>4.6050762935743066E-7</v>
      </c>
    </row>
    <row r="180" spans="2:14" ht="15" x14ac:dyDescent="0.25">
      <c r="B180" s="19" t="s">
        <v>2183</v>
      </c>
      <c r="C180" s="41" t="s">
        <v>2184</v>
      </c>
      <c r="D180" s="41" t="s">
        <v>1519</v>
      </c>
      <c r="E180" s="41" t="s">
        <v>100</v>
      </c>
      <c r="F180" s="41" t="s">
        <v>969</v>
      </c>
      <c r="G180" s="41" t="s">
        <v>51</v>
      </c>
      <c r="H180" s="17">
        <v>482.67000000000007</v>
      </c>
      <c r="I180" s="17">
        <v>2854</v>
      </c>
      <c r="J180" s="17">
        <v>0</v>
      </c>
      <c r="K180" s="17">
        <v>54.860229277999991</v>
      </c>
      <c r="L180" s="18">
        <v>0</v>
      </c>
      <c r="M180" s="18">
        <v>3.3223399706771584E-5</v>
      </c>
      <c r="N180" s="18">
        <v>2.6330893269963571E-6</v>
      </c>
    </row>
    <row r="181" spans="2:14" ht="15" x14ac:dyDescent="0.25">
      <c r="B181" s="19" t="s">
        <v>2185</v>
      </c>
      <c r="C181" s="41" t="s">
        <v>2186</v>
      </c>
      <c r="D181" s="41" t="s">
        <v>1519</v>
      </c>
      <c r="E181" s="41" t="s">
        <v>2187</v>
      </c>
      <c r="F181" s="41" t="s">
        <v>969</v>
      </c>
      <c r="G181" s="41" t="s">
        <v>50</v>
      </c>
      <c r="H181" s="17">
        <v>4451</v>
      </c>
      <c r="I181" s="17">
        <v>6260</v>
      </c>
      <c r="J181" s="17">
        <v>0</v>
      </c>
      <c r="K181" s="17">
        <v>972.427774</v>
      </c>
      <c r="L181" s="18">
        <v>1E-4</v>
      </c>
      <c r="M181" s="18">
        <v>5.8890305503196314E-4</v>
      </c>
      <c r="N181" s="18">
        <v>4.6672958292229217E-5</v>
      </c>
    </row>
    <row r="182" spans="2:14" ht="15" x14ac:dyDescent="0.25">
      <c r="B182" s="19" t="s">
        <v>2188</v>
      </c>
      <c r="C182" s="41" t="s">
        <v>2189</v>
      </c>
      <c r="D182" s="41" t="s">
        <v>1519</v>
      </c>
      <c r="E182" s="41" t="s">
        <v>2190</v>
      </c>
      <c r="F182" s="41" t="s">
        <v>969</v>
      </c>
      <c r="G182" s="41" t="s">
        <v>50</v>
      </c>
      <c r="H182" s="17">
        <v>1371.08</v>
      </c>
      <c r="I182" s="17">
        <v>22169</v>
      </c>
      <c r="J182" s="17">
        <v>0</v>
      </c>
      <c r="K182" s="17">
        <v>1060.8019909300003</v>
      </c>
      <c r="L182" s="18">
        <v>0</v>
      </c>
      <c r="M182" s="18">
        <v>6.424225530632222E-4</v>
      </c>
      <c r="N182" s="18">
        <v>5.091459582168374E-5</v>
      </c>
    </row>
    <row r="183" spans="2:14" ht="15" x14ac:dyDescent="0.25">
      <c r="B183" s="19" t="s">
        <v>2191</v>
      </c>
      <c r="C183" s="41" t="s">
        <v>2192</v>
      </c>
      <c r="D183" s="41" t="s">
        <v>1685</v>
      </c>
      <c r="E183" s="41" t="s">
        <v>2094</v>
      </c>
      <c r="F183" s="41" t="s">
        <v>969</v>
      </c>
      <c r="G183" s="41" t="s">
        <v>51</v>
      </c>
      <c r="H183" s="17">
        <v>13.559999999999997</v>
      </c>
      <c r="I183" s="17">
        <v>7571</v>
      </c>
      <c r="J183" s="17">
        <v>0</v>
      </c>
      <c r="K183" s="17">
        <v>4.088544422</v>
      </c>
      <c r="L183" s="18">
        <v>0</v>
      </c>
      <c r="M183" s="18">
        <v>2.4760258449278846E-6</v>
      </c>
      <c r="N183" s="18">
        <v>1.9623510186159329E-7</v>
      </c>
    </row>
    <row r="184" spans="2:14" ht="15" x14ac:dyDescent="0.25">
      <c r="B184" s="19" t="s">
        <v>2193</v>
      </c>
      <c r="C184" s="41" t="s">
        <v>2194</v>
      </c>
      <c r="D184" s="41" t="s">
        <v>1685</v>
      </c>
      <c r="E184" s="41" t="s">
        <v>2195</v>
      </c>
      <c r="F184" s="41" t="s">
        <v>969</v>
      </c>
      <c r="G184" s="41" t="s">
        <v>51</v>
      </c>
      <c r="H184" s="17">
        <v>45812.38</v>
      </c>
      <c r="I184" s="17">
        <v>12094</v>
      </c>
      <c r="J184" s="17">
        <v>0</v>
      </c>
      <c r="K184" s="17">
        <v>21382.332029789999</v>
      </c>
      <c r="L184" s="18">
        <v>0</v>
      </c>
      <c r="M184" s="18">
        <v>1.2949157760328562E-2</v>
      </c>
      <c r="N184" s="18">
        <v>1.0262733312438128E-3</v>
      </c>
    </row>
    <row r="185" spans="2:14" ht="15" x14ac:dyDescent="0.25">
      <c r="B185" s="19" t="s">
        <v>2196</v>
      </c>
      <c r="C185" s="41" t="s">
        <v>2197</v>
      </c>
      <c r="D185" s="41" t="s">
        <v>1685</v>
      </c>
      <c r="E185" s="41" t="s">
        <v>2198</v>
      </c>
      <c r="F185" s="41" t="s">
        <v>969</v>
      </c>
      <c r="G185" s="41" t="s">
        <v>51</v>
      </c>
      <c r="H185" s="17">
        <v>6101.8499999999995</v>
      </c>
      <c r="I185" s="17">
        <v>23955</v>
      </c>
      <c r="J185" s="17">
        <v>0</v>
      </c>
      <c r="K185" s="17">
        <v>5579.3228899829992</v>
      </c>
      <c r="L185" s="18">
        <v>1E-4</v>
      </c>
      <c r="M185" s="18">
        <v>3.3788425040611292E-3</v>
      </c>
      <c r="N185" s="18">
        <v>2.6778698789310424E-4</v>
      </c>
    </row>
    <row r="186" spans="2:14" ht="15" x14ac:dyDescent="0.25">
      <c r="B186" s="19" t="s">
        <v>2199</v>
      </c>
      <c r="C186" s="41" t="s">
        <v>2200</v>
      </c>
      <c r="D186" s="41" t="s">
        <v>1519</v>
      </c>
      <c r="E186" s="41" t="s">
        <v>2108</v>
      </c>
      <c r="F186" s="41" t="s">
        <v>969</v>
      </c>
      <c r="G186" s="41" t="s">
        <v>50</v>
      </c>
      <c r="H186" s="17">
        <v>5891.94</v>
      </c>
      <c r="I186" s="17">
        <v>3809</v>
      </c>
      <c r="J186" s="17">
        <v>0</v>
      </c>
      <c r="K186" s="17">
        <v>783.28661384500015</v>
      </c>
      <c r="L186" s="18">
        <v>0</v>
      </c>
      <c r="M186" s="18">
        <v>4.7435901379238286E-4</v>
      </c>
      <c r="N186" s="18">
        <v>3.7594877929565539E-5</v>
      </c>
    </row>
    <row r="187" spans="2:14" ht="15" x14ac:dyDescent="0.25">
      <c r="B187" s="19" t="s">
        <v>2201</v>
      </c>
      <c r="C187" s="41" t="s">
        <v>2202</v>
      </c>
      <c r="D187" s="41" t="s">
        <v>1685</v>
      </c>
      <c r="E187" s="41" t="s">
        <v>2203</v>
      </c>
      <c r="F187" s="41" t="s">
        <v>969</v>
      </c>
      <c r="G187" s="41" t="s">
        <v>51</v>
      </c>
      <c r="H187" s="17">
        <v>1509.2499999999995</v>
      </c>
      <c r="I187" s="17">
        <v>9535</v>
      </c>
      <c r="J187" s="17">
        <v>0</v>
      </c>
      <c r="K187" s="17">
        <v>312.62704437299993</v>
      </c>
      <c r="L187" s="18">
        <v>3.0000000000000005E-3</v>
      </c>
      <c r="M187" s="18">
        <v>1.8932719368921764E-4</v>
      </c>
      <c r="N187" s="18">
        <v>1.5004948843680312E-5</v>
      </c>
    </row>
    <row r="188" spans="2:14" ht="15" x14ac:dyDescent="0.25">
      <c r="B188" s="19" t="s">
        <v>2204</v>
      </c>
      <c r="C188" s="41" t="s">
        <v>2205</v>
      </c>
      <c r="D188" s="41" t="s">
        <v>2206</v>
      </c>
      <c r="E188" s="41" t="s">
        <v>2089</v>
      </c>
      <c r="F188" s="41" t="s">
        <v>969</v>
      </c>
      <c r="G188" s="41" t="s">
        <v>50</v>
      </c>
      <c r="H188" s="17">
        <v>58147.89</v>
      </c>
      <c r="I188" s="17">
        <v>7145</v>
      </c>
      <c r="J188" s="17">
        <v>0</v>
      </c>
      <c r="K188" s="17">
        <v>12419.030418842998</v>
      </c>
      <c r="L188" s="18">
        <v>1.6000000000000001E-3</v>
      </c>
      <c r="M188" s="18">
        <v>7.5209749759692921E-3</v>
      </c>
      <c r="N188" s="18">
        <v>5.9606780499935129E-4</v>
      </c>
    </row>
    <row r="189" spans="2:14" ht="15" x14ac:dyDescent="0.25">
      <c r="B189" s="19" t="s">
        <v>2207</v>
      </c>
      <c r="C189" s="41" t="s">
        <v>2208</v>
      </c>
      <c r="D189" s="41" t="s">
        <v>1063</v>
      </c>
      <c r="E189" s="41" t="s">
        <v>2209</v>
      </c>
      <c r="F189" s="41" t="s">
        <v>969</v>
      </c>
      <c r="G189" s="41" t="s">
        <v>50</v>
      </c>
      <c r="H189" s="17">
        <v>143274.64000000001</v>
      </c>
      <c r="I189" s="17">
        <v>5352</v>
      </c>
      <c r="J189" s="17">
        <v>0</v>
      </c>
      <c r="K189" s="17">
        <v>26748.429137758001</v>
      </c>
      <c r="L189" s="18">
        <v>0</v>
      </c>
      <c r="M189" s="18">
        <v>1.6198870556459102E-2</v>
      </c>
      <c r="N189" s="18">
        <v>1.2838262654653752E-3</v>
      </c>
    </row>
    <row r="190" spans="2:14" ht="15" x14ac:dyDescent="0.25">
      <c r="B190" s="19" t="s">
        <v>2210</v>
      </c>
      <c r="C190" s="41" t="s">
        <v>2211</v>
      </c>
      <c r="D190" s="41" t="s">
        <v>1063</v>
      </c>
      <c r="E190" s="41" t="s">
        <v>2108</v>
      </c>
      <c r="F190" s="41" t="s">
        <v>969</v>
      </c>
      <c r="G190" s="41" t="s">
        <v>50</v>
      </c>
      <c r="H190" s="17">
        <v>177928.80999999997</v>
      </c>
      <c r="I190" s="17">
        <v>6755</v>
      </c>
      <c r="J190" s="17">
        <v>0</v>
      </c>
      <c r="K190" s="17">
        <v>33148.595776789996</v>
      </c>
      <c r="L190" s="18">
        <v>0</v>
      </c>
      <c r="M190" s="18">
        <v>2.0074816706100437E-2</v>
      </c>
      <c r="N190" s="18">
        <v>1.5910107357094935E-3</v>
      </c>
    </row>
    <row r="191" spans="2:14" ht="15" x14ac:dyDescent="0.25">
      <c r="B191" s="19" t="s">
        <v>2212</v>
      </c>
      <c r="C191" s="41" t="s">
        <v>2213</v>
      </c>
      <c r="D191" s="41" t="s">
        <v>1063</v>
      </c>
      <c r="E191" s="41" t="s">
        <v>2214</v>
      </c>
      <c r="F191" s="41" t="s">
        <v>969</v>
      </c>
      <c r="G191" s="41" t="s">
        <v>50</v>
      </c>
      <c r="H191" s="17">
        <v>155541.26000000004</v>
      </c>
      <c r="I191" s="17">
        <v>5477</v>
      </c>
      <c r="J191" s="17">
        <v>0</v>
      </c>
      <c r="K191" s="17">
        <v>23369.255510144001</v>
      </c>
      <c r="L191" s="18">
        <v>0</v>
      </c>
      <c r="M191" s="18">
        <v>1.4152440244622569E-2</v>
      </c>
      <c r="N191" s="18">
        <v>1.1216383539302311E-3</v>
      </c>
    </row>
    <row r="192" spans="2:14" ht="15" x14ac:dyDescent="0.25">
      <c r="B192" s="19" t="s">
        <v>2215</v>
      </c>
      <c r="C192" s="41" t="s">
        <v>2216</v>
      </c>
      <c r="D192" s="41" t="s">
        <v>1063</v>
      </c>
      <c r="E192" s="41" t="s">
        <v>2217</v>
      </c>
      <c r="F192" s="41" t="s">
        <v>969</v>
      </c>
      <c r="G192" s="41" t="s">
        <v>50</v>
      </c>
      <c r="H192" s="17">
        <v>46911.299999999988</v>
      </c>
      <c r="I192" s="17">
        <v>5484</v>
      </c>
      <c r="J192" s="17">
        <v>0</v>
      </c>
      <c r="K192" s="17">
        <v>8960.4538433979997</v>
      </c>
      <c r="L192" s="18">
        <v>0</v>
      </c>
      <c r="M192" s="18">
        <v>5.4264581740031395E-3</v>
      </c>
      <c r="N192" s="18">
        <v>4.3006884387113343E-4</v>
      </c>
    </row>
    <row r="193" spans="2:14" ht="15" x14ac:dyDescent="0.25">
      <c r="B193" s="19" t="s">
        <v>2218</v>
      </c>
      <c r="C193" s="41" t="s">
        <v>2219</v>
      </c>
      <c r="D193" s="41" t="s">
        <v>1519</v>
      </c>
      <c r="E193" s="41" t="s">
        <v>2220</v>
      </c>
      <c r="F193" s="41" t="s">
        <v>969</v>
      </c>
      <c r="G193" s="41" t="s">
        <v>50</v>
      </c>
      <c r="H193" s="17">
        <v>5117.66</v>
      </c>
      <c r="I193" s="17">
        <v>3222</v>
      </c>
      <c r="J193" s="17">
        <v>0</v>
      </c>
      <c r="K193" s="17">
        <v>294.02090685800005</v>
      </c>
      <c r="L193" s="18">
        <v>0</v>
      </c>
      <c r="M193" s="18">
        <v>1.7805930159697856E-4</v>
      </c>
      <c r="N193" s="18">
        <v>1.4111922643240801E-5</v>
      </c>
    </row>
    <row r="194" spans="2:14" ht="15" x14ac:dyDescent="0.25">
      <c r="B194" s="19" t="s">
        <v>2221</v>
      </c>
      <c r="C194" s="41" t="s">
        <v>2222</v>
      </c>
      <c r="D194" s="41" t="s">
        <v>1519</v>
      </c>
      <c r="E194" s="41" t="s">
        <v>2223</v>
      </c>
      <c r="F194" s="41" t="s">
        <v>969</v>
      </c>
      <c r="G194" s="41" t="s">
        <v>50</v>
      </c>
      <c r="H194" s="17">
        <v>1341.5800000000004</v>
      </c>
      <c r="I194" s="17">
        <v>5204</v>
      </c>
      <c r="J194" s="17">
        <v>0</v>
      </c>
      <c r="K194" s="17">
        <v>243.657350603</v>
      </c>
      <c r="L194" s="18">
        <v>0</v>
      </c>
      <c r="M194" s="18">
        <v>1.4755909074960343E-4</v>
      </c>
      <c r="N194" s="18">
        <v>1.1694657090582946E-5</v>
      </c>
    </row>
    <row r="195" spans="2:14" ht="15" x14ac:dyDescent="0.25">
      <c r="B195" s="19" t="s">
        <v>2224</v>
      </c>
      <c r="C195" s="41" t="s">
        <v>2225</v>
      </c>
      <c r="D195" s="41" t="s">
        <v>1063</v>
      </c>
      <c r="E195" s="41" t="s">
        <v>2108</v>
      </c>
      <c r="F195" s="41" t="s">
        <v>969</v>
      </c>
      <c r="G195" s="41" t="s">
        <v>50</v>
      </c>
      <c r="H195" s="17">
        <v>163305.77999999997</v>
      </c>
      <c r="I195" s="17">
        <v>7935</v>
      </c>
      <c r="J195" s="17">
        <v>0</v>
      </c>
      <c r="K195" s="17">
        <v>33975.075227859998</v>
      </c>
      <c r="L195" s="18">
        <v>0</v>
      </c>
      <c r="M195" s="18">
        <v>2.0575333337432548E-2</v>
      </c>
      <c r="N195" s="18">
        <v>1.6306787110394276E-3</v>
      </c>
    </row>
    <row r="196" spans="2:14" ht="15" x14ac:dyDescent="0.25">
      <c r="B196" s="19" t="s">
        <v>2226</v>
      </c>
      <c r="C196" s="41" t="s">
        <v>2227</v>
      </c>
      <c r="D196" s="41" t="s">
        <v>1519</v>
      </c>
      <c r="E196" s="41" t="s">
        <v>2089</v>
      </c>
      <c r="F196" s="41" t="s">
        <v>969</v>
      </c>
      <c r="G196" s="41" t="s">
        <v>50</v>
      </c>
      <c r="H196" s="17">
        <v>30505.419999999995</v>
      </c>
      <c r="I196" s="17">
        <v>6322</v>
      </c>
      <c r="J196" s="17">
        <v>0</v>
      </c>
      <c r="K196" s="17">
        <v>6730.5664070420007</v>
      </c>
      <c r="L196" s="18">
        <v>0</v>
      </c>
      <c r="M196" s="18">
        <v>4.0760365192968433E-3</v>
      </c>
      <c r="N196" s="18">
        <v>3.2304244448590826E-4</v>
      </c>
    </row>
    <row r="197" spans="2:14" ht="15" x14ac:dyDescent="0.25">
      <c r="B197" s="19" t="s">
        <v>2228</v>
      </c>
      <c r="C197" s="41" t="s">
        <v>2229</v>
      </c>
      <c r="D197" s="41" t="s">
        <v>1685</v>
      </c>
      <c r="E197" s="41" t="s">
        <v>2089</v>
      </c>
      <c r="F197" s="41" t="s">
        <v>969</v>
      </c>
      <c r="G197" s="41" t="s">
        <v>51</v>
      </c>
      <c r="H197" s="17">
        <v>15856.99</v>
      </c>
      <c r="I197" s="17">
        <v>4819</v>
      </c>
      <c r="J197" s="17">
        <v>0</v>
      </c>
      <c r="K197" s="17">
        <v>1024.9618775030003</v>
      </c>
      <c r="L197" s="18">
        <v>2.0000000000000001E-4</v>
      </c>
      <c r="M197" s="18">
        <v>6.2071775106745737E-4</v>
      </c>
      <c r="N197" s="18">
        <v>4.9194402133378893E-5</v>
      </c>
    </row>
    <row r="198" spans="2:14" ht="15" x14ac:dyDescent="0.25">
      <c r="B198" s="19" t="s">
        <v>2230</v>
      </c>
      <c r="C198" s="41" t="s">
        <v>2231</v>
      </c>
      <c r="D198" s="41" t="s">
        <v>1519</v>
      </c>
      <c r="E198" s="41" t="s">
        <v>2232</v>
      </c>
      <c r="F198" s="41" t="s">
        <v>969</v>
      </c>
      <c r="G198" s="41" t="s">
        <v>50</v>
      </c>
      <c r="H198" s="17">
        <v>79901.279999999999</v>
      </c>
      <c r="I198" s="17">
        <v>2691.5</v>
      </c>
      <c r="J198" s="17">
        <v>0</v>
      </c>
      <c r="K198" s="17">
        <v>7505.5598992630021</v>
      </c>
      <c r="L198" s="18">
        <v>1E-4</v>
      </c>
      <c r="M198" s="18">
        <v>4.5453732118529303E-3</v>
      </c>
      <c r="N198" s="18">
        <v>3.6023928306487286E-4</v>
      </c>
    </row>
    <row r="199" spans="2:14" ht="15" x14ac:dyDescent="0.25">
      <c r="B199" s="19" t="s">
        <v>2233</v>
      </c>
      <c r="C199" s="41" t="s">
        <v>2234</v>
      </c>
      <c r="D199" s="41" t="s">
        <v>1531</v>
      </c>
      <c r="E199" s="41" t="s">
        <v>2089</v>
      </c>
      <c r="F199" s="41" t="s">
        <v>969</v>
      </c>
      <c r="G199" s="41" t="s">
        <v>50</v>
      </c>
      <c r="H199" s="17">
        <v>66062.990000000005</v>
      </c>
      <c r="I199" s="17">
        <v>5570.5</v>
      </c>
      <c r="J199" s="17">
        <v>0</v>
      </c>
      <c r="K199" s="17">
        <v>12039.967867247</v>
      </c>
      <c r="L199" s="18">
        <v>4.0000000000000002E-4</v>
      </c>
      <c r="M199" s="18">
        <v>7.291414384785381E-3</v>
      </c>
      <c r="N199" s="18">
        <v>5.7787419604059893E-4</v>
      </c>
    </row>
    <row r="200" spans="2:14" ht="15" x14ac:dyDescent="0.25">
      <c r="B200" s="19" t="s">
        <v>2235</v>
      </c>
      <c r="C200" s="41" t="s">
        <v>2236</v>
      </c>
      <c r="D200" s="41" t="s">
        <v>1685</v>
      </c>
      <c r="E200" s="41" t="s">
        <v>2237</v>
      </c>
      <c r="F200" s="41" t="s">
        <v>969</v>
      </c>
      <c r="G200" s="41" t="s">
        <v>51</v>
      </c>
      <c r="H200" s="17">
        <v>408.96999999999997</v>
      </c>
      <c r="I200" s="17">
        <v>5989</v>
      </c>
      <c r="J200" s="17">
        <v>0</v>
      </c>
      <c r="K200" s="17">
        <v>97.546943550000023</v>
      </c>
      <c r="L200" s="18">
        <v>0</v>
      </c>
      <c r="M200" s="18">
        <v>5.9074508772335273E-5</v>
      </c>
      <c r="N200" s="18">
        <v>4.6818946862408204E-6</v>
      </c>
    </row>
    <row r="201" spans="2:14" ht="15" x14ac:dyDescent="0.25">
      <c r="B201" s="19" t="s">
        <v>2238</v>
      </c>
      <c r="C201" s="41" t="s">
        <v>2239</v>
      </c>
      <c r="D201" s="41" t="s">
        <v>1519</v>
      </c>
      <c r="E201" s="41" t="s">
        <v>2089</v>
      </c>
      <c r="F201" s="41" t="s">
        <v>969</v>
      </c>
      <c r="G201" s="41" t="s">
        <v>51</v>
      </c>
      <c r="H201" s="17">
        <v>82.129999999999981</v>
      </c>
      <c r="I201" s="17">
        <v>6984</v>
      </c>
      <c r="J201" s="17">
        <v>0</v>
      </c>
      <c r="K201" s="17">
        <v>22.842852224999994</v>
      </c>
      <c r="L201" s="18">
        <v>0</v>
      </c>
      <c r="M201" s="18">
        <v>1.3833649984730047E-5</v>
      </c>
      <c r="N201" s="18">
        <v>1.0963729314183288E-6</v>
      </c>
    </row>
    <row r="202" spans="2:14" ht="15" x14ac:dyDescent="0.25">
      <c r="B202" s="19" t="s">
        <v>2240</v>
      </c>
      <c r="C202" s="41" t="s">
        <v>2241</v>
      </c>
      <c r="D202" s="41" t="s">
        <v>1685</v>
      </c>
      <c r="E202" s="41" t="s">
        <v>2237</v>
      </c>
      <c r="F202" s="41" t="s">
        <v>969</v>
      </c>
      <c r="G202" s="41" t="s">
        <v>51</v>
      </c>
      <c r="H202" s="17">
        <v>191236.13000000003</v>
      </c>
      <c r="I202" s="17">
        <v>7750</v>
      </c>
      <c r="J202" s="17">
        <v>0</v>
      </c>
      <c r="K202" s="17">
        <v>35087.913499887996</v>
      </c>
      <c r="L202" s="18">
        <v>1.9E-3</v>
      </c>
      <c r="M202" s="18">
        <v>2.1249269104875755E-2</v>
      </c>
      <c r="N202" s="18">
        <v>1.6840908570569261E-3</v>
      </c>
    </row>
    <row r="203" spans="2:14" ht="15" x14ac:dyDescent="0.25">
      <c r="B203" s="19" t="s">
        <v>2242</v>
      </c>
      <c r="C203" s="41" t="s">
        <v>2243</v>
      </c>
      <c r="D203" s="41" t="s">
        <v>1063</v>
      </c>
      <c r="E203" s="41" t="s">
        <v>2108</v>
      </c>
      <c r="F203" s="41" t="s">
        <v>951</v>
      </c>
      <c r="G203" s="41" t="s">
        <v>50</v>
      </c>
      <c r="H203" s="17">
        <v>76604.289999999994</v>
      </c>
      <c r="I203" s="17">
        <v>6463</v>
      </c>
      <c r="J203" s="17">
        <v>0</v>
      </c>
      <c r="K203" s="17">
        <v>16672.639957537001</v>
      </c>
      <c r="L203" s="18">
        <v>0</v>
      </c>
      <c r="M203" s="18">
        <v>1.0096964390531199E-2</v>
      </c>
      <c r="N203" s="18">
        <v>8.0022542564634608E-4</v>
      </c>
    </row>
    <row r="204" spans="2:14" ht="15" x14ac:dyDescent="0.25">
      <c r="B204" s="19" t="s">
        <v>2244</v>
      </c>
      <c r="C204" s="41" t="s">
        <v>2245</v>
      </c>
      <c r="D204" s="41" t="s">
        <v>1519</v>
      </c>
      <c r="E204" s="41" t="s">
        <v>2246</v>
      </c>
      <c r="F204" s="41" t="s">
        <v>2247</v>
      </c>
      <c r="G204" s="41" t="s">
        <v>50</v>
      </c>
      <c r="H204" s="17">
        <v>84843.849999999991</v>
      </c>
      <c r="I204" s="17">
        <v>3382</v>
      </c>
      <c r="J204" s="17">
        <v>0</v>
      </c>
      <c r="K204" s="17">
        <v>10014.777200544002</v>
      </c>
      <c r="L204" s="18">
        <v>0</v>
      </c>
      <c r="M204" s="18">
        <v>6.0649572611495709E-3</v>
      </c>
      <c r="N204" s="18">
        <v>4.806724890880773E-4</v>
      </c>
    </row>
    <row r="205" spans="2:14" ht="15" x14ac:dyDescent="0.25">
      <c r="B205" s="19" t="s">
        <v>2248</v>
      </c>
      <c r="C205" s="41" t="s">
        <v>2249</v>
      </c>
      <c r="D205" s="41" t="s">
        <v>1519</v>
      </c>
      <c r="E205" s="41" t="s">
        <v>2117</v>
      </c>
      <c r="F205" s="41" t="s">
        <v>2247</v>
      </c>
      <c r="G205" s="41" t="s">
        <v>50</v>
      </c>
      <c r="H205" s="17">
        <v>12289.18</v>
      </c>
      <c r="I205" s="17">
        <v>23126</v>
      </c>
      <c r="J205" s="17">
        <v>0</v>
      </c>
      <c r="K205" s="17">
        <v>9918.6632780780001</v>
      </c>
      <c r="L205" s="18">
        <v>0</v>
      </c>
      <c r="M205" s="18">
        <v>6.0067505911174032E-3</v>
      </c>
      <c r="N205" s="18">
        <v>4.7605937414576562E-4</v>
      </c>
    </row>
    <row r="206" spans="2:14" ht="15" x14ac:dyDescent="0.25">
      <c r="B206" s="19" t="s">
        <v>2250</v>
      </c>
      <c r="C206" s="41" t="s">
        <v>2251</v>
      </c>
      <c r="D206" s="41" t="s">
        <v>1519</v>
      </c>
      <c r="E206" s="41" t="s">
        <v>2117</v>
      </c>
      <c r="F206" s="41" t="s">
        <v>2247</v>
      </c>
      <c r="G206" s="41" t="s">
        <v>50</v>
      </c>
      <c r="H206" s="17">
        <v>319918.88000000006</v>
      </c>
      <c r="I206" s="17">
        <v>564.13</v>
      </c>
      <c r="J206" s="17">
        <v>0</v>
      </c>
      <c r="K206" s="17">
        <v>6298.5920647469984</v>
      </c>
      <c r="L206" s="18">
        <v>5.0000000000000001E-4</v>
      </c>
      <c r="M206" s="18">
        <v>3.8144325044027257E-3</v>
      </c>
      <c r="N206" s="18">
        <v>3.0230926408905982E-4</v>
      </c>
    </row>
    <row r="207" spans="2:14" ht="15" x14ac:dyDescent="0.25">
      <c r="B207" s="19" t="s">
        <v>2252</v>
      </c>
      <c r="C207" s="41" t="s">
        <v>2253</v>
      </c>
      <c r="D207" s="41" t="s">
        <v>1519</v>
      </c>
      <c r="E207" s="41" t="s">
        <v>2117</v>
      </c>
      <c r="F207" s="41" t="s">
        <v>2247</v>
      </c>
      <c r="G207" s="41" t="s">
        <v>50</v>
      </c>
      <c r="H207" s="17">
        <v>1380890.44</v>
      </c>
      <c r="I207" s="17">
        <v>637.25</v>
      </c>
      <c r="J207" s="17">
        <v>0</v>
      </c>
      <c r="K207" s="17">
        <v>30710.813744095005</v>
      </c>
      <c r="L207" s="18">
        <v>5.9999999999999995E-4</v>
      </c>
      <c r="M207" s="18">
        <v>1.8598493913867944E-2</v>
      </c>
      <c r="N207" s="18">
        <v>1.474006159966556E-3</v>
      </c>
    </row>
    <row r="208" spans="2:14" ht="15" x14ac:dyDescent="0.25">
      <c r="B208" s="19" t="s">
        <v>2254</v>
      </c>
      <c r="C208" s="41" t="s">
        <v>2255</v>
      </c>
      <c r="D208" s="41" t="s">
        <v>1519</v>
      </c>
      <c r="E208" s="41" t="s">
        <v>2117</v>
      </c>
      <c r="F208" s="41" t="s">
        <v>2247</v>
      </c>
      <c r="G208" s="41" t="s">
        <v>50</v>
      </c>
      <c r="H208" s="17">
        <v>292000.59000000003</v>
      </c>
      <c r="I208" s="17">
        <v>652.63</v>
      </c>
      <c r="J208" s="17">
        <v>0</v>
      </c>
      <c r="K208" s="17">
        <v>6650.8747929909987</v>
      </c>
      <c r="L208" s="18">
        <v>4.0000000000000002E-4</v>
      </c>
      <c r="M208" s="18">
        <v>4.0277752126683646E-3</v>
      </c>
      <c r="N208" s="18">
        <v>3.1921753997547536E-4</v>
      </c>
    </row>
    <row r="209" spans="2:14" ht="15" x14ac:dyDescent="0.25">
      <c r="B209" s="19" t="s">
        <v>2256</v>
      </c>
      <c r="C209" s="41" t="s">
        <v>2257</v>
      </c>
      <c r="D209" s="41" t="s">
        <v>1531</v>
      </c>
      <c r="E209" s="41" t="s">
        <v>2174</v>
      </c>
      <c r="F209" s="41" t="s">
        <v>2247</v>
      </c>
      <c r="G209" s="41" t="s">
        <v>50</v>
      </c>
      <c r="H209" s="17">
        <v>18277.130000000005</v>
      </c>
      <c r="I209" s="17">
        <v>5559</v>
      </c>
      <c r="J209" s="17">
        <v>0</v>
      </c>
      <c r="K209" s="17">
        <v>3115.9712565169993</v>
      </c>
      <c r="L209" s="18">
        <v>2.7000000000000001E-3</v>
      </c>
      <c r="M209" s="18">
        <v>1.887034740694938E-3</v>
      </c>
      <c r="N209" s="18">
        <v>1.4955516531267132E-4</v>
      </c>
    </row>
    <row r="210" spans="2:14" ht="15" x14ac:dyDescent="0.25">
      <c r="B210" s="19" t="s">
        <v>2258</v>
      </c>
      <c r="C210" s="41" t="s">
        <v>2259</v>
      </c>
      <c r="D210" s="41" t="s">
        <v>1519</v>
      </c>
      <c r="E210" s="41" t="s">
        <v>2089</v>
      </c>
      <c r="F210" s="41" t="s">
        <v>2247</v>
      </c>
      <c r="G210" s="41" t="s">
        <v>50</v>
      </c>
      <c r="H210" s="17">
        <v>51782.610000000008</v>
      </c>
      <c r="I210" s="17">
        <v>2154.75</v>
      </c>
      <c r="J210" s="17">
        <v>0</v>
      </c>
      <c r="K210" s="17">
        <v>3596.9718905780001</v>
      </c>
      <c r="L210" s="18">
        <v>2.9999999999999997E-4</v>
      </c>
      <c r="M210" s="18">
        <v>2.1783291179684884E-3</v>
      </c>
      <c r="N210" s="18">
        <v>1.7264142748278587E-4</v>
      </c>
    </row>
    <row r="211" spans="2:14" ht="15" x14ac:dyDescent="0.25">
      <c r="B211" s="19" t="s">
        <v>2260</v>
      </c>
      <c r="C211" s="41" t="s">
        <v>2261</v>
      </c>
      <c r="D211" s="41" t="s">
        <v>1519</v>
      </c>
      <c r="E211" s="41" t="s">
        <v>2108</v>
      </c>
      <c r="F211" s="41" t="s">
        <v>1535</v>
      </c>
      <c r="G211" s="41" t="s">
        <v>50</v>
      </c>
      <c r="H211" s="17">
        <v>55413.290000000008</v>
      </c>
      <c r="I211" s="17">
        <v>7822</v>
      </c>
      <c r="J211" s="17">
        <v>0</v>
      </c>
      <c r="K211" s="17">
        <v>15126.362113167999</v>
      </c>
      <c r="L211" s="18">
        <v>0</v>
      </c>
      <c r="M211" s="18">
        <v>9.1605372636799822E-3</v>
      </c>
      <c r="N211" s="18">
        <v>7.260097735763009E-4</v>
      </c>
    </row>
    <row r="212" spans="2:14" ht="15" x14ac:dyDescent="0.25">
      <c r="B212" s="19" t="s">
        <v>2262</v>
      </c>
      <c r="C212" s="41" t="s">
        <v>2263</v>
      </c>
      <c r="D212" s="41" t="s">
        <v>1685</v>
      </c>
      <c r="E212" s="41" t="s">
        <v>100</v>
      </c>
      <c r="F212" s="41" t="s">
        <v>56</v>
      </c>
      <c r="G212" s="41" t="s">
        <v>50</v>
      </c>
      <c r="H212" s="17">
        <v>19562.740000000002</v>
      </c>
      <c r="I212" s="17">
        <v>3029</v>
      </c>
      <c r="J212" s="17">
        <v>0</v>
      </c>
      <c r="K212" s="17">
        <v>2068.0183267910002</v>
      </c>
      <c r="L212" s="18">
        <v>0</v>
      </c>
      <c r="M212" s="18">
        <v>1.2523935896027881E-3</v>
      </c>
      <c r="N212" s="18">
        <v>9.9257277192786155E-5</v>
      </c>
    </row>
    <row r="213" spans="2:14" ht="15" x14ac:dyDescent="0.25">
      <c r="B213" s="19" t="s">
        <v>2264</v>
      </c>
      <c r="C213" s="41" t="s">
        <v>2265</v>
      </c>
      <c r="D213" s="41" t="s">
        <v>1519</v>
      </c>
      <c r="E213" s="41" t="s">
        <v>2134</v>
      </c>
      <c r="F213" s="41" t="s">
        <v>56</v>
      </c>
      <c r="G213" s="41" t="s">
        <v>51</v>
      </c>
      <c r="H213" s="17">
        <v>64308.380000000005</v>
      </c>
      <c r="I213" s="17">
        <v>5196.5</v>
      </c>
      <c r="J213" s="17">
        <v>0</v>
      </c>
      <c r="K213" s="17">
        <v>13308.288547222999</v>
      </c>
      <c r="L213" s="18">
        <v>0</v>
      </c>
      <c r="M213" s="18">
        <v>8.0595104256108076E-3</v>
      </c>
      <c r="N213" s="18">
        <v>6.3874892605184975E-4</v>
      </c>
    </row>
    <row r="214" spans="2:14" ht="15" x14ac:dyDescent="0.25">
      <c r="B214" s="19" t="s">
        <v>2266</v>
      </c>
      <c r="C214" s="41" t="s">
        <v>2267</v>
      </c>
      <c r="D214" s="41" t="s">
        <v>1519</v>
      </c>
      <c r="E214" s="41" t="s">
        <v>2075</v>
      </c>
      <c r="F214" s="41" t="s">
        <v>56</v>
      </c>
      <c r="G214" s="41" t="s">
        <v>51</v>
      </c>
      <c r="H214" s="17">
        <v>2226.4500000000003</v>
      </c>
      <c r="I214" s="17">
        <v>23023</v>
      </c>
      <c r="J214" s="17">
        <v>0</v>
      </c>
      <c r="K214" s="17">
        <v>2041.3714289259999</v>
      </c>
      <c r="L214" s="18">
        <v>0</v>
      </c>
      <c r="M214" s="18">
        <v>1.2362562064681271E-3</v>
      </c>
      <c r="N214" s="18">
        <v>9.7978324055161709E-5</v>
      </c>
    </row>
    <row r="215" spans="2:14" ht="15" x14ac:dyDescent="0.25">
      <c r="B215" s="19" t="s">
        <v>2192</v>
      </c>
      <c r="C215" s="41" t="s">
        <v>2268</v>
      </c>
      <c r="D215" s="41" t="s">
        <v>56</v>
      </c>
      <c r="E215" s="41" t="s">
        <v>100</v>
      </c>
      <c r="F215" s="41" t="s">
        <v>56</v>
      </c>
      <c r="G215" s="41" t="s">
        <v>51</v>
      </c>
      <c r="H215" s="17">
        <v>7.2</v>
      </c>
      <c r="I215" s="17">
        <v>7513</v>
      </c>
      <c r="J215" s="17">
        <v>0</v>
      </c>
      <c r="K215" s="17">
        <v>2.1707236439999997</v>
      </c>
      <c r="L215" s="18">
        <v>0</v>
      </c>
      <c r="M215" s="18">
        <v>1.3145920136807151E-6</v>
      </c>
      <c r="N215" s="18">
        <v>1.0418675485133542E-7</v>
      </c>
    </row>
    <row r="216" spans="2:14" ht="15" x14ac:dyDescent="0.25">
      <c r="B216" s="19" t="s">
        <v>2269</v>
      </c>
      <c r="C216" s="41" t="s">
        <v>2270</v>
      </c>
      <c r="D216" s="41" t="s">
        <v>56</v>
      </c>
      <c r="E216" s="41" t="s">
        <v>100</v>
      </c>
      <c r="F216" s="41" t="s">
        <v>56</v>
      </c>
      <c r="G216" s="41" t="s">
        <v>51</v>
      </c>
      <c r="H216" s="17">
        <v>255.18999999999997</v>
      </c>
      <c r="I216" s="17">
        <v>1316</v>
      </c>
      <c r="J216" s="17">
        <v>0</v>
      </c>
      <c r="K216" s="17">
        <v>13.373302394</v>
      </c>
      <c r="L216" s="18">
        <v>0</v>
      </c>
      <c r="M216" s="18">
        <v>8.0988828643769959E-6</v>
      </c>
      <c r="N216" s="18">
        <v>6.4186935169185232E-7</v>
      </c>
    </row>
    <row r="217" spans="2:14" ht="15" x14ac:dyDescent="0.25">
      <c r="B217" s="19" t="s">
        <v>2271</v>
      </c>
      <c r="C217" s="41" t="s">
        <v>2272</v>
      </c>
      <c r="D217" s="41" t="s">
        <v>1519</v>
      </c>
      <c r="E217" s="41" t="s">
        <v>2075</v>
      </c>
      <c r="F217" s="41" t="s">
        <v>56</v>
      </c>
      <c r="G217" s="41" t="s">
        <v>50</v>
      </c>
      <c r="H217" s="17">
        <v>108961.51</v>
      </c>
      <c r="I217" s="17">
        <v>14961</v>
      </c>
      <c r="J217" s="17">
        <v>0</v>
      </c>
      <c r="K217" s="17">
        <v>46124.065383154004</v>
      </c>
      <c r="L217" s="18">
        <v>8.3999999999999995E-3</v>
      </c>
      <c r="M217" s="18">
        <v>2.7932771709000374E-2</v>
      </c>
      <c r="N217" s="18">
        <v>2.213785576116217E-3</v>
      </c>
    </row>
    <row r="218" spans="2:14" ht="15" x14ac:dyDescent="0.25">
      <c r="B218" s="19" t="s">
        <v>2273</v>
      </c>
      <c r="C218" s="41" t="s">
        <v>2274</v>
      </c>
      <c r="D218" s="41" t="s">
        <v>1617</v>
      </c>
      <c r="E218" s="41" t="s">
        <v>2075</v>
      </c>
      <c r="F218" s="41" t="s">
        <v>56</v>
      </c>
      <c r="G218" s="41" t="s">
        <v>54</v>
      </c>
      <c r="H218" s="17">
        <v>2833.01</v>
      </c>
      <c r="I218" s="17">
        <v>1530000</v>
      </c>
      <c r="J218" s="17">
        <v>0</v>
      </c>
      <c r="K218" s="17">
        <v>2828.6337027209993</v>
      </c>
      <c r="L218" s="18">
        <v>3.7000000000000002E-3</v>
      </c>
      <c r="M218" s="18">
        <v>1.7130228831768954E-3</v>
      </c>
      <c r="N218" s="18">
        <v>1.357640190469211E-4</v>
      </c>
    </row>
    <row r="219" spans="2:14" ht="15" x14ac:dyDescent="0.25">
      <c r="B219" s="19" t="s">
        <v>2275</v>
      </c>
      <c r="C219" s="41" t="s">
        <v>2276</v>
      </c>
      <c r="D219" s="41" t="s">
        <v>1519</v>
      </c>
      <c r="E219" s="41" t="s">
        <v>2134</v>
      </c>
      <c r="F219" s="41" t="s">
        <v>56</v>
      </c>
      <c r="G219" s="41" t="s">
        <v>50</v>
      </c>
      <c r="H219" s="17">
        <v>1610.2</v>
      </c>
      <c r="I219" s="17">
        <v>17645.5</v>
      </c>
      <c r="J219" s="17">
        <v>0</v>
      </c>
      <c r="K219" s="17">
        <v>868.93700145000003</v>
      </c>
      <c r="L219" s="18">
        <v>4.0000000000000002E-4</v>
      </c>
      <c r="M219" s="18">
        <v>5.2622895855730504E-4</v>
      </c>
      <c r="N219" s="18">
        <v>4.1705781664819631E-5</v>
      </c>
    </row>
    <row r="220" spans="2:14" ht="15" x14ac:dyDescent="0.25">
      <c r="B220" s="19" t="s">
        <v>2277</v>
      </c>
      <c r="C220" s="41" t="s">
        <v>2278</v>
      </c>
      <c r="D220" s="41" t="s">
        <v>1519</v>
      </c>
      <c r="E220" s="41" t="s">
        <v>2279</v>
      </c>
      <c r="F220" s="41" t="s">
        <v>56</v>
      </c>
      <c r="G220" s="41" t="s">
        <v>50</v>
      </c>
      <c r="H220" s="17">
        <v>30965.299999999992</v>
      </c>
      <c r="I220" s="17">
        <v>6266</v>
      </c>
      <c r="J220" s="17">
        <v>0</v>
      </c>
      <c r="K220" s="17">
        <v>6771.517901534</v>
      </c>
      <c r="L220" s="18">
        <v>0</v>
      </c>
      <c r="M220" s="18">
        <v>4.1008367778448511E-3</v>
      </c>
      <c r="N220" s="18">
        <v>3.2500796567476475E-4</v>
      </c>
    </row>
    <row r="221" spans="2:14" ht="15" x14ac:dyDescent="0.25">
      <c r="B221" s="19" t="s">
        <v>2280</v>
      </c>
      <c r="C221" s="41" t="s">
        <v>2281</v>
      </c>
      <c r="D221" s="41" t="s">
        <v>1519</v>
      </c>
      <c r="E221" s="41" t="s">
        <v>2187</v>
      </c>
      <c r="F221" s="41" t="s">
        <v>56</v>
      </c>
      <c r="G221" s="41" t="s">
        <v>50</v>
      </c>
      <c r="H221" s="17">
        <v>17472.400000000005</v>
      </c>
      <c r="I221" s="17">
        <v>14754</v>
      </c>
      <c r="J221" s="17">
        <v>0</v>
      </c>
      <c r="K221" s="17">
        <v>8996.8167433759972</v>
      </c>
      <c r="L221" s="18">
        <v>0</v>
      </c>
      <c r="M221" s="18">
        <v>5.4484795759616412E-3</v>
      </c>
      <c r="N221" s="18">
        <v>4.3181412939200707E-4</v>
      </c>
    </row>
    <row r="222" spans="2:14" ht="15" x14ac:dyDescent="0.25">
      <c r="B222" s="19" t="s">
        <v>2282</v>
      </c>
      <c r="C222" s="41" t="s">
        <v>2283</v>
      </c>
      <c r="D222" s="41" t="s">
        <v>1063</v>
      </c>
      <c r="E222" s="41" t="s">
        <v>100</v>
      </c>
      <c r="F222" s="41" t="s">
        <v>56</v>
      </c>
      <c r="G222" s="41" t="s">
        <v>50</v>
      </c>
      <c r="H222" s="17">
        <v>64745.810000000005</v>
      </c>
      <c r="I222" s="17">
        <v>22206</v>
      </c>
      <c r="J222" s="17">
        <v>0</v>
      </c>
      <c r="K222" s="17">
        <v>14661.373636592001</v>
      </c>
      <c r="L222" s="18">
        <v>0</v>
      </c>
      <c r="M222" s="18">
        <v>8.8789398620715589E-3</v>
      </c>
      <c r="N222" s="18">
        <v>7.0369203610123074E-4</v>
      </c>
    </row>
    <row r="223" spans="2:14" ht="15" x14ac:dyDescent="0.25">
      <c r="B223" s="19" t="s">
        <v>2284</v>
      </c>
      <c r="C223" s="41" t="s">
        <v>2285</v>
      </c>
      <c r="D223" s="41" t="s">
        <v>1519</v>
      </c>
      <c r="E223" s="41" t="s">
        <v>2089</v>
      </c>
      <c r="F223" s="41" t="s">
        <v>56</v>
      </c>
      <c r="G223" s="41" t="s">
        <v>51</v>
      </c>
      <c r="H223" s="17">
        <v>131967.32</v>
      </c>
      <c r="I223" s="17">
        <v>3925</v>
      </c>
      <c r="J223" s="17">
        <v>0</v>
      </c>
      <c r="K223" s="17">
        <v>20628.540309279997</v>
      </c>
      <c r="L223" s="18">
        <v>0</v>
      </c>
      <c r="M223" s="18">
        <v>1.249266087805611E-2</v>
      </c>
      <c r="N223" s="18">
        <v>9.9009409976456983E-4</v>
      </c>
    </row>
    <row r="224" spans="2:14" ht="15" x14ac:dyDescent="0.25">
      <c r="B224" s="19" t="s">
        <v>2286</v>
      </c>
      <c r="C224" s="41" t="s">
        <v>2287</v>
      </c>
      <c r="D224" s="41" t="s">
        <v>1063</v>
      </c>
      <c r="E224" s="41" t="s">
        <v>2288</v>
      </c>
      <c r="F224" s="41" t="s">
        <v>56</v>
      </c>
      <c r="G224" s="41" t="s">
        <v>50</v>
      </c>
      <c r="H224" s="17">
        <v>27873.120000000006</v>
      </c>
      <c r="I224" s="17">
        <v>8916</v>
      </c>
      <c r="J224" s="17">
        <v>0</v>
      </c>
      <c r="K224" s="17">
        <v>6904.5322273659995</v>
      </c>
      <c r="L224" s="18">
        <v>0</v>
      </c>
      <c r="M224" s="18">
        <v>4.1813903623267781E-3</v>
      </c>
      <c r="N224" s="18">
        <v>3.3139216432459258E-4</v>
      </c>
    </row>
    <row r="225" spans="2:14" ht="15" x14ac:dyDescent="0.25">
      <c r="B225" s="19" t="s">
        <v>2289</v>
      </c>
      <c r="C225" s="41" t="s">
        <v>2290</v>
      </c>
      <c r="D225" s="41" t="s">
        <v>1685</v>
      </c>
      <c r="E225" s="41" t="s">
        <v>100</v>
      </c>
      <c r="F225" s="41" t="s">
        <v>56</v>
      </c>
      <c r="G225" s="41" t="s">
        <v>51</v>
      </c>
      <c r="H225" s="17">
        <v>344.35</v>
      </c>
      <c r="I225" s="17">
        <v>6242</v>
      </c>
      <c r="J225" s="17">
        <v>0</v>
      </c>
      <c r="K225" s="17">
        <v>85.601157274999991</v>
      </c>
      <c r="L225" s="18">
        <v>0</v>
      </c>
      <c r="M225" s="18">
        <v>5.1840130836821464E-5</v>
      </c>
      <c r="N225" s="18">
        <v>4.1085408603956924E-6</v>
      </c>
    </row>
    <row r="226" spans="2:14" ht="15" x14ac:dyDescent="0.25">
      <c r="B226" s="19" t="s">
        <v>2291</v>
      </c>
      <c r="C226" s="41" t="s">
        <v>2292</v>
      </c>
      <c r="D226" s="41" t="s">
        <v>1519</v>
      </c>
      <c r="E226" s="41" t="s">
        <v>2293</v>
      </c>
      <c r="F226" s="41" t="s">
        <v>1853</v>
      </c>
      <c r="G226" s="41" t="s">
        <v>50</v>
      </c>
      <c r="H226" s="17">
        <v>47725.75</v>
      </c>
      <c r="I226" s="17">
        <v>6533</v>
      </c>
      <c r="J226" s="17">
        <v>0</v>
      </c>
      <c r="K226" s="17">
        <v>3117.92</v>
      </c>
      <c r="L226" s="18">
        <v>1E-4</v>
      </c>
      <c r="M226" s="18">
        <v>1.8882149013416173E-3</v>
      </c>
      <c r="N226" s="18">
        <v>1.496486978358429E-4</v>
      </c>
    </row>
    <row r="227" spans="2:14" ht="15" x14ac:dyDescent="0.25">
      <c r="B227" s="19" t="s">
        <v>2294</v>
      </c>
      <c r="C227" s="41" t="s">
        <v>2295</v>
      </c>
      <c r="D227" s="41" t="s">
        <v>56</v>
      </c>
      <c r="E227" s="41" t="s">
        <v>2296</v>
      </c>
      <c r="F227" s="41" t="s">
        <v>1853</v>
      </c>
      <c r="G227" s="41" t="s">
        <v>51</v>
      </c>
      <c r="H227" s="17">
        <v>446.04</v>
      </c>
      <c r="I227" s="17">
        <v>12919</v>
      </c>
      <c r="J227" s="17">
        <v>0</v>
      </c>
      <c r="K227" s="17">
        <v>57.62</v>
      </c>
      <c r="L227" s="18">
        <v>0</v>
      </c>
      <c r="M227" s="18">
        <v>3.4894719112518598E-5</v>
      </c>
      <c r="N227" s="18">
        <v>2.7655481761242325E-6</v>
      </c>
    </row>
    <row r="228" spans="2:14" ht="15" x14ac:dyDescent="0.25">
      <c r="B228" s="19" t="s">
        <v>2297</v>
      </c>
      <c r="C228" s="41" t="s">
        <v>2298</v>
      </c>
      <c r="D228" s="41" t="s">
        <v>56</v>
      </c>
      <c r="E228" s="41" t="s">
        <v>2299</v>
      </c>
      <c r="F228" s="41" t="s">
        <v>1853</v>
      </c>
      <c r="G228" s="41" t="s">
        <v>51</v>
      </c>
      <c r="H228" s="17">
        <v>123.46</v>
      </c>
      <c r="I228" s="17">
        <v>20802</v>
      </c>
      <c r="J228" s="17">
        <v>0</v>
      </c>
      <c r="K228" s="17">
        <v>25.68</v>
      </c>
      <c r="L228" s="18">
        <v>0</v>
      </c>
      <c r="M228" s="18">
        <v>1.555182899704057E-5</v>
      </c>
      <c r="N228" s="18">
        <v>1.2325455946350277E-6</v>
      </c>
    </row>
    <row r="229" spans="2:14" ht="15" x14ac:dyDescent="0.25">
      <c r="B229" s="19" t="s">
        <v>2300</v>
      </c>
      <c r="C229" s="41" t="s">
        <v>2301</v>
      </c>
      <c r="D229" s="41" t="s">
        <v>1519</v>
      </c>
      <c r="E229" s="41" t="s">
        <v>2302</v>
      </c>
      <c r="F229" s="41" t="s">
        <v>1853</v>
      </c>
      <c r="G229" s="41" t="s">
        <v>50</v>
      </c>
      <c r="H229" s="17">
        <v>29989.569999999996</v>
      </c>
      <c r="I229" s="17">
        <v>13759</v>
      </c>
      <c r="J229" s="17">
        <v>8.6000000000000014</v>
      </c>
      <c r="K229" s="17">
        <v>4134.87</v>
      </c>
      <c r="L229" s="18">
        <v>0</v>
      </c>
      <c r="M229" s="18">
        <v>2.5040806528424117E-3</v>
      </c>
      <c r="N229" s="18">
        <v>1.9845855930251312E-4</v>
      </c>
    </row>
    <row r="230" spans="2:14" ht="15" x14ac:dyDescent="0.25">
      <c r="B230" s="19" t="s">
        <v>2303</v>
      </c>
      <c r="C230" s="41" t="s">
        <v>2304</v>
      </c>
      <c r="D230" s="41" t="s">
        <v>1063</v>
      </c>
      <c r="E230" s="41" t="s">
        <v>2305</v>
      </c>
      <c r="F230" s="41" t="s">
        <v>1853</v>
      </c>
      <c r="G230" s="41" t="s">
        <v>50</v>
      </c>
      <c r="H230" s="17">
        <v>21700.82</v>
      </c>
      <c r="I230" s="17">
        <v>3809</v>
      </c>
      <c r="J230" s="17">
        <v>0</v>
      </c>
      <c r="K230" s="17">
        <v>826.58</v>
      </c>
      <c r="L230" s="18">
        <v>2.0000000000000001E-4</v>
      </c>
      <c r="M230" s="18">
        <v>5.0057752384633154E-4</v>
      </c>
      <c r="N230" s="18">
        <v>3.9672801308933848E-5</v>
      </c>
    </row>
    <row r="231" spans="2:14" ht="15" x14ac:dyDescent="0.25">
      <c r="B231" s="19" t="s">
        <v>2306</v>
      </c>
      <c r="C231" s="41" t="s">
        <v>2307</v>
      </c>
      <c r="D231" s="41" t="s">
        <v>1063</v>
      </c>
      <c r="E231" s="41" t="s">
        <v>2308</v>
      </c>
      <c r="F231" s="41" t="s">
        <v>1853</v>
      </c>
      <c r="G231" s="41" t="s">
        <v>50</v>
      </c>
      <c r="H231" s="17">
        <v>19090.3</v>
      </c>
      <c r="I231" s="17">
        <v>2471</v>
      </c>
      <c r="J231" s="17">
        <v>0</v>
      </c>
      <c r="K231" s="17">
        <v>471.71999999999997</v>
      </c>
      <c r="L231" s="18">
        <v>1E-4</v>
      </c>
      <c r="M231" s="18">
        <v>2.8567401769797419E-4</v>
      </c>
      <c r="N231" s="18">
        <v>2.264082585285184E-5</v>
      </c>
    </row>
    <row r="232" spans="2:14" ht="15" x14ac:dyDescent="0.25">
      <c r="B232" s="19" t="s">
        <v>2309</v>
      </c>
      <c r="C232" s="41" t="s">
        <v>2310</v>
      </c>
      <c r="D232" s="41" t="s">
        <v>1063</v>
      </c>
      <c r="E232" s="41" t="s">
        <v>2311</v>
      </c>
      <c r="F232" s="41" t="s">
        <v>1853</v>
      </c>
      <c r="G232" s="41" t="s">
        <v>50</v>
      </c>
      <c r="H232" s="17">
        <v>352.49</v>
      </c>
      <c r="I232" s="17">
        <v>21261</v>
      </c>
      <c r="J232" s="17">
        <v>0.1</v>
      </c>
      <c r="K232" s="17">
        <v>75.05</v>
      </c>
      <c r="L232" s="18">
        <v>0</v>
      </c>
      <c r="M232" s="18">
        <v>4.5450341364014591E-5</v>
      </c>
      <c r="N232" s="18">
        <v>3.6021240995856238E-6</v>
      </c>
    </row>
    <row r="233" spans="2:14" ht="15" x14ac:dyDescent="0.25">
      <c r="B233" s="19" t="s">
        <v>2312</v>
      </c>
      <c r="C233" s="41" t="s">
        <v>2313</v>
      </c>
      <c r="D233" s="41" t="s">
        <v>1617</v>
      </c>
      <c r="E233" s="41" t="s">
        <v>2134</v>
      </c>
      <c r="F233" s="41" t="s">
        <v>503</v>
      </c>
      <c r="G233" s="41" t="s">
        <v>51</v>
      </c>
      <c r="H233" s="17">
        <v>336177.32000000012</v>
      </c>
      <c r="I233" s="17">
        <v>2233</v>
      </c>
      <c r="J233" s="17">
        <v>0</v>
      </c>
      <c r="K233" s="17">
        <v>7929.7620641470003</v>
      </c>
      <c r="L233" s="18">
        <v>2.5999999999999999E-3</v>
      </c>
      <c r="M233" s="18">
        <v>4.8022703897520874E-3</v>
      </c>
      <c r="N233" s="18">
        <v>3.805994275182379E-4</v>
      </c>
    </row>
    <row r="234" spans="2:14" x14ac:dyDescent="0.2">
      <c r="B234" s="42"/>
      <c r="C234" s="43"/>
      <c r="D234" s="43"/>
      <c r="E234" s="43"/>
      <c r="F234" s="43"/>
      <c r="G234" s="43"/>
      <c r="H234" s="22"/>
      <c r="I234" s="22"/>
      <c r="J234" s="22"/>
      <c r="K234" s="22"/>
      <c r="L234" s="22"/>
      <c r="M234" s="22"/>
      <c r="N234" s="22"/>
    </row>
    <row r="235" spans="2:14" ht="15" x14ac:dyDescent="0.25">
      <c r="B235" s="16" t="s">
        <v>2314</v>
      </c>
      <c r="C235" s="40"/>
      <c r="D235" s="40"/>
      <c r="E235" s="40"/>
      <c r="F235" s="40"/>
      <c r="G235" s="40"/>
      <c r="H235" s="17"/>
      <c r="I235" s="17"/>
      <c r="J235" s="17">
        <v>102.9</v>
      </c>
      <c r="K235" s="17">
        <v>39107.170431299994</v>
      </c>
      <c r="L235" s="18"/>
      <c r="M235" s="18">
        <v>2.3683334388851198E-2</v>
      </c>
      <c r="N235" s="18">
        <v>1.8770004140864496E-3</v>
      </c>
    </row>
    <row r="236" spans="2:14" ht="15" x14ac:dyDescent="0.25">
      <c r="B236" s="19" t="s">
        <v>2315</v>
      </c>
      <c r="C236" s="41" t="s">
        <v>2316</v>
      </c>
      <c r="D236" s="41" t="s">
        <v>1519</v>
      </c>
      <c r="E236" s="41" t="s">
        <v>2083</v>
      </c>
      <c r="F236" s="41" t="s">
        <v>969</v>
      </c>
      <c r="G236" s="41" t="s">
        <v>50</v>
      </c>
      <c r="H236" s="17">
        <v>197297.39</v>
      </c>
      <c r="I236" s="17">
        <v>10482</v>
      </c>
      <c r="J236" s="17">
        <v>0</v>
      </c>
      <c r="K236" s="17">
        <v>21155.469854200001</v>
      </c>
      <c r="L236" s="18">
        <v>1.4000000000000002E-3</v>
      </c>
      <c r="M236" s="18">
        <v>1.2811769841299267E-2</v>
      </c>
      <c r="N236" s="18">
        <v>1.0153847808110725E-3</v>
      </c>
    </row>
    <row r="237" spans="2:14" ht="15" x14ac:dyDescent="0.25">
      <c r="B237" s="19" t="s">
        <v>2317</v>
      </c>
      <c r="C237" s="41" t="s">
        <v>2318</v>
      </c>
      <c r="D237" s="41" t="s">
        <v>1519</v>
      </c>
      <c r="E237" s="41" t="s">
        <v>2319</v>
      </c>
      <c r="F237" s="41" t="s">
        <v>969</v>
      </c>
      <c r="G237" s="41" t="s">
        <v>50</v>
      </c>
      <c r="H237" s="17">
        <v>117076.43</v>
      </c>
      <c r="I237" s="17">
        <v>11571</v>
      </c>
      <c r="J237" s="17">
        <v>102.86</v>
      </c>
      <c r="K237" s="17">
        <v>13990.912233600002</v>
      </c>
      <c r="L237" s="18">
        <v>5.9999999999999995E-4</v>
      </c>
      <c r="M237" s="18">
        <v>8.4729078882223585E-3</v>
      </c>
      <c r="N237" s="18">
        <v>6.7151235352215727E-4</v>
      </c>
    </row>
    <row r="238" spans="2:14" ht="15" x14ac:dyDescent="0.25">
      <c r="B238" s="19" t="s">
        <v>2320</v>
      </c>
      <c r="C238" s="41" t="s">
        <v>2321</v>
      </c>
      <c r="D238" s="41" t="s">
        <v>56</v>
      </c>
      <c r="E238" s="41" t="s">
        <v>2322</v>
      </c>
      <c r="F238" s="41" t="s">
        <v>969</v>
      </c>
      <c r="G238" s="41" t="s">
        <v>50</v>
      </c>
      <c r="H238" s="17">
        <v>557.98</v>
      </c>
      <c r="I238" s="17">
        <v>10157.5</v>
      </c>
      <c r="J238" s="17">
        <v>0.04</v>
      </c>
      <c r="K238" s="17">
        <v>107.80834349999999</v>
      </c>
      <c r="L238" s="18">
        <v>0</v>
      </c>
      <c r="M238" s="18">
        <v>6.5288820972204446E-5</v>
      </c>
      <c r="N238" s="18">
        <v>5.1744041606629598E-6</v>
      </c>
    </row>
    <row r="239" spans="2:14" ht="15" x14ac:dyDescent="0.25">
      <c r="B239" s="19" t="s">
        <v>2323</v>
      </c>
      <c r="C239" s="41" t="s">
        <v>2324</v>
      </c>
      <c r="D239" s="41" t="s">
        <v>56</v>
      </c>
      <c r="E239" s="41" t="s">
        <v>2325</v>
      </c>
      <c r="F239" s="41" t="s">
        <v>2326</v>
      </c>
      <c r="G239" s="41" t="s">
        <v>50</v>
      </c>
      <c r="H239" s="17">
        <v>8295.73</v>
      </c>
      <c r="I239" s="17">
        <v>10342</v>
      </c>
      <c r="J239" s="17">
        <v>0</v>
      </c>
      <c r="K239" s="17">
        <v>857.93999999999994</v>
      </c>
      <c r="L239" s="18">
        <v>2.9999999999999997E-4</v>
      </c>
      <c r="M239" s="18">
        <v>5.1956916548757731E-4</v>
      </c>
      <c r="N239" s="18">
        <v>4.1177966022631451E-5</v>
      </c>
    </row>
    <row r="240" spans="2:14" ht="15" x14ac:dyDescent="0.25">
      <c r="B240" s="19" t="s">
        <v>2327</v>
      </c>
      <c r="C240" s="41" t="s">
        <v>2328</v>
      </c>
      <c r="D240" s="41" t="s">
        <v>56</v>
      </c>
      <c r="E240" s="41" t="s">
        <v>2329</v>
      </c>
      <c r="F240" s="41" t="s">
        <v>2326</v>
      </c>
      <c r="G240" s="41" t="s">
        <v>51</v>
      </c>
      <c r="H240" s="17">
        <v>258.86</v>
      </c>
      <c r="I240" s="17">
        <v>14563</v>
      </c>
      <c r="J240" s="17">
        <v>0</v>
      </c>
      <c r="K240" s="17">
        <v>37.700000000000003</v>
      </c>
      <c r="L240" s="18">
        <v>0</v>
      </c>
      <c r="M240" s="18">
        <v>2.2831150825094607E-5</v>
      </c>
      <c r="N240" s="18">
        <v>1.8094614064540713E-6</v>
      </c>
    </row>
    <row r="241" spans="2:14" ht="15" x14ac:dyDescent="0.25">
      <c r="B241" s="19" t="s">
        <v>2330</v>
      </c>
      <c r="C241" s="41" t="s">
        <v>2331</v>
      </c>
      <c r="D241" s="41" t="s">
        <v>56</v>
      </c>
      <c r="E241" s="41" t="s">
        <v>2332</v>
      </c>
      <c r="F241" s="41" t="s">
        <v>2326</v>
      </c>
      <c r="G241" s="41" t="s">
        <v>50</v>
      </c>
      <c r="H241" s="17">
        <v>50247.199999999997</v>
      </c>
      <c r="I241" s="17">
        <v>10701</v>
      </c>
      <c r="J241" s="17">
        <v>0</v>
      </c>
      <c r="K241" s="17">
        <v>2957.3399999999992</v>
      </c>
      <c r="L241" s="18">
        <v>1.8199999999999997E-2</v>
      </c>
      <c r="M241" s="18">
        <v>1.7909675220447018E-3</v>
      </c>
      <c r="N241" s="18">
        <v>1.4194144816347164E-4</v>
      </c>
    </row>
    <row r="242" spans="2:14" x14ac:dyDescent="0.2">
      <c r="B242" s="42"/>
      <c r="C242" s="43"/>
      <c r="D242" s="43"/>
      <c r="E242" s="43"/>
      <c r="F242" s="43"/>
      <c r="G242" s="43"/>
      <c r="H242" s="22"/>
      <c r="I242" s="22"/>
      <c r="J242" s="22"/>
      <c r="K242" s="22"/>
      <c r="L242" s="22"/>
      <c r="M242" s="22"/>
      <c r="N242" s="22"/>
    </row>
    <row r="243" spans="2:14" ht="15" x14ac:dyDescent="0.25">
      <c r="B243" s="16" t="s">
        <v>2070</v>
      </c>
      <c r="C243" s="40"/>
      <c r="D243" s="40"/>
      <c r="E243" s="40"/>
      <c r="F243" s="40"/>
      <c r="G243" s="40"/>
      <c r="H243" s="17"/>
      <c r="I243" s="17"/>
      <c r="J243" s="17">
        <v>0</v>
      </c>
      <c r="K243" s="17"/>
      <c r="L243" s="18"/>
      <c r="M243" s="18"/>
      <c r="N243" s="18"/>
    </row>
    <row r="244" spans="2:14" ht="15" x14ac:dyDescent="0.25">
      <c r="B244" s="19" t="s">
        <v>100</v>
      </c>
      <c r="C244" s="41" t="s">
        <v>100</v>
      </c>
      <c r="D244" s="41" t="s">
        <v>100</v>
      </c>
      <c r="E244" s="41" t="s">
        <v>100</v>
      </c>
      <c r="F244" s="41" t="s">
        <v>100</v>
      </c>
      <c r="G244" s="41" t="s">
        <v>100</v>
      </c>
      <c r="H244" s="17">
        <v>0</v>
      </c>
      <c r="I244" s="17">
        <v>0</v>
      </c>
      <c r="J244" s="17">
        <v>0</v>
      </c>
      <c r="K244" s="17"/>
      <c r="L244" s="18">
        <v>0</v>
      </c>
      <c r="M244" s="18"/>
      <c r="N244" s="18"/>
    </row>
    <row r="245" spans="2:14" x14ac:dyDescent="0.2">
      <c r="B245" s="42"/>
      <c r="C245" s="43"/>
      <c r="D245" s="43"/>
      <c r="E245" s="43"/>
      <c r="F245" s="43"/>
      <c r="G245" s="43"/>
      <c r="H245" s="22"/>
      <c r="I245" s="22"/>
      <c r="J245" s="22"/>
      <c r="K245" s="22"/>
      <c r="L245" s="22"/>
      <c r="M245" s="22"/>
      <c r="N245" s="22"/>
    </row>
    <row r="246" spans="2:14" ht="15" x14ac:dyDescent="0.25">
      <c r="B246" s="16" t="s">
        <v>2071</v>
      </c>
      <c r="C246" s="40"/>
      <c r="D246" s="40"/>
      <c r="E246" s="40"/>
      <c r="F246" s="40"/>
      <c r="G246" s="40"/>
      <c r="H246" s="17"/>
      <c r="I246" s="17"/>
      <c r="J246" s="17">
        <v>0</v>
      </c>
      <c r="K246" s="17"/>
      <c r="L246" s="18"/>
      <c r="M246" s="18"/>
      <c r="N246" s="18"/>
    </row>
    <row r="247" spans="2:14" ht="15" x14ac:dyDescent="0.25">
      <c r="B247" s="19" t="s">
        <v>100</v>
      </c>
      <c r="C247" s="41" t="s">
        <v>100</v>
      </c>
      <c r="D247" s="41" t="s">
        <v>100</v>
      </c>
      <c r="E247" s="41" t="s">
        <v>100</v>
      </c>
      <c r="F247" s="41" t="s">
        <v>100</v>
      </c>
      <c r="G247" s="41" t="s">
        <v>100</v>
      </c>
      <c r="H247" s="17">
        <v>0</v>
      </c>
      <c r="I247" s="17">
        <v>0</v>
      </c>
      <c r="J247" s="17">
        <v>0</v>
      </c>
      <c r="K247" s="17"/>
      <c r="L247" s="18">
        <v>0</v>
      </c>
      <c r="M247" s="18"/>
      <c r="N247" s="18"/>
    </row>
    <row r="248" spans="2:14" x14ac:dyDescent="0.2">
      <c r="B248" s="42"/>
      <c r="C248" s="43"/>
      <c r="D248" s="43"/>
      <c r="E248" s="43"/>
      <c r="F248" s="43"/>
      <c r="G248" s="43"/>
      <c r="H248" s="22"/>
      <c r="I248" s="22"/>
      <c r="J248" s="22"/>
      <c r="K248" s="22"/>
      <c r="L248" s="22"/>
      <c r="M248" s="22"/>
      <c r="N248" s="22"/>
    </row>
    <row r="249" spans="2:14" x14ac:dyDescent="0.2">
      <c r="B249" s="45"/>
      <c r="C249" s="46"/>
      <c r="D249" s="46"/>
      <c r="E249" s="46"/>
      <c r="F249" s="46"/>
      <c r="G249" s="46"/>
      <c r="H249" s="47"/>
      <c r="I249" s="47"/>
      <c r="J249" s="47"/>
      <c r="K249" s="47"/>
      <c r="L249" s="47"/>
      <c r="M249" s="47"/>
      <c r="N249" s="47"/>
    </row>
    <row r="250" spans="2:14" x14ac:dyDescent="0.2">
      <c r="B250" s="34" t="s">
        <v>155</v>
      </c>
    </row>
    <row r="251" spans="2:14" x14ac:dyDescent="0.2">
      <c r="B251" s="34" t="s">
        <v>263</v>
      </c>
    </row>
    <row r="252" spans="2:14" x14ac:dyDescent="0.2">
      <c r="B252" s="34" t="s">
        <v>264</v>
      </c>
    </row>
    <row r="253" spans="2:14" x14ac:dyDescent="0.2">
      <c r="B253" s="34" t="s">
        <v>265</v>
      </c>
    </row>
    <row r="254" spans="2:14" x14ac:dyDescent="0.2">
      <c r="B254" s="34" t="s">
        <v>1093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showGridLines="0" rightToLeft="1" zoomScale="80" zoomScaleNormal="80" workbookViewId="0"/>
  </sheetViews>
  <sheetFormatPr defaultRowHeight="14.25" x14ac:dyDescent="0.2"/>
  <cols>
    <col min="2" max="2" width="69.25" bestFit="1" customWidth="1"/>
    <col min="3" max="3" width="31.125" bestFit="1" customWidth="1"/>
    <col min="4" max="5" width="19.25" customWidth="1"/>
    <col min="6" max="6" width="20.25" bestFit="1" customWidth="1"/>
    <col min="7" max="15" width="19.25" customWidth="1"/>
  </cols>
  <sheetData>
    <row r="1" spans="2:15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15" x14ac:dyDescent="0.25">
      <c r="B7" s="5" t="s">
        <v>2334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30" x14ac:dyDescent="0.2">
      <c r="B8" s="35" t="s">
        <v>59</v>
      </c>
      <c r="C8" s="36" t="s">
        <v>60</v>
      </c>
      <c r="D8" s="36" t="s">
        <v>158</v>
      </c>
      <c r="E8" s="36" t="s">
        <v>61</v>
      </c>
      <c r="F8" s="36" t="s">
        <v>268</v>
      </c>
      <c r="G8" s="36" t="s">
        <v>62</v>
      </c>
      <c r="H8" s="36" t="s">
        <v>63</v>
      </c>
      <c r="I8" s="36" t="s">
        <v>64</v>
      </c>
      <c r="J8" s="36" t="s">
        <v>161</v>
      </c>
      <c r="K8" s="36" t="s">
        <v>162</v>
      </c>
      <c r="L8" s="36" t="s">
        <v>67</v>
      </c>
      <c r="M8" s="36" t="s">
        <v>269</v>
      </c>
      <c r="N8" s="36" t="s">
        <v>68</v>
      </c>
      <c r="O8" s="36" t="s">
        <v>164</v>
      </c>
    </row>
    <row r="9" spans="2:15" x14ac:dyDescent="0.2">
      <c r="B9" s="9"/>
      <c r="C9" s="10"/>
      <c r="D9" s="10"/>
      <c r="E9" s="10"/>
      <c r="F9" s="10"/>
      <c r="G9" s="10"/>
      <c r="H9" s="10"/>
      <c r="I9" s="10"/>
      <c r="J9" s="10" t="s">
        <v>167</v>
      </c>
      <c r="K9" s="10"/>
      <c r="L9" s="10" t="s">
        <v>11</v>
      </c>
      <c r="M9" s="10" t="s">
        <v>12</v>
      </c>
      <c r="N9" s="10" t="s">
        <v>12</v>
      </c>
      <c r="O9" s="10" t="s">
        <v>12</v>
      </c>
    </row>
    <row r="10" spans="2:15" x14ac:dyDescent="0.2">
      <c r="B10" s="11"/>
      <c r="C10" s="12" t="s">
        <v>13</v>
      </c>
      <c r="D10" s="12" t="s">
        <v>14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168</v>
      </c>
      <c r="N10" s="12" t="s">
        <v>169</v>
      </c>
      <c r="O10" s="12" t="s">
        <v>170</v>
      </c>
    </row>
    <row r="11" spans="2:15" ht="15" x14ac:dyDescent="0.25">
      <c r="B11" s="24" t="s">
        <v>2422</v>
      </c>
      <c r="C11" s="44"/>
      <c r="D11" s="44"/>
      <c r="E11" s="44"/>
      <c r="F11" s="44"/>
      <c r="G11" s="44"/>
      <c r="H11" s="44"/>
      <c r="I11" s="44"/>
      <c r="J11" s="25"/>
      <c r="K11" s="25"/>
      <c r="L11" s="25">
        <v>897199.42853046383</v>
      </c>
      <c r="M11" s="26"/>
      <c r="N11" s="26">
        <v>1</v>
      </c>
      <c r="O11" s="26">
        <v>4.3062274265743286E-2</v>
      </c>
    </row>
    <row r="12" spans="2:15" ht="15" x14ac:dyDescent="0.25">
      <c r="B12" s="13" t="s">
        <v>78</v>
      </c>
      <c r="C12" s="37"/>
      <c r="D12" s="37"/>
      <c r="E12" s="37"/>
      <c r="F12" s="37"/>
      <c r="G12" s="37"/>
      <c r="H12" s="37"/>
      <c r="I12" s="37"/>
      <c r="J12" s="39"/>
      <c r="K12" s="39"/>
      <c r="L12" s="39">
        <v>706.66074779999997</v>
      </c>
      <c r="M12" s="38"/>
      <c r="N12" s="38">
        <v>7.8762951171006655E-4</v>
      </c>
      <c r="O12" s="38">
        <v>3.3917118053052347E-5</v>
      </c>
    </row>
    <row r="13" spans="2:15" ht="15" x14ac:dyDescent="0.25">
      <c r="B13" s="16" t="s">
        <v>2335</v>
      </c>
      <c r="C13" s="40"/>
      <c r="D13" s="40"/>
      <c r="E13" s="40"/>
      <c r="F13" s="40"/>
      <c r="G13" s="40"/>
      <c r="H13" s="40"/>
      <c r="I13" s="40"/>
      <c r="J13" s="17"/>
      <c r="K13" s="17"/>
      <c r="L13" s="17">
        <v>706.66074779999997</v>
      </c>
      <c r="M13" s="18"/>
      <c r="N13" s="18">
        <v>7.8762951171006655E-4</v>
      </c>
      <c r="O13" s="18">
        <v>3.3917118053052347E-5</v>
      </c>
    </row>
    <row r="14" spans="2:15" ht="15" x14ac:dyDescent="0.25">
      <c r="B14" s="19" t="s">
        <v>2336</v>
      </c>
      <c r="C14" s="41" t="s">
        <v>2337</v>
      </c>
      <c r="D14" s="41" t="s">
        <v>178</v>
      </c>
      <c r="E14" s="41" t="s">
        <v>2338</v>
      </c>
      <c r="F14" s="41" t="s">
        <v>56</v>
      </c>
      <c r="G14" s="41" t="s">
        <v>685</v>
      </c>
      <c r="H14" s="41" t="s">
        <v>685</v>
      </c>
      <c r="I14" s="41" t="s">
        <v>85</v>
      </c>
      <c r="J14" s="17">
        <v>496146</v>
      </c>
      <c r="K14" s="17">
        <v>142.43</v>
      </c>
      <c r="L14" s="17">
        <v>706.66074779999997</v>
      </c>
      <c r="M14" s="18">
        <v>1.4000000000000002E-3</v>
      </c>
      <c r="N14" s="18">
        <v>7.8762951171006655E-4</v>
      </c>
      <c r="O14" s="18">
        <v>3.3917118053052347E-5</v>
      </c>
    </row>
    <row r="15" spans="2:15" x14ac:dyDescent="0.2">
      <c r="B15" s="42"/>
      <c r="C15" s="43"/>
      <c r="D15" s="43"/>
      <c r="E15" s="43"/>
      <c r="F15" s="43"/>
      <c r="G15" s="43"/>
      <c r="H15" s="43"/>
      <c r="I15" s="43"/>
      <c r="J15" s="22"/>
      <c r="K15" s="22"/>
      <c r="L15" s="22"/>
      <c r="M15" s="22"/>
      <c r="N15" s="22"/>
      <c r="O15" s="22"/>
    </row>
    <row r="16" spans="2:15" ht="15" x14ac:dyDescent="0.25">
      <c r="B16" s="23" t="s">
        <v>153</v>
      </c>
      <c r="C16" s="40"/>
      <c r="D16" s="40"/>
      <c r="E16" s="40"/>
      <c r="F16" s="40"/>
      <c r="G16" s="40"/>
      <c r="H16" s="40"/>
      <c r="I16" s="40"/>
      <c r="J16" s="17"/>
      <c r="K16" s="17"/>
      <c r="L16" s="17">
        <v>896492.76778266381</v>
      </c>
      <c r="M16" s="18"/>
      <c r="N16" s="18">
        <v>0.99921237048828992</v>
      </c>
      <c r="O16" s="18">
        <v>4.3028357147690231E-2</v>
      </c>
    </row>
    <row r="17" spans="2:15" ht="15" x14ac:dyDescent="0.25">
      <c r="B17" s="16" t="s">
        <v>2339</v>
      </c>
      <c r="C17" s="40"/>
      <c r="D17" s="40"/>
      <c r="E17" s="40"/>
      <c r="F17" s="40"/>
      <c r="G17" s="40"/>
      <c r="H17" s="40"/>
      <c r="I17" s="40"/>
      <c r="J17" s="17"/>
      <c r="K17" s="17"/>
      <c r="L17" s="17">
        <v>896492.76778266381</v>
      </c>
      <c r="M17" s="18"/>
      <c r="N17" s="18">
        <v>0.99921237048828992</v>
      </c>
      <c r="O17" s="18">
        <v>4.3028357147690231E-2</v>
      </c>
    </row>
    <row r="18" spans="2:15" ht="15" x14ac:dyDescent="0.25">
      <c r="B18" s="19" t="s">
        <v>2340</v>
      </c>
      <c r="C18" s="41" t="s">
        <v>2341</v>
      </c>
      <c r="D18" s="41" t="s">
        <v>56</v>
      </c>
      <c r="E18" s="41" t="s">
        <v>2342</v>
      </c>
      <c r="F18" s="41" t="s">
        <v>2247</v>
      </c>
      <c r="G18" s="41" t="s">
        <v>620</v>
      </c>
      <c r="H18" s="41" t="s">
        <v>180</v>
      </c>
      <c r="I18" s="41" t="s">
        <v>50</v>
      </c>
      <c r="J18" s="17">
        <v>721297.45000000007</v>
      </c>
      <c r="K18" s="17">
        <v>1281</v>
      </c>
      <c r="L18" s="17">
        <v>26430.452082851007</v>
      </c>
      <c r="M18" s="18">
        <v>1E-4</v>
      </c>
      <c r="N18" s="18">
        <v>2.9458837402674045E-2</v>
      </c>
      <c r="O18" s="18">
        <v>1.2685645357838862E-3</v>
      </c>
    </row>
    <row r="19" spans="2:15" ht="15" x14ac:dyDescent="0.25">
      <c r="B19" s="19" t="s">
        <v>2343</v>
      </c>
      <c r="C19" s="41" t="s">
        <v>2344</v>
      </c>
      <c r="D19" s="41" t="s">
        <v>56</v>
      </c>
      <c r="E19" s="41" t="s">
        <v>2345</v>
      </c>
      <c r="F19" s="41" t="s">
        <v>2247</v>
      </c>
      <c r="G19" s="41" t="s">
        <v>650</v>
      </c>
      <c r="H19" s="41" t="s">
        <v>180</v>
      </c>
      <c r="I19" s="41" t="s">
        <v>50</v>
      </c>
      <c r="J19" s="17">
        <v>54133.919999999998</v>
      </c>
      <c r="K19" s="17">
        <v>32699</v>
      </c>
      <c r="L19" s="17">
        <v>47909.064270416995</v>
      </c>
      <c r="M19" s="18">
        <v>2.0000000000000001E-4</v>
      </c>
      <c r="N19" s="18">
        <v>5.3398456070004367E-2</v>
      </c>
      <c r="O19" s="18">
        <v>2.2994589606537726E-3</v>
      </c>
    </row>
    <row r="20" spans="2:15" ht="15" x14ac:dyDescent="0.25">
      <c r="B20" s="19" t="s">
        <v>2346</v>
      </c>
      <c r="C20" s="41" t="s">
        <v>2347</v>
      </c>
      <c r="D20" s="41" t="s">
        <v>56</v>
      </c>
      <c r="E20" s="41" t="s">
        <v>1002</v>
      </c>
      <c r="F20" s="41" t="s">
        <v>2247</v>
      </c>
      <c r="G20" s="41" t="s">
        <v>2348</v>
      </c>
      <c r="H20" s="41" t="s">
        <v>180</v>
      </c>
      <c r="I20" s="41" t="s">
        <v>50</v>
      </c>
      <c r="J20" s="17">
        <v>82392</v>
      </c>
      <c r="K20" s="17">
        <v>122113</v>
      </c>
      <c r="L20" s="17">
        <v>158795.94355750005</v>
      </c>
      <c r="M20" s="18">
        <v>1.29E-2</v>
      </c>
      <c r="N20" s="18">
        <v>0.17699068736322565</v>
      </c>
      <c r="O20" s="18">
        <v>7.6216215217176477E-3</v>
      </c>
    </row>
    <row r="21" spans="2:15" ht="15" x14ac:dyDescent="0.25">
      <c r="B21" s="19" t="s">
        <v>2349</v>
      </c>
      <c r="C21" s="41" t="s">
        <v>2350</v>
      </c>
      <c r="D21" s="41" t="s">
        <v>56</v>
      </c>
      <c r="E21" s="41" t="s">
        <v>2351</v>
      </c>
      <c r="F21" s="41" t="s">
        <v>969</v>
      </c>
      <c r="G21" s="41" t="s">
        <v>2348</v>
      </c>
      <c r="H21" s="41" t="s">
        <v>180</v>
      </c>
      <c r="I21" s="41" t="s">
        <v>50</v>
      </c>
      <c r="J21" s="17">
        <v>7458.84</v>
      </c>
      <c r="K21" s="17">
        <v>1105698</v>
      </c>
      <c r="L21" s="17">
        <v>122956.45363559999</v>
      </c>
      <c r="M21" s="18">
        <v>5.9000000000000007E-3</v>
      </c>
      <c r="N21" s="18">
        <v>0.13704473021900179</v>
      </c>
      <c r="O21" s="18">
        <v>5.9014577593654513E-3</v>
      </c>
    </row>
    <row r="22" spans="2:15" ht="15" x14ac:dyDescent="0.25">
      <c r="B22" s="19" t="s">
        <v>2352</v>
      </c>
      <c r="C22" s="41" t="s">
        <v>2353</v>
      </c>
      <c r="D22" s="41" t="s">
        <v>56</v>
      </c>
      <c r="E22" s="41" t="s">
        <v>100</v>
      </c>
      <c r="F22" s="41" t="s">
        <v>56</v>
      </c>
      <c r="G22" s="41" t="s">
        <v>685</v>
      </c>
      <c r="H22" s="41" t="s">
        <v>685</v>
      </c>
      <c r="I22" s="41" t="s">
        <v>51</v>
      </c>
      <c r="J22" s="17">
        <v>14492.039999999999</v>
      </c>
      <c r="K22" s="17">
        <v>16250.17</v>
      </c>
      <c r="L22" s="17">
        <v>9378.445138789999</v>
      </c>
      <c r="M22" s="18">
        <v>0</v>
      </c>
      <c r="N22" s="18">
        <v>1.0453021748075667E-2</v>
      </c>
      <c r="O22" s="18">
        <v>4.5013088942141372E-4</v>
      </c>
    </row>
    <row r="23" spans="2:15" ht="15" x14ac:dyDescent="0.25">
      <c r="B23" s="19" t="s">
        <v>2354</v>
      </c>
      <c r="C23" s="41" t="s">
        <v>2355</v>
      </c>
      <c r="D23" s="41" t="s">
        <v>56</v>
      </c>
      <c r="E23" s="41" t="s">
        <v>2356</v>
      </c>
      <c r="F23" s="41" t="s">
        <v>56</v>
      </c>
      <c r="G23" s="41" t="s">
        <v>685</v>
      </c>
      <c r="H23" s="41" t="s">
        <v>685</v>
      </c>
      <c r="I23" s="41" t="s">
        <v>51</v>
      </c>
      <c r="J23" s="17">
        <v>13941.85</v>
      </c>
      <c r="K23" s="17">
        <v>16250.17</v>
      </c>
      <c r="L23" s="17">
        <v>9022.649753447</v>
      </c>
      <c r="M23" s="18">
        <v>0</v>
      </c>
      <c r="N23" s="18">
        <v>1.0056459541247514E-2</v>
      </c>
      <c r="O23" s="18">
        <v>4.3305401890755135E-4</v>
      </c>
    </row>
    <row r="24" spans="2:15" ht="15" x14ac:dyDescent="0.25">
      <c r="B24" s="19" t="s">
        <v>2357</v>
      </c>
      <c r="C24" s="41" t="s">
        <v>2358</v>
      </c>
      <c r="D24" s="41" t="s">
        <v>56</v>
      </c>
      <c r="E24" s="41" t="s">
        <v>2075</v>
      </c>
      <c r="F24" s="41" t="s">
        <v>56</v>
      </c>
      <c r="G24" s="41" t="s">
        <v>685</v>
      </c>
      <c r="H24" s="41" t="s">
        <v>685</v>
      </c>
      <c r="I24" s="41" t="s">
        <v>54</v>
      </c>
      <c r="J24" s="17">
        <v>4059.57</v>
      </c>
      <c r="K24" s="17">
        <v>14062800</v>
      </c>
      <c r="L24" s="17">
        <v>19389.004482175002</v>
      </c>
      <c r="M24" s="18">
        <v>0.1255</v>
      </c>
      <c r="N24" s="18">
        <v>2.161058496652471E-2</v>
      </c>
      <c r="O24" s="18">
        <v>9.3060093687163568E-4</v>
      </c>
    </row>
    <row r="25" spans="2:15" ht="15" x14ac:dyDescent="0.25">
      <c r="B25" s="19" t="s">
        <v>2359</v>
      </c>
      <c r="C25" s="41" t="s">
        <v>2360</v>
      </c>
      <c r="D25" s="41" t="s">
        <v>56</v>
      </c>
      <c r="E25" s="41" t="s">
        <v>2361</v>
      </c>
      <c r="F25" s="41" t="s">
        <v>2247</v>
      </c>
      <c r="G25" s="41" t="s">
        <v>685</v>
      </c>
      <c r="H25" s="41" t="s">
        <v>685</v>
      </c>
      <c r="I25" s="41" t="s">
        <v>50</v>
      </c>
      <c r="J25" s="17">
        <v>34678.54</v>
      </c>
      <c r="K25" s="17">
        <v>9266</v>
      </c>
      <c r="L25" s="17">
        <v>6338.9500580619979</v>
      </c>
      <c r="M25" s="18">
        <v>4.0000000000000002E-4</v>
      </c>
      <c r="N25" s="18">
        <v>7.0652631471741544E-3</v>
      </c>
      <c r="O25" s="18">
        <v>3.0424629940326199E-4</v>
      </c>
    </row>
    <row r="26" spans="2:15" ht="15" x14ac:dyDescent="0.25">
      <c r="B26" s="19" t="s">
        <v>2362</v>
      </c>
      <c r="C26" s="41" t="s">
        <v>2363</v>
      </c>
      <c r="D26" s="41" t="s">
        <v>56</v>
      </c>
      <c r="E26" s="41" t="s">
        <v>2364</v>
      </c>
      <c r="F26" s="41" t="s">
        <v>2247</v>
      </c>
      <c r="G26" s="41" t="s">
        <v>685</v>
      </c>
      <c r="H26" s="41" t="s">
        <v>685</v>
      </c>
      <c r="I26" s="41" t="s">
        <v>50</v>
      </c>
      <c r="J26" s="17">
        <v>60840</v>
      </c>
      <c r="K26" s="17">
        <v>12446</v>
      </c>
      <c r="L26" s="17">
        <v>26439.190327999997</v>
      </c>
      <c r="M26" s="18">
        <v>5.0000000000000001E-4</v>
      </c>
      <c r="N26" s="18">
        <v>2.9468576870702132E-2</v>
      </c>
      <c r="O26" s="18">
        <v>1.2689839394273142E-3</v>
      </c>
    </row>
    <row r="27" spans="2:15" ht="15" x14ac:dyDescent="0.25">
      <c r="B27" s="19" t="s">
        <v>2365</v>
      </c>
      <c r="C27" s="41" t="s">
        <v>2366</v>
      </c>
      <c r="D27" s="41" t="s">
        <v>56</v>
      </c>
      <c r="E27" s="41" t="s">
        <v>2367</v>
      </c>
      <c r="F27" s="41" t="s">
        <v>56</v>
      </c>
      <c r="G27" s="41" t="s">
        <v>685</v>
      </c>
      <c r="H27" s="41" t="s">
        <v>685</v>
      </c>
      <c r="I27" s="41" t="s">
        <v>50</v>
      </c>
      <c r="J27" s="17">
        <v>4314.4799999999996</v>
      </c>
      <c r="K27" s="17">
        <v>108852</v>
      </c>
      <c r="L27" s="17">
        <v>16390.658999658001</v>
      </c>
      <c r="M27" s="18">
        <v>0</v>
      </c>
      <c r="N27" s="18">
        <v>1.8268690860073888E-2</v>
      </c>
      <c r="O27" s="18">
        <v>7.8669137629257941E-4</v>
      </c>
    </row>
    <row r="28" spans="2:15" ht="15" x14ac:dyDescent="0.25">
      <c r="B28" s="19" t="s">
        <v>2368</v>
      </c>
      <c r="C28" s="41" t="s">
        <v>2369</v>
      </c>
      <c r="D28" s="41" t="s">
        <v>56</v>
      </c>
      <c r="E28" s="41" t="s">
        <v>2370</v>
      </c>
      <c r="F28" s="41" t="s">
        <v>969</v>
      </c>
      <c r="G28" s="41" t="s">
        <v>685</v>
      </c>
      <c r="H28" s="41" t="s">
        <v>685</v>
      </c>
      <c r="I28" s="41" t="s">
        <v>51</v>
      </c>
      <c r="J28" s="17">
        <v>311705.32999999996</v>
      </c>
      <c r="K28" s="17">
        <v>2354</v>
      </c>
      <c r="L28" s="17">
        <v>27206.175427829003</v>
      </c>
      <c r="M28" s="18">
        <v>0</v>
      </c>
      <c r="N28" s="18">
        <v>3.0323442662452873E-2</v>
      </c>
      <c r="O28" s="18">
        <v>1.3057964046120864E-3</v>
      </c>
    </row>
    <row r="29" spans="2:15" ht="15" x14ac:dyDescent="0.25">
      <c r="B29" s="19" t="s">
        <v>2371</v>
      </c>
      <c r="C29" s="41" t="s">
        <v>2372</v>
      </c>
      <c r="D29" s="41" t="s">
        <v>56</v>
      </c>
      <c r="E29" s="41" t="s">
        <v>2373</v>
      </c>
      <c r="F29" s="41" t="s">
        <v>969</v>
      </c>
      <c r="G29" s="41" t="s">
        <v>685</v>
      </c>
      <c r="H29" s="41" t="s">
        <v>685</v>
      </c>
      <c r="I29" s="41" t="s">
        <v>50</v>
      </c>
      <c r="J29" s="17">
        <v>171045.03000000003</v>
      </c>
      <c r="K29" s="17">
        <v>3967</v>
      </c>
      <c r="L29" s="17">
        <v>21739.166951212999</v>
      </c>
      <c r="M29" s="18">
        <v>0</v>
      </c>
      <c r="N29" s="18">
        <v>2.4230027639250619E-2</v>
      </c>
      <c r="O29" s="18">
        <v>1.0434000956679504E-3</v>
      </c>
    </row>
    <row r="30" spans="2:15" ht="15" x14ac:dyDescent="0.25">
      <c r="B30" s="19" t="s">
        <v>2374</v>
      </c>
      <c r="C30" s="41" t="s">
        <v>2375</v>
      </c>
      <c r="D30" s="41" t="s">
        <v>56</v>
      </c>
      <c r="E30" s="41" t="s">
        <v>2376</v>
      </c>
      <c r="F30" s="41" t="s">
        <v>2247</v>
      </c>
      <c r="G30" s="41" t="s">
        <v>685</v>
      </c>
      <c r="H30" s="41" t="s">
        <v>685</v>
      </c>
      <c r="I30" s="41" t="s">
        <v>50</v>
      </c>
      <c r="J30" s="17">
        <v>1529.37</v>
      </c>
      <c r="K30" s="17">
        <v>110015</v>
      </c>
      <c r="L30" s="17">
        <v>5872.106447664999</v>
      </c>
      <c r="M30" s="18">
        <v>0</v>
      </c>
      <c r="N30" s="18">
        <v>6.5449288763848286E-3</v>
      </c>
      <c r="O30" s="18">
        <v>2.8183952232466652E-4</v>
      </c>
    </row>
    <row r="31" spans="2:15" ht="15" x14ac:dyDescent="0.25">
      <c r="B31" s="19" t="s">
        <v>2377</v>
      </c>
      <c r="C31" s="41" t="s">
        <v>2378</v>
      </c>
      <c r="D31" s="41" t="s">
        <v>56</v>
      </c>
      <c r="E31" s="41" t="s">
        <v>2379</v>
      </c>
      <c r="F31" s="41" t="s">
        <v>969</v>
      </c>
      <c r="G31" s="41" t="s">
        <v>685</v>
      </c>
      <c r="H31" s="41" t="s">
        <v>685</v>
      </c>
      <c r="I31" s="41" t="s">
        <v>50</v>
      </c>
      <c r="J31" s="17">
        <v>4559390.5500000007</v>
      </c>
      <c r="K31" s="17">
        <v>268.18</v>
      </c>
      <c r="L31" s="17">
        <v>39271.09057703401</v>
      </c>
      <c r="M31" s="18">
        <v>4.0000000000000002E-4</v>
      </c>
      <c r="N31" s="18">
        <v>4.3770748540663595E-2</v>
      </c>
      <c r="O31" s="18">
        <v>1.8848679784749384E-3</v>
      </c>
    </row>
    <row r="32" spans="2:15" ht="15" x14ac:dyDescent="0.25">
      <c r="B32" s="19" t="s">
        <v>2380</v>
      </c>
      <c r="C32" s="41" t="s">
        <v>2381</v>
      </c>
      <c r="D32" s="41" t="s">
        <v>56</v>
      </c>
      <c r="E32" s="41" t="s">
        <v>2382</v>
      </c>
      <c r="F32" s="41" t="s">
        <v>969</v>
      </c>
      <c r="G32" s="41" t="s">
        <v>685</v>
      </c>
      <c r="H32" s="41" t="s">
        <v>685</v>
      </c>
      <c r="I32" s="41" t="s">
        <v>51</v>
      </c>
      <c r="J32" s="17">
        <v>471569.49</v>
      </c>
      <c r="K32" s="17">
        <v>2098</v>
      </c>
      <c r="L32" s="17">
        <v>32741.711770903999</v>
      </c>
      <c r="M32" s="18">
        <v>3.5000000000000005E-3</v>
      </c>
      <c r="N32" s="18">
        <v>3.6493237433880374E-2</v>
      </c>
      <c r="O32" s="18">
        <v>1.5714817992226462E-3</v>
      </c>
    </row>
    <row r="33" spans="2:15" ht="15" x14ac:dyDescent="0.25">
      <c r="B33" s="19" t="s">
        <v>2383</v>
      </c>
      <c r="C33" s="41" t="s">
        <v>2384</v>
      </c>
      <c r="D33" s="41" t="s">
        <v>56</v>
      </c>
      <c r="E33" s="41" t="s">
        <v>100</v>
      </c>
      <c r="F33" s="41" t="s">
        <v>2247</v>
      </c>
      <c r="G33" s="41" t="s">
        <v>685</v>
      </c>
      <c r="H33" s="41" t="s">
        <v>685</v>
      </c>
      <c r="I33" s="41" t="s">
        <v>50</v>
      </c>
      <c r="J33" s="17">
        <v>61274.299999999996</v>
      </c>
      <c r="K33" s="17">
        <v>13111</v>
      </c>
      <c r="L33" s="17">
        <v>10868.441452000001</v>
      </c>
      <c r="M33" s="18">
        <v>1.4000000000000002E-3</v>
      </c>
      <c r="N33" s="18">
        <v>1.2113740943640124E-2</v>
      </c>
      <c r="O33" s="18">
        <v>5.2164523489919487E-4</v>
      </c>
    </row>
    <row r="34" spans="2:15" ht="15" x14ac:dyDescent="0.25">
      <c r="B34" s="19" t="s">
        <v>2385</v>
      </c>
      <c r="C34" s="41" t="s">
        <v>2386</v>
      </c>
      <c r="D34" s="41" t="s">
        <v>56</v>
      </c>
      <c r="E34" s="41" t="s">
        <v>2387</v>
      </c>
      <c r="F34" s="41" t="s">
        <v>969</v>
      </c>
      <c r="G34" s="41" t="s">
        <v>685</v>
      </c>
      <c r="H34" s="41" t="s">
        <v>685</v>
      </c>
      <c r="I34" s="41" t="s">
        <v>52</v>
      </c>
      <c r="J34" s="17">
        <v>413585.29000000004</v>
      </c>
      <c r="K34" s="17">
        <v>1975.14</v>
      </c>
      <c r="L34" s="17">
        <v>32650.530659747001</v>
      </c>
      <c r="M34" s="18">
        <v>6.3E-3</v>
      </c>
      <c r="N34" s="18">
        <v>3.6391608845790048E-2</v>
      </c>
      <c r="O34" s="18">
        <v>1.5671054410890603E-3</v>
      </c>
    </row>
    <row r="35" spans="2:15" ht="15" x14ac:dyDescent="0.25">
      <c r="B35" s="19" t="s">
        <v>2388</v>
      </c>
      <c r="C35" s="41" t="s">
        <v>2389</v>
      </c>
      <c r="D35" s="41" t="s">
        <v>56</v>
      </c>
      <c r="E35" s="41" t="s">
        <v>2387</v>
      </c>
      <c r="F35" s="41" t="s">
        <v>969</v>
      </c>
      <c r="G35" s="41" t="s">
        <v>685</v>
      </c>
      <c r="H35" s="41" t="s">
        <v>685</v>
      </c>
      <c r="I35" s="41" t="s">
        <v>52</v>
      </c>
      <c r="J35" s="17">
        <v>2217990.1500000004</v>
      </c>
      <c r="K35" s="17">
        <v>421.1</v>
      </c>
      <c r="L35" s="17">
        <v>39021.299468771002</v>
      </c>
      <c r="M35" s="18">
        <v>2.1700000000000001E-2</v>
      </c>
      <c r="N35" s="18">
        <v>4.3492336517294221E-2</v>
      </c>
      <c r="O35" s="18">
        <v>1.872878923565726E-3</v>
      </c>
    </row>
    <row r="36" spans="2:15" ht="15" x14ac:dyDescent="0.25">
      <c r="B36" s="19" t="s">
        <v>2390</v>
      </c>
      <c r="C36" s="41" t="s">
        <v>2391</v>
      </c>
      <c r="D36" s="41" t="s">
        <v>56</v>
      </c>
      <c r="E36" s="41" t="s">
        <v>2392</v>
      </c>
      <c r="F36" s="41" t="s">
        <v>2247</v>
      </c>
      <c r="G36" s="41" t="s">
        <v>685</v>
      </c>
      <c r="H36" s="41" t="s">
        <v>685</v>
      </c>
      <c r="I36" s="41" t="s">
        <v>50</v>
      </c>
      <c r="J36" s="17">
        <v>101880.88000000002</v>
      </c>
      <c r="K36" s="17">
        <v>28275.58</v>
      </c>
      <c r="L36" s="17">
        <v>67111.463171125011</v>
      </c>
      <c r="M36" s="18">
        <v>1E-3</v>
      </c>
      <c r="N36" s="18">
        <v>7.4801054299653155E-2</v>
      </c>
      <c r="O36" s="18">
        <v>3.2211035156184207E-3</v>
      </c>
    </row>
    <row r="37" spans="2:15" ht="15" x14ac:dyDescent="0.25">
      <c r="B37" s="19" t="s">
        <v>2393</v>
      </c>
      <c r="C37" s="41" t="s">
        <v>2394</v>
      </c>
      <c r="D37" s="41" t="s">
        <v>56</v>
      </c>
      <c r="E37" s="41" t="s">
        <v>100</v>
      </c>
      <c r="F37" s="41" t="s">
        <v>969</v>
      </c>
      <c r="G37" s="41" t="s">
        <v>685</v>
      </c>
      <c r="H37" s="41" t="s">
        <v>685</v>
      </c>
      <c r="I37" s="41" t="s">
        <v>50</v>
      </c>
      <c r="J37" s="17">
        <v>1134.4499999999998</v>
      </c>
      <c r="K37" s="17">
        <v>45328.72</v>
      </c>
      <c r="L37" s="17">
        <v>1794.7660874120002</v>
      </c>
      <c r="M37" s="18">
        <v>0</v>
      </c>
      <c r="N37" s="18">
        <v>2.0004093073840608E-3</v>
      </c>
      <c r="O37" s="18">
        <v>8.6142174238317991E-5</v>
      </c>
    </row>
    <row r="38" spans="2:15" ht="15" x14ac:dyDescent="0.25">
      <c r="B38" s="19" t="s">
        <v>2395</v>
      </c>
      <c r="C38" s="41" t="s">
        <v>2396</v>
      </c>
      <c r="D38" s="41" t="s">
        <v>56</v>
      </c>
      <c r="E38" s="41" t="s">
        <v>2397</v>
      </c>
      <c r="F38" s="41" t="s">
        <v>969</v>
      </c>
      <c r="G38" s="41" t="s">
        <v>685</v>
      </c>
      <c r="H38" s="41" t="s">
        <v>685</v>
      </c>
      <c r="I38" s="41" t="s">
        <v>50</v>
      </c>
      <c r="J38" s="17">
        <v>9451.409999999998</v>
      </c>
      <c r="K38" s="17">
        <v>27062</v>
      </c>
      <c r="L38" s="17">
        <v>8860.8665296919989</v>
      </c>
      <c r="M38" s="18">
        <v>0</v>
      </c>
      <c r="N38" s="18">
        <v>9.8761392929165616E-3</v>
      </c>
      <c r="O38" s="18">
        <v>4.2528901891825696E-4</v>
      </c>
    </row>
    <row r="39" spans="2:15" ht="15" x14ac:dyDescent="0.25">
      <c r="B39" s="19" t="s">
        <v>2398</v>
      </c>
      <c r="C39" s="41" t="s">
        <v>2399</v>
      </c>
      <c r="D39" s="41" t="s">
        <v>56</v>
      </c>
      <c r="E39" s="41" t="s">
        <v>2397</v>
      </c>
      <c r="F39" s="41" t="s">
        <v>969</v>
      </c>
      <c r="G39" s="41" t="s">
        <v>685</v>
      </c>
      <c r="H39" s="41" t="s">
        <v>685</v>
      </c>
      <c r="I39" s="41" t="s">
        <v>54</v>
      </c>
      <c r="J39" s="17">
        <v>70686.75</v>
      </c>
      <c r="K39" s="17">
        <v>1723576</v>
      </c>
      <c r="L39" s="17">
        <v>39512.814502043009</v>
      </c>
      <c r="M39" s="18">
        <v>8.0000000000000004E-4</v>
      </c>
      <c r="N39" s="18">
        <v>4.4040169047768599E-2</v>
      </c>
      <c r="O39" s="18">
        <v>1.8964698382447098E-3</v>
      </c>
    </row>
    <row r="40" spans="2:15" ht="15" x14ac:dyDescent="0.25">
      <c r="B40" s="19" t="s">
        <v>2400</v>
      </c>
      <c r="C40" s="41" t="s">
        <v>2401</v>
      </c>
      <c r="D40" s="41" t="s">
        <v>56</v>
      </c>
      <c r="E40" s="41" t="s">
        <v>2402</v>
      </c>
      <c r="F40" s="41" t="s">
        <v>56</v>
      </c>
      <c r="G40" s="41" t="s">
        <v>685</v>
      </c>
      <c r="H40" s="41" t="s">
        <v>685</v>
      </c>
      <c r="I40" s="41" t="s">
        <v>50</v>
      </c>
      <c r="J40" s="17">
        <v>813.82000000000016</v>
      </c>
      <c r="K40" s="17">
        <v>45328.72</v>
      </c>
      <c r="L40" s="17">
        <v>1287.4407200360004</v>
      </c>
      <c r="M40" s="18">
        <v>0</v>
      </c>
      <c r="N40" s="18">
        <v>1.434954904223154E-3</v>
      </c>
      <c r="O40" s="18">
        <v>6.1792421644630852E-5</v>
      </c>
    </row>
    <row r="41" spans="2:15" ht="15" x14ac:dyDescent="0.25">
      <c r="B41" s="19" t="s">
        <v>2403</v>
      </c>
      <c r="C41" s="41" t="s">
        <v>2404</v>
      </c>
      <c r="D41" s="41" t="s">
        <v>56</v>
      </c>
      <c r="E41" s="41" t="s">
        <v>2397</v>
      </c>
      <c r="F41" s="41" t="s">
        <v>56</v>
      </c>
      <c r="G41" s="41" t="s">
        <v>685</v>
      </c>
      <c r="H41" s="41" t="s">
        <v>685</v>
      </c>
      <c r="I41" s="41" t="s">
        <v>54</v>
      </c>
      <c r="J41" s="17">
        <v>20602.87</v>
      </c>
      <c r="K41" s="17">
        <v>1087116</v>
      </c>
      <c r="L41" s="17">
        <v>7414.3452736160007</v>
      </c>
      <c r="M41" s="18">
        <v>0</v>
      </c>
      <c r="N41" s="18">
        <v>8.2638765004120276E-3</v>
      </c>
      <c r="O41" s="18">
        <v>3.5586131635897354E-4</v>
      </c>
    </row>
    <row r="42" spans="2:15" ht="15" x14ac:dyDescent="0.25">
      <c r="B42" s="19" t="s">
        <v>2405</v>
      </c>
      <c r="C42" s="41" t="s">
        <v>2406</v>
      </c>
      <c r="D42" s="41" t="s">
        <v>56</v>
      </c>
      <c r="E42" s="41" t="s">
        <v>2407</v>
      </c>
      <c r="F42" s="41" t="s">
        <v>969</v>
      </c>
      <c r="G42" s="41" t="s">
        <v>685</v>
      </c>
      <c r="H42" s="41" t="s">
        <v>685</v>
      </c>
      <c r="I42" s="41" t="s">
        <v>50</v>
      </c>
      <c r="J42" s="17">
        <v>77263.610000000015</v>
      </c>
      <c r="K42" s="17">
        <v>17417</v>
      </c>
      <c r="L42" s="17">
        <v>39201.747648197001</v>
      </c>
      <c r="M42" s="18">
        <v>4.0000000000000002E-4</v>
      </c>
      <c r="N42" s="18">
        <v>4.3693460340702761E-2</v>
      </c>
      <c r="O42" s="18">
        <v>1.8815397728107193E-3</v>
      </c>
    </row>
    <row r="43" spans="2:15" ht="15" x14ac:dyDescent="0.25">
      <c r="B43" s="19" t="s">
        <v>2408</v>
      </c>
      <c r="C43" s="41" t="s">
        <v>2409</v>
      </c>
      <c r="D43" s="41" t="s">
        <v>56</v>
      </c>
      <c r="E43" s="41" t="s">
        <v>2410</v>
      </c>
      <c r="F43" s="41" t="s">
        <v>2247</v>
      </c>
      <c r="G43" s="41" t="s">
        <v>685</v>
      </c>
      <c r="H43" s="41" t="s">
        <v>685</v>
      </c>
      <c r="I43" s="41" t="s">
        <v>50</v>
      </c>
      <c r="J43" s="17">
        <v>194350.43000000005</v>
      </c>
      <c r="K43" s="17">
        <v>4710.88</v>
      </c>
      <c r="L43" s="17">
        <v>18011.839526890002</v>
      </c>
      <c r="M43" s="18">
        <v>6.0000000000000006E-4</v>
      </c>
      <c r="N43" s="18">
        <v>2.0075625278085454E-2</v>
      </c>
      <c r="O43" s="18">
        <v>8.645020817812046E-4</v>
      </c>
    </row>
    <row r="44" spans="2:15" ht="15" x14ac:dyDescent="0.25">
      <c r="B44" s="19" t="s">
        <v>2411</v>
      </c>
      <c r="C44" s="41" t="s">
        <v>2412</v>
      </c>
      <c r="D44" s="41" t="s">
        <v>56</v>
      </c>
      <c r="E44" s="41" t="s">
        <v>2413</v>
      </c>
      <c r="F44" s="41" t="s">
        <v>969</v>
      </c>
      <c r="G44" s="41" t="s">
        <v>685</v>
      </c>
      <c r="H44" s="41" t="s">
        <v>685</v>
      </c>
      <c r="I44" s="41" t="s">
        <v>54</v>
      </c>
      <c r="J44" s="17">
        <v>60099.57</v>
      </c>
      <c r="K44" s="17">
        <v>1530200</v>
      </c>
      <c r="L44" s="17">
        <v>29663.378682112998</v>
      </c>
      <c r="M44" s="18">
        <v>4.0000000000000002E-4</v>
      </c>
      <c r="N44" s="18">
        <v>3.3062190789286482E-2</v>
      </c>
      <c r="O44" s="18">
        <v>1.4237331275945861E-3</v>
      </c>
    </row>
    <row r="45" spans="2:15" ht="15" x14ac:dyDescent="0.25">
      <c r="B45" s="19" t="s">
        <v>2414</v>
      </c>
      <c r="C45" s="41" t="s">
        <v>2415</v>
      </c>
      <c r="D45" s="41" t="s">
        <v>56</v>
      </c>
      <c r="E45" s="41" t="s">
        <v>2416</v>
      </c>
      <c r="F45" s="41" t="s">
        <v>969</v>
      </c>
      <c r="G45" s="41" t="s">
        <v>685</v>
      </c>
      <c r="H45" s="41" t="s">
        <v>685</v>
      </c>
      <c r="I45" s="41" t="s">
        <v>50</v>
      </c>
      <c r="J45" s="17">
        <v>47807.01999999999</v>
      </c>
      <c r="K45" s="17">
        <v>16517</v>
      </c>
      <c r="L45" s="17">
        <v>27557.526378288003</v>
      </c>
      <c r="M45" s="18">
        <v>0</v>
      </c>
      <c r="N45" s="18">
        <v>3.0715051193718302E-2</v>
      </c>
      <c r="O45" s="18">
        <v>1.3226599585902433E-3</v>
      </c>
    </row>
    <row r="46" spans="2:15" ht="15" x14ac:dyDescent="0.25">
      <c r="B46" s="19" t="s">
        <v>2417</v>
      </c>
      <c r="C46" s="41" t="s">
        <v>2418</v>
      </c>
      <c r="D46" s="41" t="s">
        <v>56</v>
      </c>
      <c r="E46" s="41" t="s">
        <v>2102</v>
      </c>
      <c r="F46" s="41" t="s">
        <v>56</v>
      </c>
      <c r="G46" s="41" t="s">
        <v>685</v>
      </c>
      <c r="H46" s="41" t="s">
        <v>685</v>
      </c>
      <c r="I46" s="41" t="s">
        <v>50</v>
      </c>
      <c r="J46" s="17">
        <v>9484</v>
      </c>
      <c r="K46" s="17">
        <v>1534.25</v>
      </c>
      <c r="L46" s="17">
        <v>507.82386229999997</v>
      </c>
      <c r="M46" s="18">
        <v>8.9999999999999998E-4</v>
      </c>
      <c r="N46" s="18">
        <v>5.6601001533379504E-4</v>
      </c>
      <c r="O46" s="18">
        <v>2.4373678517461443E-5</v>
      </c>
    </row>
    <row r="47" spans="2:15" ht="15" x14ac:dyDescent="0.25">
      <c r="B47" s="19" t="s">
        <v>2419</v>
      </c>
      <c r="C47" s="41" t="s">
        <v>2420</v>
      </c>
      <c r="D47" s="41" t="s">
        <v>1519</v>
      </c>
      <c r="E47" s="41" t="s">
        <v>2421</v>
      </c>
      <c r="F47" s="41" t="s">
        <v>56</v>
      </c>
      <c r="G47" s="41" t="s">
        <v>100</v>
      </c>
      <c r="H47" s="41" t="s">
        <v>100</v>
      </c>
      <c r="I47" s="41" t="s">
        <v>50</v>
      </c>
      <c r="J47" s="17">
        <v>55160.819999999985</v>
      </c>
      <c r="K47" s="17">
        <v>1634.86</v>
      </c>
      <c r="L47" s="17">
        <v>3147.4203392889995</v>
      </c>
      <c r="M47" s="18">
        <v>0</v>
      </c>
      <c r="N47" s="18">
        <v>3.5080498707452429E-3</v>
      </c>
      <c r="O47" s="18">
        <v>1.5106460567193694E-4</v>
      </c>
    </row>
    <row r="48" spans="2:15" x14ac:dyDescent="0.2">
      <c r="B48" s="42"/>
      <c r="C48" s="43"/>
      <c r="D48" s="43"/>
      <c r="E48" s="43"/>
      <c r="F48" s="43"/>
      <c r="G48" s="43"/>
      <c r="H48" s="43"/>
      <c r="I48" s="43"/>
      <c r="J48" s="22"/>
      <c r="K48" s="22"/>
      <c r="L48" s="22"/>
      <c r="M48" s="22"/>
      <c r="N48" s="22"/>
      <c r="O48" s="22"/>
    </row>
    <row r="49" spans="2:15" x14ac:dyDescent="0.2">
      <c r="B49" s="45"/>
      <c r="C49" s="46"/>
      <c r="D49" s="46"/>
      <c r="E49" s="46"/>
      <c r="F49" s="46"/>
      <c r="G49" s="46"/>
      <c r="H49" s="46"/>
      <c r="I49" s="46"/>
      <c r="J49" s="47"/>
      <c r="K49" s="47"/>
      <c r="L49" s="47"/>
      <c r="M49" s="47"/>
      <c r="N49" s="47"/>
      <c r="O49" s="47"/>
    </row>
    <row r="50" spans="2:15" x14ac:dyDescent="0.2">
      <c r="B50" s="34" t="s">
        <v>155</v>
      </c>
    </row>
    <row r="51" spans="2:15" x14ac:dyDescent="0.2">
      <c r="B51" s="34" t="s">
        <v>263</v>
      </c>
    </row>
    <row r="52" spans="2:15" x14ac:dyDescent="0.2">
      <c r="B52" s="34" t="s">
        <v>264</v>
      </c>
    </row>
    <row r="53" spans="2:15" x14ac:dyDescent="0.2">
      <c r="B53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showGridLines="0" rightToLeft="1" zoomScale="80" zoomScaleNormal="80" workbookViewId="0"/>
  </sheetViews>
  <sheetFormatPr defaultRowHeight="14.25" x14ac:dyDescent="0.2"/>
  <cols>
    <col min="2" max="2" width="47.75" bestFit="1" customWidth="1"/>
    <col min="3" max="12" width="19.25" customWidth="1"/>
  </cols>
  <sheetData>
    <row r="1" spans="2:12" ht="18" x14ac:dyDescent="0.2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</row>
    <row r="2" spans="2:12" ht="18" x14ac:dyDescent="0.25">
      <c r="B2" s="1" t="s">
        <v>2</v>
      </c>
      <c r="C2" s="2" t="s">
        <v>3</v>
      </c>
      <c r="D2" s="3"/>
      <c r="E2" s="4"/>
      <c r="F2" s="4"/>
      <c r="G2" s="4"/>
      <c r="H2" s="4"/>
      <c r="I2" s="4"/>
      <c r="J2" s="4"/>
      <c r="K2" s="4"/>
      <c r="L2" s="4"/>
    </row>
    <row r="3" spans="2:12" ht="18" x14ac:dyDescent="0.25">
      <c r="B3" s="1" t="s">
        <v>4</v>
      </c>
      <c r="C3" s="2" t="s">
        <v>5</v>
      </c>
      <c r="D3" s="3"/>
      <c r="E3" s="3"/>
      <c r="F3" s="4"/>
      <c r="G3" s="4"/>
      <c r="H3" s="4"/>
      <c r="I3" s="4"/>
      <c r="J3" s="4"/>
      <c r="K3" s="4"/>
      <c r="L3" s="4"/>
    </row>
    <row r="4" spans="2:12" ht="18" x14ac:dyDescent="0.25">
      <c r="B4" s="1" t="s">
        <v>6</v>
      </c>
      <c r="C4" s="2" t="s">
        <v>7</v>
      </c>
      <c r="D4" s="3"/>
      <c r="E4" s="4"/>
      <c r="F4" s="4"/>
      <c r="G4" s="4"/>
      <c r="H4" s="4"/>
      <c r="I4" s="4"/>
      <c r="J4" s="4"/>
      <c r="K4" s="4"/>
      <c r="L4" s="4"/>
    </row>
    <row r="5" spans="2:12" ht="18" x14ac:dyDescent="0.25">
      <c r="B5" s="1"/>
      <c r="C5" s="2"/>
      <c r="D5" s="3"/>
      <c r="E5" s="4"/>
      <c r="F5" s="4"/>
      <c r="G5" s="4"/>
      <c r="H5" s="4"/>
      <c r="I5" s="4"/>
      <c r="J5" s="4"/>
      <c r="K5" s="4"/>
      <c r="L5" s="4"/>
    </row>
    <row r="6" spans="2:12" ht="15" x14ac:dyDescent="0.25">
      <c r="B6" s="5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 x14ac:dyDescent="0.25">
      <c r="B7" s="5" t="s">
        <v>2423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30" x14ac:dyDescent="0.2">
      <c r="B8" s="35" t="s">
        <v>2424</v>
      </c>
      <c r="C8" s="36" t="s">
        <v>60</v>
      </c>
      <c r="D8" s="36" t="s">
        <v>158</v>
      </c>
      <c r="E8" s="36" t="s">
        <v>268</v>
      </c>
      <c r="F8" s="36" t="s">
        <v>64</v>
      </c>
      <c r="G8" s="36" t="s">
        <v>161</v>
      </c>
      <c r="H8" s="36" t="s">
        <v>162</v>
      </c>
      <c r="I8" s="36" t="s">
        <v>67</v>
      </c>
      <c r="J8" s="36" t="s">
        <v>269</v>
      </c>
      <c r="K8" s="36" t="s">
        <v>68</v>
      </c>
      <c r="L8" s="36" t="s">
        <v>164</v>
      </c>
    </row>
    <row r="9" spans="2:12" x14ac:dyDescent="0.2">
      <c r="B9" s="9"/>
      <c r="C9" s="10"/>
      <c r="D9" s="10"/>
      <c r="E9" s="10"/>
      <c r="F9" s="10"/>
      <c r="G9" s="10" t="s">
        <v>167</v>
      </c>
      <c r="H9" s="10"/>
      <c r="I9" s="10" t="s">
        <v>11</v>
      </c>
      <c r="J9" s="10" t="s">
        <v>12</v>
      </c>
      <c r="K9" s="10" t="s">
        <v>12</v>
      </c>
      <c r="L9" s="10" t="s">
        <v>12</v>
      </c>
    </row>
    <row r="10" spans="2:12" x14ac:dyDescent="0.2">
      <c r="B10" s="11"/>
      <c r="C10" s="12" t="s">
        <v>13</v>
      </c>
      <c r="D10" s="12" t="s">
        <v>14</v>
      </c>
      <c r="E10" s="12" t="s">
        <v>70</v>
      </c>
      <c r="F10" s="12" t="s">
        <v>70</v>
      </c>
      <c r="G10" s="12" t="s">
        <v>71</v>
      </c>
      <c r="H10" s="12" t="s">
        <v>72</v>
      </c>
      <c r="I10" s="12" t="s">
        <v>73</v>
      </c>
      <c r="J10" s="12" t="s">
        <v>74</v>
      </c>
      <c r="K10" s="12" t="s">
        <v>75</v>
      </c>
      <c r="L10" s="12" t="s">
        <v>76</v>
      </c>
    </row>
    <row r="11" spans="2:12" ht="15" x14ac:dyDescent="0.25">
      <c r="B11" s="24" t="s">
        <v>2438</v>
      </c>
      <c r="C11" s="44"/>
      <c r="D11" s="44"/>
      <c r="E11" s="44"/>
      <c r="F11" s="44"/>
      <c r="G11" s="25"/>
      <c r="H11" s="25"/>
      <c r="I11" s="25">
        <v>331.53571828999992</v>
      </c>
      <c r="J11" s="26"/>
      <c r="K11" s="26">
        <v>1</v>
      </c>
      <c r="L11" s="26">
        <v>1.5912495679225038E-5</v>
      </c>
    </row>
    <row r="12" spans="2:12" ht="15" x14ac:dyDescent="0.25">
      <c r="B12" s="13" t="s">
        <v>2425</v>
      </c>
      <c r="C12" s="37"/>
      <c r="D12" s="37"/>
      <c r="E12" s="37"/>
      <c r="F12" s="37"/>
      <c r="G12" s="39"/>
      <c r="H12" s="39"/>
      <c r="I12" s="39">
        <v>331.53571829000009</v>
      </c>
      <c r="J12" s="38"/>
      <c r="K12" s="38">
        <v>1.0000000000000004</v>
      </c>
      <c r="L12" s="38">
        <v>1.5912495679225045E-5</v>
      </c>
    </row>
    <row r="13" spans="2:12" ht="15" x14ac:dyDescent="0.25">
      <c r="B13" s="16" t="s">
        <v>2426</v>
      </c>
      <c r="C13" s="40"/>
      <c r="D13" s="40"/>
      <c r="E13" s="40"/>
      <c r="F13" s="40"/>
      <c r="G13" s="17"/>
      <c r="H13" s="17"/>
      <c r="I13" s="17">
        <v>331.53571829000009</v>
      </c>
      <c r="J13" s="18"/>
      <c r="K13" s="18">
        <v>1.0000000000000004</v>
      </c>
      <c r="L13" s="18">
        <v>1.5912495679225045E-5</v>
      </c>
    </row>
    <row r="14" spans="2:12" ht="15" x14ac:dyDescent="0.25">
      <c r="B14" s="19" t="s">
        <v>2427</v>
      </c>
      <c r="C14" s="41" t="s">
        <v>2428</v>
      </c>
      <c r="D14" s="41" t="s">
        <v>178</v>
      </c>
      <c r="E14" s="41" t="s">
        <v>322</v>
      </c>
      <c r="F14" s="41" t="s">
        <v>85</v>
      </c>
      <c r="G14" s="17">
        <v>77166.47</v>
      </c>
      <c r="H14" s="17">
        <v>126.7</v>
      </c>
      <c r="I14" s="17">
        <v>97.764130099999974</v>
      </c>
      <c r="J14" s="18">
        <v>8.9000000000000017E-3</v>
      </c>
      <c r="K14" s="18">
        <v>0.29488264674542258</v>
      </c>
      <c r="L14" s="18">
        <v>4.6923188422149798E-6</v>
      </c>
    </row>
    <row r="15" spans="2:12" ht="15" x14ac:dyDescent="0.25">
      <c r="B15" s="19" t="s">
        <v>2429</v>
      </c>
      <c r="C15" s="41" t="s">
        <v>2430</v>
      </c>
      <c r="D15" s="41" t="s">
        <v>178</v>
      </c>
      <c r="E15" s="41" t="s">
        <v>322</v>
      </c>
      <c r="F15" s="41" t="s">
        <v>85</v>
      </c>
      <c r="G15" s="17">
        <v>84675.679999999964</v>
      </c>
      <c r="H15" s="17">
        <v>130.30000000000001</v>
      </c>
      <c r="I15" s="17">
        <v>110.32345103999999</v>
      </c>
      <c r="J15" s="18">
        <v>1.4900000000000002E-2</v>
      </c>
      <c r="K15" s="18">
        <v>0.3327649027049876</v>
      </c>
      <c r="L15" s="18">
        <v>5.2951200764908546E-6</v>
      </c>
    </row>
    <row r="16" spans="2:12" ht="15" x14ac:dyDescent="0.25">
      <c r="B16" s="19" t="s">
        <v>2431</v>
      </c>
      <c r="C16" s="41" t="s">
        <v>2432</v>
      </c>
      <c r="D16" s="41" t="s">
        <v>178</v>
      </c>
      <c r="E16" s="41" t="s">
        <v>322</v>
      </c>
      <c r="F16" s="41" t="s">
        <v>85</v>
      </c>
      <c r="G16" s="17">
        <v>6034.9000000000015</v>
      </c>
      <c r="H16" s="17">
        <v>667.7</v>
      </c>
      <c r="I16" s="17">
        <v>40.288542300000003</v>
      </c>
      <c r="J16" s="18">
        <v>2.1000000000000001E-2</v>
      </c>
      <c r="K16" s="18">
        <v>0.12152097067489703</v>
      </c>
      <c r="L16" s="18">
        <v>1.9337019207995318E-6</v>
      </c>
    </row>
    <row r="17" spans="2:12" ht="15" x14ac:dyDescent="0.25">
      <c r="B17" s="19" t="s">
        <v>2433</v>
      </c>
      <c r="C17" s="41" t="s">
        <v>2434</v>
      </c>
      <c r="D17" s="41" t="s">
        <v>178</v>
      </c>
      <c r="E17" s="41" t="s">
        <v>322</v>
      </c>
      <c r="F17" s="41" t="s">
        <v>85</v>
      </c>
      <c r="G17" s="17">
        <v>3789.89</v>
      </c>
      <c r="H17" s="17">
        <v>230</v>
      </c>
      <c r="I17" s="17">
        <v>8.716746999999998</v>
      </c>
      <c r="J17" s="18">
        <v>6.9999999999999993E-3</v>
      </c>
      <c r="K17" s="18">
        <v>2.6292029845108006E-2</v>
      </c>
      <c r="L17" s="18">
        <v>4.1837181130833689E-7</v>
      </c>
    </row>
    <row r="18" spans="2:12" ht="15" x14ac:dyDescent="0.25">
      <c r="B18" s="19" t="s">
        <v>2435</v>
      </c>
      <c r="C18" s="41" t="s">
        <v>2436</v>
      </c>
      <c r="D18" s="41" t="s">
        <v>178</v>
      </c>
      <c r="E18" s="41" t="s">
        <v>338</v>
      </c>
      <c r="F18" s="41" t="s">
        <v>85</v>
      </c>
      <c r="G18" s="17">
        <v>39493.909999999996</v>
      </c>
      <c r="H18" s="17">
        <v>188.5</v>
      </c>
      <c r="I18" s="17">
        <v>74.442847849999993</v>
      </c>
      <c r="J18" s="18">
        <v>1.1800000000000001E-2</v>
      </c>
      <c r="K18" s="18">
        <v>0.22453945002958495</v>
      </c>
      <c r="L18" s="18">
        <v>3.5729830284113372E-6</v>
      </c>
    </row>
    <row r="19" spans="2:12" x14ac:dyDescent="0.2">
      <c r="B19" s="42"/>
      <c r="C19" s="43"/>
      <c r="D19" s="43"/>
      <c r="E19" s="43"/>
      <c r="F19" s="43"/>
      <c r="G19" s="22"/>
      <c r="H19" s="22"/>
      <c r="I19" s="22"/>
      <c r="J19" s="22"/>
      <c r="K19" s="22"/>
      <c r="L19" s="22"/>
    </row>
    <row r="20" spans="2:12" ht="15" x14ac:dyDescent="0.25">
      <c r="B20" s="23" t="s">
        <v>275</v>
      </c>
      <c r="C20" s="40"/>
      <c r="D20" s="40"/>
      <c r="E20" s="40"/>
      <c r="F20" s="40"/>
      <c r="G20" s="17"/>
      <c r="H20" s="17"/>
      <c r="I20" s="17"/>
      <c r="J20" s="18"/>
      <c r="K20" s="18"/>
      <c r="L20" s="18"/>
    </row>
    <row r="21" spans="2:12" ht="15" x14ac:dyDescent="0.25">
      <c r="B21" s="16" t="s">
        <v>2437</v>
      </c>
      <c r="C21" s="40"/>
      <c r="D21" s="40"/>
      <c r="E21" s="40"/>
      <c r="F21" s="40"/>
      <c r="G21" s="17"/>
      <c r="H21" s="17"/>
      <c r="I21" s="17"/>
      <c r="J21" s="18"/>
      <c r="K21" s="18"/>
      <c r="L21" s="18"/>
    </row>
    <row r="22" spans="2:12" ht="15" x14ac:dyDescent="0.25">
      <c r="B22" s="19" t="s">
        <v>100</v>
      </c>
      <c r="C22" s="41" t="s">
        <v>100</v>
      </c>
      <c r="D22" s="41" t="s">
        <v>100</v>
      </c>
      <c r="E22" s="41" t="s">
        <v>100</v>
      </c>
      <c r="F22" s="41" t="s">
        <v>100</v>
      </c>
      <c r="G22" s="17">
        <v>0</v>
      </c>
      <c r="H22" s="17">
        <v>0</v>
      </c>
      <c r="I22" s="17"/>
      <c r="J22" s="18">
        <v>0</v>
      </c>
      <c r="K22" s="18"/>
      <c r="L22" s="18"/>
    </row>
    <row r="23" spans="2:12" x14ac:dyDescent="0.2">
      <c r="B23" s="42"/>
      <c r="C23" s="43"/>
      <c r="D23" s="43"/>
      <c r="E23" s="43"/>
      <c r="F23" s="43"/>
      <c r="G23" s="22"/>
      <c r="H23" s="22"/>
      <c r="I23" s="22"/>
      <c r="J23" s="22"/>
      <c r="K23" s="22"/>
      <c r="L23" s="22"/>
    </row>
    <row r="24" spans="2:12" x14ac:dyDescent="0.2"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2:12" x14ac:dyDescent="0.2">
      <c r="B25" s="34" t="s">
        <v>155</v>
      </c>
    </row>
    <row r="26" spans="2:12" x14ac:dyDescent="0.2">
      <c r="B26" s="34" t="s">
        <v>263</v>
      </c>
    </row>
    <row r="27" spans="2:12" x14ac:dyDescent="0.2">
      <c r="B27" s="34" t="s">
        <v>264</v>
      </c>
    </row>
    <row r="28" spans="2:12" x14ac:dyDescent="0.2">
      <c r="B28" s="34" t="s">
        <v>265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60</vt:i4>
      </vt:variant>
    </vt:vector>
  </HeadingPairs>
  <TitlesOfParts>
    <vt:vector size="9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'עלות מתואמת אג"ח קונצרני ל.סחיר'!WPrint_Area_W</vt:lpstr>
      <vt:lpstr>'עלות מתואמת אג"ח קונצרני סחיר'!WPrint_Area_W</vt:lpstr>
      <vt:lpstr>'עלות מתואמת מסגרות אשראי ללווים'!WPrint_Area_W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'השקעה בחברות מוחזקות'!WPrint_TitlesW</vt:lpstr>
      <vt:lpstr>'השקעות אחרות '!WPrint_TitlesW</vt:lpstr>
      <vt:lpstr>'זכויות מקרקעין'!WPrint_TitlesW</vt:lpstr>
      <vt:lpstr>'חוזים עתידיים'!WPrint_TitlesW</vt:lpstr>
      <vt:lpstr>'יתרת התחייבות להשקעה'!WPrint_TitlesW</vt:lpstr>
      <vt:lpstr>'כתבי אופציה'!WPrint_TitlesW</vt:lpstr>
      <vt:lpstr>'לא סחיר- תעודות התחייבות ממשלתי'!WPrint_TitlesW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 מסחריות'!WPrint_TitlesW</vt:lpstr>
      <vt:lpstr>'מוצרים מובנים'!WPrint_TitlesW</vt:lpstr>
      <vt:lpstr>מזומנים!WPrint_TitlesW</vt:lpstr>
      <vt:lpstr>מניות!WPrint_TitlesW</vt:lpstr>
      <vt:lpstr>'סכום נכסי הקרן'!WPrint_TitlesW</vt:lpstr>
      <vt:lpstr>'עלות מתואמת אג"ח קונצרני ל.סחיר'!WPrint_TitlesW</vt:lpstr>
      <vt:lpstr>'עלות מתואמת אג"ח קונצרני סחיר'!WPrint_TitlesW</vt:lpstr>
      <vt:lpstr>'עלות מתואמת מסגרות אשראי ללווים'!WPrint_TitlesW</vt:lpstr>
      <vt:lpstr>'פקדונות מעל 3 חודשים'!WPrint_TitlesW</vt:lpstr>
      <vt:lpstr>'קרנות נאמנות'!WPrint_TitlesW</vt:lpstr>
      <vt:lpstr>'תעודות התחייבות ממשלתיות'!WPrint_TitlesW</vt:lpstr>
      <vt:lpstr>'תעודות חוב מסחריות '!WPrint_TitlesW</vt:lpstr>
      <vt:lpstr>'תעודות סל'!WPrint_TitlesW</vt:lpstr>
    </vt:vector>
  </TitlesOfParts>
  <Company>Menora Mivtahim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קובי פסי</dc:creator>
  <cp:lastModifiedBy>קובי פסי</cp:lastModifiedBy>
  <dcterms:created xsi:type="dcterms:W3CDTF">2017-08-31T07:53:06Z</dcterms:created>
  <dcterms:modified xsi:type="dcterms:W3CDTF">2017-08-31T08:42:51Z</dcterms:modified>
</cp:coreProperties>
</file>