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אלירן\"/>
    </mc:Choice>
  </mc:AlternateContent>
  <bookViews>
    <workbookView xWindow="240" yWindow="465" windowWidth="18000" windowHeight="7140"/>
  </bookViews>
  <sheets>
    <sheet name="כללי והון " sheetId="2" r:id="rId1"/>
    <sheet name="נוסטרו חיים" sheetId="1" r:id="rId2"/>
  </sheets>
  <definedNames>
    <definedName name="_xlnm.Print_Area" localSheetId="0">'כללי והון '!$B$1:$Z$56</definedName>
    <definedName name="_xlnm.Print_Area" localSheetId="1">'נוסטרו חיים'!$B$1:$Z$56</definedName>
    <definedName name="Years">'נוסטרו חיים'!$AC$6:$AC$11</definedName>
  </definedNames>
  <calcPr calcId="162913"/>
</workbook>
</file>

<file path=xl/calcChain.xml><?xml version="1.0" encoding="utf-8"?>
<calcChain xmlns="http://schemas.openxmlformats.org/spreadsheetml/2006/main">
  <c r="AC7" i="1" l="1"/>
  <c r="AC8" i="1" s="1"/>
  <c r="U32" i="2"/>
  <c r="O32" i="2"/>
  <c r="I32" i="2"/>
  <c r="C32" i="2"/>
</calcChain>
</file>

<file path=xl/sharedStrings.xml><?xml version="1.0" encoding="utf-8"?>
<sst xmlns="http://schemas.openxmlformats.org/spreadsheetml/2006/main" count="252" uniqueCount="41">
  <si>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</si>
  <si>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</si>
  <si>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</si>
  <si>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</si>
  <si>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</si>
  <si>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</si>
  <si>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</si>
  <si>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</si>
  <si>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</si>
  <si>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</si>
  <si>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</si>
  <si>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</si>
  <si>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</si>
  <si>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</si>
  <si>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</si>
  <si>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</si>
  <si>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</si>
  <si>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</si>
  <si>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</si>
  <si>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</si>
  <si>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</si>
  <si>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</si>
  <si>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</si>
  <si>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</si>
  <si>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</si>
  <si>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</si>
  <si>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</si>
  <si>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</si>
  <si>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</si>
  <si>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</si>
  <si>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</si>
  <si>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</si>
  <si>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</si>
  <si>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</si>
  <si>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</si>
  <si>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</si>
  <si>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</si>
  <si>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</si>
  <si>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מנורה חברה לביטוח בע"מ</t>
  </si>
  <si>
    <t>סוף מידע</t>
  </si>
  <si>
    <t>נדל"ן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</si>
</sst>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[Color1]#,##0_);[Red]\(#,##0\)"/>
  </numFmts>
  <fonts count="2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0" fontId="7" fillId="0" borderId="0" xfId="3" applyFont="1" applyBorder="1"/>
    <xf numFmtId="167" fontId="6" fillId="0" borderId="0" xfId="2" applyNumberFormat="1" applyFont="1" applyFill="1" applyBorder="1"/>
    <xf numFmtId="0" fontId="12" fillId="5" borderId="0" xfId="2" applyFont="1" applyFill="1" applyBorder="1" applyAlignment="1"/>
    <xf numFmtId="0" fontId="13" fillId="0" borderId="0" xfId="0" applyFont="1" applyBorder="1"/>
    <xf numFmtId="0" fontId="13" fillId="0" borderId="0" xfId="0" applyFont="1" applyAlignment="1">
      <alignment horizontal="right" readingOrder="2"/>
    </xf>
    <xf numFmtId="0" fontId="13" fillId="0" borderId="0" xfId="0" applyFont="1"/>
    <xf numFmtId="181" fontId="25" fillId="3" borderId="6" xfId="1" applyNumberFormat="1" applyFont="1" applyFill="1" applyBorder="1" applyAlignment="1">
      <alignment horizontal="right"/>
    </xf>
    <xf numFmtId="181" fontId="25" fillId="2" borderId="6" xfId="1" applyNumberFormat="1" applyFont="1" applyFill="1" applyBorder="1" applyAlignment="1">
      <alignment horizontal="right"/>
    </xf>
    <xf numFmtId="181" fontId="8" fillId="2" borderId="6" xfId="1" applyNumberFormat="1" applyFont="1" applyFill="1" applyBorder="1" applyAlignment="1">
      <alignment horizontal="right"/>
    </xf>
    <xf numFmtId="0" fontId="26" fillId="6" borderId="0" xfId="0" applyFont="1" applyFill="1" applyAlignment="1">
      <alignment horizontal="center"/>
    </xf>
    <xf numFmtId="0" fontId="0" fillId="0" borderId="0" xfId="0" applyAlignment="1"/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0</xdr:row>
      <xdr:rowOff>123825</xdr:rowOff>
    </xdr:from>
    <xdr:ext cx="2386399" cy="666750"/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484026" y="123825"/>
          <a:ext cx="2386399" cy="666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0</xdr:row>
      <xdr:rowOff>152400</xdr:rowOff>
    </xdr:from>
    <xdr:ext cx="2386399" cy="666750"/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683801" y="152400"/>
          <a:ext cx="2386399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showGridLines="0" rightToLeft="1" tabSelected="1" workbookViewId="0">
      <selection activeCell="B5" sqref="B5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>
      <c r="B1" s="53" t="s">
        <v>34</v>
      </c>
    </row>
    <row r="2" spans="1:26" ht="18.75">
      <c r="B2" s="52" t="s">
        <v>33</v>
      </c>
      <c r="C2" s="59" t="s">
        <v>38</v>
      </c>
      <c r="D2" s="60"/>
      <c r="E2" s="60"/>
      <c r="F2" s="60"/>
      <c r="G2" s="60"/>
      <c r="H2" s="61"/>
    </row>
    <row r="3" spans="1:26" ht="18.75">
      <c r="B3" s="51" t="s">
        <v>35</v>
      </c>
      <c r="C3" s="59" t="s">
        <v>36</v>
      </c>
      <c r="D3" s="60"/>
      <c r="E3" s="60"/>
      <c r="F3" s="60"/>
      <c r="G3" s="60"/>
      <c r="H3" s="61"/>
    </row>
    <row r="4" spans="1:26">
      <c r="A4" s="27"/>
      <c r="B4" s="21"/>
      <c r="C4" s="49"/>
      <c r="D4" s="27"/>
      <c r="E4" s="27"/>
      <c r="F4" s="27"/>
      <c r="G4" s="27"/>
      <c r="H4" s="27"/>
    </row>
    <row r="5" spans="1:26">
      <c r="A5" s="27"/>
      <c r="B5" s="27"/>
    </row>
    <row r="6" spans="1:26" ht="18.75">
      <c r="A6" s="27"/>
      <c r="B6" s="46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</row>
    <row r="7" spans="1:26" ht="27.75" customHeight="1">
      <c r="A7" s="27"/>
      <c r="B7" s="45">
        <v>2019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>
      <c r="A9" s="47"/>
      <c r="B9" s="41" t="s">
        <v>16</v>
      </c>
      <c r="C9" s="54">
        <v>16</v>
      </c>
      <c r="D9" s="40">
        <v>2.9999999999999997E-4</v>
      </c>
      <c r="E9" s="54">
        <v>16</v>
      </c>
      <c r="F9" s="40">
        <v>1E-4</v>
      </c>
      <c r="G9" s="54">
        <v>254436</v>
      </c>
      <c r="H9" s="39">
        <v>4.7199999999999999E-2</v>
      </c>
      <c r="I9" s="55"/>
      <c r="J9" s="38"/>
      <c r="K9" s="55"/>
      <c r="L9" s="38"/>
      <c r="M9" s="55"/>
      <c r="N9" s="37"/>
      <c r="O9" s="54"/>
      <c r="P9" s="40"/>
      <c r="Q9" s="54"/>
      <c r="R9" s="40"/>
      <c r="S9" s="54"/>
      <c r="T9" s="39"/>
      <c r="U9" s="55"/>
      <c r="V9" s="38"/>
      <c r="W9" s="55"/>
      <c r="X9" s="38"/>
      <c r="Y9" s="55"/>
      <c r="Z9" s="37"/>
    </row>
    <row r="10" spans="1:26">
      <c r="A10" s="47"/>
      <c r="B10" s="36" t="s">
        <v>15</v>
      </c>
      <c r="C10" s="54">
        <v>937</v>
      </c>
      <c r="D10" s="35">
        <v>1.6400000000000001E-2</v>
      </c>
      <c r="E10" s="54">
        <v>19107</v>
      </c>
      <c r="F10" s="35">
        <v>0.1358</v>
      </c>
      <c r="G10" s="54">
        <v>988135</v>
      </c>
      <c r="H10" s="34">
        <v>0.18329999999999999</v>
      </c>
      <c r="I10" s="55"/>
      <c r="J10" s="33"/>
      <c r="K10" s="55"/>
      <c r="L10" s="33"/>
      <c r="M10" s="55"/>
      <c r="N10" s="32"/>
      <c r="O10" s="54"/>
      <c r="P10" s="35"/>
      <c r="Q10" s="54"/>
      <c r="R10" s="35"/>
      <c r="S10" s="54"/>
      <c r="T10" s="34"/>
      <c r="U10" s="55"/>
      <c r="V10" s="33"/>
      <c r="W10" s="55"/>
      <c r="X10" s="33"/>
      <c r="Y10" s="55"/>
      <c r="Z10" s="32"/>
    </row>
    <row r="11" spans="1:26">
      <c r="A11" s="47"/>
      <c r="B11" s="36" t="s">
        <v>14</v>
      </c>
      <c r="C11" s="54">
        <v>0</v>
      </c>
      <c r="D11" s="35">
        <v>0</v>
      </c>
      <c r="E11" s="54">
        <v>0</v>
      </c>
      <c r="F11" s="35">
        <v>0</v>
      </c>
      <c r="G11" s="54">
        <v>0</v>
      </c>
      <c r="H11" s="34">
        <v>0</v>
      </c>
      <c r="I11" s="55"/>
      <c r="J11" s="33"/>
      <c r="K11" s="55"/>
      <c r="L11" s="33"/>
      <c r="M11" s="55"/>
      <c r="N11" s="32"/>
      <c r="O11" s="54"/>
      <c r="P11" s="35"/>
      <c r="Q11" s="54"/>
      <c r="R11" s="35"/>
      <c r="S11" s="54"/>
      <c r="T11" s="34"/>
      <c r="U11" s="55"/>
      <c r="V11" s="33"/>
      <c r="W11" s="55"/>
      <c r="X11" s="33"/>
      <c r="Y11" s="55"/>
      <c r="Z11" s="32"/>
    </row>
    <row r="12" spans="1:26">
      <c r="A12" s="47"/>
      <c r="B12" s="36" t="s">
        <v>13</v>
      </c>
      <c r="C12" s="54">
        <v>-3690</v>
      </c>
      <c r="D12" s="35">
        <v>-6.4699999999999994E-2</v>
      </c>
      <c r="E12" s="54">
        <v>41558</v>
      </c>
      <c r="F12" s="35">
        <v>0.2954</v>
      </c>
      <c r="G12" s="54">
        <v>1047755</v>
      </c>
      <c r="H12" s="34">
        <v>0.19439999999999999</v>
      </c>
      <c r="I12" s="55"/>
      <c r="J12" s="33"/>
      <c r="K12" s="55"/>
      <c r="L12" s="33"/>
      <c r="M12" s="55"/>
      <c r="N12" s="32"/>
      <c r="O12" s="54"/>
      <c r="P12" s="35"/>
      <c r="Q12" s="54"/>
      <c r="R12" s="35"/>
      <c r="S12" s="54"/>
      <c r="T12" s="34"/>
      <c r="U12" s="55"/>
      <c r="V12" s="33"/>
      <c r="W12" s="55"/>
      <c r="X12" s="33"/>
      <c r="Y12" s="55"/>
      <c r="Z12" s="32"/>
    </row>
    <row r="13" spans="1:26">
      <c r="A13" s="47"/>
      <c r="B13" s="36" t="s">
        <v>12</v>
      </c>
      <c r="C13" s="54">
        <v>1371</v>
      </c>
      <c r="D13" s="35">
        <v>2.4E-2</v>
      </c>
      <c r="E13" s="54">
        <v>1371</v>
      </c>
      <c r="F13" s="35">
        <v>9.7000000000000003E-3</v>
      </c>
      <c r="G13" s="54">
        <v>215744</v>
      </c>
      <c r="H13" s="34">
        <v>0.04</v>
      </c>
      <c r="I13" s="55"/>
      <c r="J13" s="33"/>
      <c r="K13" s="55"/>
      <c r="L13" s="33"/>
      <c r="M13" s="55"/>
      <c r="N13" s="32"/>
      <c r="O13" s="54"/>
      <c r="P13" s="35"/>
      <c r="Q13" s="54"/>
      <c r="R13" s="35"/>
      <c r="S13" s="54"/>
      <c r="T13" s="34"/>
      <c r="U13" s="55"/>
      <c r="V13" s="33"/>
      <c r="W13" s="55"/>
      <c r="X13" s="33"/>
      <c r="Y13" s="55"/>
      <c r="Z13" s="32"/>
    </row>
    <row r="14" spans="1:26">
      <c r="A14" s="47"/>
      <c r="B14" s="36" t="s">
        <v>11</v>
      </c>
      <c r="C14" s="54">
        <v>9007</v>
      </c>
      <c r="D14" s="35">
        <v>0.15790000000000001</v>
      </c>
      <c r="E14" s="54">
        <v>17245</v>
      </c>
      <c r="F14" s="35">
        <v>0.1226</v>
      </c>
      <c r="G14" s="54">
        <v>356653</v>
      </c>
      <c r="H14" s="34">
        <v>6.6199999999999995E-2</v>
      </c>
      <c r="I14" s="55"/>
      <c r="J14" s="33"/>
      <c r="K14" s="55"/>
      <c r="L14" s="33"/>
      <c r="M14" s="55"/>
      <c r="N14" s="32"/>
      <c r="O14" s="54"/>
      <c r="P14" s="35"/>
      <c r="Q14" s="54"/>
      <c r="R14" s="35"/>
      <c r="S14" s="54"/>
      <c r="T14" s="34"/>
      <c r="U14" s="55"/>
      <c r="V14" s="33"/>
      <c r="W14" s="55"/>
      <c r="X14" s="33"/>
      <c r="Y14" s="55"/>
      <c r="Z14" s="32"/>
    </row>
    <row r="15" spans="1:26">
      <c r="A15" s="47"/>
      <c r="B15" s="36" t="s">
        <v>10</v>
      </c>
      <c r="C15" s="54">
        <v>931</v>
      </c>
      <c r="D15" s="35">
        <v>1.6299999999999999E-2</v>
      </c>
      <c r="E15" s="54">
        <v>18755</v>
      </c>
      <c r="F15" s="35">
        <v>0.1333</v>
      </c>
      <c r="G15" s="54">
        <v>221737</v>
      </c>
      <c r="H15" s="34">
        <v>4.1099999999999998E-2</v>
      </c>
      <c r="I15" s="55"/>
      <c r="J15" s="33"/>
      <c r="K15" s="55"/>
      <c r="L15" s="33"/>
      <c r="M15" s="55"/>
      <c r="N15" s="32"/>
      <c r="O15" s="54"/>
      <c r="P15" s="35"/>
      <c r="Q15" s="54"/>
      <c r="R15" s="35"/>
      <c r="S15" s="54"/>
      <c r="T15" s="34"/>
      <c r="U15" s="55"/>
      <c r="V15" s="33"/>
      <c r="W15" s="55"/>
      <c r="X15" s="33"/>
      <c r="Y15" s="55"/>
      <c r="Z15" s="32"/>
    </row>
    <row r="16" spans="1:26">
      <c r="A16" s="47"/>
      <c r="B16" s="36" t="s">
        <v>9</v>
      </c>
      <c r="C16" s="54">
        <v>5408</v>
      </c>
      <c r="D16" s="35">
        <v>9.4799999999999995E-2</v>
      </c>
      <c r="E16" s="54">
        <v>3154</v>
      </c>
      <c r="F16" s="35">
        <v>2.24E-2</v>
      </c>
      <c r="G16" s="54">
        <v>170653</v>
      </c>
      <c r="H16" s="34">
        <v>3.1699999999999999E-2</v>
      </c>
      <c r="I16" s="55"/>
      <c r="J16" s="33"/>
      <c r="K16" s="55"/>
      <c r="L16" s="33"/>
      <c r="M16" s="55"/>
      <c r="N16" s="32"/>
      <c r="O16" s="54"/>
      <c r="P16" s="35"/>
      <c r="Q16" s="54"/>
      <c r="R16" s="35"/>
      <c r="S16" s="54"/>
      <c r="T16" s="34"/>
      <c r="U16" s="55"/>
      <c r="V16" s="33"/>
      <c r="W16" s="55"/>
      <c r="X16" s="33"/>
      <c r="Y16" s="55"/>
      <c r="Z16" s="32"/>
    </row>
    <row r="17" spans="1:26">
      <c r="A17" s="47"/>
      <c r="B17" s="36" t="s">
        <v>8</v>
      </c>
      <c r="C17" s="54">
        <v>6512</v>
      </c>
      <c r="D17" s="35">
        <v>0.11409999999999999</v>
      </c>
      <c r="E17" s="54">
        <v>6512</v>
      </c>
      <c r="F17" s="35">
        <v>4.6300000000000001E-2</v>
      </c>
      <c r="G17" s="54">
        <v>1260224</v>
      </c>
      <c r="H17" s="34">
        <v>0.23380000000000001</v>
      </c>
      <c r="I17" s="55"/>
      <c r="J17" s="33"/>
      <c r="K17" s="55"/>
      <c r="L17" s="33"/>
      <c r="M17" s="55"/>
      <c r="N17" s="32"/>
      <c r="O17" s="54"/>
      <c r="P17" s="35"/>
      <c r="Q17" s="54"/>
      <c r="R17" s="35"/>
      <c r="S17" s="54"/>
      <c r="T17" s="34"/>
      <c r="U17" s="55"/>
      <c r="V17" s="33"/>
      <c r="W17" s="55"/>
      <c r="X17" s="33"/>
      <c r="Y17" s="55"/>
      <c r="Z17" s="32"/>
    </row>
    <row r="18" spans="1:26">
      <c r="A18" s="47"/>
      <c r="B18" s="36" t="s">
        <v>7</v>
      </c>
      <c r="C18" s="54">
        <v>360</v>
      </c>
      <c r="D18" s="35">
        <v>6.3E-3</v>
      </c>
      <c r="E18" s="54">
        <v>360</v>
      </c>
      <c r="F18" s="35">
        <v>2.5999999999999999E-3</v>
      </c>
      <c r="G18" s="54">
        <v>199954</v>
      </c>
      <c r="H18" s="34">
        <v>3.7100000000000001E-2</v>
      </c>
      <c r="I18" s="55"/>
      <c r="J18" s="33"/>
      <c r="K18" s="55"/>
      <c r="L18" s="33"/>
      <c r="M18" s="55"/>
      <c r="N18" s="32"/>
      <c r="O18" s="54"/>
      <c r="P18" s="35"/>
      <c r="Q18" s="54"/>
      <c r="R18" s="35"/>
      <c r="S18" s="54"/>
      <c r="T18" s="34"/>
      <c r="U18" s="55"/>
      <c r="V18" s="33"/>
      <c r="W18" s="55"/>
      <c r="X18" s="33"/>
      <c r="Y18" s="55"/>
      <c r="Z18" s="32"/>
    </row>
    <row r="19" spans="1:26">
      <c r="A19" s="47"/>
      <c r="B19" s="36" t="s">
        <v>6</v>
      </c>
      <c r="C19" s="54">
        <v>23060</v>
      </c>
      <c r="D19" s="35">
        <v>0.4042</v>
      </c>
      <c r="E19" s="54">
        <v>23060</v>
      </c>
      <c r="F19" s="35">
        <v>0.16389999999999999</v>
      </c>
      <c r="G19" s="54">
        <v>12698</v>
      </c>
      <c r="H19" s="12">
        <v>2.3999999999999998E-3</v>
      </c>
      <c r="I19" s="55"/>
      <c r="J19" s="33"/>
      <c r="K19" s="55"/>
      <c r="L19" s="33"/>
      <c r="M19" s="55"/>
      <c r="N19" s="9"/>
      <c r="O19" s="54"/>
      <c r="P19" s="35"/>
      <c r="Q19" s="54"/>
      <c r="R19" s="35"/>
      <c r="S19" s="54"/>
      <c r="T19" s="12"/>
      <c r="U19" s="55"/>
      <c r="V19" s="33"/>
      <c r="W19" s="55"/>
      <c r="X19" s="33"/>
      <c r="Y19" s="55"/>
      <c r="Z19" s="9"/>
    </row>
    <row r="20" spans="1:26">
      <c r="A20" s="47"/>
      <c r="B20" s="36" t="s">
        <v>40</v>
      </c>
      <c r="C20" s="54">
        <v>5485</v>
      </c>
      <c r="D20" s="35">
        <v>9.6100000000000005E-2</v>
      </c>
      <c r="E20" s="54">
        <v>5485</v>
      </c>
      <c r="F20" s="35">
        <v>3.9E-2</v>
      </c>
      <c r="G20" s="54">
        <v>347365</v>
      </c>
      <c r="H20" s="12">
        <v>6.4399999999999999E-2</v>
      </c>
      <c r="I20" s="55"/>
      <c r="J20" s="33"/>
      <c r="K20" s="55"/>
      <c r="L20" s="33"/>
      <c r="M20" s="55"/>
      <c r="N20" s="9"/>
      <c r="O20" s="54"/>
      <c r="P20" s="35"/>
      <c r="Q20" s="54"/>
      <c r="R20" s="35"/>
      <c r="S20" s="54"/>
      <c r="T20" s="12"/>
      <c r="U20" s="55"/>
      <c r="V20" s="33"/>
      <c r="W20" s="55"/>
      <c r="X20" s="33"/>
      <c r="Y20" s="55"/>
      <c r="Z20" s="9"/>
    </row>
    <row r="21" spans="1:26">
      <c r="A21" s="47"/>
      <c r="B21" s="36" t="s">
        <v>5</v>
      </c>
      <c r="C21" s="54">
        <v>7656</v>
      </c>
      <c r="D21" s="35">
        <v>0.13420000000000001</v>
      </c>
      <c r="E21" s="54">
        <v>4051</v>
      </c>
      <c r="F21" s="35">
        <v>2.8799999999999999E-2</v>
      </c>
      <c r="G21" s="54">
        <v>315018</v>
      </c>
      <c r="H21" s="34">
        <v>5.8400000000000001E-2</v>
      </c>
      <c r="I21" s="55"/>
      <c r="J21" s="33"/>
      <c r="K21" s="55"/>
      <c r="L21" s="33"/>
      <c r="M21" s="55"/>
      <c r="N21" s="32"/>
      <c r="O21" s="54"/>
      <c r="P21" s="35"/>
      <c r="Q21" s="54"/>
      <c r="R21" s="35"/>
      <c r="S21" s="54"/>
      <c r="T21" s="34"/>
      <c r="U21" s="55"/>
      <c r="V21" s="33"/>
      <c r="W21" s="55"/>
      <c r="X21" s="33"/>
      <c r="Y21" s="55"/>
      <c r="Z21" s="32"/>
    </row>
    <row r="22" spans="1:26">
      <c r="A22" s="47"/>
      <c r="B22" s="31" t="s">
        <v>0</v>
      </c>
      <c r="C22" s="7">
        <v>57053</v>
      </c>
      <c r="D22" s="5">
        <v>1</v>
      </c>
      <c r="E22" s="7">
        <v>140674</v>
      </c>
      <c r="F22" s="5">
        <v>1</v>
      </c>
      <c r="G22" s="6">
        <v>5390372</v>
      </c>
      <c r="H22" s="5">
        <v>1</v>
      </c>
      <c r="I22" s="29"/>
      <c r="J22" s="30"/>
      <c r="K22" s="29"/>
      <c r="L22" s="30"/>
      <c r="M22" s="29"/>
      <c r="N22" s="28"/>
      <c r="O22" s="7"/>
      <c r="P22" s="5"/>
      <c r="Q22" s="7"/>
      <c r="R22" s="5"/>
      <c r="S22" s="6"/>
      <c r="T22" s="5"/>
      <c r="U22" s="29"/>
      <c r="V22" s="30"/>
      <c r="W22" s="29"/>
      <c r="X22" s="30"/>
      <c r="Y22" s="29"/>
      <c r="Z22" s="28"/>
    </row>
    <row r="23" spans="1:26">
      <c r="A23" s="27"/>
      <c r="B23" s="27"/>
      <c r="C23" s="26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25"/>
      <c r="Y23" s="26"/>
      <c r="Z23" s="25"/>
    </row>
    <row r="24" spans="1:26">
      <c r="A24" s="27"/>
      <c r="B24" s="18" t="s">
        <v>4</v>
      </c>
      <c r="C24" s="54">
        <v>50177</v>
      </c>
      <c r="D24" s="17">
        <v>0.87949999999999995</v>
      </c>
      <c r="E24" s="54">
        <v>118646</v>
      </c>
      <c r="F24" s="17">
        <v>0.84340000000000004</v>
      </c>
      <c r="G24" s="54">
        <v>4393734</v>
      </c>
      <c r="H24" s="17">
        <v>0.81510000000000005</v>
      </c>
      <c r="I24" s="55"/>
      <c r="J24" s="14"/>
      <c r="K24" s="55"/>
      <c r="L24" s="14"/>
      <c r="M24" s="55"/>
      <c r="N24" s="14"/>
      <c r="O24" s="54"/>
      <c r="P24" s="17"/>
      <c r="Q24" s="54"/>
      <c r="R24" s="17"/>
      <c r="S24" s="54"/>
      <c r="T24" s="17"/>
      <c r="U24" s="55"/>
      <c r="V24" s="14"/>
      <c r="W24" s="55"/>
      <c r="X24" s="14"/>
      <c r="Y24" s="55"/>
      <c r="Z24" s="14"/>
    </row>
    <row r="25" spans="1:26">
      <c r="A25" s="27"/>
      <c r="B25" s="13" t="s">
        <v>3</v>
      </c>
      <c r="C25" s="54">
        <v>6876</v>
      </c>
      <c r="D25" s="12">
        <v>0.1205</v>
      </c>
      <c r="E25" s="54">
        <v>22028</v>
      </c>
      <c r="F25" s="12">
        <v>0.15659999999999999</v>
      </c>
      <c r="G25" s="54">
        <v>996638</v>
      </c>
      <c r="H25" s="12">
        <v>0.18490000000000001</v>
      </c>
      <c r="I25" s="55"/>
      <c r="J25" s="9"/>
      <c r="K25" s="55"/>
      <c r="L25" s="9"/>
      <c r="M25" s="55"/>
      <c r="N25" s="9"/>
      <c r="O25" s="54"/>
      <c r="P25" s="12"/>
      <c r="Q25" s="54"/>
      <c r="R25" s="12"/>
      <c r="S25" s="54"/>
      <c r="T25" s="12"/>
      <c r="U25" s="55"/>
      <c r="V25" s="9"/>
      <c r="W25" s="55"/>
      <c r="X25" s="9"/>
      <c r="Y25" s="55"/>
      <c r="Z25" s="9"/>
    </row>
    <row r="26" spans="1:26">
      <c r="A26" s="27"/>
      <c r="B26" s="8" t="s">
        <v>0</v>
      </c>
      <c r="C26" s="7">
        <v>57053</v>
      </c>
      <c r="D26" s="5">
        <v>1</v>
      </c>
      <c r="E26" s="7">
        <v>140674</v>
      </c>
      <c r="F26" s="5">
        <v>1</v>
      </c>
      <c r="G26" s="6">
        <v>5390372</v>
      </c>
      <c r="H26" s="5">
        <v>1</v>
      </c>
      <c r="I26" s="4"/>
      <c r="J26" s="2"/>
      <c r="K26" s="4"/>
      <c r="L26" s="2"/>
      <c r="M26" s="3"/>
      <c r="N26" s="2"/>
      <c r="O26" s="7"/>
      <c r="P26" s="5"/>
      <c r="Q26" s="7"/>
      <c r="R26" s="5"/>
      <c r="S26" s="6"/>
      <c r="T26" s="5"/>
      <c r="U26" s="4"/>
      <c r="V26" s="2"/>
      <c r="W26" s="4"/>
      <c r="X26" s="2"/>
      <c r="Y26" s="3"/>
      <c r="Z26" s="2"/>
    </row>
    <row r="27" spans="1:26">
      <c r="A27" s="27"/>
      <c r="B27" s="21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</row>
    <row r="28" spans="1:26">
      <c r="A28" s="27"/>
      <c r="B28" s="18" t="s">
        <v>2</v>
      </c>
      <c r="C28" s="54">
        <v>12196</v>
      </c>
      <c r="D28" s="17">
        <v>0.21379999999999999</v>
      </c>
      <c r="E28" s="54">
        <v>99664</v>
      </c>
      <c r="F28" s="17">
        <v>0.70850000000000002</v>
      </c>
      <c r="G28" s="54">
        <v>2999727</v>
      </c>
      <c r="H28" s="17">
        <v>0.55649999999999999</v>
      </c>
      <c r="I28" s="16"/>
      <c r="J28" s="14"/>
      <c r="K28" s="16"/>
      <c r="L28" s="14"/>
      <c r="M28" s="15"/>
      <c r="N28" s="14"/>
      <c r="O28" s="54"/>
      <c r="P28" s="17"/>
      <c r="Q28" s="54"/>
      <c r="R28" s="17"/>
      <c r="S28" s="54"/>
      <c r="T28" s="17"/>
      <c r="U28" s="16"/>
      <c r="V28" s="14"/>
      <c r="W28" s="16"/>
      <c r="X28" s="14"/>
      <c r="Y28" s="15"/>
      <c r="Z28" s="14"/>
    </row>
    <row r="29" spans="1:26">
      <c r="A29" s="27"/>
      <c r="B29" s="13" t="s">
        <v>1</v>
      </c>
      <c r="C29" s="54">
        <v>44857</v>
      </c>
      <c r="D29" s="12">
        <v>0.78620000000000001</v>
      </c>
      <c r="E29" s="54">
        <v>41010</v>
      </c>
      <c r="F29" s="12">
        <v>0.29149999999999998</v>
      </c>
      <c r="G29" s="54">
        <v>2390645</v>
      </c>
      <c r="H29" s="12">
        <v>0.44350000000000001</v>
      </c>
      <c r="I29" s="11"/>
      <c r="J29" s="9"/>
      <c r="K29" s="11"/>
      <c r="L29" s="9"/>
      <c r="M29" s="10"/>
      <c r="N29" s="9"/>
      <c r="O29" s="54"/>
      <c r="P29" s="12"/>
      <c r="Q29" s="54"/>
      <c r="R29" s="12"/>
      <c r="S29" s="54"/>
      <c r="T29" s="12"/>
      <c r="U29" s="11"/>
      <c r="V29" s="9"/>
      <c r="W29" s="11"/>
      <c r="X29" s="9"/>
      <c r="Y29" s="10"/>
      <c r="Z29" s="9"/>
    </row>
    <row r="30" spans="1:26">
      <c r="A30" s="27"/>
      <c r="B30" s="8" t="s">
        <v>0</v>
      </c>
      <c r="C30" s="7">
        <v>57053</v>
      </c>
      <c r="D30" s="5">
        <v>1</v>
      </c>
      <c r="E30" s="7">
        <v>140674</v>
      </c>
      <c r="F30" s="5">
        <v>1</v>
      </c>
      <c r="G30" s="6">
        <v>5390372</v>
      </c>
      <c r="H30" s="5">
        <v>1</v>
      </c>
      <c r="I30" s="4"/>
      <c r="J30" s="2"/>
      <c r="K30" s="4"/>
      <c r="L30" s="2"/>
      <c r="M30" s="3"/>
      <c r="N30" s="2"/>
      <c r="O30" s="7"/>
      <c r="P30" s="5"/>
      <c r="Q30" s="7"/>
      <c r="R30" s="5"/>
      <c r="S30" s="6"/>
      <c r="T30" s="5"/>
      <c r="U30" s="4"/>
      <c r="V30" s="2"/>
      <c r="W30" s="4"/>
      <c r="X30" s="2"/>
      <c r="Y30" s="3"/>
      <c r="Z30" s="2"/>
    </row>
    <row r="32" spans="1:26" ht="18.75">
      <c r="B32" s="46" t="s">
        <v>37</v>
      </c>
      <c r="C32" s="62" t="str">
        <f>'נוסטרו חיים'!C32:H32</f>
        <v>רבעון 1</v>
      </c>
      <c r="D32" s="63"/>
      <c r="E32" s="63"/>
      <c r="F32" s="63"/>
      <c r="G32" s="63"/>
      <c r="H32" s="64"/>
      <c r="I32" s="62" t="str">
        <f>'נוסטרו חיים'!I32:N32</f>
        <v>רבעון 1+2</v>
      </c>
      <c r="J32" s="63"/>
      <c r="K32" s="63"/>
      <c r="L32" s="63"/>
      <c r="M32" s="63"/>
      <c r="N32" s="64"/>
      <c r="O32" s="62" t="str">
        <f>'נוסטרו חיים'!O32:T32</f>
        <v>רבעון 1+2+3</v>
      </c>
      <c r="P32" s="63"/>
      <c r="Q32" s="63"/>
      <c r="R32" s="63"/>
      <c r="S32" s="63"/>
      <c r="T32" s="64"/>
      <c r="U32" s="62" t="str">
        <f>'נוסטרו חיים'!U32:Z32</f>
        <v>רבעון 1+2+3+4</v>
      </c>
      <c r="V32" s="63"/>
      <c r="W32" s="63"/>
      <c r="X32" s="63"/>
      <c r="Y32" s="63"/>
      <c r="Z32" s="64"/>
    </row>
    <row r="33" spans="2:26" ht="24.75" customHeight="1">
      <c r="B33" s="45">
        <v>2019</v>
      </c>
      <c r="C33" s="65" t="s">
        <v>21</v>
      </c>
      <c r="D33" s="66"/>
      <c r="E33" s="66" t="s">
        <v>20</v>
      </c>
      <c r="F33" s="66"/>
      <c r="G33" s="66" t="s">
        <v>19</v>
      </c>
      <c r="H33" s="67"/>
      <c r="I33" s="65" t="s">
        <v>21</v>
      </c>
      <c r="J33" s="66"/>
      <c r="K33" s="66" t="s">
        <v>20</v>
      </c>
      <c r="L33" s="66"/>
      <c r="M33" s="66" t="s">
        <v>19</v>
      </c>
      <c r="N33" s="67"/>
      <c r="O33" s="65" t="s">
        <v>21</v>
      </c>
      <c r="P33" s="66"/>
      <c r="Q33" s="66" t="s">
        <v>20</v>
      </c>
      <c r="R33" s="66"/>
      <c r="S33" s="66" t="s">
        <v>19</v>
      </c>
      <c r="T33" s="67"/>
      <c r="U33" s="65" t="s">
        <v>21</v>
      </c>
      <c r="V33" s="66"/>
      <c r="W33" s="66" t="s">
        <v>20</v>
      </c>
      <c r="X33" s="66"/>
      <c r="Y33" s="66" t="s">
        <v>19</v>
      </c>
      <c r="Z33" s="67"/>
    </row>
    <row r="34" spans="2:26">
      <c r="B34" s="27"/>
      <c r="C34" s="44" t="s">
        <v>18</v>
      </c>
      <c r="D34" s="43" t="s">
        <v>17</v>
      </c>
      <c r="E34" s="43" t="s">
        <v>18</v>
      </c>
      <c r="F34" s="43" t="s">
        <v>17</v>
      </c>
      <c r="G34" s="43" t="s">
        <v>18</v>
      </c>
      <c r="H34" s="42" t="s">
        <v>17</v>
      </c>
      <c r="I34" s="44" t="s">
        <v>18</v>
      </c>
      <c r="J34" s="43" t="s">
        <v>17</v>
      </c>
      <c r="K34" s="43" t="s">
        <v>18</v>
      </c>
      <c r="L34" s="43" t="s">
        <v>17</v>
      </c>
      <c r="M34" s="43" t="s">
        <v>18</v>
      </c>
      <c r="N34" s="42" t="s">
        <v>17</v>
      </c>
      <c r="O34" s="44" t="s">
        <v>18</v>
      </c>
      <c r="P34" s="43" t="s">
        <v>17</v>
      </c>
      <c r="Q34" s="43" t="s">
        <v>18</v>
      </c>
      <c r="R34" s="43" t="s">
        <v>17</v>
      </c>
      <c r="S34" s="43" t="s">
        <v>18</v>
      </c>
      <c r="T34" s="42" t="s">
        <v>17</v>
      </c>
      <c r="U34" s="44" t="s">
        <v>18</v>
      </c>
      <c r="V34" s="43" t="s">
        <v>17</v>
      </c>
      <c r="W34" s="43" t="s">
        <v>18</v>
      </c>
      <c r="X34" s="43" t="s">
        <v>17</v>
      </c>
      <c r="Y34" s="43" t="s">
        <v>18</v>
      </c>
      <c r="Z34" s="42" t="s">
        <v>17</v>
      </c>
    </row>
    <row r="35" spans="2:26">
      <c r="B35" s="41" t="s">
        <v>16</v>
      </c>
      <c r="C35" s="54">
        <v>16</v>
      </c>
      <c r="D35" s="40">
        <v>2.9999999999999997E-4</v>
      </c>
      <c r="E35" s="54">
        <v>16</v>
      </c>
      <c r="F35" s="40">
        <v>1E-4</v>
      </c>
      <c r="G35" s="54">
        <v>254436</v>
      </c>
      <c r="H35" s="39">
        <v>4.7199999999999999E-2</v>
      </c>
      <c r="I35" s="55"/>
      <c r="J35" s="38"/>
      <c r="K35" s="55"/>
      <c r="L35" s="38"/>
      <c r="M35" s="55"/>
      <c r="N35" s="37"/>
      <c r="O35" s="54"/>
      <c r="P35" s="40"/>
      <c r="Q35" s="54"/>
      <c r="R35" s="40"/>
      <c r="S35" s="54"/>
      <c r="T35" s="39"/>
      <c r="U35" s="55"/>
      <c r="V35" s="38"/>
      <c r="W35" s="55"/>
      <c r="X35" s="38"/>
      <c r="Y35" s="55"/>
      <c r="Z35" s="37"/>
    </row>
    <row r="36" spans="2:26">
      <c r="B36" s="36" t="s">
        <v>15</v>
      </c>
      <c r="C36" s="54">
        <v>937</v>
      </c>
      <c r="D36" s="35">
        <v>1.6400000000000001E-2</v>
      </c>
      <c r="E36" s="54">
        <v>19107</v>
      </c>
      <c r="F36" s="35">
        <v>0.1358</v>
      </c>
      <c r="G36" s="54">
        <v>988135</v>
      </c>
      <c r="H36" s="34">
        <v>0.18329999999999999</v>
      </c>
      <c r="I36" s="55"/>
      <c r="J36" s="33"/>
      <c r="K36" s="55"/>
      <c r="L36" s="33"/>
      <c r="M36" s="55"/>
      <c r="N36" s="32"/>
      <c r="O36" s="54"/>
      <c r="P36" s="35"/>
      <c r="Q36" s="54"/>
      <c r="R36" s="35"/>
      <c r="S36" s="54"/>
      <c r="T36" s="34"/>
      <c r="U36" s="55"/>
      <c r="V36" s="33"/>
      <c r="W36" s="55"/>
      <c r="X36" s="33"/>
      <c r="Y36" s="55"/>
      <c r="Z36" s="32"/>
    </row>
    <row r="37" spans="2:26">
      <c r="B37" s="36" t="s">
        <v>14</v>
      </c>
      <c r="C37" s="54">
        <v>0</v>
      </c>
      <c r="D37" s="35">
        <v>0</v>
      </c>
      <c r="E37" s="54">
        <v>0</v>
      </c>
      <c r="F37" s="35">
        <v>0</v>
      </c>
      <c r="G37" s="54">
        <v>0</v>
      </c>
      <c r="H37" s="34">
        <v>0</v>
      </c>
      <c r="I37" s="55"/>
      <c r="J37" s="33"/>
      <c r="K37" s="55"/>
      <c r="L37" s="33"/>
      <c r="M37" s="55"/>
      <c r="N37" s="32"/>
      <c r="O37" s="54"/>
      <c r="P37" s="35"/>
      <c r="Q37" s="54"/>
      <c r="R37" s="35"/>
      <c r="S37" s="54"/>
      <c r="T37" s="34"/>
      <c r="U37" s="55"/>
      <c r="V37" s="33"/>
      <c r="W37" s="55"/>
      <c r="X37" s="33"/>
      <c r="Y37" s="55"/>
      <c r="Z37" s="32"/>
    </row>
    <row r="38" spans="2:26">
      <c r="B38" s="36" t="s">
        <v>13</v>
      </c>
      <c r="C38" s="54">
        <v>-3690</v>
      </c>
      <c r="D38" s="35">
        <v>-6.4699999999999994E-2</v>
      </c>
      <c r="E38" s="54">
        <v>41558</v>
      </c>
      <c r="F38" s="35">
        <v>0.2954</v>
      </c>
      <c r="G38" s="54">
        <v>1047755</v>
      </c>
      <c r="H38" s="34">
        <v>0.19439999999999999</v>
      </c>
      <c r="I38" s="55"/>
      <c r="J38" s="33"/>
      <c r="K38" s="55"/>
      <c r="L38" s="33"/>
      <c r="M38" s="55"/>
      <c r="N38" s="32"/>
      <c r="O38" s="54"/>
      <c r="P38" s="35"/>
      <c r="Q38" s="54"/>
      <c r="R38" s="35"/>
      <c r="S38" s="54"/>
      <c r="T38" s="34"/>
      <c r="U38" s="55"/>
      <c r="V38" s="33"/>
      <c r="W38" s="55"/>
      <c r="X38" s="33"/>
      <c r="Y38" s="55"/>
      <c r="Z38" s="32"/>
    </row>
    <row r="39" spans="2:26">
      <c r="B39" s="36" t="s">
        <v>12</v>
      </c>
      <c r="C39" s="54">
        <v>1371</v>
      </c>
      <c r="D39" s="35">
        <v>2.4E-2</v>
      </c>
      <c r="E39" s="54">
        <v>1371</v>
      </c>
      <c r="F39" s="35">
        <v>9.7000000000000003E-3</v>
      </c>
      <c r="G39" s="54">
        <v>215744</v>
      </c>
      <c r="H39" s="34">
        <v>0.04</v>
      </c>
      <c r="I39" s="55"/>
      <c r="J39" s="33"/>
      <c r="K39" s="55"/>
      <c r="L39" s="33"/>
      <c r="M39" s="55"/>
      <c r="N39" s="32"/>
      <c r="O39" s="54"/>
      <c r="P39" s="35"/>
      <c r="Q39" s="54"/>
      <c r="R39" s="35"/>
      <c r="S39" s="54"/>
      <c r="T39" s="34"/>
      <c r="U39" s="55"/>
      <c r="V39" s="33"/>
      <c r="W39" s="55"/>
      <c r="X39" s="33"/>
      <c r="Y39" s="55"/>
      <c r="Z39" s="32"/>
    </row>
    <row r="40" spans="2:26">
      <c r="B40" s="36" t="s">
        <v>11</v>
      </c>
      <c r="C40" s="54">
        <v>9007</v>
      </c>
      <c r="D40" s="35">
        <v>0.15790000000000001</v>
      </c>
      <c r="E40" s="54">
        <v>17245</v>
      </c>
      <c r="F40" s="35">
        <v>0.1226</v>
      </c>
      <c r="G40" s="54">
        <v>356653</v>
      </c>
      <c r="H40" s="34">
        <v>6.6199999999999995E-2</v>
      </c>
      <c r="I40" s="55"/>
      <c r="J40" s="33"/>
      <c r="K40" s="55"/>
      <c r="L40" s="33"/>
      <c r="M40" s="55"/>
      <c r="N40" s="32"/>
      <c r="O40" s="54"/>
      <c r="P40" s="35"/>
      <c r="Q40" s="54"/>
      <c r="R40" s="35"/>
      <c r="S40" s="54"/>
      <c r="T40" s="34"/>
      <c r="U40" s="55"/>
      <c r="V40" s="33"/>
      <c r="W40" s="55"/>
      <c r="X40" s="33"/>
      <c r="Y40" s="55"/>
      <c r="Z40" s="32"/>
    </row>
    <row r="41" spans="2:26">
      <c r="B41" s="36" t="s">
        <v>10</v>
      </c>
      <c r="C41" s="54">
        <v>931</v>
      </c>
      <c r="D41" s="35">
        <v>1.6299999999999999E-2</v>
      </c>
      <c r="E41" s="54">
        <v>18755</v>
      </c>
      <c r="F41" s="35">
        <v>0.1333</v>
      </c>
      <c r="G41" s="54">
        <v>221737</v>
      </c>
      <c r="H41" s="34">
        <v>4.1099999999999998E-2</v>
      </c>
      <c r="I41" s="55"/>
      <c r="J41" s="33"/>
      <c r="K41" s="55"/>
      <c r="L41" s="33"/>
      <c r="M41" s="55"/>
      <c r="N41" s="32"/>
      <c r="O41" s="54"/>
      <c r="P41" s="35"/>
      <c r="Q41" s="54"/>
      <c r="R41" s="35"/>
      <c r="S41" s="54"/>
      <c r="T41" s="34"/>
      <c r="U41" s="55"/>
      <c r="V41" s="33"/>
      <c r="W41" s="55"/>
      <c r="X41" s="33"/>
      <c r="Y41" s="55"/>
      <c r="Z41" s="32"/>
    </row>
    <row r="42" spans="2:26">
      <c r="B42" s="36" t="s">
        <v>9</v>
      </c>
      <c r="C42" s="54">
        <v>5408</v>
      </c>
      <c r="D42" s="35">
        <v>9.4799999999999995E-2</v>
      </c>
      <c r="E42" s="54">
        <v>3154</v>
      </c>
      <c r="F42" s="35">
        <v>2.24E-2</v>
      </c>
      <c r="G42" s="54">
        <v>170653</v>
      </c>
      <c r="H42" s="34">
        <v>3.1699999999999999E-2</v>
      </c>
      <c r="I42" s="55"/>
      <c r="J42" s="33"/>
      <c r="K42" s="55"/>
      <c r="L42" s="33"/>
      <c r="M42" s="55"/>
      <c r="N42" s="32"/>
      <c r="O42" s="54"/>
      <c r="P42" s="35"/>
      <c r="Q42" s="54"/>
      <c r="R42" s="35"/>
      <c r="S42" s="54"/>
      <c r="T42" s="34"/>
      <c r="U42" s="55"/>
      <c r="V42" s="33"/>
      <c r="W42" s="55"/>
      <c r="X42" s="33"/>
      <c r="Y42" s="55"/>
      <c r="Z42" s="32"/>
    </row>
    <row r="43" spans="2:26">
      <c r="B43" s="36" t="s">
        <v>8</v>
      </c>
      <c r="C43" s="54">
        <v>6512</v>
      </c>
      <c r="D43" s="35">
        <v>0.11409999999999999</v>
      </c>
      <c r="E43" s="54">
        <v>6512</v>
      </c>
      <c r="F43" s="35">
        <v>4.6300000000000001E-2</v>
      </c>
      <c r="G43" s="54">
        <v>1260224</v>
      </c>
      <c r="H43" s="34">
        <v>0.23380000000000001</v>
      </c>
      <c r="I43" s="55"/>
      <c r="J43" s="33"/>
      <c r="K43" s="55"/>
      <c r="L43" s="33"/>
      <c r="M43" s="55"/>
      <c r="N43" s="32"/>
      <c r="O43" s="54"/>
      <c r="P43" s="35"/>
      <c r="Q43" s="54"/>
      <c r="R43" s="35"/>
      <c r="S43" s="54"/>
      <c r="T43" s="34"/>
      <c r="U43" s="55"/>
      <c r="V43" s="33"/>
      <c r="W43" s="55"/>
      <c r="X43" s="33"/>
      <c r="Y43" s="55"/>
      <c r="Z43" s="32"/>
    </row>
    <row r="44" spans="2:26">
      <c r="B44" s="36" t="s">
        <v>7</v>
      </c>
      <c r="C44" s="54">
        <v>360</v>
      </c>
      <c r="D44" s="35">
        <v>6.3E-3</v>
      </c>
      <c r="E44" s="54">
        <v>360</v>
      </c>
      <c r="F44" s="35">
        <v>2.5999999999999999E-3</v>
      </c>
      <c r="G44" s="54">
        <v>199954</v>
      </c>
      <c r="H44" s="34">
        <v>3.7100000000000001E-2</v>
      </c>
      <c r="I44" s="55"/>
      <c r="J44" s="33"/>
      <c r="K44" s="55"/>
      <c r="L44" s="33"/>
      <c r="M44" s="55"/>
      <c r="N44" s="32"/>
      <c r="O44" s="54"/>
      <c r="P44" s="35"/>
      <c r="Q44" s="54"/>
      <c r="R44" s="35"/>
      <c r="S44" s="54"/>
      <c r="T44" s="34"/>
      <c r="U44" s="55"/>
      <c r="V44" s="33"/>
      <c r="W44" s="55"/>
      <c r="X44" s="33"/>
      <c r="Y44" s="55"/>
      <c r="Z44" s="32"/>
    </row>
    <row r="45" spans="2:26">
      <c r="B45" s="36" t="s">
        <v>6</v>
      </c>
      <c r="C45" s="54">
        <v>23060</v>
      </c>
      <c r="D45" s="35">
        <v>0.4042</v>
      </c>
      <c r="E45" s="54">
        <v>23060</v>
      </c>
      <c r="F45" s="35">
        <v>0.16389999999999999</v>
      </c>
      <c r="G45" s="54">
        <v>12698</v>
      </c>
      <c r="H45" s="12">
        <v>2.3999999999999998E-3</v>
      </c>
      <c r="I45" s="55"/>
      <c r="J45" s="33"/>
      <c r="K45" s="55"/>
      <c r="L45" s="33"/>
      <c r="M45" s="55"/>
      <c r="N45" s="9"/>
      <c r="O45" s="54"/>
      <c r="P45" s="35"/>
      <c r="Q45" s="54"/>
      <c r="R45" s="35"/>
      <c r="S45" s="54"/>
      <c r="T45" s="12"/>
      <c r="U45" s="55"/>
      <c r="V45" s="33"/>
      <c r="W45" s="55"/>
      <c r="X45" s="33"/>
      <c r="Y45" s="55"/>
      <c r="Z45" s="9"/>
    </row>
    <row r="46" spans="2:26">
      <c r="B46" s="36" t="s">
        <v>40</v>
      </c>
      <c r="C46" s="54">
        <v>5485</v>
      </c>
      <c r="D46" s="35">
        <v>9.6100000000000005E-2</v>
      </c>
      <c r="E46" s="54">
        <v>5485</v>
      </c>
      <c r="F46" s="35">
        <v>3.9E-2</v>
      </c>
      <c r="G46" s="54">
        <v>347365</v>
      </c>
      <c r="H46" s="12">
        <v>6.4399999999999999E-2</v>
      </c>
      <c r="I46" s="55"/>
      <c r="J46" s="33"/>
      <c r="K46" s="55"/>
      <c r="L46" s="33"/>
      <c r="M46" s="55"/>
      <c r="N46" s="9"/>
      <c r="O46" s="54"/>
      <c r="P46" s="35"/>
      <c r="Q46" s="54"/>
      <c r="R46" s="35"/>
      <c r="S46" s="54"/>
      <c r="T46" s="12"/>
      <c r="U46" s="55"/>
      <c r="V46" s="33"/>
      <c r="W46" s="55"/>
      <c r="X46" s="33"/>
      <c r="Y46" s="55"/>
      <c r="Z46" s="9"/>
    </row>
    <row r="47" spans="2:26">
      <c r="B47" s="36" t="s">
        <v>5</v>
      </c>
      <c r="C47" s="54">
        <v>7656</v>
      </c>
      <c r="D47" s="35">
        <v>0.13420000000000001</v>
      </c>
      <c r="E47" s="54">
        <v>4051</v>
      </c>
      <c r="F47" s="35">
        <v>2.8799999999999999E-2</v>
      </c>
      <c r="G47" s="54">
        <v>315018</v>
      </c>
      <c r="H47" s="34">
        <v>5.8400000000000001E-2</v>
      </c>
      <c r="I47" s="55"/>
      <c r="J47" s="33"/>
      <c r="K47" s="55"/>
      <c r="L47" s="33"/>
      <c r="M47" s="55"/>
      <c r="N47" s="32"/>
      <c r="O47" s="54"/>
      <c r="P47" s="35"/>
      <c r="Q47" s="54"/>
      <c r="R47" s="35"/>
      <c r="S47" s="54"/>
      <c r="T47" s="34"/>
      <c r="U47" s="55"/>
      <c r="V47" s="33"/>
      <c r="W47" s="55"/>
      <c r="X47" s="33"/>
      <c r="Y47" s="55"/>
      <c r="Z47" s="32"/>
    </row>
    <row r="48" spans="2:26">
      <c r="B48" s="31" t="s">
        <v>0</v>
      </c>
      <c r="C48" s="7">
        <v>57053</v>
      </c>
      <c r="D48" s="5">
        <v>1</v>
      </c>
      <c r="E48" s="7">
        <v>140674</v>
      </c>
      <c r="F48" s="5">
        <v>1</v>
      </c>
      <c r="G48" s="6">
        <v>5390372</v>
      </c>
      <c r="H48" s="5">
        <v>1</v>
      </c>
      <c r="I48" s="29"/>
      <c r="J48" s="30"/>
      <c r="K48" s="29"/>
      <c r="L48" s="30"/>
      <c r="M48" s="29"/>
      <c r="N48" s="28"/>
      <c r="O48" s="7"/>
      <c r="P48" s="5"/>
      <c r="Q48" s="7"/>
      <c r="R48" s="5"/>
      <c r="S48" s="6"/>
      <c r="T48" s="5"/>
      <c r="U48" s="29"/>
      <c r="V48" s="30"/>
      <c r="W48" s="29"/>
      <c r="X48" s="30"/>
      <c r="Y48" s="29"/>
      <c r="Z48" s="28"/>
    </row>
    <row r="49" spans="2:26">
      <c r="B49" s="27"/>
      <c r="C49" s="26"/>
      <c r="D49" s="25"/>
      <c r="E49" s="26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5"/>
      <c r="W49" s="26"/>
      <c r="X49" s="25"/>
      <c r="Y49" s="26"/>
      <c r="Z49" s="25"/>
    </row>
    <row r="50" spans="2:26">
      <c r="B50" s="24" t="s">
        <v>4</v>
      </c>
      <c r="C50" s="54">
        <v>50177</v>
      </c>
      <c r="D50" s="17">
        <v>0.87949999999999995</v>
      </c>
      <c r="E50" s="54">
        <v>118646</v>
      </c>
      <c r="F50" s="17">
        <v>0.84340000000000004</v>
      </c>
      <c r="G50" s="54">
        <v>4393734</v>
      </c>
      <c r="H50" s="17">
        <v>0.81510000000000005</v>
      </c>
      <c r="I50" s="55"/>
      <c r="J50" s="14"/>
      <c r="K50" s="55"/>
      <c r="L50" s="14"/>
      <c r="M50" s="55"/>
      <c r="N50" s="14"/>
      <c r="O50" s="54"/>
      <c r="P50" s="17"/>
      <c r="Q50" s="54"/>
      <c r="R50" s="17"/>
      <c r="S50" s="54"/>
      <c r="T50" s="17"/>
      <c r="U50" s="55"/>
      <c r="V50" s="14"/>
      <c r="W50" s="55"/>
      <c r="X50" s="14"/>
      <c r="Y50" s="55"/>
      <c r="Z50" s="14"/>
    </row>
    <row r="51" spans="2:26">
      <c r="B51" s="23" t="s">
        <v>3</v>
      </c>
      <c r="C51" s="54">
        <v>6876</v>
      </c>
      <c r="D51" s="12">
        <v>0.1205</v>
      </c>
      <c r="E51" s="54">
        <v>22028</v>
      </c>
      <c r="F51" s="12">
        <v>0.15659999999999999</v>
      </c>
      <c r="G51" s="54">
        <v>996638</v>
      </c>
      <c r="H51" s="12">
        <v>0.18490000000000001</v>
      </c>
      <c r="I51" s="55"/>
      <c r="J51" s="9"/>
      <c r="K51" s="55"/>
      <c r="L51" s="9"/>
      <c r="M51" s="55"/>
      <c r="N51" s="9"/>
      <c r="O51" s="54"/>
      <c r="P51" s="12"/>
      <c r="Q51" s="54"/>
      <c r="R51" s="12"/>
      <c r="S51" s="54"/>
      <c r="T51" s="12"/>
      <c r="U51" s="55"/>
      <c r="V51" s="9"/>
      <c r="W51" s="55"/>
      <c r="X51" s="9"/>
      <c r="Y51" s="55"/>
      <c r="Z51" s="9"/>
    </row>
    <row r="52" spans="2:26">
      <c r="B52" s="22" t="s">
        <v>0</v>
      </c>
      <c r="C52" s="7">
        <v>57053</v>
      </c>
      <c r="D52" s="5">
        <v>1</v>
      </c>
      <c r="E52" s="7">
        <v>140674</v>
      </c>
      <c r="F52" s="5">
        <v>1</v>
      </c>
      <c r="G52" s="6">
        <v>5390372</v>
      </c>
      <c r="H52" s="5">
        <v>1</v>
      </c>
      <c r="I52" s="4"/>
      <c r="J52" s="2"/>
      <c r="K52" s="4"/>
      <c r="L52" s="2"/>
      <c r="M52" s="3"/>
      <c r="N52" s="2"/>
      <c r="O52" s="7"/>
      <c r="P52" s="5"/>
      <c r="Q52" s="7"/>
      <c r="R52" s="5"/>
      <c r="S52" s="6"/>
      <c r="T52" s="5"/>
      <c r="U52" s="4"/>
      <c r="V52" s="2"/>
      <c r="W52" s="4"/>
      <c r="X52" s="2"/>
      <c r="Y52" s="3"/>
      <c r="Z52" s="2"/>
    </row>
    <row r="53" spans="2:26">
      <c r="B53" s="21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19"/>
      <c r="W53" s="20"/>
      <c r="X53" s="19"/>
      <c r="Y53" s="20"/>
      <c r="Z53" s="19"/>
    </row>
    <row r="54" spans="2:26">
      <c r="B54" s="18" t="s">
        <v>2</v>
      </c>
      <c r="C54" s="54">
        <v>12196</v>
      </c>
      <c r="D54" s="17">
        <v>0.21379999999999999</v>
      </c>
      <c r="E54" s="54">
        <v>99664</v>
      </c>
      <c r="F54" s="17">
        <v>0.70850000000000002</v>
      </c>
      <c r="G54" s="54">
        <v>2999727</v>
      </c>
      <c r="H54" s="17">
        <v>0.55649999999999999</v>
      </c>
      <c r="I54" s="16"/>
      <c r="J54" s="14"/>
      <c r="K54" s="16"/>
      <c r="L54" s="14"/>
      <c r="M54" s="15"/>
      <c r="N54" s="14"/>
      <c r="O54" s="54"/>
      <c r="P54" s="17"/>
      <c r="Q54" s="54"/>
      <c r="R54" s="17"/>
      <c r="S54" s="54"/>
      <c r="T54" s="17"/>
      <c r="U54" s="16"/>
      <c r="V54" s="14"/>
      <c r="W54" s="16"/>
      <c r="X54" s="14"/>
      <c r="Y54" s="15"/>
      <c r="Z54" s="14"/>
    </row>
    <row r="55" spans="2:26">
      <c r="B55" s="13" t="s">
        <v>1</v>
      </c>
      <c r="C55" s="54">
        <v>44857</v>
      </c>
      <c r="D55" s="12">
        <v>0.78620000000000001</v>
      </c>
      <c r="E55" s="54">
        <v>41010</v>
      </c>
      <c r="F55" s="12">
        <v>0.29149999999999998</v>
      </c>
      <c r="G55" s="54">
        <v>2390645</v>
      </c>
      <c r="H55" s="12">
        <v>0.44350000000000001</v>
      </c>
      <c r="I55" s="11"/>
      <c r="J55" s="9"/>
      <c r="K55" s="11"/>
      <c r="L55" s="9"/>
      <c r="M55" s="10"/>
      <c r="N55" s="9"/>
      <c r="O55" s="54"/>
      <c r="P55" s="12"/>
      <c r="Q55" s="54"/>
      <c r="R55" s="12"/>
      <c r="S55" s="54"/>
      <c r="T55" s="12"/>
      <c r="U55" s="11"/>
      <c r="V55" s="9"/>
      <c r="W55" s="11"/>
      <c r="X55" s="9"/>
      <c r="Y55" s="10"/>
      <c r="Z55" s="9"/>
    </row>
    <row r="56" spans="2:26">
      <c r="B56" s="8" t="s">
        <v>0</v>
      </c>
      <c r="C56" s="7">
        <v>57053</v>
      </c>
      <c r="D56" s="5">
        <v>1</v>
      </c>
      <c r="E56" s="7">
        <v>140674</v>
      </c>
      <c r="F56" s="5">
        <v>1</v>
      </c>
      <c r="G56" s="6">
        <v>5390372</v>
      </c>
      <c r="H56" s="5">
        <v>1</v>
      </c>
      <c r="I56" s="4"/>
      <c r="J56" s="2"/>
      <c r="K56" s="4"/>
      <c r="L56" s="2"/>
      <c r="M56" s="3"/>
      <c r="N56" s="2"/>
      <c r="O56" s="7"/>
      <c r="P56" s="5"/>
      <c r="Q56" s="7"/>
      <c r="R56" s="5"/>
      <c r="S56" s="6"/>
      <c r="T56" s="5"/>
      <c r="U56" s="4"/>
      <c r="V56" s="2"/>
      <c r="W56" s="4"/>
      <c r="X56" s="2"/>
      <c r="Y56" s="3"/>
      <c r="Z56" s="2"/>
    </row>
    <row r="58" spans="2:26">
      <c r="B58" s="57" t="s">
        <v>39</v>
      </c>
      <c r="C58" s="57"/>
      <c r="D58" s="57"/>
      <c r="E58" s="57"/>
      <c r="F58" s="57"/>
      <c r="G58" s="57"/>
      <c r="H58" s="57"/>
      <c r="I58" s="57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</sheetData>
  <mergeCells count="35">
    <mergeCell ref="Y33:Z33"/>
    <mergeCell ref="M33:N33"/>
    <mergeCell ref="O33:P33"/>
    <mergeCell ref="Q33:R33"/>
    <mergeCell ref="S33:T33"/>
    <mergeCell ref="U33:V33"/>
    <mergeCell ref="W33:X33"/>
    <mergeCell ref="C7:D7"/>
    <mergeCell ref="E7:F7"/>
    <mergeCell ref="G7:H7"/>
    <mergeCell ref="I7:J7"/>
    <mergeCell ref="K7:L7"/>
    <mergeCell ref="U32:Z32"/>
    <mergeCell ref="M7:N7"/>
    <mergeCell ref="O7:P7"/>
    <mergeCell ref="Q7:R7"/>
    <mergeCell ref="S7:T7"/>
    <mergeCell ref="U7:V7"/>
    <mergeCell ref="W7:X7"/>
    <mergeCell ref="B58:Z58"/>
    <mergeCell ref="C2:H2"/>
    <mergeCell ref="C3:H3"/>
    <mergeCell ref="C6:H6"/>
    <mergeCell ref="I6:N6"/>
    <mergeCell ref="O6:T6"/>
    <mergeCell ref="U6:Z6"/>
    <mergeCell ref="C33:D33"/>
    <mergeCell ref="E33:F33"/>
    <mergeCell ref="G33:H33"/>
    <mergeCell ref="I33:J33"/>
    <mergeCell ref="K33:L33"/>
    <mergeCell ref="Y7:Z7"/>
    <mergeCell ref="C32:H32"/>
    <mergeCell ref="I32:N32"/>
    <mergeCell ref="O32:T32"/>
  </mergeCells>
  <dataValidations count="1">
    <dataValidation type="list" allowBlank="1" showInputMessage="1" showErrorMessage="1" sqref="B7 B33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showGridLines="0" rightToLeft="1" workbookViewId="0">
      <selection activeCell="B5" sqref="B5"/>
    </sheetView>
  </sheetViews>
  <sheetFormatPr defaultColWidth="9.125" defaultRowHeight="1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>
      <c r="B1" s="53" t="s">
        <v>34</v>
      </c>
    </row>
    <row r="2" spans="1:29" ht="18.75">
      <c r="B2" s="52" t="s">
        <v>33</v>
      </c>
      <c r="C2" s="59" t="s">
        <v>38</v>
      </c>
      <c r="D2" s="60"/>
      <c r="E2" s="60"/>
      <c r="F2" s="60"/>
      <c r="G2" s="60"/>
      <c r="H2" s="61"/>
    </row>
    <row r="3" spans="1:29" ht="18.75">
      <c r="B3" s="51" t="s">
        <v>32</v>
      </c>
      <c r="C3" s="50" t="s">
        <v>31</v>
      </c>
      <c r="D3" s="50"/>
      <c r="E3" s="50"/>
      <c r="F3" s="50"/>
      <c r="G3" s="50"/>
      <c r="H3" s="50"/>
    </row>
    <row r="4" spans="1:29">
      <c r="A4" s="27"/>
      <c r="B4" s="21"/>
      <c r="C4" s="49"/>
      <c r="D4" s="48"/>
      <c r="E4" s="48"/>
      <c r="F4" s="48"/>
      <c r="G4" s="48"/>
      <c r="H4" s="48"/>
    </row>
    <row r="5" spans="1:29">
      <c r="A5" s="27"/>
    </row>
    <row r="6" spans="1:29" ht="18.75">
      <c r="A6" s="27"/>
      <c r="B6" s="46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  <c r="AC6" s="1">
        <v>2015</v>
      </c>
    </row>
    <row r="7" spans="1:29" ht="27.75" customHeight="1">
      <c r="A7" s="27"/>
      <c r="B7" s="45">
        <v>2019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  <c r="AC7" s="1">
        <f>AC6+1</f>
        <v>2016</v>
      </c>
    </row>
    <row r="8" spans="1:29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  <c r="AC8" s="1">
        <f>AC7+1</f>
        <v>2017</v>
      </c>
    </row>
    <row r="9" spans="1:29">
      <c r="A9" s="47"/>
      <c r="B9" s="41" t="s">
        <v>16</v>
      </c>
      <c r="C9" s="54">
        <v>-10</v>
      </c>
      <c r="D9" s="40">
        <v>-2.0000000000000001E-4</v>
      </c>
      <c r="E9" s="54">
        <v>-10</v>
      </c>
      <c r="F9" s="40">
        <v>-1E-4</v>
      </c>
      <c r="G9" s="54">
        <v>98286</v>
      </c>
      <c r="H9" s="39">
        <v>1.3899999999999999E-2</v>
      </c>
      <c r="I9" s="55"/>
      <c r="J9" s="38"/>
      <c r="K9" s="55"/>
      <c r="L9" s="38"/>
      <c r="M9" s="55"/>
      <c r="N9" s="37"/>
      <c r="O9" s="54"/>
      <c r="P9" s="40"/>
      <c r="Q9" s="54"/>
      <c r="R9" s="40"/>
      <c r="S9" s="54"/>
      <c r="T9" s="39"/>
      <c r="U9" s="55"/>
      <c r="V9" s="38"/>
      <c r="W9" s="55"/>
      <c r="X9" s="38"/>
      <c r="Y9" s="55"/>
      <c r="Z9" s="37"/>
    </row>
    <row r="10" spans="1:29">
      <c r="A10" s="47"/>
      <c r="B10" s="36" t="s">
        <v>15</v>
      </c>
      <c r="C10" s="54">
        <v>-1031</v>
      </c>
      <c r="D10" s="35">
        <v>-1.5900000000000001E-2</v>
      </c>
      <c r="E10" s="54">
        <v>16250</v>
      </c>
      <c r="F10" s="35">
        <v>0.13469999999999999</v>
      </c>
      <c r="G10" s="54">
        <v>505002</v>
      </c>
      <c r="H10" s="34">
        <v>7.1199999999999999E-2</v>
      </c>
      <c r="I10" s="55"/>
      <c r="J10" s="33"/>
      <c r="K10" s="55"/>
      <c r="L10" s="33"/>
      <c r="M10" s="55"/>
      <c r="N10" s="32"/>
      <c r="O10" s="54"/>
      <c r="P10" s="35"/>
      <c r="Q10" s="54"/>
      <c r="R10" s="35"/>
      <c r="S10" s="54"/>
      <c r="T10" s="34"/>
      <c r="U10" s="55"/>
      <c r="V10" s="33"/>
      <c r="W10" s="55"/>
      <c r="X10" s="33"/>
      <c r="Y10" s="55"/>
      <c r="Z10" s="32"/>
    </row>
    <row r="11" spans="1:29">
      <c r="A11" s="47"/>
      <c r="B11" s="36" t="s">
        <v>14</v>
      </c>
      <c r="C11" s="54">
        <v>25710</v>
      </c>
      <c r="D11" s="35">
        <v>0.3962</v>
      </c>
      <c r="E11" s="54">
        <v>25710</v>
      </c>
      <c r="F11" s="35">
        <v>0.21310000000000001</v>
      </c>
      <c r="G11" s="54">
        <v>2711379</v>
      </c>
      <c r="H11" s="34">
        <v>0.38229999999999997</v>
      </c>
      <c r="I11" s="55"/>
      <c r="J11" s="33"/>
      <c r="K11" s="55"/>
      <c r="L11" s="33"/>
      <c r="M11" s="55"/>
      <c r="N11" s="32"/>
      <c r="O11" s="54"/>
      <c r="P11" s="35"/>
      <c r="Q11" s="54"/>
      <c r="R11" s="35"/>
      <c r="S11" s="54"/>
      <c r="T11" s="34"/>
      <c r="U11" s="55"/>
      <c r="V11" s="33"/>
      <c r="W11" s="55"/>
      <c r="X11" s="33"/>
      <c r="Y11" s="55"/>
      <c r="Z11" s="32"/>
    </row>
    <row r="12" spans="1:29">
      <c r="A12" s="47"/>
      <c r="B12" s="36" t="s">
        <v>13</v>
      </c>
      <c r="C12" s="54">
        <v>520</v>
      </c>
      <c r="D12" s="35">
        <v>8.0000000000000002E-3</v>
      </c>
      <c r="E12" s="54">
        <v>39211</v>
      </c>
      <c r="F12" s="35">
        <v>0.32500000000000001</v>
      </c>
      <c r="G12" s="54">
        <v>752065</v>
      </c>
      <c r="H12" s="34">
        <v>0.106</v>
      </c>
      <c r="I12" s="55"/>
      <c r="J12" s="33"/>
      <c r="K12" s="55"/>
      <c r="L12" s="33"/>
      <c r="M12" s="55"/>
      <c r="N12" s="32"/>
      <c r="O12" s="54"/>
      <c r="P12" s="35"/>
      <c r="Q12" s="54"/>
      <c r="R12" s="35"/>
      <c r="S12" s="54"/>
      <c r="T12" s="34"/>
      <c r="U12" s="55"/>
      <c r="V12" s="33"/>
      <c r="W12" s="55"/>
      <c r="X12" s="33"/>
      <c r="Y12" s="55"/>
      <c r="Z12" s="32"/>
    </row>
    <row r="13" spans="1:29">
      <c r="A13" s="47"/>
      <c r="B13" s="36" t="s">
        <v>12</v>
      </c>
      <c r="C13" s="54">
        <v>3954</v>
      </c>
      <c r="D13" s="35">
        <v>6.0900000000000003E-2</v>
      </c>
      <c r="E13" s="54">
        <v>3954</v>
      </c>
      <c r="F13" s="35">
        <v>3.2800000000000003E-2</v>
      </c>
      <c r="G13" s="54">
        <v>498226</v>
      </c>
      <c r="H13" s="34">
        <v>7.0199999999999999E-2</v>
      </c>
      <c r="I13" s="55"/>
      <c r="J13" s="33"/>
      <c r="K13" s="55"/>
      <c r="L13" s="33"/>
      <c r="M13" s="55"/>
      <c r="N13" s="32"/>
      <c r="O13" s="54"/>
      <c r="P13" s="35"/>
      <c r="Q13" s="54"/>
      <c r="R13" s="35"/>
      <c r="S13" s="54"/>
      <c r="T13" s="34"/>
      <c r="U13" s="55"/>
      <c r="V13" s="33"/>
      <c r="W13" s="55"/>
      <c r="X13" s="33"/>
      <c r="Y13" s="55"/>
      <c r="Z13" s="32"/>
    </row>
    <row r="14" spans="1:29">
      <c r="A14" s="47"/>
      <c r="B14" s="36" t="s">
        <v>11</v>
      </c>
      <c r="C14" s="54">
        <v>-959</v>
      </c>
      <c r="D14" s="35">
        <v>-1.4800000000000001E-2</v>
      </c>
      <c r="E14" s="54">
        <v>2326</v>
      </c>
      <c r="F14" s="35">
        <v>1.9300000000000001E-2</v>
      </c>
      <c r="G14" s="54">
        <v>55104</v>
      </c>
      <c r="H14" s="34">
        <v>7.7999999999999996E-3</v>
      </c>
      <c r="I14" s="55"/>
      <c r="J14" s="33"/>
      <c r="K14" s="55"/>
      <c r="L14" s="33"/>
      <c r="M14" s="55"/>
      <c r="N14" s="32"/>
      <c r="O14" s="54"/>
      <c r="P14" s="35"/>
      <c r="Q14" s="54"/>
      <c r="R14" s="35"/>
      <c r="S14" s="54"/>
      <c r="T14" s="34"/>
      <c r="U14" s="55"/>
      <c r="V14" s="33"/>
      <c r="W14" s="55"/>
      <c r="X14" s="33"/>
      <c r="Y14" s="55"/>
      <c r="Z14" s="32"/>
    </row>
    <row r="15" spans="1:29">
      <c r="A15" s="47"/>
      <c r="B15" s="36" t="s">
        <v>10</v>
      </c>
      <c r="C15" s="54">
        <v>-744</v>
      </c>
      <c r="D15" s="35">
        <v>-1.15E-2</v>
      </c>
      <c r="E15" s="54">
        <v>7314</v>
      </c>
      <c r="F15" s="35">
        <v>6.0600000000000001E-2</v>
      </c>
      <c r="G15" s="54">
        <v>123139</v>
      </c>
      <c r="H15" s="34">
        <v>1.7399999999999999E-2</v>
      </c>
      <c r="I15" s="55"/>
      <c r="J15" s="33"/>
      <c r="K15" s="55"/>
      <c r="L15" s="33"/>
      <c r="M15" s="55"/>
      <c r="N15" s="32"/>
      <c r="O15" s="54"/>
      <c r="P15" s="35"/>
      <c r="Q15" s="54"/>
      <c r="R15" s="35"/>
      <c r="S15" s="54"/>
      <c r="T15" s="34"/>
      <c r="U15" s="55"/>
      <c r="V15" s="33"/>
      <c r="W15" s="55"/>
      <c r="X15" s="33"/>
      <c r="Y15" s="55"/>
      <c r="Z15" s="32"/>
    </row>
    <row r="16" spans="1:29">
      <c r="A16" s="47"/>
      <c r="B16" s="36" t="s">
        <v>9</v>
      </c>
      <c r="C16" s="54">
        <v>10811</v>
      </c>
      <c r="D16" s="35">
        <v>0.1666</v>
      </c>
      <c r="E16" s="54">
        <v>236</v>
      </c>
      <c r="F16" s="35">
        <v>2E-3</v>
      </c>
      <c r="G16" s="54">
        <v>146153</v>
      </c>
      <c r="H16" s="34">
        <v>2.06E-2</v>
      </c>
      <c r="I16" s="55"/>
      <c r="J16" s="33"/>
      <c r="K16" s="55"/>
      <c r="L16" s="33"/>
      <c r="M16" s="55"/>
      <c r="N16" s="32"/>
      <c r="O16" s="54"/>
      <c r="P16" s="35"/>
      <c r="Q16" s="54"/>
      <c r="R16" s="35"/>
      <c r="S16" s="54"/>
      <c r="T16" s="34"/>
      <c r="U16" s="55"/>
      <c r="V16" s="33"/>
      <c r="W16" s="55"/>
      <c r="X16" s="33"/>
      <c r="Y16" s="55"/>
      <c r="Z16" s="32"/>
    </row>
    <row r="17" spans="1:26">
      <c r="A17" s="47"/>
      <c r="B17" s="36" t="s">
        <v>8</v>
      </c>
      <c r="C17" s="54">
        <v>7040</v>
      </c>
      <c r="D17" s="35">
        <v>0.1085</v>
      </c>
      <c r="E17" s="54">
        <v>7040</v>
      </c>
      <c r="F17" s="35">
        <v>5.8400000000000001E-2</v>
      </c>
      <c r="G17" s="54">
        <v>1205823</v>
      </c>
      <c r="H17" s="34">
        <v>0.17</v>
      </c>
      <c r="I17" s="55"/>
      <c r="J17" s="33"/>
      <c r="K17" s="55"/>
      <c r="L17" s="33"/>
      <c r="M17" s="55"/>
      <c r="N17" s="32"/>
      <c r="O17" s="54"/>
      <c r="P17" s="35"/>
      <c r="Q17" s="54"/>
      <c r="R17" s="35"/>
      <c r="S17" s="54"/>
      <c r="T17" s="34"/>
      <c r="U17" s="55"/>
      <c r="V17" s="33"/>
      <c r="W17" s="55"/>
      <c r="X17" s="33"/>
      <c r="Y17" s="55"/>
      <c r="Z17" s="32"/>
    </row>
    <row r="18" spans="1:26">
      <c r="A18" s="47"/>
      <c r="B18" s="36" t="s">
        <v>7</v>
      </c>
      <c r="C18" s="54">
        <v>4262</v>
      </c>
      <c r="D18" s="35">
        <v>6.5699999999999995E-2</v>
      </c>
      <c r="E18" s="54">
        <v>4262</v>
      </c>
      <c r="F18" s="35">
        <v>3.5299999999999998E-2</v>
      </c>
      <c r="G18" s="54">
        <v>719998</v>
      </c>
      <c r="H18" s="34">
        <v>0.10150000000000001</v>
      </c>
      <c r="I18" s="55"/>
      <c r="J18" s="33"/>
      <c r="K18" s="55"/>
      <c r="L18" s="33"/>
      <c r="M18" s="55"/>
      <c r="N18" s="32"/>
      <c r="O18" s="54"/>
      <c r="P18" s="35"/>
      <c r="Q18" s="54"/>
      <c r="R18" s="35"/>
      <c r="S18" s="54"/>
      <c r="T18" s="34"/>
      <c r="U18" s="55"/>
      <c r="V18" s="33"/>
      <c r="W18" s="55"/>
      <c r="X18" s="33"/>
      <c r="Y18" s="55"/>
      <c r="Z18" s="32"/>
    </row>
    <row r="19" spans="1:26">
      <c r="A19" s="47"/>
      <c r="B19" s="36" t="s">
        <v>6</v>
      </c>
      <c r="C19" s="54">
        <v>15598</v>
      </c>
      <c r="D19" s="35">
        <v>0.2404</v>
      </c>
      <c r="E19" s="54">
        <v>15598</v>
      </c>
      <c r="F19" s="35">
        <v>0.1293</v>
      </c>
      <c r="G19" s="54">
        <v>14702</v>
      </c>
      <c r="H19" s="12">
        <v>2.0999999999999999E-3</v>
      </c>
      <c r="I19" s="55"/>
      <c r="J19" s="33"/>
      <c r="K19" s="55"/>
      <c r="L19" s="33"/>
      <c r="M19" s="55"/>
      <c r="N19" s="9"/>
      <c r="O19" s="54"/>
      <c r="P19" s="35"/>
      <c r="Q19" s="54"/>
      <c r="R19" s="35"/>
      <c r="S19" s="54"/>
      <c r="T19" s="12"/>
      <c r="U19" s="55"/>
      <c r="V19" s="33"/>
      <c r="W19" s="55"/>
      <c r="X19" s="33"/>
      <c r="Y19" s="55"/>
      <c r="Z19" s="9"/>
    </row>
    <row r="20" spans="1:26">
      <c r="A20" s="47"/>
      <c r="B20" s="36" t="s">
        <v>40</v>
      </c>
      <c r="C20" s="54">
        <v>1947</v>
      </c>
      <c r="D20" s="35">
        <v>0.03</v>
      </c>
      <c r="E20" s="54">
        <v>1947</v>
      </c>
      <c r="F20" s="35">
        <v>1.61E-2</v>
      </c>
      <c r="G20" s="54">
        <v>132637</v>
      </c>
      <c r="H20" s="12">
        <v>1.8700000000000001E-2</v>
      </c>
      <c r="I20" s="55"/>
      <c r="J20" s="33"/>
      <c r="K20" s="55"/>
      <c r="L20" s="33"/>
      <c r="M20" s="55"/>
      <c r="N20" s="9"/>
      <c r="O20" s="54"/>
      <c r="P20" s="35"/>
      <c r="Q20" s="54"/>
      <c r="R20" s="35"/>
      <c r="S20" s="54"/>
      <c r="T20" s="12"/>
      <c r="U20" s="55"/>
      <c r="V20" s="33"/>
      <c r="W20" s="55"/>
      <c r="X20" s="33"/>
      <c r="Y20" s="55"/>
      <c r="Z20" s="9"/>
    </row>
    <row r="21" spans="1:26">
      <c r="A21" s="47"/>
      <c r="B21" s="36" t="s">
        <v>5</v>
      </c>
      <c r="C21" s="54">
        <v>-2204</v>
      </c>
      <c r="D21" s="35">
        <v>-3.3900000000000013E-2</v>
      </c>
      <c r="E21" s="54">
        <v>-3201</v>
      </c>
      <c r="F21" s="35">
        <v>-2.6499999999999999E-2</v>
      </c>
      <c r="G21" s="54">
        <v>130561</v>
      </c>
      <c r="H21" s="34">
        <v>1.8300000000000011E-2</v>
      </c>
      <c r="I21" s="55"/>
      <c r="J21" s="33"/>
      <c r="K21" s="55"/>
      <c r="L21" s="33"/>
      <c r="M21" s="55"/>
      <c r="N21" s="32"/>
      <c r="O21" s="54"/>
      <c r="P21" s="35"/>
      <c r="Q21" s="54"/>
      <c r="R21" s="35"/>
      <c r="S21" s="54"/>
      <c r="T21" s="34"/>
      <c r="U21" s="55"/>
      <c r="V21" s="33"/>
      <c r="W21" s="55"/>
      <c r="X21" s="33"/>
      <c r="Y21" s="55"/>
      <c r="Z21" s="32"/>
    </row>
    <row r="22" spans="1:26">
      <c r="A22" s="47"/>
      <c r="B22" s="31" t="s">
        <v>0</v>
      </c>
      <c r="C22" s="7">
        <v>64894</v>
      </c>
      <c r="D22" s="5">
        <v>1</v>
      </c>
      <c r="E22" s="7">
        <v>120637</v>
      </c>
      <c r="F22" s="5">
        <v>1.0000000000000002</v>
      </c>
      <c r="G22" s="6">
        <v>7093075</v>
      </c>
      <c r="H22" s="5">
        <v>1</v>
      </c>
      <c r="I22" s="29"/>
      <c r="J22" s="30"/>
      <c r="K22" s="29"/>
      <c r="L22" s="30"/>
      <c r="M22" s="29"/>
      <c r="N22" s="28"/>
      <c r="O22" s="7"/>
      <c r="P22" s="5"/>
      <c r="Q22" s="7"/>
      <c r="R22" s="5"/>
      <c r="S22" s="6"/>
      <c r="T22" s="5"/>
      <c r="U22" s="29"/>
      <c r="V22" s="30"/>
      <c r="W22" s="29"/>
      <c r="X22" s="30"/>
      <c r="Y22" s="29"/>
      <c r="Z22" s="28"/>
    </row>
    <row r="23" spans="1:26">
      <c r="A23" s="27"/>
      <c r="B23" s="27"/>
      <c r="C23" s="26"/>
      <c r="D23" s="25"/>
      <c r="E23" s="26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/>
      <c r="T23" s="25"/>
      <c r="U23" s="26"/>
      <c r="V23" s="25"/>
      <c r="W23" s="26"/>
      <c r="X23" s="25"/>
      <c r="Y23" s="26"/>
      <c r="Z23" s="25"/>
    </row>
    <row r="24" spans="1:26">
      <c r="A24" s="27"/>
      <c r="B24" s="18" t="s">
        <v>4</v>
      </c>
      <c r="C24" s="54">
        <v>59479</v>
      </c>
      <c r="D24" s="17">
        <v>0.91659999999999997</v>
      </c>
      <c r="E24" s="54">
        <v>113729</v>
      </c>
      <c r="F24" s="17">
        <v>0.94269999999999998</v>
      </c>
      <c r="G24" s="54">
        <v>6413806</v>
      </c>
      <c r="H24" s="17">
        <v>0.9042</v>
      </c>
      <c r="I24" s="55"/>
      <c r="J24" s="14"/>
      <c r="K24" s="55"/>
      <c r="L24" s="14"/>
      <c r="M24" s="55"/>
      <c r="N24" s="14"/>
      <c r="O24" s="54"/>
      <c r="P24" s="17"/>
      <c r="Q24" s="54"/>
      <c r="R24" s="17"/>
      <c r="S24" s="54"/>
      <c r="T24" s="17"/>
      <c r="U24" s="55"/>
      <c r="V24" s="14"/>
      <c r="W24" s="55"/>
      <c r="X24" s="14"/>
      <c r="Y24" s="55"/>
      <c r="Z24" s="14"/>
    </row>
    <row r="25" spans="1:26">
      <c r="A25" s="27"/>
      <c r="B25" s="13" t="s">
        <v>3</v>
      </c>
      <c r="C25" s="54">
        <v>5415</v>
      </c>
      <c r="D25" s="12">
        <v>8.3400000000000002E-2</v>
      </c>
      <c r="E25" s="54">
        <v>6908</v>
      </c>
      <c r="F25" s="12">
        <v>5.7299999999999997E-2</v>
      </c>
      <c r="G25" s="54">
        <v>679269</v>
      </c>
      <c r="H25" s="12">
        <v>9.5799999999999996E-2</v>
      </c>
      <c r="I25" s="55"/>
      <c r="J25" s="9"/>
      <c r="K25" s="55"/>
      <c r="L25" s="9"/>
      <c r="M25" s="55"/>
      <c r="N25" s="9"/>
      <c r="O25" s="54"/>
      <c r="P25" s="12"/>
      <c r="Q25" s="54"/>
      <c r="R25" s="12"/>
      <c r="S25" s="54"/>
      <c r="T25" s="12"/>
      <c r="U25" s="55"/>
      <c r="V25" s="9"/>
      <c r="W25" s="55"/>
      <c r="X25" s="9"/>
      <c r="Y25" s="55"/>
      <c r="Z25" s="9"/>
    </row>
    <row r="26" spans="1:26">
      <c r="A26" s="27"/>
      <c r="B26" s="8" t="s">
        <v>0</v>
      </c>
      <c r="C26" s="7">
        <v>64894</v>
      </c>
      <c r="D26" s="5">
        <v>1</v>
      </c>
      <c r="E26" s="7">
        <v>120637</v>
      </c>
      <c r="F26" s="5">
        <v>1</v>
      </c>
      <c r="G26" s="6">
        <v>7093075</v>
      </c>
      <c r="H26" s="5">
        <v>1</v>
      </c>
      <c r="I26" s="4"/>
      <c r="J26" s="2"/>
      <c r="K26" s="4"/>
      <c r="L26" s="2"/>
      <c r="M26" s="3"/>
      <c r="N26" s="2"/>
      <c r="O26" s="7"/>
      <c r="P26" s="5"/>
      <c r="Q26" s="7"/>
      <c r="R26" s="5"/>
      <c r="S26" s="6"/>
      <c r="T26" s="5"/>
      <c r="U26" s="4"/>
      <c r="V26" s="2"/>
      <c r="W26" s="4"/>
      <c r="X26" s="2"/>
      <c r="Y26" s="3"/>
      <c r="Z26" s="2"/>
    </row>
    <row r="27" spans="1:26">
      <c r="A27" s="27"/>
      <c r="B27" s="21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</row>
    <row r="28" spans="1:26">
      <c r="A28" s="27"/>
      <c r="B28" s="18" t="s">
        <v>2</v>
      </c>
      <c r="C28" s="54">
        <v>7536</v>
      </c>
      <c r="D28" s="17">
        <v>0.11609999999999999</v>
      </c>
      <c r="E28" s="54">
        <v>64224</v>
      </c>
      <c r="F28" s="17">
        <v>0.53239999999999998</v>
      </c>
      <c r="G28" s="54">
        <v>1664406</v>
      </c>
      <c r="H28" s="17">
        <v>0.23469999999999999</v>
      </c>
      <c r="I28" s="16"/>
      <c r="J28" s="14"/>
      <c r="K28" s="16"/>
      <c r="L28" s="14"/>
      <c r="M28" s="15"/>
      <c r="N28" s="14"/>
      <c r="O28" s="54"/>
      <c r="P28" s="17"/>
      <c r="Q28" s="54"/>
      <c r="R28" s="17"/>
      <c r="S28" s="54"/>
      <c r="T28" s="17"/>
      <c r="U28" s="16"/>
      <c r="V28" s="14"/>
      <c r="W28" s="16"/>
      <c r="X28" s="14"/>
      <c r="Y28" s="15"/>
      <c r="Z28" s="14"/>
    </row>
    <row r="29" spans="1:26">
      <c r="A29" s="27"/>
      <c r="B29" s="13" t="s">
        <v>1</v>
      </c>
      <c r="C29" s="54">
        <v>57358</v>
      </c>
      <c r="D29" s="12">
        <v>0.88390000000000002</v>
      </c>
      <c r="E29" s="54">
        <v>56413</v>
      </c>
      <c r="F29" s="12">
        <v>0.46760000000000002</v>
      </c>
      <c r="G29" s="54">
        <v>5428669</v>
      </c>
      <c r="H29" s="12">
        <v>0.76529999999999998</v>
      </c>
      <c r="I29" s="11"/>
      <c r="J29" s="9"/>
      <c r="K29" s="11"/>
      <c r="L29" s="9"/>
      <c r="M29" s="10"/>
      <c r="N29" s="9"/>
      <c r="O29" s="54"/>
      <c r="P29" s="12"/>
      <c r="Q29" s="54"/>
      <c r="R29" s="12"/>
      <c r="S29" s="54"/>
      <c r="T29" s="12"/>
      <c r="U29" s="11"/>
      <c r="V29" s="9"/>
      <c r="W29" s="11"/>
      <c r="X29" s="9"/>
      <c r="Y29" s="10"/>
      <c r="Z29" s="9"/>
    </row>
    <row r="30" spans="1:26">
      <c r="A30" s="27"/>
      <c r="B30" s="8" t="s">
        <v>0</v>
      </c>
      <c r="C30" s="7">
        <v>64894</v>
      </c>
      <c r="D30" s="5">
        <v>1</v>
      </c>
      <c r="E30" s="7">
        <v>120637</v>
      </c>
      <c r="F30" s="5">
        <v>1</v>
      </c>
      <c r="G30" s="6">
        <v>7093075</v>
      </c>
      <c r="H30" s="5">
        <v>1</v>
      </c>
      <c r="I30" s="4"/>
      <c r="J30" s="2"/>
      <c r="K30" s="4"/>
      <c r="L30" s="2"/>
      <c r="M30" s="3"/>
      <c r="N30" s="2"/>
      <c r="O30" s="7"/>
      <c r="P30" s="5"/>
      <c r="Q30" s="7"/>
      <c r="R30" s="5"/>
      <c r="S30" s="6"/>
      <c r="T30" s="5"/>
      <c r="U30" s="4"/>
      <c r="V30" s="2"/>
      <c r="W30" s="4"/>
      <c r="X30" s="2"/>
      <c r="Y30" s="3"/>
      <c r="Z30" s="2"/>
    </row>
    <row r="32" spans="1:26" ht="18.75">
      <c r="B32" s="46" t="s">
        <v>26</v>
      </c>
      <c r="C32" s="62" t="s">
        <v>25</v>
      </c>
      <c r="D32" s="63"/>
      <c r="E32" s="63"/>
      <c r="F32" s="63"/>
      <c r="G32" s="63"/>
      <c r="H32" s="64"/>
      <c r="I32" s="62" t="s">
        <v>24</v>
      </c>
      <c r="J32" s="63"/>
      <c r="K32" s="63"/>
      <c r="L32" s="63"/>
      <c r="M32" s="63"/>
      <c r="N32" s="64"/>
      <c r="O32" s="62" t="s">
        <v>23</v>
      </c>
      <c r="P32" s="63"/>
      <c r="Q32" s="63"/>
      <c r="R32" s="63"/>
      <c r="S32" s="63"/>
      <c r="T32" s="64"/>
      <c r="U32" s="62" t="s">
        <v>22</v>
      </c>
      <c r="V32" s="63"/>
      <c r="W32" s="63"/>
      <c r="X32" s="63"/>
      <c r="Y32" s="63"/>
      <c r="Z32" s="64"/>
    </row>
    <row r="33" spans="2:26" ht="29.25" customHeight="1">
      <c r="B33" s="45">
        <v>2019</v>
      </c>
      <c r="C33" s="65" t="s">
        <v>21</v>
      </c>
      <c r="D33" s="66"/>
      <c r="E33" s="66" t="s">
        <v>20</v>
      </c>
      <c r="F33" s="66"/>
      <c r="G33" s="66" t="s">
        <v>19</v>
      </c>
      <c r="H33" s="67"/>
      <c r="I33" s="65" t="s">
        <v>21</v>
      </c>
      <c r="J33" s="66"/>
      <c r="K33" s="66" t="s">
        <v>20</v>
      </c>
      <c r="L33" s="66"/>
      <c r="M33" s="66" t="s">
        <v>19</v>
      </c>
      <c r="N33" s="67"/>
      <c r="O33" s="65" t="s">
        <v>21</v>
      </c>
      <c r="P33" s="66"/>
      <c r="Q33" s="66" t="s">
        <v>20</v>
      </c>
      <c r="R33" s="66"/>
      <c r="S33" s="66" t="s">
        <v>19</v>
      </c>
      <c r="T33" s="67"/>
      <c r="U33" s="65" t="s">
        <v>21</v>
      </c>
      <c r="V33" s="66"/>
      <c r="W33" s="66" t="s">
        <v>20</v>
      </c>
      <c r="X33" s="66"/>
      <c r="Y33" s="66" t="s">
        <v>19</v>
      </c>
      <c r="Z33" s="67"/>
    </row>
    <row r="34" spans="2:26">
      <c r="B34" s="27"/>
      <c r="C34" s="44" t="s">
        <v>18</v>
      </c>
      <c r="D34" s="43" t="s">
        <v>17</v>
      </c>
      <c r="E34" s="43" t="s">
        <v>18</v>
      </c>
      <c r="F34" s="43" t="s">
        <v>17</v>
      </c>
      <c r="G34" s="43" t="s">
        <v>18</v>
      </c>
      <c r="H34" s="42" t="s">
        <v>17</v>
      </c>
      <c r="I34" s="44" t="s">
        <v>18</v>
      </c>
      <c r="J34" s="43" t="s">
        <v>17</v>
      </c>
      <c r="K34" s="43" t="s">
        <v>18</v>
      </c>
      <c r="L34" s="43" t="s">
        <v>17</v>
      </c>
      <c r="M34" s="43" t="s">
        <v>18</v>
      </c>
      <c r="N34" s="42" t="s">
        <v>17</v>
      </c>
      <c r="O34" s="44" t="s">
        <v>18</v>
      </c>
      <c r="P34" s="43" t="s">
        <v>17</v>
      </c>
      <c r="Q34" s="43" t="s">
        <v>18</v>
      </c>
      <c r="R34" s="43" t="s">
        <v>17</v>
      </c>
      <c r="S34" s="43" t="s">
        <v>18</v>
      </c>
      <c r="T34" s="42" t="s">
        <v>17</v>
      </c>
      <c r="U34" s="44" t="s">
        <v>18</v>
      </c>
      <c r="V34" s="43" t="s">
        <v>17</v>
      </c>
      <c r="W34" s="43" t="s">
        <v>18</v>
      </c>
      <c r="X34" s="43" t="s">
        <v>17</v>
      </c>
      <c r="Y34" s="43" t="s">
        <v>18</v>
      </c>
      <c r="Z34" s="42" t="s">
        <v>17</v>
      </c>
    </row>
    <row r="35" spans="2:26">
      <c r="B35" s="41" t="s">
        <v>16</v>
      </c>
      <c r="C35" s="54">
        <v>-10</v>
      </c>
      <c r="D35" s="40">
        <v>-2.0000000000000001E-4</v>
      </c>
      <c r="E35" s="54">
        <v>-10</v>
      </c>
      <c r="F35" s="40">
        <v>-1E-4</v>
      </c>
      <c r="G35" s="54">
        <v>98286</v>
      </c>
      <c r="H35" s="39">
        <v>1.3899999999999999E-2</v>
      </c>
      <c r="I35" s="55"/>
      <c r="J35" s="38"/>
      <c r="K35" s="55"/>
      <c r="L35" s="38"/>
      <c r="M35" s="55"/>
      <c r="N35" s="37"/>
      <c r="O35" s="54"/>
      <c r="P35" s="40"/>
      <c r="Q35" s="54"/>
      <c r="R35" s="40"/>
      <c r="S35" s="54"/>
      <c r="T35" s="39"/>
      <c r="U35" s="55"/>
      <c r="V35" s="38"/>
      <c r="W35" s="55"/>
      <c r="X35" s="38"/>
      <c r="Y35" s="55"/>
      <c r="Z35" s="37"/>
    </row>
    <row r="36" spans="2:26">
      <c r="B36" s="36" t="s">
        <v>15</v>
      </c>
      <c r="C36" s="54">
        <v>-1031</v>
      </c>
      <c r="D36" s="35">
        <v>-1.5900000000000001E-2</v>
      </c>
      <c r="E36" s="54">
        <v>16250</v>
      </c>
      <c r="F36" s="35">
        <v>0.13469999999999999</v>
      </c>
      <c r="G36" s="54">
        <v>505002</v>
      </c>
      <c r="H36" s="34">
        <v>7.1199999999999999E-2</v>
      </c>
      <c r="I36" s="55"/>
      <c r="J36" s="33"/>
      <c r="K36" s="55"/>
      <c r="L36" s="33"/>
      <c r="M36" s="55"/>
      <c r="N36" s="32"/>
      <c r="O36" s="54"/>
      <c r="P36" s="35"/>
      <c r="Q36" s="54"/>
      <c r="R36" s="35"/>
      <c r="S36" s="54"/>
      <c r="T36" s="34"/>
      <c r="U36" s="55"/>
      <c r="V36" s="33"/>
      <c r="W36" s="55"/>
      <c r="X36" s="33"/>
      <c r="Y36" s="55"/>
      <c r="Z36" s="32"/>
    </row>
    <row r="37" spans="2:26">
      <c r="B37" s="36" t="s">
        <v>14</v>
      </c>
      <c r="C37" s="54">
        <v>25710</v>
      </c>
      <c r="D37" s="35">
        <v>0.3962</v>
      </c>
      <c r="E37" s="54">
        <v>25710</v>
      </c>
      <c r="F37" s="35">
        <v>0.21310000000000001</v>
      </c>
      <c r="G37" s="54">
        <v>2711379</v>
      </c>
      <c r="H37" s="34">
        <v>0.38229999999999997</v>
      </c>
      <c r="I37" s="55"/>
      <c r="J37" s="33"/>
      <c r="K37" s="55"/>
      <c r="L37" s="33"/>
      <c r="M37" s="55"/>
      <c r="N37" s="32"/>
      <c r="O37" s="54"/>
      <c r="P37" s="35"/>
      <c r="Q37" s="54"/>
      <c r="R37" s="35"/>
      <c r="S37" s="54"/>
      <c r="T37" s="34"/>
      <c r="U37" s="55"/>
      <c r="V37" s="33"/>
      <c r="W37" s="55"/>
      <c r="X37" s="33"/>
      <c r="Y37" s="55"/>
      <c r="Z37" s="32"/>
    </row>
    <row r="38" spans="2:26">
      <c r="B38" s="36" t="s">
        <v>13</v>
      </c>
      <c r="C38" s="54">
        <v>520</v>
      </c>
      <c r="D38" s="35">
        <v>8.0000000000000002E-3</v>
      </c>
      <c r="E38" s="54">
        <v>39211</v>
      </c>
      <c r="F38" s="35">
        <v>0.32500000000000001</v>
      </c>
      <c r="G38" s="54">
        <v>752065</v>
      </c>
      <c r="H38" s="34">
        <v>0.106</v>
      </c>
      <c r="I38" s="55"/>
      <c r="J38" s="33"/>
      <c r="K38" s="55"/>
      <c r="L38" s="33"/>
      <c r="M38" s="55"/>
      <c r="N38" s="32"/>
      <c r="O38" s="54"/>
      <c r="P38" s="35"/>
      <c r="Q38" s="54"/>
      <c r="R38" s="35"/>
      <c r="S38" s="54"/>
      <c r="T38" s="34"/>
      <c r="U38" s="55"/>
      <c r="V38" s="33"/>
      <c r="W38" s="55"/>
      <c r="X38" s="33"/>
      <c r="Y38" s="55"/>
      <c r="Z38" s="32"/>
    </row>
    <row r="39" spans="2:26">
      <c r="B39" s="36" t="s">
        <v>12</v>
      </c>
      <c r="C39" s="54">
        <v>3954</v>
      </c>
      <c r="D39" s="35">
        <v>6.0900000000000003E-2</v>
      </c>
      <c r="E39" s="54">
        <v>3954</v>
      </c>
      <c r="F39" s="35">
        <v>3.2800000000000003E-2</v>
      </c>
      <c r="G39" s="54">
        <v>498226</v>
      </c>
      <c r="H39" s="34">
        <v>7.0199999999999999E-2</v>
      </c>
      <c r="I39" s="55"/>
      <c r="J39" s="33"/>
      <c r="K39" s="55"/>
      <c r="L39" s="33"/>
      <c r="M39" s="55"/>
      <c r="N39" s="32"/>
      <c r="O39" s="54"/>
      <c r="P39" s="35"/>
      <c r="Q39" s="54"/>
      <c r="R39" s="35"/>
      <c r="S39" s="54"/>
      <c r="T39" s="34"/>
      <c r="U39" s="55"/>
      <c r="V39" s="33"/>
      <c r="W39" s="55"/>
      <c r="X39" s="33"/>
      <c r="Y39" s="55"/>
      <c r="Z39" s="32"/>
    </row>
    <row r="40" spans="2:26">
      <c r="B40" s="36" t="s">
        <v>11</v>
      </c>
      <c r="C40" s="54">
        <v>-959</v>
      </c>
      <c r="D40" s="35">
        <v>-1.4800000000000001E-2</v>
      </c>
      <c r="E40" s="54">
        <v>2326</v>
      </c>
      <c r="F40" s="35">
        <v>1.9300000000000001E-2</v>
      </c>
      <c r="G40" s="54">
        <v>55104</v>
      </c>
      <c r="H40" s="34">
        <v>7.7999999999999996E-3</v>
      </c>
      <c r="I40" s="55"/>
      <c r="J40" s="33"/>
      <c r="K40" s="55"/>
      <c r="L40" s="33"/>
      <c r="M40" s="55"/>
      <c r="N40" s="32"/>
      <c r="O40" s="54"/>
      <c r="P40" s="35"/>
      <c r="Q40" s="54"/>
      <c r="R40" s="35"/>
      <c r="S40" s="54"/>
      <c r="T40" s="34"/>
      <c r="U40" s="55"/>
      <c r="V40" s="33"/>
      <c r="W40" s="55"/>
      <c r="X40" s="33"/>
      <c r="Y40" s="55"/>
      <c r="Z40" s="32"/>
    </row>
    <row r="41" spans="2:26">
      <c r="B41" s="36" t="s">
        <v>10</v>
      </c>
      <c r="C41" s="54">
        <v>-744</v>
      </c>
      <c r="D41" s="35">
        <v>-1.15E-2</v>
      </c>
      <c r="E41" s="54">
        <v>7314</v>
      </c>
      <c r="F41" s="35">
        <v>6.0600000000000001E-2</v>
      </c>
      <c r="G41" s="54">
        <v>123139</v>
      </c>
      <c r="H41" s="34">
        <v>1.7399999999999999E-2</v>
      </c>
      <c r="I41" s="55"/>
      <c r="J41" s="33"/>
      <c r="K41" s="55"/>
      <c r="L41" s="33"/>
      <c r="M41" s="55"/>
      <c r="N41" s="32"/>
      <c r="O41" s="54"/>
      <c r="P41" s="35"/>
      <c r="Q41" s="54"/>
      <c r="R41" s="35"/>
      <c r="S41" s="54"/>
      <c r="T41" s="34"/>
      <c r="U41" s="55"/>
      <c r="V41" s="33"/>
      <c r="W41" s="55"/>
      <c r="X41" s="33"/>
      <c r="Y41" s="55"/>
      <c r="Z41" s="32"/>
    </row>
    <row r="42" spans="2:26">
      <c r="B42" s="36" t="s">
        <v>9</v>
      </c>
      <c r="C42" s="54">
        <v>10811</v>
      </c>
      <c r="D42" s="35">
        <v>0.1666</v>
      </c>
      <c r="E42" s="54">
        <v>236</v>
      </c>
      <c r="F42" s="35">
        <v>2E-3</v>
      </c>
      <c r="G42" s="54">
        <v>146153</v>
      </c>
      <c r="H42" s="34">
        <v>2.06E-2</v>
      </c>
      <c r="I42" s="55"/>
      <c r="J42" s="33"/>
      <c r="K42" s="55"/>
      <c r="L42" s="33"/>
      <c r="M42" s="55"/>
      <c r="N42" s="32"/>
      <c r="O42" s="54"/>
      <c r="P42" s="35"/>
      <c r="Q42" s="54"/>
      <c r="R42" s="35"/>
      <c r="S42" s="54"/>
      <c r="T42" s="34"/>
      <c r="U42" s="55"/>
      <c r="V42" s="33"/>
      <c r="W42" s="55"/>
      <c r="X42" s="33"/>
      <c r="Y42" s="55"/>
      <c r="Z42" s="32"/>
    </row>
    <row r="43" spans="2:26">
      <c r="B43" s="36" t="s">
        <v>8</v>
      </c>
      <c r="C43" s="54">
        <v>7040</v>
      </c>
      <c r="D43" s="35">
        <v>0.1085</v>
      </c>
      <c r="E43" s="54">
        <v>7040</v>
      </c>
      <c r="F43" s="35">
        <v>5.8400000000000001E-2</v>
      </c>
      <c r="G43" s="54">
        <v>1205823</v>
      </c>
      <c r="H43" s="34">
        <v>0.17</v>
      </c>
      <c r="I43" s="55"/>
      <c r="J43" s="33"/>
      <c r="K43" s="55"/>
      <c r="L43" s="33"/>
      <c r="M43" s="55"/>
      <c r="N43" s="32"/>
      <c r="O43" s="54"/>
      <c r="P43" s="35"/>
      <c r="Q43" s="54"/>
      <c r="R43" s="35"/>
      <c r="S43" s="54"/>
      <c r="T43" s="34"/>
      <c r="U43" s="55"/>
      <c r="V43" s="33"/>
      <c r="W43" s="55"/>
      <c r="X43" s="33"/>
      <c r="Y43" s="55"/>
      <c r="Z43" s="32"/>
    </row>
    <row r="44" spans="2:26">
      <c r="B44" s="36" t="s">
        <v>7</v>
      </c>
      <c r="C44" s="54">
        <v>4262</v>
      </c>
      <c r="D44" s="35">
        <v>6.5699999999999995E-2</v>
      </c>
      <c r="E44" s="54">
        <v>4262</v>
      </c>
      <c r="F44" s="35">
        <v>3.5299999999999998E-2</v>
      </c>
      <c r="G44" s="54">
        <v>719998</v>
      </c>
      <c r="H44" s="34">
        <v>0.10150000000000001</v>
      </c>
      <c r="I44" s="55"/>
      <c r="J44" s="33"/>
      <c r="K44" s="55"/>
      <c r="L44" s="33"/>
      <c r="M44" s="55"/>
      <c r="N44" s="32"/>
      <c r="O44" s="54"/>
      <c r="P44" s="35"/>
      <c r="Q44" s="54"/>
      <c r="R44" s="35"/>
      <c r="S44" s="54"/>
      <c r="T44" s="34"/>
      <c r="U44" s="55"/>
      <c r="V44" s="33"/>
      <c r="W44" s="55"/>
      <c r="X44" s="33"/>
      <c r="Y44" s="55"/>
      <c r="Z44" s="32"/>
    </row>
    <row r="45" spans="2:26">
      <c r="B45" s="36" t="s">
        <v>6</v>
      </c>
      <c r="C45" s="54">
        <v>15598</v>
      </c>
      <c r="D45" s="35">
        <v>0.2404</v>
      </c>
      <c r="E45" s="54">
        <v>15598</v>
      </c>
      <c r="F45" s="35">
        <v>0.1293</v>
      </c>
      <c r="G45" s="54">
        <v>14702</v>
      </c>
      <c r="H45" s="12">
        <v>2.0999999999999999E-3</v>
      </c>
      <c r="I45" s="55"/>
      <c r="J45" s="33"/>
      <c r="K45" s="55"/>
      <c r="L45" s="33"/>
      <c r="M45" s="55"/>
      <c r="N45" s="9"/>
      <c r="O45" s="54"/>
      <c r="P45" s="35"/>
      <c r="Q45" s="54"/>
      <c r="R45" s="35"/>
      <c r="S45" s="54"/>
      <c r="T45" s="12"/>
      <c r="U45" s="55"/>
      <c r="V45" s="33"/>
      <c r="W45" s="55"/>
      <c r="X45" s="33"/>
      <c r="Y45" s="55"/>
      <c r="Z45" s="9"/>
    </row>
    <row r="46" spans="2:26">
      <c r="B46" s="36" t="s">
        <v>40</v>
      </c>
      <c r="C46" s="54">
        <v>1947</v>
      </c>
      <c r="D46" s="35">
        <v>0.03</v>
      </c>
      <c r="E46" s="54">
        <v>1947</v>
      </c>
      <c r="F46" s="35">
        <v>1.61E-2</v>
      </c>
      <c r="G46" s="54">
        <v>132637</v>
      </c>
      <c r="H46" s="12">
        <v>1.8700000000000001E-2</v>
      </c>
      <c r="I46" s="55"/>
      <c r="J46" s="33"/>
      <c r="K46" s="55"/>
      <c r="L46" s="33"/>
      <c r="M46" s="55"/>
      <c r="N46" s="9"/>
      <c r="O46" s="54"/>
      <c r="P46" s="35"/>
      <c r="Q46" s="54"/>
      <c r="R46" s="35"/>
      <c r="S46" s="54"/>
      <c r="T46" s="12"/>
      <c r="U46" s="55"/>
      <c r="V46" s="33"/>
      <c r="W46" s="55"/>
      <c r="X46" s="33"/>
      <c r="Y46" s="55"/>
      <c r="Z46" s="9"/>
    </row>
    <row r="47" spans="2:26">
      <c r="B47" s="36" t="s">
        <v>5</v>
      </c>
      <c r="C47" s="54">
        <v>-2204</v>
      </c>
      <c r="D47" s="35">
        <v>-3.3900000000000013E-2</v>
      </c>
      <c r="E47" s="54">
        <v>-3201</v>
      </c>
      <c r="F47" s="35">
        <v>-2.6499999999999999E-2</v>
      </c>
      <c r="G47" s="54">
        <v>130561</v>
      </c>
      <c r="H47" s="34">
        <v>1.8300000000000011E-2</v>
      </c>
      <c r="I47" s="55"/>
      <c r="J47" s="33"/>
      <c r="K47" s="55"/>
      <c r="L47" s="33"/>
      <c r="M47" s="55"/>
      <c r="N47" s="32"/>
      <c r="O47" s="54"/>
      <c r="P47" s="35"/>
      <c r="Q47" s="54"/>
      <c r="R47" s="35"/>
      <c r="S47" s="54"/>
      <c r="T47" s="34"/>
      <c r="U47" s="55"/>
      <c r="V47" s="33"/>
      <c r="W47" s="55"/>
      <c r="X47" s="33"/>
      <c r="Y47" s="55"/>
      <c r="Z47" s="32"/>
    </row>
    <row r="48" spans="2:26">
      <c r="B48" s="31" t="s">
        <v>0</v>
      </c>
      <c r="C48" s="7">
        <v>64894</v>
      </c>
      <c r="D48" s="5">
        <v>1</v>
      </c>
      <c r="E48" s="7">
        <v>120637</v>
      </c>
      <c r="F48" s="5">
        <v>1.0000000000000002</v>
      </c>
      <c r="G48" s="6">
        <v>7093075</v>
      </c>
      <c r="H48" s="5">
        <v>1</v>
      </c>
      <c r="I48" s="56"/>
      <c r="J48" s="30"/>
      <c r="K48" s="56"/>
      <c r="L48" s="30"/>
      <c r="M48" s="56"/>
      <c r="N48" s="28"/>
      <c r="O48" s="7"/>
      <c r="P48" s="5"/>
      <c r="Q48" s="7"/>
      <c r="R48" s="5"/>
      <c r="S48" s="6"/>
      <c r="T48" s="5"/>
      <c r="U48" s="29"/>
      <c r="V48" s="30"/>
      <c r="W48" s="29"/>
      <c r="X48" s="30"/>
      <c r="Y48" s="29"/>
      <c r="Z48" s="28"/>
    </row>
    <row r="49" spans="2:26">
      <c r="B49" s="27"/>
      <c r="C49" s="26"/>
      <c r="D49" s="25"/>
      <c r="E49" s="26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5"/>
      <c r="W49" s="26"/>
      <c r="X49" s="25"/>
      <c r="Y49" s="26"/>
      <c r="Z49" s="25"/>
    </row>
    <row r="50" spans="2:26">
      <c r="B50" s="24" t="s">
        <v>4</v>
      </c>
      <c r="C50" s="54">
        <v>59479</v>
      </c>
      <c r="D50" s="17">
        <v>0.91659999999999997</v>
      </c>
      <c r="E50" s="54">
        <v>113729</v>
      </c>
      <c r="F50" s="17">
        <v>0.94269999999999998</v>
      </c>
      <c r="G50" s="54">
        <v>6413806</v>
      </c>
      <c r="H50" s="17">
        <v>0.9042</v>
      </c>
      <c r="I50" s="55"/>
      <c r="J50" s="14"/>
      <c r="K50" s="55"/>
      <c r="L50" s="14"/>
      <c r="M50" s="55"/>
      <c r="N50" s="14"/>
      <c r="O50" s="54"/>
      <c r="P50" s="17"/>
      <c r="Q50" s="54"/>
      <c r="R50" s="17"/>
      <c r="S50" s="54"/>
      <c r="T50" s="17"/>
      <c r="U50" s="55"/>
      <c r="V50" s="14"/>
      <c r="W50" s="55"/>
      <c r="X50" s="14"/>
      <c r="Y50" s="55"/>
      <c r="Z50" s="14"/>
    </row>
    <row r="51" spans="2:26">
      <c r="B51" s="23" t="s">
        <v>3</v>
      </c>
      <c r="C51" s="54">
        <v>5415</v>
      </c>
      <c r="D51" s="12">
        <v>8.3400000000000002E-2</v>
      </c>
      <c r="E51" s="54">
        <v>6908</v>
      </c>
      <c r="F51" s="12">
        <v>5.7299999999999997E-2</v>
      </c>
      <c r="G51" s="54">
        <v>679269</v>
      </c>
      <c r="H51" s="12">
        <v>9.5799999999999996E-2</v>
      </c>
      <c r="I51" s="55"/>
      <c r="J51" s="9"/>
      <c r="K51" s="55"/>
      <c r="L51" s="9"/>
      <c r="M51" s="55"/>
      <c r="N51" s="9"/>
      <c r="O51" s="54"/>
      <c r="P51" s="12"/>
      <c r="Q51" s="54"/>
      <c r="R51" s="12"/>
      <c r="S51" s="54"/>
      <c r="T51" s="12"/>
      <c r="U51" s="55"/>
      <c r="V51" s="9"/>
      <c r="W51" s="55"/>
      <c r="X51" s="9"/>
      <c r="Y51" s="55"/>
      <c r="Z51" s="9"/>
    </row>
    <row r="52" spans="2:26">
      <c r="B52" s="22" t="s">
        <v>0</v>
      </c>
      <c r="C52" s="7">
        <v>64894</v>
      </c>
      <c r="D52" s="5">
        <v>1</v>
      </c>
      <c r="E52" s="7">
        <v>120637</v>
      </c>
      <c r="F52" s="5">
        <v>1</v>
      </c>
      <c r="G52" s="6">
        <v>7093075</v>
      </c>
      <c r="H52" s="5">
        <v>1</v>
      </c>
      <c r="I52" s="4"/>
      <c r="J52" s="2"/>
      <c r="K52" s="4"/>
      <c r="L52" s="2"/>
      <c r="M52" s="3"/>
      <c r="N52" s="2"/>
      <c r="O52" s="7"/>
      <c r="P52" s="5"/>
      <c r="Q52" s="7"/>
      <c r="R52" s="5"/>
      <c r="S52" s="6"/>
      <c r="T52" s="5"/>
      <c r="U52" s="4"/>
      <c r="V52" s="2"/>
      <c r="W52" s="4"/>
      <c r="X52" s="2"/>
      <c r="Y52" s="3"/>
      <c r="Z52" s="2"/>
    </row>
    <row r="53" spans="2:26">
      <c r="B53" s="21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19"/>
      <c r="W53" s="20"/>
      <c r="X53" s="19"/>
      <c r="Y53" s="20"/>
      <c r="Z53" s="19"/>
    </row>
    <row r="54" spans="2:26">
      <c r="B54" s="18" t="s">
        <v>2</v>
      </c>
      <c r="C54" s="54">
        <v>7536</v>
      </c>
      <c r="D54" s="17">
        <v>0.11609999999999999</v>
      </c>
      <c r="E54" s="54">
        <v>64224</v>
      </c>
      <c r="F54" s="17">
        <v>0.53239999999999998</v>
      </c>
      <c r="G54" s="54">
        <v>1664406</v>
      </c>
      <c r="H54" s="17">
        <v>0.23469999999999999</v>
      </c>
      <c r="I54" s="16"/>
      <c r="J54" s="14"/>
      <c r="K54" s="16"/>
      <c r="L54" s="14"/>
      <c r="M54" s="15"/>
      <c r="N54" s="14"/>
      <c r="O54" s="54"/>
      <c r="P54" s="17"/>
      <c r="Q54" s="54"/>
      <c r="R54" s="17"/>
      <c r="S54" s="54"/>
      <c r="T54" s="17"/>
      <c r="U54" s="16"/>
      <c r="V54" s="14"/>
      <c r="W54" s="16"/>
      <c r="X54" s="14"/>
      <c r="Y54" s="15"/>
      <c r="Z54" s="14"/>
    </row>
    <row r="55" spans="2:26">
      <c r="B55" s="13" t="s">
        <v>1</v>
      </c>
      <c r="C55" s="54">
        <v>57358</v>
      </c>
      <c r="D55" s="12">
        <v>0.88390000000000002</v>
      </c>
      <c r="E55" s="54">
        <v>56413</v>
      </c>
      <c r="F55" s="12">
        <v>0.46760000000000002</v>
      </c>
      <c r="G55" s="54">
        <v>5428669</v>
      </c>
      <c r="H55" s="12">
        <v>0.76529999999999998</v>
      </c>
      <c r="I55" s="11"/>
      <c r="J55" s="9"/>
      <c r="K55" s="11"/>
      <c r="L55" s="9"/>
      <c r="M55" s="10"/>
      <c r="N55" s="9"/>
      <c r="O55" s="54"/>
      <c r="P55" s="12"/>
      <c r="Q55" s="54"/>
      <c r="R55" s="12"/>
      <c r="S55" s="54"/>
      <c r="T55" s="12"/>
      <c r="U55" s="11"/>
      <c r="V55" s="9"/>
      <c r="W55" s="11"/>
      <c r="X55" s="9"/>
      <c r="Y55" s="10"/>
      <c r="Z55" s="9"/>
    </row>
    <row r="56" spans="2:26">
      <c r="B56" s="8" t="s">
        <v>0</v>
      </c>
      <c r="C56" s="7">
        <v>64894</v>
      </c>
      <c r="D56" s="5">
        <v>1</v>
      </c>
      <c r="E56" s="7">
        <v>120637</v>
      </c>
      <c r="F56" s="5">
        <v>1</v>
      </c>
      <c r="G56" s="6">
        <v>7093075</v>
      </c>
      <c r="H56" s="5">
        <v>1</v>
      </c>
      <c r="I56" s="4"/>
      <c r="J56" s="2"/>
      <c r="K56" s="4"/>
      <c r="L56" s="2"/>
      <c r="M56" s="3"/>
      <c r="N56" s="2"/>
      <c r="O56" s="7"/>
      <c r="P56" s="5"/>
      <c r="Q56" s="7"/>
      <c r="R56" s="5"/>
      <c r="S56" s="6"/>
      <c r="T56" s="5"/>
      <c r="U56" s="4"/>
      <c r="V56" s="2"/>
      <c r="W56" s="4"/>
      <c r="X56" s="2"/>
      <c r="Y56" s="3"/>
      <c r="Z56" s="2"/>
    </row>
    <row r="58" spans="2:26">
      <c r="B58" s="57" t="s">
        <v>39</v>
      </c>
      <c r="C58" s="57"/>
      <c r="D58" s="57"/>
      <c r="E58" s="57"/>
      <c r="F58" s="57"/>
      <c r="G58" s="57"/>
      <c r="H58" s="57"/>
      <c r="I58" s="57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</sheetData>
  <mergeCells count="34">
    <mergeCell ref="C6:H6"/>
    <mergeCell ref="C7:D7"/>
    <mergeCell ref="E7:F7"/>
    <mergeCell ref="G7:H7"/>
    <mergeCell ref="K7:L7"/>
    <mergeCell ref="Y7:Z7"/>
    <mergeCell ref="U32:Z32"/>
    <mergeCell ref="I6:N6"/>
    <mergeCell ref="I7:J7"/>
    <mergeCell ref="M7:N7"/>
    <mergeCell ref="O6:T6"/>
    <mergeCell ref="O7:P7"/>
    <mergeCell ref="Q7:R7"/>
    <mergeCell ref="S7:T7"/>
    <mergeCell ref="U6:Z6"/>
    <mergeCell ref="U7:V7"/>
    <mergeCell ref="O32:T32"/>
    <mergeCell ref="W7:X7"/>
    <mergeCell ref="B58:Z58"/>
    <mergeCell ref="C2:H2"/>
    <mergeCell ref="W33:X33"/>
    <mergeCell ref="Y33:Z33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C32:H32"/>
    <mergeCell ref="I32:N32"/>
  </mergeCells>
  <dataValidations count="1">
    <dataValidation type="list" allowBlank="1" showInputMessage="1" showErrorMessage="1" sqref="B7 B33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כללי והון </vt:lpstr>
      <vt:lpstr>נוסטרו חיים</vt:lpstr>
      <vt:lpstr>'כללי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אלירן אבראבנל</cp:lastModifiedBy>
  <dcterms:created xsi:type="dcterms:W3CDTF">2016-08-10T06:34:50Z</dcterms:created>
  <dcterms:modified xsi:type="dcterms:W3CDTF">2019-06-06T09:50:37Z</dcterms:modified>
</cp:coreProperties>
</file>