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2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<sst xmlns="http://schemas.openxmlformats.org/spreadsheetml/2006/main" count="1163" uniqueCount="341">
  <si>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</si>
  <si>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</si>
  <si>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</si>
  <si>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</si>
  <si>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</si>
  <si>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</si>
  <si>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</si>
  <si>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</si>
  <si>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</si>
  <si>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</si>
  <si>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</si>
  <si>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</si>
  <si>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</si>
  <si>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</si>
  <si>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</si>
  <si>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</si>
  <si>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</si>
  <si>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</si>
  <si>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</si>
  <si>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</si>
  <si>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</si>
  <si>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</si>
  <si>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</si>
  <si>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</si>
  <si>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</si>
  <si>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</si>
  <si>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</si>
  <si>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</si>
  <si>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</si>
  <si>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</si>
  <si>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</si>
  <si>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</si>
  <si>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</si>
  <si>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</si>
  <si>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</si>
  <si>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</si>
  <si>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</si>
  <si>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</si>
  <si>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</si>
  <si>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</si>
  <si>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</si>
  <si>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</si>
  <si>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</si>
  <si>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</si>
  <si>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</si>
  <si>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</si>
  <si>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</si>
  <si>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</si>
  <si>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</si>
  <si>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</si>
  <si>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</si>
  <si>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</si>
  <si>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</si>
  <si>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</si>
  <si>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</si>
  <si>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</si>
  <si>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</si>
  <si>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</si>
  <si>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</si>
  <si>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</si>
  <si>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</si>
  <si>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</si>
  <si>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</si>
  <si>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</si>
  <si>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</si>
  <si>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</si>
  <si>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</si>
  <si>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</si>
  <si>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</si>
  <si>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</si>
  <si>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</si>
  <si>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</si>
  <si>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</si>
  <si>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</si>
  <si>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</si>
  <si>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</si>
  <si>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</si>
  <si>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</si>
  <si>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</si>
  <si>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</si>
  <si>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</si>
  <si>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</si>
  <si>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</si>
  <si>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</si>
  <si>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</si>
  <si>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</si>
  <si>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</si>
  <si>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</si>
  <si>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</si>
  <si>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</si>
  <si>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</si>
  <si>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</si>
  <si>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</si>
  <si>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</si>
  <si>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</si>
  <si>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</si>
  <si>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</si>
  <si>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</si>
  <si>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</si>
  <si>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</si>
  <si>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</si>
  <si>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</si>
  <si>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</si>
  <si>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</si>
  <si>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</si>
  <si>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</si>
  <si>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</si>
  <si>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</si>
  <si>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</si>
  <si>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</si>
  <si>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</si>
  <si>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</si>
  <si>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</si>
  <si>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</si>
  <si>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</si>
  <si>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</si>
  <si>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</si>
  <si>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</si>
  <si>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</si>
  <si>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</si>
  <si>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</si>
  <si>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</si>
  <si>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</si>
  <si>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</si>
  <si>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</si>
  <si>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</si>
  <si>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</si>
  <si>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</si>
  <si>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</si>
  <si>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</si>
  <si>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</si>
  <si>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</si>
  <si>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</si>
  <si>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</si>
  <si>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</si>
  <si>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</si>
  <si>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</si>
  <si>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</si>
  <si>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</si>
  <si>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</si>
  <si>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</si>
  <si>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</si>
  <si>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</si>
  <si>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</si>
  <si>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</si>
  <si>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</si>
  <si>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</si>
  <si>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</si>
  <si>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</si>
  <si>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</si>
  <si>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</si>
  <si>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</si>
  <si>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</si>
  <si>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</si>
  <si>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</si>
  <si>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</si>
  <si>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</si>
  <si>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</si>
  <si>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</si>
  <si>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</si>
  <si>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</si>
  <si>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</si>
  <si>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</si>
  <si>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</si>
  <si>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</si>
  <si>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</si>
  <si>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</si>
  <si>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</si>
  <si>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</si>
  <si>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</si>
  <si>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</si>
  <si>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</si>
  <si>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</si>
  <si>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</si>
  <si>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</si>
  <si>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</si>
  <si>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</si>
  <si>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</si>
  <si>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</si>
  <si>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</si>
  <si>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</si>
  <si>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</si>
  <si>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</si>
  <si>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</si>
  <si>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</si>
  <si>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</si>
  <si>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</si>
  <si>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</si>
  <si>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</si>
  <si>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</si>
  <si>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</si>
  <si>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</si>
  <si>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</si>
  <si>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</si>
  <si>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</si>
  <si>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</si>
  <si>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</si>
  <si>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</si>
  <si>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</si>
  <si>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</si>
  <si>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</si>
  <si>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</si>
  <si>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</si>
  <si>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</si>
  <si>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</si>
  <si>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</si>
  <si>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</si>
  <si>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</si>
  <si>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</si>
  <si>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</si>
  <si>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</si>
  <si>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</si>
  <si>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</si>
  <si>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</si>
  <si>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</si>
  <si>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</si>
  <si>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</si>
  <si>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</si>
  <si>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</si>
  <si>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</si>
  <si>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</si>
  <si>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</si>
  <si>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</si>
  <si>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</si>
  <si>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</si>
  <si>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</si>
  <si>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</si>
  <si>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</si>
  <si>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</si>
  <si>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</si>
  <si>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</si>
  <si>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</si>
  <si>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</si>
  <si>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</si>
  <si>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</si>
  <si>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</si>
  <si>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</si>
  <si>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</si>
  <si>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</si>
  <si>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</si>
  <si>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</si>
  <si>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</si>
  <si>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</si>
  <si>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</si>
  <si>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</si>
  <si>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</si>
  <si>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</si>
  <si>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</si>
  <si>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</si>
  <si>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</si>
  <si>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</si>
  <si>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</si>
  <si>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</si>
  <si>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</si>
  <si>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</si>
  <si>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</si>
  <si>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</si>
  <si>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</si>
  <si>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</si>
  <si>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</si>
  <si>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</si>
  <si>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</si>
  <si>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</si>
  <si>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</si>
  <si>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</si>
  <si>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</si>
  <si>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</si>
  <si>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</si>
  <si>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</si>
  <si>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</si>
  <si>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</si>
  <si>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</si>
  <si>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</si>
  <si>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</si>
  <si>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</si>
  <si>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</si>
  <si>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</si>
  <si>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</si>
  <si>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</si>
  <si>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</si>
  <si>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</si>
  <si>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</si>
  <si>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</si>
  <si>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</si>
  <si>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</si>
  <si>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</si>
  <si>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</si>
  <si>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</si>
  <si>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</si>
  <si>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</si>
  <si>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</si>
  <si>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</si>
  <si>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</si>
  <si>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</si>
  <si>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</si>
  <si>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</si>
  <si>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</si>
  <si>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</si>
  <si>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</si>
  <si>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</si>
  <si>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</si>
  <si>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</si>
  <si>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</si>
  <si>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</si>
  <si>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</si>
  <si>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</si>
  <si>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</si>
  <si>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</si>
  <si>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</si>
  <si>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</si>
  <si>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</si>
  <si>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</si>
  <si>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</si>
  <si>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</si>
  <si>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</si>
  <si>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</si>
  <si>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</si>
  <si>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</si>
  <si>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</si>
  <si>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</si>
  <si>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</si>
  <si>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</si>
  <si>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</si>
  <si>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</si>
  <si>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</si>
  <si>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</si>
  <si>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</si>
  <si>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</si>
  <si>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</si>
  <si>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</si>
  <si>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>28.2.19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</si>
  <si>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</si>
  <si>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</si>
  <si>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</si>
  <si>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</si>
  <si>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</si>
  <si>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</si>
  <si>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</si>
  <si>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</si>
  <si>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נספחים לדו"ח חודשי לתקופה שנסתיימה ביום 28.2.19</t>
  </si>
  <si>
    <t>תשואה נומינלית ברוטו מצטברת ליום 28.02.2019</t>
  </si>
</sst>
</file>

<file path=xl/styles.xml><?xml version="1.0" encoding="utf-8"?>
<styleSheet xmlns="http://schemas.openxmlformats.org/spreadsheetml/2006/main">
  <numFmts count="3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  <numFmt numFmtId="193" formatCode="&quot;₪&quot;\ #,##0.00"/>
    <numFmt numFmtId="194" formatCode="_ * #,##0_ ;_ * \-#,##0_ ;_ * &quot;-&quot;??_ ;_ @_ "/>
  </numFmts>
  <fonts count="65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medium"/>
      <right style="medium"/>
      <top style="medium"/>
      <bottom style="medium"/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/>
      <top style="hair"/>
      <bottom style="hair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/>
      <top style="hair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5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1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2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0" fillId="21" borderId="11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7" xfId="538" applyNumberFormat="1" applyFont="1" applyFill="1" applyBorder="1" applyAlignment="1" applyProtection="1">
      <alignment horizontal="right" vertical="top" wrapText="1"/>
      <protection/>
    </xf>
    <xf numFmtId="49" fontId="52" fillId="20" borderId="18" xfId="538" applyNumberFormat="1" applyFont="1" applyFill="1" applyBorder="1" applyAlignment="1" applyProtection="1">
      <alignment horizontal="right" vertical="top"/>
      <protection/>
    </xf>
    <xf numFmtId="49" fontId="52" fillId="20" borderId="19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0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1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49" fontId="61" fillId="20" borderId="24" xfId="456" applyNumberFormat="1" applyFont="1" applyFill="1" applyBorder="1" applyAlignment="1" applyProtection="1">
      <alignment horizontal="right" wrapText="1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1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7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36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6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2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6" xfId="456" applyNumberFormat="1" applyFont="1" applyFill="1" applyBorder="1" applyAlignment="1" applyProtection="1">
      <alignment wrapText="1"/>
      <protection locked="0"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horizontal="right" readingOrder="2"/>
      <protection/>
    </xf>
    <xf numFmtId="49" fontId="14" fillId="20" borderId="38" xfId="456" applyNumberFormat="1" applyFont="1" applyFill="1" applyBorder="1" applyAlignment="1" applyProtection="1">
      <alignment horizontal="right" readingOrder="2"/>
      <protection/>
    </xf>
    <xf numFmtId="2" fontId="14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19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0" xfId="456" applyNumberFormat="1" applyFont="1" applyFill="1" applyBorder="1" applyAlignment="1" applyProtection="1">
      <alignment horizontal="fill" vertical="top" wrapText="1"/>
      <protection/>
    </xf>
    <xf numFmtId="3" fontId="3" fillId="20" borderId="26" xfId="456" applyNumberFormat="1" applyFont="1" applyFill="1" applyBorder="1" applyAlignment="1" applyProtection="1">
      <alignment horizontal="fill" vertical="top" wrapText="1"/>
      <protection/>
    </xf>
    <xf numFmtId="0" fontId="3" fillId="21" borderId="41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3" fontId="3" fillId="20" borderId="43" xfId="456" applyNumberFormat="1" applyFont="1" applyFill="1" applyBorder="1" applyAlignment="1" applyProtection="1">
      <alignment horizontal="fill" vertical="top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49" fontId="3" fillId="20" borderId="45" xfId="456" applyNumberFormat="1" applyFont="1" applyFill="1" applyBorder="1" applyAlignment="1" applyProtection="1">
      <alignment horizontal="right" vertical="top" wrapText="1"/>
      <protection/>
    </xf>
    <xf numFmtId="49" fontId="6" fillId="20" borderId="46" xfId="456" applyNumberFormat="1" applyFont="1" applyFill="1" applyBorder="1" applyAlignment="1" applyProtection="1">
      <alignment horizontal="right" readingOrder="2"/>
      <protection/>
    </xf>
    <xf numFmtId="49" fontId="6" fillId="20" borderId="47" xfId="456" applyNumberFormat="1" applyFont="1" applyFill="1" applyBorder="1" applyAlignment="1" applyProtection="1">
      <alignment horizontal="right" wrapText="1" readingOrder="2"/>
      <protection/>
    </xf>
    <xf numFmtId="10" fontId="8" fillId="20" borderId="48" xfId="456" applyNumberFormat="1" applyFont="1" applyFill="1" applyBorder="1" applyAlignment="1" applyProtection="1">
      <alignment wrapText="1"/>
      <protection locked="0"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35" xfId="456" applyNumberFormat="1" applyFont="1" applyFill="1" applyBorder="1" applyAlignment="1" applyProtection="1">
      <alignment wrapText="1"/>
      <protection locked="0"/>
    </xf>
    <xf numFmtId="10" fontId="8" fillId="20" borderId="12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49" fontId="3" fillId="20" borderId="52" xfId="456" applyNumberFormat="1" applyFont="1" applyFill="1" applyBorder="1" applyAlignment="1" applyProtection="1">
      <alignment horizontal="right" vertical="top" wrapText="1"/>
      <protection/>
    </xf>
    <xf numFmtId="49" fontId="6" fillId="20" borderId="53" xfId="456" applyNumberFormat="1" applyFont="1" applyFill="1" applyBorder="1" applyAlignment="1" applyProtection="1">
      <alignment horizontal="right" readingOrder="2"/>
      <protection/>
    </xf>
    <xf numFmtId="49" fontId="6" fillId="20" borderId="54" xfId="456" applyNumberFormat="1" applyFont="1" applyFill="1" applyBorder="1" applyAlignment="1" applyProtection="1">
      <alignment horizontal="right" wrapText="1" readingOrder="2"/>
      <protection/>
    </xf>
    <xf numFmtId="49" fontId="3" fillId="20" borderId="55" xfId="456" applyNumberFormat="1" applyFont="1" applyFill="1" applyBorder="1" applyAlignment="1" applyProtection="1">
      <alignment horizontal="right" vertical="top" wrapText="1"/>
      <protection/>
    </xf>
    <xf numFmtId="49" fontId="6" fillId="20" borderId="56" xfId="456" applyNumberFormat="1" applyFont="1" applyFill="1" applyBorder="1" applyAlignment="1" applyProtection="1">
      <alignment horizontal="right" readingOrder="2"/>
      <protection/>
    </xf>
    <xf numFmtId="49" fontId="6" fillId="20" borderId="57" xfId="456" applyNumberFormat="1" applyFont="1" applyFill="1" applyBorder="1" applyAlignment="1" applyProtection="1">
      <alignment horizontal="right" wrapText="1" readingOrder="2"/>
      <protection/>
    </xf>
    <xf numFmtId="10" fontId="8" fillId="26" borderId="58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3" fontId="3" fillId="20" borderId="59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left" vertical="top" readingOrder="2"/>
      <protection/>
    </xf>
    <xf numFmtId="49" fontId="6" fillId="20" borderId="44" xfId="456" applyNumberFormat="1" applyFont="1" applyFill="1" applyBorder="1" applyAlignment="1" applyProtection="1">
      <alignment horizontal="left" wrapText="1"/>
      <protection/>
    </xf>
    <xf numFmtId="49" fontId="8" fillId="20" borderId="62" xfId="456" applyNumberFormat="1" applyFont="1" applyFill="1" applyBorder="1" applyAlignment="1" applyProtection="1">
      <alignment horizontal="center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 locked="0"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1" fontId="3" fillId="20" borderId="65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2" xfId="456" applyNumberFormat="1" applyFont="1" applyFill="1" applyBorder="1" applyAlignment="1" applyProtection="1">
      <alignment horizontal="center" wrapText="1"/>
      <protection/>
    </xf>
    <xf numFmtId="3" fontId="12" fillId="21" borderId="66" xfId="456" applyNumberFormat="1" applyFont="1" applyFill="1" applyBorder="1" applyAlignment="1" applyProtection="1">
      <alignment horizontal="center" vertical="center" wrapText="1"/>
      <protection/>
    </xf>
    <xf numFmtId="3" fontId="12" fillId="21" borderId="10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0" fontId="10" fillId="21" borderId="11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58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0" fontId="12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17" fillId="0" borderId="0" xfId="456" applyNumberFormat="1" applyFont="1" applyFill="1" applyAlignment="1">
      <alignment wrapText="1"/>
      <protection/>
    </xf>
    <xf numFmtId="3" fontId="7" fillId="0" borderId="0" xfId="456" applyNumberFormat="1" applyFont="1" applyFill="1" applyProtection="1">
      <alignment wrapText="1"/>
      <protection/>
    </xf>
    <xf numFmtId="3" fontId="18" fillId="0" borderId="0" xfId="456" applyNumberFormat="1" applyFont="1" applyFill="1">
      <alignment wrapText="1"/>
      <protection/>
    </xf>
    <xf numFmtId="3" fontId="3" fillId="0" borderId="0" xfId="456" applyNumberFormat="1" applyFont="1" applyFill="1" applyProtection="1">
      <alignment wrapText="1"/>
      <protection/>
    </xf>
    <xf numFmtId="3" fontId="19" fillId="0" borderId="0" xfId="456" applyNumberFormat="1" applyFont="1" applyFill="1" applyAlignment="1">
      <alignment wrapText="1"/>
      <protection/>
    </xf>
    <xf numFmtId="3" fontId="9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>
      <alignment wrapText="1"/>
      <protection/>
    </xf>
    <xf numFmtId="3" fontId="3" fillId="0" borderId="0" xfId="456" applyNumberFormat="1" applyFont="1" applyFill="1" applyAlignment="1" applyProtection="1">
      <alignment wrapText="1"/>
      <protection/>
    </xf>
    <xf numFmtId="3" fontId="6" fillId="0" borderId="0" xfId="456" applyNumberFormat="1" applyFont="1" applyFill="1">
      <alignment wrapText="1"/>
      <protection/>
    </xf>
    <xf numFmtId="3" fontId="3" fillId="0" borderId="0" xfId="456" applyNumberFormat="1" applyFont="1" applyFill="1">
      <alignment wrapText="1"/>
      <protection/>
    </xf>
    <xf numFmtId="3" fontId="18" fillId="0" borderId="0" xfId="456" applyNumberFormat="1" applyFont="1" applyFill="1" applyProtection="1">
      <alignment wrapText="1"/>
      <protection/>
    </xf>
    <xf numFmtId="3" fontId="6" fillId="0" borderId="0" xfId="456" applyNumberFormat="1" applyFont="1" applyFill="1" applyProtection="1">
      <alignment wrapText="1"/>
      <protection/>
    </xf>
    <xf numFmtId="3" fontId="20" fillId="0" borderId="0" xfId="456" applyNumberFormat="1" applyFont="1" applyFill="1" applyProtection="1">
      <alignment wrapText="1"/>
      <protection/>
    </xf>
    <xf numFmtId="3" fontId="21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center" wrapText="1"/>
      <protection/>
    </xf>
    <xf numFmtId="3" fontId="22" fillId="0" borderId="0" xfId="456" applyNumberFormat="1" applyFont="1" applyFill="1" applyProtection="1">
      <alignment wrapText="1"/>
      <protection/>
    </xf>
    <xf numFmtId="3" fontId="7" fillId="0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 applyFill="1">
      <alignment wrapText="1"/>
      <protection/>
    </xf>
    <xf numFmtId="3" fontId="23" fillId="0" borderId="0" xfId="456" applyNumberFormat="1" applyFont="1" applyFill="1" applyProtection="1">
      <alignment wrapText="1"/>
      <protection/>
    </xf>
    <xf numFmtId="3" fontId="24" fillId="0" borderId="0" xfId="456" applyNumberFormat="1" applyFont="1" applyFill="1" applyProtection="1">
      <alignment wrapText="1"/>
      <protection/>
    </xf>
    <xf numFmtId="3" fontId="9" fillId="0" borderId="0" xfId="456" applyNumberFormat="1" applyFont="1" applyFill="1">
      <alignment wrapText="1"/>
      <protection/>
    </xf>
    <xf numFmtId="0" fontId="0" fillId="0" borderId="0" xfId="0" applyFill="1" applyAlignment="1">
      <alignment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8" borderId="63" xfId="456" applyNumberFormat="1" applyFont="1" applyFill="1" applyBorder="1" applyAlignment="1" applyProtection="1">
      <alignment wrapText="1"/>
      <protection locked="0"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Fill="1" applyAlignment="1" applyProtection="1">
      <alignment horizont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76" xfId="0" applyFont="1" applyFill="1" applyBorder="1" applyAlignment="1" applyProtection="1">
      <alignment horizontal="center"/>
      <protection/>
    </xf>
    <xf numFmtId="49" fontId="6" fillId="20" borderId="28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7" xfId="456" applyNumberFormat="1" applyFont="1" applyFill="1" applyBorder="1" applyAlignment="1" applyProtection="1">
      <alignment horizontal="center" wrapText="1" readingOrder="2"/>
      <protection/>
    </xf>
    <xf numFmtId="0" fontId="3" fillId="21" borderId="78" xfId="0" applyFont="1" applyFill="1" applyBorder="1" applyAlignment="1">
      <alignment horizontal="center"/>
    </xf>
    <xf numFmtId="0" fontId="3" fillId="21" borderId="79" xfId="0" applyFont="1" applyFill="1" applyBorder="1" applyAlignment="1">
      <alignment horizontal="center"/>
    </xf>
    <xf numFmtId="0" fontId="3" fillId="21" borderId="80" xfId="0" applyFont="1" applyFill="1" applyBorder="1" applyAlignment="1">
      <alignment horizontal="center"/>
    </xf>
    <xf numFmtId="0" fontId="3" fillId="21" borderId="41" xfId="0" applyFont="1" applyFill="1" applyBorder="1" applyAlignment="1">
      <alignment horizontal="center"/>
    </xf>
    <xf numFmtId="0" fontId="3" fillId="21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456" applyNumberFormat="1" applyFont="1" applyFill="1" applyAlignment="1" applyProtection="1">
      <alignment horizontal="center" readingOrder="2"/>
      <protection locked="0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4"/>
  <sheetViews>
    <sheetView rightToLeft="1" zoomScale="115" zoomScaleNormal="115" zoomScalePageLayoutView="0" workbookViewId="0" topLeftCell="A1">
      <selection activeCell="K3" sqref="K3"/>
    </sheetView>
  </sheetViews>
  <sheetFormatPr defaultColWidth="8.8515625" defaultRowHeight="12.75"/>
  <cols>
    <col min="1" max="1" width="4.7109375" style="112" customWidth="1"/>
    <col min="2" max="2" width="2.28125" style="113" customWidth="1"/>
    <col min="3" max="3" width="2.140625" style="113" customWidth="1"/>
    <col min="4" max="4" width="3.28125" style="113" customWidth="1"/>
    <col min="5" max="6" width="2.8515625" style="113" customWidth="1"/>
    <col min="7" max="7" width="3.7109375" style="113" customWidth="1"/>
    <col min="8" max="8" width="2.8515625" style="113" customWidth="1"/>
    <col min="9" max="9" width="39.28125" style="113" customWidth="1"/>
    <col min="10" max="10" width="27.57421875" style="26" customWidth="1"/>
    <col min="11" max="11" width="11.00390625" style="26" customWidth="1"/>
    <col min="12" max="12" width="10.421875" style="26" customWidth="1"/>
    <col min="13" max="46" width="10.00390625" style="26" customWidth="1"/>
    <col min="47" max="47" width="8.8515625" style="177" customWidth="1"/>
    <col min="48" max="52" width="8.8515625" style="187" customWidth="1"/>
    <col min="53" max="16384" width="8.8515625" style="15" customWidth="1"/>
  </cols>
  <sheetData>
    <row r="1" spans="1:59" s="5" customFormat="1" ht="27">
      <c r="A1" s="65" t="s">
        <v>277</v>
      </c>
      <c r="B1" s="66" t="s">
        <v>234</v>
      </c>
      <c r="C1" s="67"/>
      <c r="D1" s="67"/>
      <c r="E1" s="67"/>
      <c r="F1" s="67"/>
      <c r="G1" s="68"/>
      <c r="H1" s="67"/>
      <c r="I1" s="6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77"/>
      <c r="AV1" s="178"/>
      <c r="AW1" s="179"/>
      <c r="AX1" s="180"/>
      <c r="AY1" s="181"/>
      <c r="AZ1" s="181"/>
      <c r="BE1"/>
      <c r="BF1"/>
      <c r="BG1"/>
    </row>
    <row r="2" spans="1:59" s="5" customFormat="1" ht="18.75">
      <c r="A2" s="69"/>
      <c r="B2" s="70" t="s">
        <v>27</v>
      </c>
      <c r="C2" s="67"/>
      <c r="D2" s="67"/>
      <c r="E2" s="67"/>
      <c r="F2" s="67"/>
      <c r="G2" s="67"/>
      <c r="H2" s="67"/>
      <c r="I2" s="67"/>
      <c r="J2" s="6"/>
      <c r="K2" s="64" t="s">
        <v>330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177"/>
      <c r="AV2" s="182"/>
      <c r="AW2" s="183"/>
      <c r="AX2" s="184"/>
      <c r="AY2" s="181"/>
      <c r="AZ2" s="181"/>
      <c r="BE2"/>
      <c r="BF2"/>
      <c r="BG2"/>
    </row>
    <row r="3" spans="1:59" s="5" customFormat="1" ht="18.75">
      <c r="A3" s="69"/>
      <c r="B3" s="114" t="s">
        <v>331</v>
      </c>
      <c r="C3" s="67"/>
      <c r="D3" s="67"/>
      <c r="E3" s="67"/>
      <c r="F3" s="67"/>
      <c r="G3" s="67"/>
      <c r="H3" s="67"/>
      <c r="I3" s="67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177"/>
      <c r="AV3" s="182"/>
      <c r="AW3" s="183"/>
      <c r="AX3" s="184"/>
      <c r="AY3" s="181"/>
      <c r="AZ3" s="181"/>
      <c r="BD3" s="29"/>
      <c r="BE3"/>
      <c r="BF3"/>
      <c r="BG3"/>
    </row>
    <row r="4" spans="1:59" s="5" customFormat="1" ht="15" customHeight="1">
      <c r="A4" s="71"/>
      <c r="B4" s="72"/>
      <c r="C4" s="72"/>
      <c r="D4" s="72"/>
      <c r="E4" s="72"/>
      <c r="F4" s="72"/>
      <c r="G4" s="72"/>
      <c r="H4" s="72"/>
      <c r="I4" s="73"/>
      <c r="J4" s="206" t="s">
        <v>28</v>
      </c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209"/>
      <c r="AV4" s="182"/>
      <c r="AW4" s="183"/>
      <c r="AX4" s="184"/>
      <c r="AY4" s="181"/>
      <c r="AZ4" s="181"/>
      <c r="BE4"/>
      <c r="BF4"/>
      <c r="BG4"/>
    </row>
    <row r="5" spans="1:59" s="5" customFormat="1" ht="12" customHeight="1">
      <c r="A5" s="74"/>
      <c r="B5" s="75"/>
      <c r="C5" s="75"/>
      <c r="D5" s="75"/>
      <c r="E5" s="75"/>
      <c r="F5" s="75"/>
      <c r="G5" s="75"/>
      <c r="H5" s="75"/>
      <c r="I5" s="76"/>
      <c r="J5" s="207"/>
      <c r="K5" s="8">
        <v>11</v>
      </c>
      <c r="L5" s="8"/>
      <c r="M5" s="8">
        <v>12</v>
      </c>
      <c r="N5" s="8"/>
      <c r="O5" s="8">
        <v>13</v>
      </c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209"/>
      <c r="AV5" s="182"/>
      <c r="AW5" s="183"/>
      <c r="AX5" s="184"/>
      <c r="AY5" s="181"/>
      <c r="AZ5" s="181"/>
      <c r="BE5"/>
      <c r="BF5"/>
      <c r="BG5"/>
    </row>
    <row r="6" spans="1:59" s="11" customFormat="1" ht="89.25" customHeight="1" thickBot="1">
      <c r="A6" s="77"/>
      <c r="B6" s="78"/>
      <c r="C6" s="78"/>
      <c r="D6" s="78"/>
      <c r="E6" s="78"/>
      <c r="F6" s="78"/>
      <c r="G6" s="78"/>
      <c r="H6" s="78"/>
      <c r="I6" s="166" t="s">
        <v>274</v>
      </c>
      <c r="J6" s="207"/>
      <c r="K6" s="10" t="s">
        <v>15</v>
      </c>
      <c r="L6" s="10" t="s">
        <v>15</v>
      </c>
      <c r="M6" s="10" t="s">
        <v>17</v>
      </c>
      <c r="N6" s="10" t="s">
        <v>17</v>
      </c>
      <c r="O6" s="10" t="s">
        <v>19</v>
      </c>
      <c r="P6" s="10" t="s">
        <v>19</v>
      </c>
      <c r="Q6" s="10" t="s">
        <v>246</v>
      </c>
      <c r="R6" s="10" t="s">
        <v>246</v>
      </c>
      <c r="S6" s="10" t="s">
        <v>247</v>
      </c>
      <c r="T6" s="10" t="s">
        <v>247</v>
      </c>
      <c r="U6" s="10" t="s">
        <v>248</v>
      </c>
      <c r="V6" s="10" t="s">
        <v>248</v>
      </c>
      <c r="W6" s="10" t="s">
        <v>249</v>
      </c>
      <c r="X6" s="10" t="s">
        <v>249</v>
      </c>
      <c r="Y6" s="10" t="s">
        <v>250</v>
      </c>
      <c r="Z6" s="10" t="s">
        <v>250</v>
      </c>
      <c r="AA6" s="10" t="s">
        <v>251</v>
      </c>
      <c r="AB6" s="10" t="s">
        <v>251</v>
      </c>
      <c r="AC6" s="10" t="s">
        <v>252</v>
      </c>
      <c r="AD6" s="10" t="s">
        <v>252</v>
      </c>
      <c r="AE6" s="10" t="s">
        <v>253</v>
      </c>
      <c r="AF6" s="10" t="s">
        <v>253</v>
      </c>
      <c r="AG6" s="10" t="s">
        <v>254</v>
      </c>
      <c r="AH6" s="10" t="s">
        <v>254</v>
      </c>
      <c r="AI6" s="10" t="s">
        <v>255</v>
      </c>
      <c r="AJ6" s="10" t="s">
        <v>255</v>
      </c>
      <c r="AK6" s="10" t="s">
        <v>256</v>
      </c>
      <c r="AL6" s="10" t="s">
        <v>256</v>
      </c>
      <c r="AM6" s="10" t="s">
        <v>259</v>
      </c>
      <c r="AN6" s="10" t="s">
        <v>259</v>
      </c>
      <c r="AO6" s="10" t="s">
        <v>260</v>
      </c>
      <c r="AP6" s="10" t="s">
        <v>260</v>
      </c>
      <c r="AQ6" s="10" t="s">
        <v>272</v>
      </c>
      <c r="AR6" s="10" t="s">
        <v>272</v>
      </c>
      <c r="AS6" s="10" t="s">
        <v>29</v>
      </c>
      <c r="AT6" s="10" t="s">
        <v>29</v>
      </c>
      <c r="AU6" s="209"/>
      <c r="AV6" s="182"/>
      <c r="AW6" s="183"/>
      <c r="AX6" s="184"/>
      <c r="AY6" s="185"/>
      <c r="AZ6" s="185"/>
      <c r="BE6"/>
      <c r="BF6"/>
      <c r="BG6"/>
    </row>
    <row r="7" spans="1:59" s="11" customFormat="1" ht="46.5" customHeight="1" thickBot="1">
      <c r="A7" s="79" t="s">
        <v>30</v>
      </c>
      <c r="B7" s="80"/>
      <c r="C7" s="80"/>
      <c r="D7" s="80"/>
      <c r="E7" s="80"/>
      <c r="F7" s="81"/>
      <c r="G7" s="80"/>
      <c r="H7" s="80"/>
      <c r="I7" s="82"/>
      <c r="J7" s="208"/>
      <c r="K7" s="153" t="s">
        <v>235</v>
      </c>
      <c r="L7" s="152" t="s">
        <v>242</v>
      </c>
      <c r="M7" s="153" t="s">
        <v>236</v>
      </c>
      <c r="N7" s="152" t="s">
        <v>242</v>
      </c>
      <c r="O7" s="153" t="s">
        <v>237</v>
      </c>
      <c r="P7" s="152" t="s">
        <v>242</v>
      </c>
      <c r="Q7" s="153">
        <v>44</v>
      </c>
      <c r="R7" s="152" t="s">
        <v>242</v>
      </c>
      <c r="S7" s="153">
        <v>43</v>
      </c>
      <c r="T7" s="152" t="s">
        <v>242</v>
      </c>
      <c r="U7" s="153">
        <v>40</v>
      </c>
      <c r="V7" s="152" t="s">
        <v>242</v>
      </c>
      <c r="W7" s="153">
        <v>42</v>
      </c>
      <c r="X7" s="152" t="s">
        <v>242</v>
      </c>
      <c r="Y7" s="153">
        <v>41</v>
      </c>
      <c r="Z7" s="152" t="s">
        <v>242</v>
      </c>
      <c r="AA7" s="153">
        <v>101</v>
      </c>
      <c r="AB7" s="152" t="s">
        <v>242</v>
      </c>
      <c r="AC7" s="153">
        <v>184</v>
      </c>
      <c r="AD7" s="152" t="s">
        <v>242</v>
      </c>
      <c r="AE7" s="153">
        <v>181</v>
      </c>
      <c r="AF7" s="152" t="s">
        <v>242</v>
      </c>
      <c r="AG7" s="153">
        <v>180</v>
      </c>
      <c r="AH7" s="152" t="s">
        <v>242</v>
      </c>
      <c r="AI7" s="176">
        <v>9544</v>
      </c>
      <c r="AJ7" s="152" t="s">
        <v>242</v>
      </c>
      <c r="AK7" s="176">
        <v>9536</v>
      </c>
      <c r="AL7" s="152" t="s">
        <v>242</v>
      </c>
      <c r="AM7" s="176">
        <v>9537</v>
      </c>
      <c r="AN7" s="152" t="s">
        <v>242</v>
      </c>
      <c r="AO7" s="176">
        <v>9535</v>
      </c>
      <c r="AP7" s="152" t="s">
        <v>242</v>
      </c>
      <c r="AQ7" s="176">
        <v>9534</v>
      </c>
      <c r="AR7" s="152" t="s">
        <v>242</v>
      </c>
      <c r="AS7" s="153" t="s">
        <v>278</v>
      </c>
      <c r="AT7" s="152" t="s">
        <v>242</v>
      </c>
      <c r="AU7" s="209"/>
      <c r="AV7" s="186"/>
      <c r="AW7" s="183"/>
      <c r="AX7" s="184"/>
      <c r="AY7" s="185"/>
      <c r="AZ7" s="185"/>
      <c r="BE7"/>
      <c r="BF7"/>
      <c r="BG7"/>
    </row>
    <row r="8" spans="1:59" s="12" customFormat="1" ht="13.5" customHeight="1">
      <c r="A8" s="83">
        <v>10</v>
      </c>
      <c r="B8" s="38" t="s">
        <v>31</v>
      </c>
      <c r="C8" s="38" t="s">
        <v>32</v>
      </c>
      <c r="D8" s="38"/>
      <c r="E8" s="38"/>
      <c r="F8" s="39"/>
      <c r="G8" s="38"/>
      <c r="H8" s="38"/>
      <c r="I8" s="38"/>
      <c r="J8" s="84">
        <v>28006339.990000006</v>
      </c>
      <c r="K8" s="13">
        <v>479013.9300000001</v>
      </c>
      <c r="L8" s="33"/>
      <c r="M8" s="13">
        <v>11525197.533407774</v>
      </c>
      <c r="N8" s="33"/>
      <c r="O8" s="13">
        <v>10474991.376592228</v>
      </c>
      <c r="P8" s="33"/>
      <c r="Q8" s="13">
        <v>210199.72</v>
      </c>
      <c r="R8" s="33"/>
      <c r="S8" s="13">
        <v>51044.72000000001</v>
      </c>
      <c r="T8" s="33"/>
      <c r="U8" s="13">
        <v>591304.7099999998</v>
      </c>
      <c r="V8" s="33"/>
      <c r="W8" s="13">
        <v>808451.64</v>
      </c>
      <c r="X8" s="33"/>
      <c r="Y8" s="13">
        <v>109055.42</v>
      </c>
      <c r="Z8" s="33"/>
      <c r="AA8" s="13">
        <v>150442.53999999998</v>
      </c>
      <c r="AB8" s="33"/>
      <c r="AC8" s="13">
        <v>82727.62999999999</v>
      </c>
      <c r="AD8" s="33"/>
      <c r="AE8" s="13">
        <v>100978.6</v>
      </c>
      <c r="AF8" s="33"/>
      <c r="AG8" s="13">
        <v>136780.02000000002</v>
      </c>
      <c r="AH8" s="33"/>
      <c r="AI8" s="13">
        <v>1107590.2400000005</v>
      </c>
      <c r="AJ8" s="33"/>
      <c r="AK8" s="13">
        <v>869074.8100000002</v>
      </c>
      <c r="AL8" s="33"/>
      <c r="AM8" s="13">
        <v>866390.58</v>
      </c>
      <c r="AN8" s="33"/>
      <c r="AO8" s="13">
        <v>151819.86999999997</v>
      </c>
      <c r="AP8" s="33"/>
      <c r="AQ8" s="13">
        <v>239730.42</v>
      </c>
      <c r="AR8" s="33"/>
      <c r="AS8" s="13">
        <v>51546.22999999999</v>
      </c>
      <c r="AT8" s="33"/>
      <c r="AU8" s="209"/>
      <c r="AV8" s="186"/>
      <c r="AW8" s="186"/>
      <c r="AX8" s="186"/>
      <c r="AY8" s="186"/>
      <c r="AZ8" s="186"/>
      <c r="BE8"/>
      <c r="BF8"/>
      <c r="BG8"/>
    </row>
    <row r="9" spans="1:59" ht="13.5" customHeight="1">
      <c r="A9" s="83">
        <v>11</v>
      </c>
      <c r="B9" s="38"/>
      <c r="C9" s="38" t="s">
        <v>33</v>
      </c>
      <c r="D9" s="38" t="s">
        <v>34</v>
      </c>
      <c r="E9" s="38"/>
      <c r="F9" s="39"/>
      <c r="G9" s="38"/>
      <c r="H9" s="38"/>
      <c r="I9" s="38"/>
      <c r="J9" s="85">
        <v>2033955.7899999996</v>
      </c>
      <c r="K9" s="14">
        <v>30414.97</v>
      </c>
      <c r="L9" s="33">
        <f>K9/$K$8</f>
        <v>0.06349495932195541</v>
      </c>
      <c r="M9" s="14">
        <v>934912.0914625591</v>
      </c>
      <c r="N9" s="33">
        <f>M9/$M$8</f>
        <v>0.08111896466438472</v>
      </c>
      <c r="O9" s="14">
        <v>849720.078537441</v>
      </c>
      <c r="P9" s="33">
        <f>O9/$O$8</f>
        <v>0.08111892869298722</v>
      </c>
      <c r="Q9" s="14">
        <v>17183.010000000002</v>
      </c>
      <c r="R9" s="33">
        <f>Q9/$Q$8</f>
        <v>0.08174611269701026</v>
      </c>
      <c r="S9" s="14">
        <v>3369.01</v>
      </c>
      <c r="T9" s="33">
        <f>S9/$S$8</f>
        <v>0.06600114566207826</v>
      </c>
      <c r="U9" s="14">
        <v>6589.71</v>
      </c>
      <c r="V9" s="33">
        <f>U9/$U$8</f>
        <v>0.011144355674082153</v>
      </c>
      <c r="W9" s="14">
        <v>10262.95</v>
      </c>
      <c r="X9" s="33">
        <f>W9/$W$8</f>
        <v>0.012694575027394342</v>
      </c>
      <c r="Y9" s="14">
        <v>2510.11</v>
      </c>
      <c r="Z9" s="33">
        <f>Y9/$Y$8</f>
        <v>0.02301682942489241</v>
      </c>
      <c r="AA9" s="14">
        <v>7634.49</v>
      </c>
      <c r="AB9" s="33">
        <f>AA9/$AA$8</f>
        <v>0.05074688316216943</v>
      </c>
      <c r="AC9" s="14">
        <v>3742.92</v>
      </c>
      <c r="AD9" s="33">
        <f>AC9/$AC$8</f>
        <v>0.045243892518134515</v>
      </c>
      <c r="AE9" s="14">
        <v>3515.38</v>
      </c>
      <c r="AF9" s="33">
        <f>AE9/$AE$8</f>
        <v>0.03481311881923497</v>
      </c>
      <c r="AG9" s="14">
        <v>9556.67</v>
      </c>
      <c r="AH9" s="33">
        <f>AG9/$AG$8</f>
        <v>0.06986890336761173</v>
      </c>
      <c r="AI9" s="14">
        <v>38067.93</v>
      </c>
      <c r="AJ9" s="33">
        <f>AI9/$AI$8</f>
        <v>0.03437004825900234</v>
      </c>
      <c r="AK9" s="14">
        <v>60572.729999999996</v>
      </c>
      <c r="AL9" s="33">
        <f>AK9/$AK$8</f>
        <v>0.06969794694659254</v>
      </c>
      <c r="AM9" s="14">
        <v>32252.2</v>
      </c>
      <c r="AN9" s="33">
        <f>AM9/$AM$8</f>
        <v>0.03722593567441604</v>
      </c>
      <c r="AO9" s="14">
        <v>9290.41</v>
      </c>
      <c r="AP9" s="33">
        <f>AO9/$AO$8</f>
        <v>0.06119363690668423</v>
      </c>
      <c r="AQ9" s="14">
        <v>11777.970000000001</v>
      </c>
      <c r="AR9" s="33">
        <f aca="true" t="shared" si="0" ref="AR9:AR72">AQ9/$AQ$8</f>
        <v>0.04913006034027722</v>
      </c>
      <c r="AS9" s="14">
        <v>2583.16</v>
      </c>
      <c r="AT9" s="33">
        <f>AS9/$AS$8</f>
        <v>0.05011346125604143</v>
      </c>
      <c r="AU9" s="209"/>
      <c r="AZ9" s="186"/>
      <c r="BE9"/>
      <c r="BF9"/>
      <c r="BG9"/>
    </row>
    <row r="10" spans="1:59" ht="13.5" customHeight="1">
      <c r="A10" s="83">
        <v>12</v>
      </c>
      <c r="B10" s="38"/>
      <c r="C10" s="38"/>
      <c r="D10" s="40" t="s">
        <v>35</v>
      </c>
      <c r="E10" s="41" t="s">
        <v>36</v>
      </c>
      <c r="F10" s="42"/>
      <c r="G10" s="43"/>
      <c r="H10" s="43"/>
      <c r="I10" s="38"/>
      <c r="J10" s="85">
        <v>2033955.7899999996</v>
      </c>
      <c r="K10" s="14">
        <v>30414.97</v>
      </c>
      <c r="L10" s="33">
        <f>K10/$K$8</f>
        <v>0.06349495932195541</v>
      </c>
      <c r="M10" s="14">
        <v>934912.0914625591</v>
      </c>
      <c r="N10" s="33">
        <f>M10/$M$8</f>
        <v>0.08111896466438472</v>
      </c>
      <c r="O10" s="14">
        <v>849720.078537441</v>
      </c>
      <c r="P10" s="33">
        <f>O10/$O$8</f>
        <v>0.08111892869298722</v>
      </c>
      <c r="Q10" s="14">
        <v>17183.010000000002</v>
      </c>
      <c r="R10" s="33">
        <f>Q10/$Q$8</f>
        <v>0.08174611269701026</v>
      </c>
      <c r="S10" s="14">
        <v>3369.01</v>
      </c>
      <c r="T10" s="33">
        <f>S10/$S$8</f>
        <v>0.06600114566207826</v>
      </c>
      <c r="U10" s="14">
        <v>6589.71</v>
      </c>
      <c r="V10" s="33">
        <f aca="true" t="shared" si="1" ref="V10:V73">U10/$U$8</f>
        <v>0.011144355674082153</v>
      </c>
      <c r="W10" s="14">
        <v>10262.95</v>
      </c>
      <c r="X10" s="33">
        <f>W10/$W$8</f>
        <v>0.012694575027394342</v>
      </c>
      <c r="Y10" s="14">
        <v>2510.11</v>
      </c>
      <c r="Z10" s="33">
        <f aca="true" t="shared" si="2" ref="Z10:Z73">Y10/$Y$8</f>
        <v>0.02301682942489241</v>
      </c>
      <c r="AA10" s="14">
        <v>7634.49</v>
      </c>
      <c r="AB10" s="33">
        <f>AA10/$AA$8</f>
        <v>0.05074688316216943</v>
      </c>
      <c r="AC10" s="14">
        <v>3742.92</v>
      </c>
      <c r="AD10" s="33">
        <f aca="true" t="shared" si="3" ref="AD10:AD73">AC10/$AC$8</f>
        <v>0.045243892518134515</v>
      </c>
      <c r="AE10" s="14">
        <v>3515.38</v>
      </c>
      <c r="AF10" s="33">
        <f aca="true" t="shared" si="4" ref="AF10:AF73">AE10/$AE$8</f>
        <v>0.03481311881923497</v>
      </c>
      <c r="AG10" s="14">
        <v>9556.67</v>
      </c>
      <c r="AH10" s="33">
        <f aca="true" t="shared" si="5" ref="AH10:AH73">AG10/$AG$8</f>
        <v>0.06986890336761173</v>
      </c>
      <c r="AI10" s="14">
        <v>38067.93</v>
      </c>
      <c r="AJ10" s="33">
        <f aca="true" t="shared" si="6" ref="AJ10:AJ73">AI10/$AI$8</f>
        <v>0.03437004825900234</v>
      </c>
      <c r="AK10" s="14">
        <v>60572.729999999996</v>
      </c>
      <c r="AL10" s="33">
        <f aca="true" t="shared" si="7" ref="AL10:AL73">AK10/$AK$8</f>
        <v>0.06969794694659254</v>
      </c>
      <c r="AM10" s="14">
        <v>32252.2</v>
      </c>
      <c r="AN10" s="33">
        <f aca="true" t="shared" si="8" ref="AN10:AN73">AM10/$AM$8</f>
        <v>0.03722593567441604</v>
      </c>
      <c r="AO10" s="14">
        <v>9290.41</v>
      </c>
      <c r="AP10" s="33">
        <f aca="true" t="shared" si="9" ref="AP10:AP73">AO10/$AO$8</f>
        <v>0.06119363690668423</v>
      </c>
      <c r="AQ10" s="14">
        <v>11777.970000000001</v>
      </c>
      <c r="AR10" s="33">
        <f t="shared" si="0"/>
        <v>0.04913006034027722</v>
      </c>
      <c r="AS10" s="14">
        <v>2583.16</v>
      </c>
      <c r="AT10" s="33">
        <f aca="true" t="shared" si="10" ref="AT10:AT73">AS10/$AS$8</f>
        <v>0.05011346125604143</v>
      </c>
      <c r="AU10" s="209"/>
      <c r="AZ10" s="186"/>
      <c r="BE10"/>
      <c r="BF10"/>
      <c r="BG10"/>
    </row>
    <row r="11" spans="1:59" ht="13.5" customHeight="1">
      <c r="A11" s="83">
        <v>13</v>
      </c>
      <c r="B11" s="86"/>
      <c r="C11" s="86"/>
      <c r="D11" s="87"/>
      <c r="E11" s="87" t="s">
        <v>37</v>
      </c>
      <c r="F11" s="88" t="s">
        <v>38</v>
      </c>
      <c r="G11" s="86"/>
      <c r="H11" s="86"/>
      <c r="I11" s="86"/>
      <c r="J11" s="85">
        <v>1175130.6799999997</v>
      </c>
      <c r="K11" s="16">
        <v>18112.91</v>
      </c>
      <c r="L11" s="33">
        <f>K11/$K$8</f>
        <v>0.03781290869766563</v>
      </c>
      <c r="M11" s="16">
        <v>518590.046827837</v>
      </c>
      <c r="N11" s="33">
        <f>M11/$M$8</f>
        <v>0.04499619597187938</v>
      </c>
      <c r="O11" s="16">
        <v>471334.373172163</v>
      </c>
      <c r="P11" s="33">
        <f>O11/$O$8</f>
        <v>0.04499615858638536</v>
      </c>
      <c r="Q11" s="16">
        <v>11698.83</v>
      </c>
      <c r="R11" s="33">
        <f>Q11/$Q$8</f>
        <v>0.05565578298581939</v>
      </c>
      <c r="S11" s="16">
        <v>2836</v>
      </c>
      <c r="T11" s="33">
        <f>S11/$S$8</f>
        <v>0.055559125410032606</v>
      </c>
      <c r="U11" s="16">
        <v>6524.72</v>
      </c>
      <c r="V11" s="33">
        <f t="shared" si="1"/>
        <v>0.011034446182578187</v>
      </c>
      <c r="W11" s="16">
        <v>10220.91</v>
      </c>
      <c r="X11" s="33">
        <f>W11/$W$8</f>
        <v>0.012642574390720513</v>
      </c>
      <c r="Y11" s="16">
        <v>2510.11</v>
      </c>
      <c r="Z11" s="33">
        <f t="shared" si="2"/>
        <v>0.02301682942489241</v>
      </c>
      <c r="AA11" s="16">
        <v>4528.08</v>
      </c>
      <c r="AB11" s="33">
        <f>AA11/$AA$8</f>
        <v>0.03009840168877766</v>
      </c>
      <c r="AC11" s="16">
        <v>3683.9</v>
      </c>
      <c r="AD11" s="33">
        <f t="shared" si="3"/>
        <v>0.04453046702776328</v>
      </c>
      <c r="AE11" s="16">
        <v>3515.38</v>
      </c>
      <c r="AF11" s="33">
        <f t="shared" si="4"/>
        <v>0.03481311881923497</v>
      </c>
      <c r="AG11" s="16">
        <v>9556.67</v>
      </c>
      <c r="AH11" s="33">
        <f t="shared" si="5"/>
        <v>0.06986890336761173</v>
      </c>
      <c r="AI11" s="16">
        <v>27809.33</v>
      </c>
      <c r="AJ11" s="33">
        <f t="shared" si="6"/>
        <v>0.02510795869779422</v>
      </c>
      <c r="AK11" s="16">
        <v>45520.52</v>
      </c>
      <c r="AL11" s="33">
        <f t="shared" si="7"/>
        <v>0.05237813761970617</v>
      </c>
      <c r="AM11" s="16">
        <v>22059.65</v>
      </c>
      <c r="AN11" s="33">
        <f t="shared" si="8"/>
        <v>0.025461553379308444</v>
      </c>
      <c r="AO11" s="16">
        <v>6628.61</v>
      </c>
      <c r="AP11" s="33">
        <f t="shared" si="9"/>
        <v>0.04366101749395518</v>
      </c>
      <c r="AQ11" s="16">
        <v>7846.73</v>
      </c>
      <c r="AR11" s="33">
        <f t="shared" si="0"/>
        <v>0.03273147396146054</v>
      </c>
      <c r="AS11" s="16">
        <v>2153.91</v>
      </c>
      <c r="AT11" s="33">
        <f t="shared" si="10"/>
        <v>0.041785985124421325</v>
      </c>
      <c r="AU11" s="209"/>
      <c r="AZ11" s="186"/>
      <c r="BE11"/>
      <c r="BF11"/>
      <c r="BG11"/>
    </row>
    <row r="12" spans="1:59" ht="13.5" customHeight="1">
      <c r="A12" s="83">
        <v>14</v>
      </c>
      <c r="B12" s="86"/>
      <c r="C12" s="86"/>
      <c r="D12" s="87"/>
      <c r="E12" s="88" t="s">
        <v>39</v>
      </c>
      <c r="F12" s="88" t="s">
        <v>40</v>
      </c>
      <c r="G12" s="86"/>
      <c r="H12" s="86"/>
      <c r="I12" s="86"/>
      <c r="J12" s="85">
        <v>790907.95</v>
      </c>
      <c r="K12" s="16">
        <v>12001.61</v>
      </c>
      <c r="L12" s="33">
        <f>K12/$K$8</f>
        <v>0.02505482460604016</v>
      </c>
      <c r="M12" s="16">
        <v>380901.65077914944</v>
      </c>
      <c r="N12" s="33">
        <f>M12/$M$8</f>
        <v>0.03304946832147911</v>
      </c>
      <c r="O12" s="16">
        <v>346192.90922085056</v>
      </c>
      <c r="P12" s="33">
        <f>O12/$O$8</f>
        <v>0.03304946961526527</v>
      </c>
      <c r="Q12" s="16">
        <v>5483.96</v>
      </c>
      <c r="R12" s="33">
        <f>Q12/$Q$8</f>
        <v>0.02608928308753218</v>
      </c>
      <c r="S12" s="16">
        <v>532.9</v>
      </c>
      <c r="T12" s="33">
        <f>S12/$S$8</f>
        <v>0.010439865278916211</v>
      </c>
      <c r="U12" s="16">
        <v>64.99</v>
      </c>
      <c r="V12" s="33">
        <f t="shared" si="1"/>
        <v>0.00010990949150396588</v>
      </c>
      <c r="W12" s="16">
        <v>42.04</v>
      </c>
      <c r="X12" s="33">
        <f>W12/$W$8</f>
        <v>5.200063667382751E-05</v>
      </c>
      <c r="Y12" s="16"/>
      <c r="Z12" s="33">
        <f t="shared" si="2"/>
        <v>0</v>
      </c>
      <c r="AA12" s="16">
        <v>3106.41</v>
      </c>
      <c r="AB12" s="33">
        <f>AA12/$AA$8</f>
        <v>0.02064848147339177</v>
      </c>
      <c r="AC12" s="16">
        <v>59.02</v>
      </c>
      <c r="AD12" s="33">
        <f t="shared" si="3"/>
        <v>0.000713425490371234</v>
      </c>
      <c r="AE12" s="16"/>
      <c r="AF12" s="33">
        <f t="shared" si="4"/>
        <v>0</v>
      </c>
      <c r="AG12" s="16"/>
      <c r="AH12" s="33">
        <f t="shared" si="5"/>
        <v>0</v>
      </c>
      <c r="AI12" s="16">
        <v>10257.65</v>
      </c>
      <c r="AJ12" s="33">
        <f t="shared" si="6"/>
        <v>0.009261231843285289</v>
      </c>
      <c r="AK12" s="16">
        <v>15051.19</v>
      </c>
      <c r="AL12" s="33">
        <f t="shared" si="7"/>
        <v>0.017318635664978023</v>
      </c>
      <c r="AM12" s="16">
        <v>10191.73</v>
      </c>
      <c r="AN12" s="33">
        <f t="shared" si="8"/>
        <v>0.011763435839757167</v>
      </c>
      <c r="AO12" s="16">
        <v>2661.65</v>
      </c>
      <c r="AP12" s="33">
        <f t="shared" si="9"/>
        <v>0.017531631399763423</v>
      </c>
      <c r="AQ12" s="16">
        <v>3931.04</v>
      </c>
      <c r="AR12" s="33">
        <f t="shared" si="0"/>
        <v>0.01639775210838908</v>
      </c>
      <c r="AS12" s="16">
        <v>429.2</v>
      </c>
      <c r="AT12" s="33">
        <f t="shared" si="10"/>
        <v>0.008326506128576234</v>
      </c>
      <c r="AU12" s="209"/>
      <c r="AZ12" s="186"/>
      <c r="BE12"/>
      <c r="BF12"/>
      <c r="BG12"/>
    </row>
    <row r="13" spans="1:59" ht="13.5" customHeight="1">
      <c r="A13" s="83">
        <v>15</v>
      </c>
      <c r="B13" s="86"/>
      <c r="C13" s="86"/>
      <c r="D13" s="87"/>
      <c r="E13" s="88" t="s">
        <v>41</v>
      </c>
      <c r="F13" s="88" t="s">
        <v>42</v>
      </c>
      <c r="G13" s="86"/>
      <c r="H13" s="86"/>
      <c r="I13" s="86"/>
      <c r="J13" s="85">
        <v>67917.16</v>
      </c>
      <c r="K13" s="16">
        <v>300.45</v>
      </c>
      <c r="L13" s="33">
        <f aca="true" t="shared" si="11" ref="L13:L76">K13/$K$8</f>
        <v>0.0006272260182496153</v>
      </c>
      <c r="M13" s="16">
        <v>35420.39385557262</v>
      </c>
      <c r="N13" s="33">
        <f aca="true" t="shared" si="12" ref="N13:N76">M13/$M$8</f>
        <v>0.003073300371026223</v>
      </c>
      <c r="O13" s="16">
        <v>32192.79614442738</v>
      </c>
      <c r="P13" s="33">
        <f>O13/$O$8</f>
        <v>0.0030733004913365844</v>
      </c>
      <c r="Q13" s="16">
        <v>0.22</v>
      </c>
      <c r="R13" s="33">
        <f aca="true" t="shared" si="13" ref="R13:R76">Q13/$Q$8</f>
        <v>1.0466236586804206E-06</v>
      </c>
      <c r="S13" s="16">
        <v>0.11</v>
      </c>
      <c r="T13" s="33">
        <f aca="true" t="shared" si="14" ref="T13:T76">S13/$S$8</f>
        <v>2.154973129444142E-06</v>
      </c>
      <c r="U13" s="16"/>
      <c r="V13" s="33">
        <f t="shared" si="1"/>
        <v>0</v>
      </c>
      <c r="W13" s="16"/>
      <c r="X13" s="33">
        <f>W13/$W$8</f>
        <v>0</v>
      </c>
      <c r="Y13" s="16"/>
      <c r="Z13" s="33">
        <f t="shared" si="2"/>
        <v>0</v>
      </c>
      <c r="AA13" s="16"/>
      <c r="AB13" s="33">
        <f aca="true" t="shared" si="15" ref="AB13:AB76">AA13/$AA$8</f>
        <v>0</v>
      </c>
      <c r="AC13" s="16"/>
      <c r="AD13" s="33">
        <f t="shared" si="3"/>
        <v>0</v>
      </c>
      <c r="AE13" s="16"/>
      <c r="AF13" s="33">
        <f t="shared" si="4"/>
        <v>0</v>
      </c>
      <c r="AG13" s="16"/>
      <c r="AH13" s="33">
        <f t="shared" si="5"/>
        <v>0</v>
      </c>
      <c r="AI13" s="16">
        <v>0.95</v>
      </c>
      <c r="AJ13" s="33">
        <f t="shared" si="6"/>
        <v>8.577179228303777E-07</v>
      </c>
      <c r="AK13" s="16">
        <v>1.02</v>
      </c>
      <c r="AL13" s="33">
        <f t="shared" si="7"/>
        <v>1.1736619083459568E-06</v>
      </c>
      <c r="AM13" s="16">
        <v>0.82</v>
      </c>
      <c r="AN13" s="33">
        <f t="shared" si="8"/>
        <v>9.464553504263631E-07</v>
      </c>
      <c r="AO13" s="16">
        <v>0.15</v>
      </c>
      <c r="AP13" s="33">
        <f t="shared" si="9"/>
        <v>9.880129656282806E-07</v>
      </c>
      <c r="AQ13" s="16">
        <v>0.2</v>
      </c>
      <c r="AR13" s="33">
        <f t="shared" si="0"/>
        <v>8.342704275911251E-07</v>
      </c>
      <c r="AS13" s="16">
        <v>0.05</v>
      </c>
      <c r="AT13" s="33">
        <f t="shared" si="10"/>
        <v>9.70003043869552E-07</v>
      </c>
      <c r="AU13" s="209"/>
      <c r="AZ13" s="186"/>
      <c r="BE13"/>
      <c r="BF13"/>
      <c r="BG13"/>
    </row>
    <row r="14" spans="1:59" ht="13.5" customHeight="1">
      <c r="A14" s="83">
        <v>16</v>
      </c>
      <c r="B14" s="86"/>
      <c r="C14" s="86"/>
      <c r="D14" s="87"/>
      <c r="E14" s="87" t="s">
        <v>43</v>
      </c>
      <c r="F14" s="88" t="s">
        <v>44</v>
      </c>
      <c r="G14" s="86"/>
      <c r="H14" s="88"/>
      <c r="I14" s="86"/>
      <c r="J14" s="85">
        <v>0</v>
      </c>
      <c r="K14" s="16"/>
      <c r="L14" s="33">
        <f t="shared" si="11"/>
        <v>0</v>
      </c>
      <c r="M14" s="16"/>
      <c r="N14" s="33">
        <f t="shared" si="12"/>
        <v>0</v>
      </c>
      <c r="O14" s="16"/>
      <c r="P14" s="33">
        <f aca="true" t="shared" si="16" ref="P14:P77">O14/$O$8</f>
        <v>0</v>
      </c>
      <c r="Q14" s="16"/>
      <c r="R14" s="33">
        <f t="shared" si="13"/>
        <v>0</v>
      </c>
      <c r="S14" s="16"/>
      <c r="T14" s="33">
        <f t="shared" si="14"/>
        <v>0</v>
      </c>
      <c r="U14" s="16"/>
      <c r="V14" s="33">
        <f t="shared" si="1"/>
        <v>0</v>
      </c>
      <c r="W14" s="16"/>
      <c r="X14" s="33">
        <f aca="true" t="shared" si="17" ref="X14:X77">W14/$W$8</f>
        <v>0</v>
      </c>
      <c r="Y14" s="16"/>
      <c r="Z14" s="33">
        <f t="shared" si="2"/>
        <v>0</v>
      </c>
      <c r="AA14" s="16"/>
      <c r="AB14" s="33">
        <f t="shared" si="15"/>
        <v>0</v>
      </c>
      <c r="AC14" s="16"/>
      <c r="AD14" s="33">
        <f t="shared" si="3"/>
        <v>0</v>
      </c>
      <c r="AE14" s="16"/>
      <c r="AF14" s="33">
        <f t="shared" si="4"/>
        <v>0</v>
      </c>
      <c r="AG14" s="16"/>
      <c r="AH14" s="33">
        <f t="shared" si="5"/>
        <v>0</v>
      </c>
      <c r="AI14" s="16"/>
      <c r="AJ14" s="33">
        <f t="shared" si="6"/>
        <v>0</v>
      </c>
      <c r="AK14" s="16"/>
      <c r="AL14" s="33">
        <f t="shared" si="7"/>
        <v>0</v>
      </c>
      <c r="AM14" s="16"/>
      <c r="AN14" s="33">
        <f t="shared" si="8"/>
        <v>0</v>
      </c>
      <c r="AO14" s="16"/>
      <c r="AP14" s="33">
        <f t="shared" si="9"/>
        <v>0</v>
      </c>
      <c r="AQ14" s="16"/>
      <c r="AR14" s="33">
        <f t="shared" si="0"/>
        <v>0</v>
      </c>
      <c r="AS14" s="16"/>
      <c r="AT14" s="33">
        <f t="shared" si="10"/>
        <v>0</v>
      </c>
      <c r="AU14" s="209"/>
      <c r="AW14" s="184"/>
      <c r="AZ14" s="186"/>
      <c r="BE14"/>
      <c r="BF14"/>
      <c r="BG14"/>
    </row>
    <row r="15" spans="1:59" ht="13.5" customHeight="1">
      <c r="A15" s="83">
        <v>17</v>
      </c>
      <c r="B15" s="86"/>
      <c r="C15" s="86"/>
      <c r="D15" s="87"/>
      <c r="E15" s="88" t="s">
        <v>45</v>
      </c>
      <c r="F15" s="88" t="s">
        <v>46</v>
      </c>
      <c r="G15" s="86"/>
      <c r="H15" s="88"/>
      <c r="I15" s="86"/>
      <c r="J15" s="85">
        <v>0</v>
      </c>
      <c r="K15" s="16"/>
      <c r="L15" s="33">
        <f t="shared" si="11"/>
        <v>0</v>
      </c>
      <c r="M15" s="16"/>
      <c r="N15" s="33">
        <f t="shared" si="12"/>
        <v>0</v>
      </c>
      <c r="O15" s="16"/>
      <c r="P15" s="33">
        <f t="shared" si="16"/>
        <v>0</v>
      </c>
      <c r="Q15" s="16"/>
      <c r="R15" s="33">
        <f t="shared" si="13"/>
        <v>0</v>
      </c>
      <c r="S15" s="16"/>
      <c r="T15" s="33">
        <f t="shared" si="14"/>
        <v>0</v>
      </c>
      <c r="U15" s="16"/>
      <c r="V15" s="33">
        <f t="shared" si="1"/>
        <v>0</v>
      </c>
      <c r="W15" s="16"/>
      <c r="X15" s="33">
        <f t="shared" si="17"/>
        <v>0</v>
      </c>
      <c r="Y15" s="16"/>
      <c r="Z15" s="33">
        <f t="shared" si="2"/>
        <v>0</v>
      </c>
      <c r="AA15" s="16"/>
      <c r="AB15" s="33">
        <f t="shared" si="15"/>
        <v>0</v>
      </c>
      <c r="AC15" s="16"/>
      <c r="AD15" s="33">
        <f t="shared" si="3"/>
        <v>0</v>
      </c>
      <c r="AE15" s="16"/>
      <c r="AF15" s="33">
        <f t="shared" si="4"/>
        <v>0</v>
      </c>
      <c r="AG15" s="16"/>
      <c r="AH15" s="33">
        <f t="shared" si="5"/>
        <v>0</v>
      </c>
      <c r="AI15" s="16"/>
      <c r="AJ15" s="33">
        <f t="shared" si="6"/>
        <v>0</v>
      </c>
      <c r="AK15" s="16"/>
      <c r="AL15" s="33">
        <f t="shared" si="7"/>
        <v>0</v>
      </c>
      <c r="AM15" s="16"/>
      <c r="AN15" s="33">
        <f t="shared" si="8"/>
        <v>0</v>
      </c>
      <c r="AO15" s="16"/>
      <c r="AP15" s="33">
        <f t="shared" si="9"/>
        <v>0</v>
      </c>
      <c r="AQ15" s="16"/>
      <c r="AR15" s="33">
        <f t="shared" si="0"/>
        <v>0</v>
      </c>
      <c r="AS15" s="16"/>
      <c r="AT15" s="33">
        <f t="shared" si="10"/>
        <v>0</v>
      </c>
      <c r="AU15" s="209"/>
      <c r="AW15" s="184"/>
      <c r="AZ15" s="186"/>
      <c r="BA15"/>
      <c r="BB15"/>
      <c r="BC15"/>
      <c r="BD15"/>
      <c r="BE15"/>
      <c r="BF15"/>
      <c r="BG15"/>
    </row>
    <row r="16" spans="1:59" ht="13.5" customHeight="1">
      <c r="A16" s="83">
        <v>18</v>
      </c>
      <c r="B16" s="86"/>
      <c r="C16" s="86"/>
      <c r="D16" s="87"/>
      <c r="E16" s="88" t="s">
        <v>47</v>
      </c>
      <c r="F16" s="88" t="s">
        <v>48</v>
      </c>
      <c r="G16" s="86"/>
      <c r="H16" s="88"/>
      <c r="I16" s="88"/>
      <c r="J16" s="85">
        <v>0</v>
      </c>
      <c r="K16" s="16"/>
      <c r="L16" s="33">
        <f t="shared" si="11"/>
        <v>0</v>
      </c>
      <c r="M16" s="16"/>
      <c r="N16" s="33">
        <f t="shared" si="12"/>
        <v>0</v>
      </c>
      <c r="O16" s="16"/>
      <c r="P16" s="33">
        <f t="shared" si="16"/>
        <v>0</v>
      </c>
      <c r="Q16" s="16"/>
      <c r="R16" s="33">
        <f t="shared" si="13"/>
        <v>0</v>
      </c>
      <c r="S16" s="16"/>
      <c r="T16" s="33">
        <f t="shared" si="14"/>
        <v>0</v>
      </c>
      <c r="U16" s="16"/>
      <c r="V16" s="33">
        <f t="shared" si="1"/>
        <v>0</v>
      </c>
      <c r="W16" s="16"/>
      <c r="X16" s="33">
        <f t="shared" si="17"/>
        <v>0</v>
      </c>
      <c r="Y16" s="16"/>
      <c r="Z16" s="33">
        <f t="shared" si="2"/>
        <v>0</v>
      </c>
      <c r="AA16" s="16"/>
      <c r="AB16" s="33">
        <f t="shared" si="15"/>
        <v>0</v>
      </c>
      <c r="AC16" s="16"/>
      <c r="AD16" s="33">
        <f t="shared" si="3"/>
        <v>0</v>
      </c>
      <c r="AE16" s="16"/>
      <c r="AF16" s="33">
        <f t="shared" si="4"/>
        <v>0</v>
      </c>
      <c r="AG16" s="16"/>
      <c r="AH16" s="33">
        <f t="shared" si="5"/>
        <v>0</v>
      </c>
      <c r="AI16" s="16"/>
      <c r="AJ16" s="33">
        <f t="shared" si="6"/>
        <v>0</v>
      </c>
      <c r="AK16" s="16"/>
      <c r="AL16" s="33">
        <f t="shared" si="7"/>
        <v>0</v>
      </c>
      <c r="AM16" s="16"/>
      <c r="AN16" s="33">
        <f t="shared" si="8"/>
        <v>0</v>
      </c>
      <c r="AO16" s="16"/>
      <c r="AP16" s="33">
        <f t="shared" si="9"/>
        <v>0</v>
      </c>
      <c r="AQ16" s="16"/>
      <c r="AR16" s="33">
        <f t="shared" si="0"/>
        <v>0</v>
      </c>
      <c r="AS16" s="16"/>
      <c r="AT16" s="33">
        <f t="shared" si="10"/>
        <v>0</v>
      </c>
      <c r="AU16" s="209"/>
      <c r="AV16" s="183"/>
      <c r="AW16" s="184"/>
      <c r="AZ16" s="186"/>
      <c r="BA16"/>
      <c r="BB16"/>
      <c r="BC16"/>
      <c r="BD16"/>
      <c r="BE16"/>
      <c r="BF16"/>
      <c r="BG16"/>
    </row>
    <row r="17" spans="1:59" ht="13.5" customHeight="1">
      <c r="A17" s="83">
        <v>19</v>
      </c>
      <c r="B17" s="86"/>
      <c r="C17" s="86"/>
      <c r="D17" s="87"/>
      <c r="E17" s="87" t="s">
        <v>49</v>
      </c>
      <c r="F17" s="88" t="s">
        <v>50</v>
      </c>
      <c r="G17" s="86"/>
      <c r="H17" s="88"/>
      <c r="I17" s="86"/>
      <c r="J17" s="85">
        <v>0</v>
      </c>
      <c r="K17" s="16"/>
      <c r="L17" s="33">
        <f t="shared" si="11"/>
        <v>0</v>
      </c>
      <c r="M17" s="16"/>
      <c r="N17" s="33">
        <f t="shared" si="12"/>
        <v>0</v>
      </c>
      <c r="O17" s="16"/>
      <c r="P17" s="33">
        <f t="shared" si="16"/>
        <v>0</v>
      </c>
      <c r="Q17" s="16"/>
      <c r="R17" s="33">
        <f t="shared" si="13"/>
        <v>0</v>
      </c>
      <c r="S17" s="16"/>
      <c r="T17" s="33">
        <f t="shared" si="14"/>
        <v>0</v>
      </c>
      <c r="U17" s="16"/>
      <c r="V17" s="33">
        <f t="shared" si="1"/>
        <v>0</v>
      </c>
      <c r="W17" s="16"/>
      <c r="X17" s="33">
        <f t="shared" si="17"/>
        <v>0</v>
      </c>
      <c r="Y17" s="16"/>
      <c r="Z17" s="33">
        <f t="shared" si="2"/>
        <v>0</v>
      </c>
      <c r="AA17" s="16"/>
      <c r="AB17" s="33">
        <f t="shared" si="15"/>
        <v>0</v>
      </c>
      <c r="AC17" s="16"/>
      <c r="AD17" s="33">
        <f t="shared" si="3"/>
        <v>0</v>
      </c>
      <c r="AE17" s="16"/>
      <c r="AF17" s="33">
        <f t="shared" si="4"/>
        <v>0</v>
      </c>
      <c r="AG17" s="16"/>
      <c r="AH17" s="33">
        <f t="shared" si="5"/>
        <v>0</v>
      </c>
      <c r="AI17" s="16"/>
      <c r="AJ17" s="33">
        <f t="shared" si="6"/>
        <v>0</v>
      </c>
      <c r="AK17" s="16"/>
      <c r="AL17" s="33">
        <f t="shared" si="7"/>
        <v>0</v>
      </c>
      <c r="AM17" s="16"/>
      <c r="AN17" s="33">
        <f t="shared" si="8"/>
        <v>0</v>
      </c>
      <c r="AO17" s="16"/>
      <c r="AP17" s="33">
        <f t="shared" si="9"/>
        <v>0</v>
      </c>
      <c r="AQ17" s="16"/>
      <c r="AR17" s="33">
        <f t="shared" si="0"/>
        <v>0</v>
      </c>
      <c r="AS17" s="16"/>
      <c r="AT17" s="33">
        <f t="shared" si="10"/>
        <v>0</v>
      </c>
      <c r="AU17" s="209"/>
      <c r="AV17" s="183"/>
      <c r="AW17" s="184"/>
      <c r="AZ17" s="186"/>
      <c r="BA17"/>
      <c r="BB17"/>
      <c r="BC17"/>
      <c r="BD17"/>
      <c r="BE17"/>
      <c r="BF17"/>
      <c r="BG17"/>
    </row>
    <row r="18" spans="1:59" ht="13.5" customHeight="1">
      <c r="A18" s="83">
        <v>20</v>
      </c>
      <c r="B18" s="86"/>
      <c r="C18" s="86"/>
      <c r="D18" s="40" t="s">
        <v>51</v>
      </c>
      <c r="E18" s="41" t="s">
        <v>52</v>
      </c>
      <c r="F18" s="88"/>
      <c r="G18" s="86"/>
      <c r="H18" s="86"/>
      <c r="I18" s="86"/>
      <c r="J18" s="85">
        <v>0</v>
      </c>
      <c r="K18" s="17">
        <v>0</v>
      </c>
      <c r="L18" s="33">
        <f t="shared" si="11"/>
        <v>0</v>
      </c>
      <c r="M18" s="17">
        <v>0</v>
      </c>
      <c r="N18" s="33">
        <f t="shared" si="12"/>
        <v>0</v>
      </c>
      <c r="O18" s="17">
        <v>0</v>
      </c>
      <c r="P18" s="33">
        <f t="shared" si="16"/>
        <v>0</v>
      </c>
      <c r="Q18" s="17">
        <v>0</v>
      </c>
      <c r="R18" s="33">
        <f t="shared" si="13"/>
        <v>0</v>
      </c>
      <c r="S18" s="17">
        <v>0</v>
      </c>
      <c r="T18" s="33">
        <f t="shared" si="14"/>
        <v>0</v>
      </c>
      <c r="U18" s="17">
        <v>0</v>
      </c>
      <c r="V18" s="33">
        <f t="shared" si="1"/>
        <v>0</v>
      </c>
      <c r="W18" s="17">
        <v>0</v>
      </c>
      <c r="X18" s="33">
        <f t="shared" si="17"/>
        <v>0</v>
      </c>
      <c r="Y18" s="17">
        <v>0</v>
      </c>
      <c r="Z18" s="33">
        <f t="shared" si="2"/>
        <v>0</v>
      </c>
      <c r="AA18" s="17">
        <v>0</v>
      </c>
      <c r="AB18" s="33">
        <f t="shared" si="15"/>
        <v>0</v>
      </c>
      <c r="AC18" s="17">
        <v>0</v>
      </c>
      <c r="AD18" s="33">
        <f t="shared" si="3"/>
        <v>0</v>
      </c>
      <c r="AE18" s="17">
        <v>0</v>
      </c>
      <c r="AF18" s="33">
        <f t="shared" si="4"/>
        <v>0</v>
      </c>
      <c r="AG18" s="17">
        <v>0</v>
      </c>
      <c r="AH18" s="33">
        <f t="shared" si="5"/>
        <v>0</v>
      </c>
      <c r="AI18" s="17">
        <v>0</v>
      </c>
      <c r="AJ18" s="33">
        <f t="shared" si="6"/>
        <v>0</v>
      </c>
      <c r="AK18" s="17">
        <v>0</v>
      </c>
      <c r="AL18" s="33">
        <f t="shared" si="7"/>
        <v>0</v>
      </c>
      <c r="AM18" s="17">
        <v>0</v>
      </c>
      <c r="AN18" s="33">
        <f t="shared" si="8"/>
        <v>0</v>
      </c>
      <c r="AO18" s="17">
        <v>0</v>
      </c>
      <c r="AP18" s="33">
        <f t="shared" si="9"/>
        <v>0</v>
      </c>
      <c r="AQ18" s="17">
        <v>0</v>
      </c>
      <c r="AR18" s="33">
        <f t="shared" si="0"/>
        <v>0</v>
      </c>
      <c r="AS18" s="17">
        <v>0</v>
      </c>
      <c r="AT18" s="33">
        <f t="shared" si="10"/>
        <v>0</v>
      </c>
      <c r="AU18" s="209"/>
      <c r="AV18" s="183"/>
      <c r="AW18" s="184"/>
      <c r="AZ18" s="186"/>
      <c r="BA18"/>
      <c r="BB18"/>
      <c r="BC18"/>
      <c r="BD18"/>
      <c r="BE18"/>
      <c r="BF18"/>
      <c r="BG18"/>
    </row>
    <row r="19" spans="1:59" ht="13.5" customHeight="1">
      <c r="A19" s="83">
        <v>21</v>
      </c>
      <c r="B19" s="86"/>
      <c r="C19" s="86"/>
      <c r="D19" s="40"/>
      <c r="E19" s="87" t="s">
        <v>37</v>
      </c>
      <c r="F19" s="88" t="s">
        <v>53</v>
      </c>
      <c r="G19" s="86"/>
      <c r="H19" s="86"/>
      <c r="I19" s="86"/>
      <c r="J19" s="85">
        <v>0</v>
      </c>
      <c r="K19" s="16"/>
      <c r="L19" s="33">
        <f t="shared" si="11"/>
        <v>0</v>
      </c>
      <c r="M19" s="16"/>
      <c r="N19" s="33">
        <f t="shared" si="12"/>
        <v>0</v>
      </c>
      <c r="O19" s="16"/>
      <c r="P19" s="33">
        <f t="shared" si="16"/>
        <v>0</v>
      </c>
      <c r="Q19" s="16"/>
      <c r="R19" s="33">
        <f t="shared" si="13"/>
        <v>0</v>
      </c>
      <c r="S19" s="16"/>
      <c r="T19" s="33">
        <f t="shared" si="14"/>
        <v>0</v>
      </c>
      <c r="U19" s="16"/>
      <c r="V19" s="33">
        <f t="shared" si="1"/>
        <v>0</v>
      </c>
      <c r="W19" s="16"/>
      <c r="X19" s="33">
        <f t="shared" si="17"/>
        <v>0</v>
      </c>
      <c r="Y19" s="16"/>
      <c r="Z19" s="33">
        <f t="shared" si="2"/>
        <v>0</v>
      </c>
      <c r="AA19" s="16"/>
      <c r="AB19" s="33">
        <f t="shared" si="15"/>
        <v>0</v>
      </c>
      <c r="AC19" s="16"/>
      <c r="AD19" s="33">
        <f t="shared" si="3"/>
        <v>0</v>
      </c>
      <c r="AE19" s="16"/>
      <c r="AF19" s="33">
        <f t="shared" si="4"/>
        <v>0</v>
      </c>
      <c r="AG19" s="16"/>
      <c r="AH19" s="33">
        <f t="shared" si="5"/>
        <v>0</v>
      </c>
      <c r="AI19" s="16"/>
      <c r="AJ19" s="33">
        <f t="shared" si="6"/>
        <v>0</v>
      </c>
      <c r="AK19" s="16"/>
      <c r="AL19" s="33">
        <f t="shared" si="7"/>
        <v>0</v>
      </c>
      <c r="AM19" s="16"/>
      <c r="AN19" s="33">
        <f t="shared" si="8"/>
        <v>0</v>
      </c>
      <c r="AO19" s="16"/>
      <c r="AP19" s="33">
        <f t="shared" si="9"/>
        <v>0</v>
      </c>
      <c r="AQ19" s="16"/>
      <c r="AR19" s="33">
        <f t="shared" si="0"/>
        <v>0</v>
      </c>
      <c r="AS19" s="16"/>
      <c r="AT19" s="33">
        <f t="shared" si="10"/>
        <v>0</v>
      </c>
      <c r="AU19" s="209"/>
      <c r="AV19" s="183"/>
      <c r="AW19" s="184"/>
      <c r="AZ19" s="186"/>
      <c r="BA19"/>
      <c r="BB19"/>
      <c r="BC19"/>
      <c r="BD19"/>
      <c r="BE19"/>
      <c r="BF19"/>
      <c r="BG19"/>
    </row>
    <row r="20" spans="1:59" ht="13.5" customHeight="1">
      <c r="A20" s="83">
        <v>22</v>
      </c>
      <c r="B20" s="86"/>
      <c r="C20" s="86"/>
      <c r="D20" s="87"/>
      <c r="E20" s="88" t="s">
        <v>39</v>
      </c>
      <c r="F20" s="88" t="s">
        <v>50</v>
      </c>
      <c r="G20" s="86"/>
      <c r="H20" s="86"/>
      <c r="I20" s="86"/>
      <c r="J20" s="85">
        <v>0</v>
      </c>
      <c r="K20" s="16"/>
      <c r="L20" s="33">
        <f t="shared" si="11"/>
        <v>0</v>
      </c>
      <c r="M20" s="16"/>
      <c r="N20" s="33">
        <f t="shared" si="12"/>
        <v>0</v>
      </c>
      <c r="O20" s="16"/>
      <c r="P20" s="33">
        <f t="shared" si="16"/>
        <v>0</v>
      </c>
      <c r="Q20" s="16"/>
      <c r="R20" s="33">
        <f t="shared" si="13"/>
        <v>0</v>
      </c>
      <c r="S20" s="16"/>
      <c r="T20" s="33">
        <f t="shared" si="14"/>
        <v>0</v>
      </c>
      <c r="U20" s="16"/>
      <c r="V20" s="33">
        <f t="shared" si="1"/>
        <v>0</v>
      </c>
      <c r="W20" s="16"/>
      <c r="X20" s="33">
        <f t="shared" si="17"/>
        <v>0</v>
      </c>
      <c r="Y20" s="16"/>
      <c r="Z20" s="33">
        <f t="shared" si="2"/>
        <v>0</v>
      </c>
      <c r="AA20" s="16"/>
      <c r="AB20" s="33">
        <f t="shared" si="15"/>
        <v>0</v>
      </c>
      <c r="AC20" s="16"/>
      <c r="AD20" s="33">
        <f t="shared" si="3"/>
        <v>0</v>
      </c>
      <c r="AE20" s="16"/>
      <c r="AF20" s="33">
        <f t="shared" si="4"/>
        <v>0</v>
      </c>
      <c r="AG20" s="16"/>
      <c r="AH20" s="33">
        <f t="shared" si="5"/>
        <v>0</v>
      </c>
      <c r="AI20" s="16"/>
      <c r="AJ20" s="33">
        <f t="shared" si="6"/>
        <v>0</v>
      </c>
      <c r="AK20" s="16"/>
      <c r="AL20" s="33">
        <f t="shared" si="7"/>
        <v>0</v>
      </c>
      <c r="AM20" s="16"/>
      <c r="AN20" s="33">
        <f t="shared" si="8"/>
        <v>0</v>
      </c>
      <c r="AO20" s="16"/>
      <c r="AP20" s="33">
        <f t="shared" si="9"/>
        <v>0</v>
      </c>
      <c r="AQ20" s="16"/>
      <c r="AR20" s="33">
        <f t="shared" si="0"/>
        <v>0</v>
      </c>
      <c r="AS20" s="16"/>
      <c r="AT20" s="33">
        <f t="shared" si="10"/>
        <v>0</v>
      </c>
      <c r="AU20" s="209"/>
      <c r="AV20" s="183"/>
      <c r="AW20" s="184"/>
      <c r="AZ20" s="186"/>
      <c r="BA20"/>
      <c r="BB20"/>
      <c r="BC20"/>
      <c r="BD20"/>
      <c r="BE20"/>
      <c r="BF20"/>
      <c r="BG20"/>
    </row>
    <row r="21" spans="1:59" s="12" customFormat="1" ht="13.5" customHeight="1">
      <c r="A21" s="83">
        <v>23</v>
      </c>
      <c r="B21" s="89"/>
      <c r="C21" s="89"/>
      <c r="D21" s="89"/>
      <c r="E21" s="89"/>
      <c r="F21" s="89"/>
      <c r="G21" s="89"/>
      <c r="H21" s="89"/>
      <c r="I21" s="90"/>
      <c r="J21" s="91"/>
      <c r="K21" s="18"/>
      <c r="L21" s="33">
        <f t="shared" si="11"/>
        <v>0</v>
      </c>
      <c r="M21" s="18"/>
      <c r="N21" s="33">
        <f t="shared" si="12"/>
        <v>0</v>
      </c>
      <c r="O21" s="18"/>
      <c r="P21" s="33">
        <f t="shared" si="16"/>
        <v>0</v>
      </c>
      <c r="Q21" s="18"/>
      <c r="R21" s="33">
        <f t="shared" si="13"/>
        <v>0</v>
      </c>
      <c r="S21" s="18"/>
      <c r="T21" s="33">
        <f t="shared" si="14"/>
        <v>0</v>
      </c>
      <c r="U21" s="18"/>
      <c r="V21" s="33">
        <f t="shared" si="1"/>
        <v>0</v>
      </c>
      <c r="W21" s="18"/>
      <c r="X21" s="33">
        <f t="shared" si="17"/>
        <v>0</v>
      </c>
      <c r="Y21" s="18"/>
      <c r="Z21" s="33">
        <f t="shared" si="2"/>
        <v>0</v>
      </c>
      <c r="AA21" s="18"/>
      <c r="AB21" s="33">
        <f t="shared" si="15"/>
        <v>0</v>
      </c>
      <c r="AC21" s="18"/>
      <c r="AD21" s="33">
        <f t="shared" si="3"/>
        <v>0</v>
      </c>
      <c r="AE21" s="18"/>
      <c r="AF21" s="33">
        <f t="shared" si="4"/>
        <v>0</v>
      </c>
      <c r="AG21" s="18"/>
      <c r="AH21" s="33">
        <f t="shared" si="5"/>
        <v>0</v>
      </c>
      <c r="AI21" s="18"/>
      <c r="AJ21" s="33">
        <f t="shared" si="6"/>
        <v>0</v>
      </c>
      <c r="AK21" s="18"/>
      <c r="AL21" s="33">
        <f t="shared" si="7"/>
        <v>0</v>
      </c>
      <c r="AM21" s="18"/>
      <c r="AN21" s="33">
        <f t="shared" si="8"/>
        <v>0</v>
      </c>
      <c r="AO21" s="18"/>
      <c r="AP21" s="33">
        <f t="shared" si="9"/>
        <v>0</v>
      </c>
      <c r="AQ21" s="18"/>
      <c r="AR21" s="33">
        <f t="shared" si="0"/>
        <v>0</v>
      </c>
      <c r="AS21" s="18"/>
      <c r="AT21" s="33">
        <f t="shared" si="10"/>
        <v>0</v>
      </c>
      <c r="AU21" s="209"/>
      <c r="AV21" s="179"/>
      <c r="AW21" s="180"/>
      <c r="AX21" s="186"/>
      <c r="AY21" s="186"/>
      <c r="AZ21" s="186"/>
      <c r="BA21"/>
      <c r="BB21"/>
      <c r="BC21"/>
      <c r="BD21"/>
      <c r="BE21"/>
      <c r="BF21"/>
      <c r="BG21"/>
    </row>
    <row r="22" spans="1:59" s="19" customFormat="1" ht="13.5" customHeight="1">
      <c r="A22" s="83">
        <v>24</v>
      </c>
      <c r="B22" s="88"/>
      <c r="C22" s="38" t="s">
        <v>54</v>
      </c>
      <c r="D22" s="44" t="s">
        <v>55</v>
      </c>
      <c r="E22" s="43"/>
      <c r="F22" s="42"/>
      <c r="G22" s="43"/>
      <c r="H22" s="43"/>
      <c r="I22" s="43"/>
      <c r="J22" s="85">
        <v>22466692.150000002</v>
      </c>
      <c r="K22" s="14">
        <v>402847.57</v>
      </c>
      <c r="L22" s="33">
        <f t="shared" si="11"/>
        <v>0.8409934341575409</v>
      </c>
      <c r="M22" s="14">
        <v>8951152.5154436</v>
      </c>
      <c r="N22" s="33">
        <f t="shared" si="12"/>
        <v>0.776659357854574</v>
      </c>
      <c r="O22" s="14">
        <v>8135500.394556399</v>
      </c>
      <c r="P22" s="33">
        <f t="shared" si="16"/>
        <v>0.7766593882584252</v>
      </c>
      <c r="Q22" s="14">
        <v>193016.71</v>
      </c>
      <c r="R22" s="33">
        <f t="shared" si="13"/>
        <v>0.9182538873029897</v>
      </c>
      <c r="S22" s="14">
        <v>47675.71000000001</v>
      </c>
      <c r="T22" s="33">
        <f t="shared" si="14"/>
        <v>0.9339988543379217</v>
      </c>
      <c r="U22" s="14">
        <v>538887.7699999999</v>
      </c>
      <c r="V22" s="33">
        <f t="shared" si="1"/>
        <v>0.9113537587075876</v>
      </c>
      <c r="W22" s="14">
        <v>701578.7600000001</v>
      </c>
      <c r="X22" s="33">
        <f t="shared" si="17"/>
        <v>0.8678054756620942</v>
      </c>
      <c r="Y22" s="14">
        <v>106545.31</v>
      </c>
      <c r="Z22" s="33">
        <f t="shared" si="2"/>
        <v>0.9769831705751076</v>
      </c>
      <c r="AA22" s="14">
        <v>142808.05</v>
      </c>
      <c r="AB22" s="33">
        <f t="shared" si="15"/>
        <v>0.9492531168378306</v>
      </c>
      <c r="AC22" s="14">
        <v>78984.70999999999</v>
      </c>
      <c r="AD22" s="33">
        <f t="shared" si="3"/>
        <v>0.9547561074818655</v>
      </c>
      <c r="AE22" s="14">
        <v>97463.22</v>
      </c>
      <c r="AF22" s="33">
        <f t="shared" si="4"/>
        <v>0.965186881180765</v>
      </c>
      <c r="AG22" s="14">
        <v>127223.35</v>
      </c>
      <c r="AH22" s="33">
        <f t="shared" si="5"/>
        <v>0.9301310966323881</v>
      </c>
      <c r="AI22" s="14">
        <v>985294.2900000003</v>
      </c>
      <c r="AJ22" s="33">
        <f t="shared" si="6"/>
        <v>0.8895837597846654</v>
      </c>
      <c r="AK22" s="14">
        <v>771348.4700000002</v>
      </c>
      <c r="AL22" s="33">
        <f t="shared" si="7"/>
        <v>0.8875512914705238</v>
      </c>
      <c r="AM22" s="14">
        <v>778853.3300000001</v>
      </c>
      <c r="AN22" s="33">
        <f t="shared" si="8"/>
        <v>0.8989632943608414</v>
      </c>
      <c r="AO22" s="14">
        <v>138393.65999999997</v>
      </c>
      <c r="AP22" s="33">
        <f t="shared" si="9"/>
        <v>0.9115648696050128</v>
      </c>
      <c r="AQ22" s="14">
        <v>220155.83000000002</v>
      </c>
      <c r="AR22" s="33">
        <f t="shared" si="0"/>
        <v>0.9183474921538952</v>
      </c>
      <c r="AS22" s="14">
        <v>48962.49999999999</v>
      </c>
      <c r="AT22" s="33">
        <f t="shared" si="10"/>
        <v>0.9498754807092585</v>
      </c>
      <c r="AU22" s="209"/>
      <c r="AV22" s="179"/>
      <c r="AW22" s="188"/>
      <c r="AX22" s="189"/>
      <c r="AY22" s="189"/>
      <c r="AZ22" s="186"/>
      <c r="BA22"/>
      <c r="BB22"/>
      <c r="BC22"/>
      <c r="BD22"/>
      <c r="BE22"/>
      <c r="BF22"/>
      <c r="BG22"/>
    </row>
    <row r="23" spans="1:59" s="19" customFormat="1" ht="13.5" customHeight="1">
      <c r="A23" s="83">
        <v>25</v>
      </c>
      <c r="B23" s="88"/>
      <c r="C23" s="43"/>
      <c r="D23" s="40" t="s">
        <v>35</v>
      </c>
      <c r="E23" s="41" t="s">
        <v>56</v>
      </c>
      <c r="F23" s="42"/>
      <c r="G23" s="43"/>
      <c r="H23" s="43"/>
      <c r="I23" s="43"/>
      <c r="J23" s="85">
        <v>4761601.489999999</v>
      </c>
      <c r="K23" s="14">
        <v>184114.28000000003</v>
      </c>
      <c r="L23" s="33">
        <f t="shared" si="11"/>
        <v>0.3843610143028617</v>
      </c>
      <c r="M23" s="14">
        <v>1467663.1313452858</v>
      </c>
      <c r="N23" s="33">
        <f t="shared" si="12"/>
        <v>0.1273438591478377</v>
      </c>
      <c r="O23" s="14">
        <v>1333925.8786547137</v>
      </c>
      <c r="P23" s="33">
        <f t="shared" si="16"/>
        <v>0.12734386413296242</v>
      </c>
      <c r="Q23" s="14">
        <v>0</v>
      </c>
      <c r="R23" s="33">
        <f t="shared" si="13"/>
        <v>0</v>
      </c>
      <c r="S23" s="14">
        <v>12136.31</v>
      </c>
      <c r="T23" s="33">
        <f t="shared" si="14"/>
        <v>0.2377583812782203</v>
      </c>
      <c r="U23" s="14">
        <v>369112.42</v>
      </c>
      <c r="V23" s="33">
        <f t="shared" si="1"/>
        <v>0.6242338573626448</v>
      </c>
      <c r="W23" s="14">
        <v>348685.4</v>
      </c>
      <c r="X23" s="33">
        <f t="shared" si="17"/>
        <v>0.43130025687127066</v>
      </c>
      <c r="Y23" s="14">
        <v>100412.56</v>
      </c>
      <c r="Z23" s="33">
        <f t="shared" si="2"/>
        <v>0.9207480013373017</v>
      </c>
      <c r="AA23" s="14">
        <v>0</v>
      </c>
      <c r="AB23" s="33">
        <f t="shared" si="15"/>
        <v>0</v>
      </c>
      <c r="AC23" s="14">
        <v>17424.56</v>
      </c>
      <c r="AD23" s="33">
        <f t="shared" si="3"/>
        <v>0.21062563982553353</v>
      </c>
      <c r="AE23" s="14">
        <v>97463.22</v>
      </c>
      <c r="AF23" s="33">
        <f t="shared" si="4"/>
        <v>0.965186881180765</v>
      </c>
      <c r="AG23" s="14">
        <v>127223.35</v>
      </c>
      <c r="AH23" s="33">
        <f t="shared" si="5"/>
        <v>0.9301310966323881</v>
      </c>
      <c r="AI23" s="14">
        <v>288387.7400000001</v>
      </c>
      <c r="AJ23" s="33">
        <f t="shared" si="6"/>
        <v>0.2603740350763654</v>
      </c>
      <c r="AK23" s="14">
        <v>77592.02000000002</v>
      </c>
      <c r="AL23" s="33">
        <f t="shared" si="7"/>
        <v>0.0892811747702134</v>
      </c>
      <c r="AM23" s="14">
        <v>171477.82</v>
      </c>
      <c r="AN23" s="33">
        <f t="shared" si="8"/>
        <v>0.19792207343713272</v>
      </c>
      <c r="AO23" s="14">
        <v>46934.51</v>
      </c>
      <c r="AP23" s="33">
        <f t="shared" si="9"/>
        <v>0.30914602943606795</v>
      </c>
      <c r="AQ23" s="14">
        <v>104085.62000000001</v>
      </c>
      <c r="AR23" s="33">
        <f t="shared" si="0"/>
        <v>0.4341777735174368</v>
      </c>
      <c r="AS23" s="14">
        <v>14962.670000000002</v>
      </c>
      <c r="AT23" s="33">
        <f t="shared" si="10"/>
        <v>0.2902767088883126</v>
      </c>
      <c r="AU23" s="209"/>
      <c r="AV23" s="179"/>
      <c r="AW23" s="188"/>
      <c r="AX23" s="189"/>
      <c r="AY23" s="189"/>
      <c r="AZ23" s="186"/>
      <c r="BA23"/>
      <c r="BB23"/>
      <c r="BC23"/>
      <c r="BD23"/>
      <c r="BE23"/>
      <c r="BF23"/>
      <c r="BG23"/>
    </row>
    <row r="24" spans="1:59" s="12" customFormat="1" ht="13.5" customHeight="1">
      <c r="A24" s="83">
        <v>26</v>
      </c>
      <c r="B24" s="88"/>
      <c r="C24" s="88"/>
      <c r="D24" s="88"/>
      <c r="E24" s="86" t="s">
        <v>37</v>
      </c>
      <c r="F24" s="45" t="s">
        <v>36</v>
      </c>
      <c r="G24" s="88"/>
      <c r="H24" s="88"/>
      <c r="I24" s="88"/>
      <c r="J24" s="85">
        <v>4548608.539999999</v>
      </c>
      <c r="K24" s="20">
        <v>180674.49000000002</v>
      </c>
      <c r="L24" s="33">
        <f t="shared" si="11"/>
        <v>0.3771800331568645</v>
      </c>
      <c r="M24" s="20">
        <v>1380471.429903006</v>
      </c>
      <c r="N24" s="33">
        <f t="shared" si="12"/>
        <v>0.11977854834170705</v>
      </c>
      <c r="O24" s="20">
        <v>1254679.3100969936</v>
      </c>
      <c r="P24" s="33">
        <f t="shared" si="16"/>
        <v>0.1197785530306729</v>
      </c>
      <c r="Q24" s="20">
        <v>0</v>
      </c>
      <c r="R24" s="33">
        <f t="shared" si="13"/>
        <v>0</v>
      </c>
      <c r="S24" s="20">
        <v>0</v>
      </c>
      <c r="T24" s="33">
        <f t="shared" si="14"/>
        <v>0</v>
      </c>
      <c r="U24" s="20">
        <v>369112.42</v>
      </c>
      <c r="V24" s="33">
        <f t="shared" si="1"/>
        <v>0.6242338573626448</v>
      </c>
      <c r="W24" s="20">
        <v>348685.4</v>
      </c>
      <c r="X24" s="33">
        <f t="shared" si="17"/>
        <v>0.43130025687127066</v>
      </c>
      <c r="Y24" s="20">
        <v>100412.56</v>
      </c>
      <c r="Z24" s="33">
        <f t="shared" si="2"/>
        <v>0.9207480013373017</v>
      </c>
      <c r="AA24" s="20">
        <v>0</v>
      </c>
      <c r="AB24" s="33">
        <f t="shared" si="15"/>
        <v>0</v>
      </c>
      <c r="AC24" s="20">
        <v>17424.56</v>
      </c>
      <c r="AD24" s="33">
        <f t="shared" si="3"/>
        <v>0.21062563982553353</v>
      </c>
      <c r="AE24" s="20">
        <v>97463.22</v>
      </c>
      <c r="AF24" s="33">
        <f t="shared" si="4"/>
        <v>0.965186881180765</v>
      </c>
      <c r="AG24" s="20">
        <v>127223.35</v>
      </c>
      <c r="AH24" s="33">
        <f t="shared" si="5"/>
        <v>0.9301310966323881</v>
      </c>
      <c r="AI24" s="20">
        <v>278227.9000000001</v>
      </c>
      <c r="AJ24" s="33">
        <f t="shared" si="6"/>
        <v>0.25120111206469276</v>
      </c>
      <c r="AK24" s="20">
        <v>69038.06000000001</v>
      </c>
      <c r="AL24" s="33">
        <f t="shared" si="7"/>
        <v>0.07943856985108105</v>
      </c>
      <c r="AM24" s="20">
        <v>163795.04</v>
      </c>
      <c r="AN24" s="33">
        <f t="shared" si="8"/>
        <v>0.18905450241621974</v>
      </c>
      <c r="AO24" s="20">
        <v>45351.53</v>
      </c>
      <c r="AP24" s="33">
        <f t="shared" si="9"/>
        <v>0.29871933100719955</v>
      </c>
      <c r="AQ24" s="20">
        <v>101631.84000000001</v>
      </c>
      <c r="AR24" s="33">
        <f t="shared" si="0"/>
        <v>0.42394219306836406</v>
      </c>
      <c r="AS24" s="20">
        <v>14417.430000000002</v>
      </c>
      <c r="AT24" s="33">
        <f t="shared" si="10"/>
        <v>0.2796990196955239</v>
      </c>
      <c r="AU24" s="209"/>
      <c r="AV24" s="179"/>
      <c r="AW24" s="180"/>
      <c r="AX24" s="186"/>
      <c r="AY24" s="186"/>
      <c r="AZ24" s="186"/>
      <c r="BA24"/>
      <c r="BB24"/>
      <c r="BC24"/>
      <c r="BD24"/>
      <c r="BE24"/>
      <c r="BF24"/>
      <c r="BG24"/>
    </row>
    <row r="25" spans="1:59" s="12" customFormat="1" ht="13.5" customHeight="1">
      <c r="A25" s="83">
        <v>27</v>
      </c>
      <c r="B25" s="86"/>
      <c r="C25" s="86"/>
      <c r="D25" s="86"/>
      <c r="E25" s="86"/>
      <c r="F25" s="92" t="s">
        <v>57</v>
      </c>
      <c r="G25" s="93" t="s">
        <v>58</v>
      </c>
      <c r="H25" s="93"/>
      <c r="I25" s="93"/>
      <c r="J25" s="85">
        <v>4376044.499999999</v>
      </c>
      <c r="K25" s="20">
        <v>8110.45</v>
      </c>
      <c r="L25" s="33">
        <f t="shared" si="11"/>
        <v>0.01693155353540553</v>
      </c>
      <c r="M25" s="20">
        <v>1380471.429903006</v>
      </c>
      <c r="N25" s="33">
        <f t="shared" si="12"/>
        <v>0.11977854834170705</v>
      </c>
      <c r="O25" s="20">
        <v>1254679.3100969936</v>
      </c>
      <c r="P25" s="33">
        <f t="shared" si="16"/>
        <v>0.1197785530306729</v>
      </c>
      <c r="Q25" s="20">
        <v>0</v>
      </c>
      <c r="R25" s="33">
        <f t="shared" si="13"/>
        <v>0</v>
      </c>
      <c r="S25" s="20">
        <v>0</v>
      </c>
      <c r="T25" s="33">
        <f t="shared" si="14"/>
        <v>0</v>
      </c>
      <c r="U25" s="20">
        <v>369112.42</v>
      </c>
      <c r="V25" s="33">
        <f t="shared" si="1"/>
        <v>0.6242338573626448</v>
      </c>
      <c r="W25" s="20">
        <v>348685.4</v>
      </c>
      <c r="X25" s="33">
        <f t="shared" si="17"/>
        <v>0.43130025687127066</v>
      </c>
      <c r="Y25" s="20">
        <v>100412.56</v>
      </c>
      <c r="Z25" s="33">
        <f t="shared" si="2"/>
        <v>0.9207480013373017</v>
      </c>
      <c r="AA25" s="20">
        <v>0</v>
      </c>
      <c r="AB25" s="33">
        <f t="shared" si="15"/>
        <v>0</v>
      </c>
      <c r="AC25" s="20">
        <v>17424.56</v>
      </c>
      <c r="AD25" s="33">
        <f t="shared" si="3"/>
        <v>0.21062563982553353</v>
      </c>
      <c r="AE25" s="20">
        <v>97463.22</v>
      </c>
      <c r="AF25" s="33">
        <f t="shared" si="4"/>
        <v>0.965186881180765</v>
      </c>
      <c r="AG25" s="20">
        <v>127223.35</v>
      </c>
      <c r="AH25" s="33">
        <f t="shared" si="5"/>
        <v>0.9301310966323881</v>
      </c>
      <c r="AI25" s="20">
        <v>278227.9000000001</v>
      </c>
      <c r="AJ25" s="33">
        <f t="shared" si="6"/>
        <v>0.25120111206469276</v>
      </c>
      <c r="AK25" s="20">
        <v>69038.06000000001</v>
      </c>
      <c r="AL25" s="33">
        <f t="shared" si="7"/>
        <v>0.07943856985108105</v>
      </c>
      <c r="AM25" s="20">
        <v>163795.04</v>
      </c>
      <c r="AN25" s="33">
        <f t="shared" si="8"/>
        <v>0.18905450241621974</v>
      </c>
      <c r="AO25" s="20">
        <v>45351.53</v>
      </c>
      <c r="AP25" s="33">
        <f t="shared" si="9"/>
        <v>0.29871933100719955</v>
      </c>
      <c r="AQ25" s="20">
        <v>101631.84000000001</v>
      </c>
      <c r="AR25" s="33">
        <f t="shared" si="0"/>
        <v>0.42394219306836406</v>
      </c>
      <c r="AS25" s="20">
        <v>14417.430000000002</v>
      </c>
      <c r="AT25" s="33">
        <f t="shared" si="10"/>
        <v>0.2796990196955239</v>
      </c>
      <c r="AU25" s="209"/>
      <c r="AV25" s="179"/>
      <c r="AW25" s="180"/>
      <c r="AX25" s="186"/>
      <c r="AY25" s="186"/>
      <c r="AZ25" s="186"/>
      <c r="BA25"/>
      <c r="BB25"/>
      <c r="BC25"/>
      <c r="BD25"/>
      <c r="BE25"/>
      <c r="BF25"/>
      <c r="BG25"/>
    </row>
    <row r="26" spans="1:59" ht="13.5" customHeight="1">
      <c r="A26" s="83">
        <v>28</v>
      </c>
      <c r="B26" s="88"/>
      <c r="C26" s="88"/>
      <c r="D26" s="88"/>
      <c r="E26" s="88"/>
      <c r="F26" s="89"/>
      <c r="G26" s="88" t="s">
        <v>59</v>
      </c>
      <c r="H26" s="94" t="s">
        <v>60</v>
      </c>
      <c r="I26" s="94"/>
      <c r="J26" s="85">
        <v>2277862.2500000005</v>
      </c>
      <c r="K26" s="16">
        <v>4457.05</v>
      </c>
      <c r="L26" s="33">
        <f t="shared" si="11"/>
        <v>0.00930463546227142</v>
      </c>
      <c r="M26" s="16">
        <v>758630.7824955293</v>
      </c>
      <c r="N26" s="33">
        <f t="shared" si="12"/>
        <v>0.06582366855722056</v>
      </c>
      <c r="O26" s="16">
        <v>689502.3875044705</v>
      </c>
      <c r="P26" s="33">
        <f t="shared" si="16"/>
        <v>0.06582367113401696</v>
      </c>
      <c r="Q26" s="16"/>
      <c r="R26" s="33">
        <f t="shared" si="13"/>
        <v>0</v>
      </c>
      <c r="S26" s="16"/>
      <c r="T26" s="33">
        <f t="shared" si="14"/>
        <v>0</v>
      </c>
      <c r="U26" s="16"/>
      <c r="V26" s="33">
        <f t="shared" si="1"/>
        <v>0</v>
      </c>
      <c r="W26" s="16">
        <v>348685.4</v>
      </c>
      <c r="X26" s="33">
        <f t="shared" si="17"/>
        <v>0.43130025687127066</v>
      </c>
      <c r="Y26" s="16"/>
      <c r="Z26" s="33">
        <f t="shared" si="2"/>
        <v>0</v>
      </c>
      <c r="AA26" s="16"/>
      <c r="AB26" s="33">
        <f t="shared" si="15"/>
        <v>0</v>
      </c>
      <c r="AC26" s="16">
        <v>9575.58</v>
      </c>
      <c r="AD26" s="33">
        <f t="shared" si="3"/>
        <v>0.11574826935088073</v>
      </c>
      <c r="AE26" s="16">
        <v>97463.22</v>
      </c>
      <c r="AF26" s="33">
        <f t="shared" si="4"/>
        <v>0.965186881180765</v>
      </c>
      <c r="AG26" s="16"/>
      <c r="AH26" s="33">
        <f t="shared" si="5"/>
        <v>0</v>
      </c>
      <c r="AI26" s="16">
        <v>152898.67</v>
      </c>
      <c r="AJ26" s="33">
        <f t="shared" si="6"/>
        <v>0.13804624172202884</v>
      </c>
      <c r="AK26" s="16">
        <v>37939.5</v>
      </c>
      <c r="AL26" s="33">
        <f t="shared" si="7"/>
        <v>0.04365504507028571</v>
      </c>
      <c r="AM26" s="16">
        <v>90012.7</v>
      </c>
      <c r="AN26" s="33">
        <f t="shared" si="8"/>
        <v>0.10389390429429646</v>
      </c>
      <c r="AO26" s="16">
        <v>24922.7</v>
      </c>
      <c r="AP26" s="33">
        <f t="shared" si="9"/>
        <v>0.16415967158975966</v>
      </c>
      <c r="AQ26" s="16">
        <v>55851.24</v>
      </c>
      <c r="AR26" s="33">
        <f t="shared" si="0"/>
        <v>0.2329751893814727</v>
      </c>
      <c r="AS26" s="16">
        <v>7923.02</v>
      </c>
      <c r="AT26" s="33">
        <f t="shared" si="10"/>
        <v>0.15370707033278674</v>
      </c>
      <c r="AU26" s="209"/>
      <c r="AV26" s="183"/>
      <c r="AW26" s="184"/>
      <c r="AZ26" s="186"/>
      <c r="BA26"/>
      <c r="BB26"/>
      <c r="BC26"/>
      <c r="BD26"/>
      <c r="BE26"/>
      <c r="BF26"/>
      <c r="BG26"/>
    </row>
    <row r="27" spans="1:59" ht="13.5" customHeight="1">
      <c r="A27" s="83">
        <v>29</v>
      </c>
      <c r="B27" s="88"/>
      <c r="C27" s="88"/>
      <c r="D27" s="88"/>
      <c r="E27" s="88"/>
      <c r="F27" s="89"/>
      <c r="G27" s="88" t="s">
        <v>61</v>
      </c>
      <c r="H27" s="88" t="s">
        <v>62</v>
      </c>
      <c r="I27" s="88"/>
      <c r="J27" s="85">
        <v>1880504.0199999996</v>
      </c>
      <c r="K27" s="16">
        <v>3614.28</v>
      </c>
      <c r="L27" s="33">
        <f t="shared" si="11"/>
        <v>0.007545250302011049</v>
      </c>
      <c r="M27" s="16">
        <v>615182.8495446787</v>
      </c>
      <c r="N27" s="33">
        <f t="shared" si="12"/>
        <v>0.053377206573810565</v>
      </c>
      <c r="O27" s="16">
        <v>559125.8004553211</v>
      </c>
      <c r="P27" s="33">
        <f t="shared" si="16"/>
        <v>0.05337720866336584</v>
      </c>
      <c r="Q27" s="16"/>
      <c r="R27" s="33">
        <f t="shared" si="13"/>
        <v>0</v>
      </c>
      <c r="S27" s="16"/>
      <c r="T27" s="33">
        <f t="shared" si="14"/>
        <v>0</v>
      </c>
      <c r="U27" s="16">
        <v>298117.22</v>
      </c>
      <c r="V27" s="33">
        <f t="shared" si="1"/>
        <v>0.5041685191379586</v>
      </c>
      <c r="W27" s="16">
        <v>0</v>
      </c>
      <c r="X27" s="33">
        <f t="shared" si="17"/>
        <v>0</v>
      </c>
      <c r="Y27" s="16"/>
      <c r="Z27" s="33">
        <f t="shared" si="2"/>
        <v>0</v>
      </c>
      <c r="AA27" s="16"/>
      <c r="AB27" s="33">
        <f t="shared" si="15"/>
        <v>0</v>
      </c>
      <c r="AC27" s="16">
        <v>7764.95</v>
      </c>
      <c r="AD27" s="33">
        <f t="shared" si="3"/>
        <v>0.09386162760857528</v>
      </c>
      <c r="AE27" s="16">
        <v>0</v>
      </c>
      <c r="AF27" s="33">
        <f t="shared" si="4"/>
        <v>0</v>
      </c>
      <c r="AG27" s="16">
        <v>97028.12</v>
      </c>
      <c r="AH27" s="33">
        <f t="shared" si="5"/>
        <v>0.7093734889057626</v>
      </c>
      <c r="AI27" s="16">
        <v>123987.38</v>
      </c>
      <c r="AJ27" s="33">
        <f t="shared" si="6"/>
        <v>0.11194336634819024</v>
      </c>
      <c r="AK27" s="16">
        <v>30765.6</v>
      </c>
      <c r="AL27" s="33">
        <f t="shared" si="7"/>
        <v>0.035400404713145456</v>
      </c>
      <c r="AM27" s="16">
        <v>72992.38</v>
      </c>
      <c r="AN27" s="33">
        <f t="shared" si="8"/>
        <v>0.08424881535531008</v>
      </c>
      <c r="AO27" s="16">
        <v>20210.11</v>
      </c>
      <c r="AP27" s="33">
        <f t="shared" si="9"/>
        <v>0.1331190047784918</v>
      </c>
      <c r="AQ27" s="16">
        <v>45290.45</v>
      </c>
      <c r="AR27" s="33">
        <f t="shared" si="0"/>
        <v>0.18892241543647234</v>
      </c>
      <c r="AS27" s="16">
        <v>6424.88</v>
      </c>
      <c r="AT27" s="33">
        <f t="shared" si="10"/>
        <v>0.12464306312993213</v>
      </c>
      <c r="AU27" s="209"/>
      <c r="AV27" s="183"/>
      <c r="AW27" s="184"/>
      <c r="AZ27" s="186"/>
      <c r="BA27"/>
      <c r="BB27"/>
      <c r="BC27"/>
      <c r="BD27"/>
      <c r="BE27"/>
      <c r="BF27"/>
      <c r="BG27"/>
    </row>
    <row r="28" spans="1:59" ht="13.5" customHeight="1">
      <c r="A28" s="83">
        <v>30</v>
      </c>
      <c r="B28" s="88"/>
      <c r="C28" s="88"/>
      <c r="D28" s="88"/>
      <c r="E28" s="88"/>
      <c r="F28" s="89"/>
      <c r="G28" s="88" t="s">
        <v>63</v>
      </c>
      <c r="H28" s="88" t="s">
        <v>64</v>
      </c>
      <c r="I28" s="88"/>
      <c r="J28" s="85">
        <v>52767.98</v>
      </c>
      <c r="K28" s="16">
        <v>31.8</v>
      </c>
      <c r="L28" s="33">
        <f t="shared" si="11"/>
        <v>6.638637836690886E-05</v>
      </c>
      <c r="M28" s="16">
        <v>5412.070936366759</v>
      </c>
      <c r="N28" s="33">
        <f t="shared" si="12"/>
        <v>0.0004695859589980074</v>
      </c>
      <c r="O28" s="16">
        <v>4918.909063633239</v>
      </c>
      <c r="P28" s="33">
        <f t="shared" si="16"/>
        <v>0.00046958597738086934</v>
      </c>
      <c r="Q28" s="16"/>
      <c r="R28" s="33">
        <f t="shared" si="13"/>
        <v>0</v>
      </c>
      <c r="S28" s="16"/>
      <c r="T28" s="33">
        <f t="shared" si="14"/>
        <v>0</v>
      </c>
      <c r="U28" s="16">
        <v>30012.3</v>
      </c>
      <c r="V28" s="33">
        <f t="shared" si="1"/>
        <v>0.050756064500145796</v>
      </c>
      <c r="W28" s="16">
        <v>0</v>
      </c>
      <c r="X28" s="33">
        <f t="shared" si="17"/>
        <v>0</v>
      </c>
      <c r="Y28" s="16"/>
      <c r="Z28" s="33">
        <f t="shared" si="2"/>
        <v>0</v>
      </c>
      <c r="AA28" s="16"/>
      <c r="AB28" s="33">
        <f t="shared" si="15"/>
        <v>0</v>
      </c>
      <c r="AC28" s="16">
        <v>68.31</v>
      </c>
      <c r="AD28" s="33">
        <f t="shared" si="3"/>
        <v>0.0008257217086963571</v>
      </c>
      <c r="AE28" s="16">
        <v>0</v>
      </c>
      <c r="AF28" s="33">
        <f t="shared" si="4"/>
        <v>0</v>
      </c>
      <c r="AG28" s="16">
        <v>9688.24</v>
      </c>
      <c r="AH28" s="33">
        <f t="shared" si="5"/>
        <v>0.0708308128628728</v>
      </c>
      <c r="AI28" s="16">
        <v>1090.78</v>
      </c>
      <c r="AJ28" s="33">
        <f t="shared" si="6"/>
        <v>0.0009848226903841257</v>
      </c>
      <c r="AK28" s="16">
        <v>270.66</v>
      </c>
      <c r="AL28" s="33">
        <f t="shared" si="7"/>
        <v>0.0003114346393263889</v>
      </c>
      <c r="AM28" s="16">
        <v>642.15</v>
      </c>
      <c r="AN28" s="33">
        <f t="shared" si="8"/>
        <v>0.0007411784186296209</v>
      </c>
      <c r="AO28" s="16">
        <v>177.8</v>
      </c>
      <c r="AP28" s="33">
        <f t="shared" si="9"/>
        <v>0.001171124701924722</v>
      </c>
      <c r="AQ28" s="16">
        <v>398.44</v>
      </c>
      <c r="AR28" s="33">
        <f t="shared" si="0"/>
        <v>0.0016620335458470393</v>
      </c>
      <c r="AS28" s="16">
        <v>56.52</v>
      </c>
      <c r="AT28" s="33">
        <f t="shared" si="10"/>
        <v>0.0010964914407901416</v>
      </c>
      <c r="AU28" s="209"/>
      <c r="AV28" s="183"/>
      <c r="AW28" s="184"/>
      <c r="AZ28" s="186"/>
      <c r="BA28"/>
      <c r="BB28"/>
      <c r="BC28"/>
      <c r="BD28"/>
      <c r="BE28"/>
      <c r="BF28"/>
      <c r="BG28"/>
    </row>
    <row r="29" spans="1:59" ht="13.5" customHeight="1">
      <c r="A29" s="83">
        <v>31</v>
      </c>
      <c r="B29" s="88"/>
      <c r="C29" s="88"/>
      <c r="D29" s="88"/>
      <c r="E29" s="88"/>
      <c r="F29" s="89"/>
      <c r="G29" s="88" t="s">
        <v>65</v>
      </c>
      <c r="H29" s="88" t="s">
        <v>66</v>
      </c>
      <c r="I29" s="88"/>
      <c r="J29" s="85">
        <v>0</v>
      </c>
      <c r="K29" s="16"/>
      <c r="L29" s="33">
        <f t="shared" si="11"/>
        <v>0</v>
      </c>
      <c r="M29" s="16"/>
      <c r="N29" s="33">
        <f t="shared" si="12"/>
        <v>0</v>
      </c>
      <c r="O29" s="16"/>
      <c r="P29" s="33">
        <f t="shared" si="16"/>
        <v>0</v>
      </c>
      <c r="Q29" s="16"/>
      <c r="R29" s="33">
        <f t="shared" si="13"/>
        <v>0</v>
      </c>
      <c r="S29" s="16"/>
      <c r="T29" s="33">
        <f t="shared" si="14"/>
        <v>0</v>
      </c>
      <c r="U29" s="16"/>
      <c r="V29" s="33">
        <f t="shared" si="1"/>
        <v>0</v>
      </c>
      <c r="W29" s="16"/>
      <c r="X29" s="33">
        <f t="shared" si="17"/>
        <v>0</v>
      </c>
      <c r="Y29" s="16"/>
      <c r="Z29" s="33">
        <f t="shared" si="2"/>
        <v>0</v>
      </c>
      <c r="AA29" s="16"/>
      <c r="AB29" s="33">
        <f t="shared" si="15"/>
        <v>0</v>
      </c>
      <c r="AC29" s="16"/>
      <c r="AD29" s="33">
        <f t="shared" si="3"/>
        <v>0</v>
      </c>
      <c r="AE29" s="16"/>
      <c r="AF29" s="33">
        <f t="shared" si="4"/>
        <v>0</v>
      </c>
      <c r="AG29" s="16"/>
      <c r="AH29" s="33">
        <f t="shared" si="5"/>
        <v>0</v>
      </c>
      <c r="AI29" s="16"/>
      <c r="AJ29" s="33">
        <f t="shared" si="6"/>
        <v>0</v>
      </c>
      <c r="AK29" s="16"/>
      <c r="AL29" s="33">
        <f t="shared" si="7"/>
        <v>0</v>
      </c>
      <c r="AM29" s="16"/>
      <c r="AN29" s="33">
        <f t="shared" si="8"/>
        <v>0</v>
      </c>
      <c r="AO29" s="16"/>
      <c r="AP29" s="33">
        <f t="shared" si="9"/>
        <v>0</v>
      </c>
      <c r="AQ29" s="16"/>
      <c r="AR29" s="33">
        <f t="shared" si="0"/>
        <v>0</v>
      </c>
      <c r="AS29" s="16"/>
      <c r="AT29" s="33">
        <f t="shared" si="10"/>
        <v>0</v>
      </c>
      <c r="AU29" s="209"/>
      <c r="AV29" s="183"/>
      <c r="AW29" s="184"/>
      <c r="AZ29" s="186"/>
      <c r="BA29"/>
      <c r="BB29"/>
      <c r="BC29"/>
      <c r="BD29"/>
      <c r="BE29"/>
      <c r="BF29"/>
      <c r="BG29"/>
    </row>
    <row r="30" spans="1:59" ht="13.5" customHeight="1">
      <c r="A30" s="83">
        <v>32</v>
      </c>
      <c r="B30" s="88"/>
      <c r="C30" s="88"/>
      <c r="D30" s="88"/>
      <c r="E30" s="88"/>
      <c r="F30" s="89"/>
      <c r="G30" s="88" t="s">
        <v>67</v>
      </c>
      <c r="H30" s="88" t="s">
        <v>68</v>
      </c>
      <c r="I30" s="88"/>
      <c r="J30" s="85">
        <v>164910.25</v>
      </c>
      <c r="K30" s="16">
        <v>7.32</v>
      </c>
      <c r="L30" s="33">
        <f t="shared" si="11"/>
        <v>1.528139275615638E-05</v>
      </c>
      <c r="M30" s="16">
        <v>1245.7269264313718</v>
      </c>
      <c r="N30" s="33">
        <f t="shared" si="12"/>
        <v>0.00010808725167793587</v>
      </c>
      <c r="O30" s="16">
        <v>1132.2130735686283</v>
      </c>
      <c r="P30" s="33">
        <f t="shared" si="16"/>
        <v>0.000108087255909223</v>
      </c>
      <c r="Q30" s="16"/>
      <c r="R30" s="33">
        <f t="shared" si="13"/>
        <v>0</v>
      </c>
      <c r="S30" s="16"/>
      <c r="T30" s="33">
        <f t="shared" si="14"/>
        <v>0</v>
      </c>
      <c r="U30" s="16">
        <v>40982.9</v>
      </c>
      <c r="V30" s="33">
        <f t="shared" si="1"/>
        <v>0.06930927372454045</v>
      </c>
      <c r="W30" s="16"/>
      <c r="X30" s="33">
        <f t="shared" si="17"/>
        <v>0</v>
      </c>
      <c r="Y30" s="16">
        <v>100412.56</v>
      </c>
      <c r="Z30" s="33">
        <f t="shared" si="2"/>
        <v>0.9207480013373017</v>
      </c>
      <c r="AA30" s="16"/>
      <c r="AB30" s="33">
        <f t="shared" si="15"/>
        <v>0</v>
      </c>
      <c r="AC30" s="16">
        <v>15.72</v>
      </c>
      <c r="AD30" s="33">
        <f t="shared" si="3"/>
        <v>0.00019002115738115551</v>
      </c>
      <c r="AE30" s="16"/>
      <c r="AF30" s="33">
        <f t="shared" si="4"/>
        <v>0</v>
      </c>
      <c r="AG30" s="16">
        <v>20506.99</v>
      </c>
      <c r="AH30" s="33">
        <f t="shared" si="5"/>
        <v>0.14992679486375277</v>
      </c>
      <c r="AI30" s="16">
        <v>251.07</v>
      </c>
      <c r="AJ30" s="33">
        <f t="shared" si="6"/>
        <v>0.00022668130408949784</v>
      </c>
      <c r="AK30" s="16">
        <v>62.3</v>
      </c>
      <c r="AL30" s="33">
        <f t="shared" si="7"/>
        <v>7.168542832348344E-05</v>
      </c>
      <c r="AM30" s="16">
        <v>147.81</v>
      </c>
      <c r="AN30" s="33">
        <f t="shared" si="8"/>
        <v>0.00017060434798356187</v>
      </c>
      <c r="AO30" s="16">
        <v>40.92</v>
      </c>
      <c r="AP30" s="33">
        <f t="shared" si="9"/>
        <v>0.000269529937023395</v>
      </c>
      <c r="AQ30" s="16">
        <v>91.71</v>
      </c>
      <c r="AR30" s="33">
        <f t="shared" si="0"/>
        <v>0.0003825547045719104</v>
      </c>
      <c r="AS30" s="16">
        <v>13.01</v>
      </c>
      <c r="AT30" s="33">
        <f t="shared" si="10"/>
        <v>0.00025239479201485737</v>
      </c>
      <c r="AU30" s="209"/>
      <c r="AV30" s="183"/>
      <c r="AW30" s="184"/>
      <c r="AZ30" s="186"/>
      <c r="BA30"/>
      <c r="BB30"/>
      <c r="BC30"/>
      <c r="BD30"/>
      <c r="BE30"/>
      <c r="BF30"/>
      <c r="BG30"/>
    </row>
    <row r="31" spans="1:52" ht="13.5" customHeight="1">
      <c r="A31" s="83">
        <v>33</v>
      </c>
      <c r="B31" s="88"/>
      <c r="C31" s="88"/>
      <c r="D31" s="88"/>
      <c r="E31" s="88"/>
      <c r="F31" s="92" t="s">
        <v>69</v>
      </c>
      <c r="G31" s="93" t="s">
        <v>70</v>
      </c>
      <c r="H31" s="88"/>
      <c r="I31" s="88"/>
      <c r="J31" s="85">
        <v>172564.04</v>
      </c>
      <c r="K31" s="17">
        <v>172564.04</v>
      </c>
      <c r="L31" s="33">
        <f t="shared" si="11"/>
        <v>0.36024847962145895</v>
      </c>
      <c r="M31" s="17">
        <v>0</v>
      </c>
      <c r="N31" s="33">
        <f t="shared" si="12"/>
        <v>0</v>
      </c>
      <c r="O31" s="17">
        <v>0</v>
      </c>
      <c r="P31" s="33">
        <f t="shared" si="16"/>
        <v>0</v>
      </c>
      <c r="Q31" s="17">
        <v>0</v>
      </c>
      <c r="R31" s="33">
        <f t="shared" si="13"/>
        <v>0</v>
      </c>
      <c r="S31" s="17">
        <v>0</v>
      </c>
      <c r="T31" s="33">
        <f t="shared" si="14"/>
        <v>0</v>
      </c>
      <c r="U31" s="17">
        <v>0</v>
      </c>
      <c r="V31" s="33">
        <f t="shared" si="1"/>
        <v>0</v>
      </c>
      <c r="W31" s="17">
        <v>0</v>
      </c>
      <c r="X31" s="33">
        <f t="shared" si="17"/>
        <v>0</v>
      </c>
      <c r="Y31" s="17">
        <v>0</v>
      </c>
      <c r="Z31" s="33">
        <f t="shared" si="2"/>
        <v>0</v>
      </c>
      <c r="AA31" s="17">
        <v>0</v>
      </c>
      <c r="AB31" s="33">
        <f t="shared" si="15"/>
        <v>0</v>
      </c>
      <c r="AC31" s="17">
        <v>0</v>
      </c>
      <c r="AD31" s="33">
        <f t="shared" si="3"/>
        <v>0</v>
      </c>
      <c r="AE31" s="17">
        <v>0</v>
      </c>
      <c r="AF31" s="33">
        <f t="shared" si="4"/>
        <v>0</v>
      </c>
      <c r="AG31" s="17">
        <v>0</v>
      </c>
      <c r="AH31" s="33">
        <f t="shared" si="5"/>
        <v>0</v>
      </c>
      <c r="AI31" s="17">
        <v>0</v>
      </c>
      <c r="AJ31" s="33">
        <f t="shared" si="6"/>
        <v>0</v>
      </c>
      <c r="AK31" s="17">
        <v>0</v>
      </c>
      <c r="AL31" s="33">
        <f t="shared" si="7"/>
        <v>0</v>
      </c>
      <c r="AM31" s="17">
        <v>0</v>
      </c>
      <c r="AN31" s="33">
        <f t="shared" si="8"/>
        <v>0</v>
      </c>
      <c r="AO31" s="17">
        <v>0</v>
      </c>
      <c r="AP31" s="33">
        <f t="shared" si="9"/>
        <v>0</v>
      </c>
      <c r="AQ31" s="17">
        <v>0</v>
      </c>
      <c r="AR31" s="33">
        <f t="shared" si="0"/>
        <v>0</v>
      </c>
      <c r="AS31" s="17">
        <v>0</v>
      </c>
      <c r="AT31" s="33">
        <f t="shared" si="10"/>
        <v>0</v>
      </c>
      <c r="AU31" s="209"/>
      <c r="AV31" s="183"/>
      <c r="AW31" s="184"/>
      <c r="AZ31" s="186"/>
    </row>
    <row r="32" spans="1:52" ht="13.5" customHeight="1">
      <c r="A32" s="83">
        <v>34</v>
      </c>
      <c r="B32" s="88"/>
      <c r="C32" s="88"/>
      <c r="D32" s="88"/>
      <c r="E32" s="88"/>
      <c r="F32" s="92"/>
      <c r="G32" s="88" t="s">
        <v>59</v>
      </c>
      <c r="H32" s="21" t="s">
        <v>71</v>
      </c>
      <c r="I32" s="88"/>
      <c r="J32" s="85">
        <v>172564.04</v>
      </c>
      <c r="K32" s="22">
        <v>172564.04</v>
      </c>
      <c r="L32" s="33">
        <f t="shared" si="11"/>
        <v>0.36024847962145895</v>
      </c>
      <c r="M32" s="22"/>
      <c r="N32" s="33">
        <f t="shared" si="12"/>
        <v>0</v>
      </c>
      <c r="O32" s="22"/>
      <c r="P32" s="33">
        <f t="shared" si="16"/>
        <v>0</v>
      </c>
      <c r="Q32" s="22"/>
      <c r="R32" s="33">
        <f t="shared" si="13"/>
        <v>0</v>
      </c>
      <c r="S32" s="22"/>
      <c r="T32" s="33">
        <f t="shared" si="14"/>
        <v>0</v>
      </c>
      <c r="U32" s="22"/>
      <c r="V32" s="33">
        <f t="shared" si="1"/>
        <v>0</v>
      </c>
      <c r="W32" s="22"/>
      <c r="X32" s="33">
        <f t="shared" si="17"/>
        <v>0</v>
      </c>
      <c r="Y32" s="22"/>
      <c r="Z32" s="33">
        <f t="shared" si="2"/>
        <v>0</v>
      </c>
      <c r="AA32" s="22"/>
      <c r="AB32" s="33">
        <f t="shared" si="15"/>
        <v>0</v>
      </c>
      <c r="AC32" s="22"/>
      <c r="AD32" s="33">
        <f t="shared" si="3"/>
        <v>0</v>
      </c>
      <c r="AE32" s="22"/>
      <c r="AF32" s="33">
        <f t="shared" si="4"/>
        <v>0</v>
      </c>
      <c r="AG32" s="22"/>
      <c r="AH32" s="33">
        <f t="shared" si="5"/>
        <v>0</v>
      </c>
      <c r="AI32" s="22"/>
      <c r="AJ32" s="33">
        <f t="shared" si="6"/>
        <v>0</v>
      </c>
      <c r="AK32" s="22"/>
      <c r="AL32" s="33">
        <f t="shared" si="7"/>
        <v>0</v>
      </c>
      <c r="AM32" s="22"/>
      <c r="AN32" s="33">
        <f t="shared" si="8"/>
        <v>0</v>
      </c>
      <c r="AO32" s="22"/>
      <c r="AP32" s="33">
        <f t="shared" si="9"/>
        <v>0</v>
      </c>
      <c r="AQ32" s="22"/>
      <c r="AR32" s="33">
        <f t="shared" si="0"/>
        <v>0</v>
      </c>
      <c r="AS32" s="22"/>
      <c r="AT32" s="33">
        <f t="shared" si="10"/>
        <v>0</v>
      </c>
      <c r="AU32" s="209"/>
      <c r="AV32" s="179"/>
      <c r="AW32" s="180"/>
      <c r="AX32" s="186"/>
      <c r="AZ32" s="186"/>
    </row>
    <row r="33" spans="1:52" s="12" customFormat="1" ht="13.5" customHeight="1">
      <c r="A33" s="83">
        <v>35</v>
      </c>
      <c r="B33" s="88"/>
      <c r="C33" s="88"/>
      <c r="D33" s="88"/>
      <c r="E33" s="88"/>
      <c r="F33" s="92"/>
      <c r="G33" s="88" t="s">
        <v>72</v>
      </c>
      <c r="H33" s="21" t="s">
        <v>73</v>
      </c>
      <c r="I33" s="88"/>
      <c r="J33" s="85">
        <v>0</v>
      </c>
      <c r="K33" s="22"/>
      <c r="L33" s="33">
        <f t="shared" si="11"/>
        <v>0</v>
      </c>
      <c r="M33" s="22"/>
      <c r="N33" s="33">
        <f t="shared" si="12"/>
        <v>0</v>
      </c>
      <c r="O33" s="22"/>
      <c r="P33" s="33">
        <f t="shared" si="16"/>
        <v>0</v>
      </c>
      <c r="Q33" s="22"/>
      <c r="R33" s="33">
        <f t="shared" si="13"/>
        <v>0</v>
      </c>
      <c r="S33" s="22"/>
      <c r="T33" s="33">
        <f t="shared" si="14"/>
        <v>0</v>
      </c>
      <c r="U33" s="22"/>
      <c r="V33" s="33">
        <f t="shared" si="1"/>
        <v>0</v>
      </c>
      <c r="W33" s="22"/>
      <c r="X33" s="33">
        <f t="shared" si="17"/>
        <v>0</v>
      </c>
      <c r="Y33" s="22"/>
      <c r="Z33" s="33">
        <f t="shared" si="2"/>
        <v>0</v>
      </c>
      <c r="AA33" s="22"/>
      <c r="AB33" s="33">
        <f t="shared" si="15"/>
        <v>0</v>
      </c>
      <c r="AC33" s="22"/>
      <c r="AD33" s="33">
        <f t="shared" si="3"/>
        <v>0</v>
      </c>
      <c r="AE33" s="22"/>
      <c r="AF33" s="33">
        <f t="shared" si="4"/>
        <v>0</v>
      </c>
      <c r="AG33" s="22"/>
      <c r="AH33" s="33">
        <f t="shared" si="5"/>
        <v>0</v>
      </c>
      <c r="AI33" s="22"/>
      <c r="AJ33" s="33">
        <f t="shared" si="6"/>
        <v>0</v>
      </c>
      <c r="AK33" s="22"/>
      <c r="AL33" s="33">
        <f t="shared" si="7"/>
        <v>0</v>
      </c>
      <c r="AM33" s="22"/>
      <c r="AN33" s="33">
        <f t="shared" si="8"/>
        <v>0</v>
      </c>
      <c r="AO33" s="22"/>
      <c r="AP33" s="33">
        <f t="shared" si="9"/>
        <v>0</v>
      </c>
      <c r="AQ33" s="22"/>
      <c r="AR33" s="33">
        <f t="shared" si="0"/>
        <v>0</v>
      </c>
      <c r="AS33" s="22"/>
      <c r="AT33" s="33">
        <f t="shared" si="10"/>
        <v>0</v>
      </c>
      <c r="AU33" s="209"/>
      <c r="AV33" s="179"/>
      <c r="AW33" s="180"/>
      <c r="AX33" s="186"/>
      <c r="AY33" s="186"/>
      <c r="AZ33" s="186"/>
    </row>
    <row r="34" spans="1:59" ht="13.5" customHeight="1">
      <c r="A34" s="83">
        <v>36</v>
      </c>
      <c r="B34" s="88"/>
      <c r="C34" s="88"/>
      <c r="D34" s="88"/>
      <c r="E34" s="86" t="s">
        <v>39</v>
      </c>
      <c r="F34" s="92" t="s">
        <v>52</v>
      </c>
      <c r="G34" s="88"/>
      <c r="H34" s="88"/>
      <c r="I34" s="88"/>
      <c r="J34" s="85">
        <v>212992.94999999998</v>
      </c>
      <c r="K34" s="20">
        <v>3439.79</v>
      </c>
      <c r="L34" s="33">
        <f t="shared" si="11"/>
        <v>0.007180981145997151</v>
      </c>
      <c r="M34" s="20">
        <v>87191.70144227978</v>
      </c>
      <c r="N34" s="33">
        <f t="shared" si="12"/>
        <v>0.007565310806130618</v>
      </c>
      <c r="O34" s="20">
        <v>79246.56855772021</v>
      </c>
      <c r="P34" s="33">
        <f t="shared" si="16"/>
        <v>0.007565311102289524</v>
      </c>
      <c r="Q34" s="20">
        <v>0</v>
      </c>
      <c r="R34" s="33">
        <f t="shared" si="13"/>
        <v>0</v>
      </c>
      <c r="S34" s="20">
        <v>12136.31</v>
      </c>
      <c r="T34" s="33">
        <f t="shared" si="14"/>
        <v>0.2377583812782203</v>
      </c>
      <c r="U34" s="20">
        <v>0</v>
      </c>
      <c r="V34" s="33">
        <f t="shared" si="1"/>
        <v>0</v>
      </c>
      <c r="W34" s="20">
        <v>0</v>
      </c>
      <c r="X34" s="33">
        <f t="shared" si="17"/>
        <v>0</v>
      </c>
      <c r="Y34" s="20">
        <v>0</v>
      </c>
      <c r="Z34" s="33">
        <f t="shared" si="2"/>
        <v>0</v>
      </c>
      <c r="AA34" s="20">
        <v>0</v>
      </c>
      <c r="AB34" s="33">
        <f t="shared" si="15"/>
        <v>0</v>
      </c>
      <c r="AC34" s="20">
        <v>0</v>
      </c>
      <c r="AD34" s="33">
        <f t="shared" si="3"/>
        <v>0</v>
      </c>
      <c r="AE34" s="20">
        <v>0</v>
      </c>
      <c r="AF34" s="33">
        <f t="shared" si="4"/>
        <v>0</v>
      </c>
      <c r="AG34" s="20">
        <v>0</v>
      </c>
      <c r="AH34" s="33">
        <f t="shared" si="5"/>
        <v>0</v>
      </c>
      <c r="AI34" s="20">
        <v>10159.84</v>
      </c>
      <c r="AJ34" s="33">
        <f t="shared" si="6"/>
        <v>0.009172923011672617</v>
      </c>
      <c r="AK34" s="20">
        <v>8553.96</v>
      </c>
      <c r="AL34" s="33">
        <f t="shared" si="7"/>
        <v>0.009842604919132332</v>
      </c>
      <c r="AM34" s="20">
        <v>7682.78</v>
      </c>
      <c r="AN34" s="33">
        <f t="shared" si="8"/>
        <v>0.008867571020912993</v>
      </c>
      <c r="AO34" s="20">
        <v>1582.98</v>
      </c>
      <c r="AP34" s="33">
        <f t="shared" si="9"/>
        <v>0.010426698428868371</v>
      </c>
      <c r="AQ34" s="20">
        <v>2453.78</v>
      </c>
      <c r="AR34" s="33">
        <f t="shared" si="0"/>
        <v>0.010235580449072754</v>
      </c>
      <c r="AS34" s="20">
        <v>545.24</v>
      </c>
      <c r="AT34" s="33">
        <f t="shared" si="10"/>
        <v>0.010577689192788689</v>
      </c>
      <c r="AU34" s="209"/>
      <c r="AV34" s="179"/>
      <c r="AW34" s="180"/>
      <c r="AX34" s="186"/>
      <c r="AY34" s="186"/>
      <c r="AZ34" s="186"/>
      <c r="BA34" s="12"/>
      <c r="BB34" s="12"/>
      <c r="BC34" s="12"/>
      <c r="BD34" s="12"/>
      <c r="BE34" s="12"/>
      <c r="BF34" s="12"/>
      <c r="BG34" s="12"/>
    </row>
    <row r="35" spans="1:59" ht="13.5" customHeight="1">
      <c r="A35" s="83">
        <v>37</v>
      </c>
      <c r="B35" s="88"/>
      <c r="C35" s="88"/>
      <c r="D35" s="88"/>
      <c r="E35" s="88"/>
      <c r="F35" s="92" t="s">
        <v>57</v>
      </c>
      <c r="G35" s="93" t="s">
        <v>58</v>
      </c>
      <c r="H35" s="88"/>
      <c r="I35" s="88"/>
      <c r="J35" s="85">
        <v>212992.94999999998</v>
      </c>
      <c r="K35" s="20">
        <v>3439.79</v>
      </c>
      <c r="L35" s="33">
        <f t="shared" si="11"/>
        <v>0.007180981145997151</v>
      </c>
      <c r="M35" s="20">
        <v>87191.70144227978</v>
      </c>
      <c r="N35" s="33">
        <f t="shared" si="12"/>
        <v>0.007565310806130618</v>
      </c>
      <c r="O35" s="20">
        <v>79246.56855772021</v>
      </c>
      <c r="P35" s="33">
        <f t="shared" si="16"/>
        <v>0.007565311102289524</v>
      </c>
      <c r="Q35" s="20">
        <v>0</v>
      </c>
      <c r="R35" s="33">
        <f t="shared" si="13"/>
        <v>0</v>
      </c>
      <c r="S35" s="20">
        <v>12136.31</v>
      </c>
      <c r="T35" s="33">
        <f t="shared" si="14"/>
        <v>0.2377583812782203</v>
      </c>
      <c r="U35" s="20">
        <v>0</v>
      </c>
      <c r="V35" s="33">
        <f t="shared" si="1"/>
        <v>0</v>
      </c>
      <c r="W35" s="20">
        <v>0</v>
      </c>
      <c r="X35" s="33">
        <f t="shared" si="17"/>
        <v>0</v>
      </c>
      <c r="Y35" s="20">
        <v>0</v>
      </c>
      <c r="Z35" s="33">
        <f t="shared" si="2"/>
        <v>0</v>
      </c>
      <c r="AA35" s="20">
        <v>0</v>
      </c>
      <c r="AB35" s="33">
        <f t="shared" si="15"/>
        <v>0</v>
      </c>
      <c r="AC35" s="20">
        <v>0</v>
      </c>
      <c r="AD35" s="33">
        <f t="shared" si="3"/>
        <v>0</v>
      </c>
      <c r="AE35" s="20">
        <v>0</v>
      </c>
      <c r="AF35" s="33">
        <f t="shared" si="4"/>
        <v>0</v>
      </c>
      <c r="AG35" s="20">
        <v>0</v>
      </c>
      <c r="AH35" s="33">
        <f t="shared" si="5"/>
        <v>0</v>
      </c>
      <c r="AI35" s="20">
        <v>10159.84</v>
      </c>
      <c r="AJ35" s="33">
        <f t="shared" si="6"/>
        <v>0.009172923011672617</v>
      </c>
      <c r="AK35" s="20">
        <v>8553.96</v>
      </c>
      <c r="AL35" s="33">
        <f t="shared" si="7"/>
        <v>0.009842604919132332</v>
      </c>
      <c r="AM35" s="20">
        <v>7682.78</v>
      </c>
      <c r="AN35" s="33">
        <f t="shared" si="8"/>
        <v>0.008867571020912993</v>
      </c>
      <c r="AO35" s="20">
        <v>1582.98</v>
      </c>
      <c r="AP35" s="33">
        <f t="shared" si="9"/>
        <v>0.010426698428868371</v>
      </c>
      <c r="AQ35" s="20">
        <v>2453.78</v>
      </c>
      <c r="AR35" s="33">
        <f t="shared" si="0"/>
        <v>0.010235580449072754</v>
      </c>
      <c r="AS35" s="20">
        <v>545.24</v>
      </c>
      <c r="AT35" s="33">
        <f t="shared" si="10"/>
        <v>0.010577689192788689</v>
      </c>
      <c r="AU35" s="209"/>
      <c r="AV35" s="179"/>
      <c r="AW35" s="180"/>
      <c r="AX35" s="186"/>
      <c r="AY35" s="186"/>
      <c r="AZ35" s="186"/>
      <c r="BA35" s="12"/>
      <c r="BB35" s="12"/>
      <c r="BC35" s="12"/>
      <c r="BD35" s="12"/>
      <c r="BE35" s="12"/>
      <c r="BF35" s="12"/>
      <c r="BG35" s="12"/>
    </row>
    <row r="36" spans="1:52" ht="13.5" customHeight="1">
      <c r="A36" s="83">
        <v>38</v>
      </c>
      <c r="B36" s="88"/>
      <c r="C36" s="88"/>
      <c r="D36" s="88"/>
      <c r="E36" s="88"/>
      <c r="F36" s="89"/>
      <c r="G36" s="88" t="s">
        <v>59</v>
      </c>
      <c r="H36" s="21" t="s">
        <v>74</v>
      </c>
      <c r="I36" s="21"/>
      <c r="J36" s="85">
        <v>0</v>
      </c>
      <c r="K36" s="16"/>
      <c r="L36" s="33">
        <f t="shared" si="11"/>
        <v>0</v>
      </c>
      <c r="M36" s="16"/>
      <c r="N36" s="33">
        <f t="shared" si="12"/>
        <v>0</v>
      </c>
      <c r="O36" s="16"/>
      <c r="P36" s="33">
        <f t="shared" si="16"/>
        <v>0</v>
      </c>
      <c r="Q36" s="16"/>
      <c r="R36" s="33">
        <f t="shared" si="13"/>
        <v>0</v>
      </c>
      <c r="S36" s="16"/>
      <c r="T36" s="33">
        <f t="shared" si="14"/>
        <v>0</v>
      </c>
      <c r="U36" s="16"/>
      <c r="V36" s="33">
        <f t="shared" si="1"/>
        <v>0</v>
      </c>
      <c r="W36" s="16"/>
      <c r="X36" s="33">
        <f t="shared" si="17"/>
        <v>0</v>
      </c>
      <c r="Y36" s="16"/>
      <c r="Z36" s="33">
        <f t="shared" si="2"/>
        <v>0</v>
      </c>
      <c r="AA36" s="16"/>
      <c r="AB36" s="33">
        <f t="shared" si="15"/>
        <v>0</v>
      </c>
      <c r="AC36" s="16"/>
      <c r="AD36" s="33">
        <f t="shared" si="3"/>
        <v>0</v>
      </c>
      <c r="AE36" s="16"/>
      <c r="AF36" s="33">
        <f t="shared" si="4"/>
        <v>0</v>
      </c>
      <c r="AG36" s="16"/>
      <c r="AH36" s="33">
        <f t="shared" si="5"/>
        <v>0</v>
      </c>
      <c r="AI36" s="16"/>
      <c r="AJ36" s="33">
        <f t="shared" si="6"/>
        <v>0</v>
      </c>
      <c r="AK36" s="16"/>
      <c r="AL36" s="33">
        <f t="shared" si="7"/>
        <v>0</v>
      </c>
      <c r="AM36" s="16"/>
      <c r="AN36" s="33">
        <f t="shared" si="8"/>
        <v>0</v>
      </c>
      <c r="AO36" s="16"/>
      <c r="AP36" s="33">
        <f t="shared" si="9"/>
        <v>0</v>
      </c>
      <c r="AQ36" s="16"/>
      <c r="AR36" s="33">
        <f t="shared" si="0"/>
        <v>0</v>
      </c>
      <c r="AS36" s="16"/>
      <c r="AT36" s="33">
        <f t="shared" si="10"/>
        <v>0</v>
      </c>
      <c r="AU36" s="209"/>
      <c r="AV36" s="183"/>
      <c r="AW36" s="184"/>
      <c r="AZ36" s="186"/>
    </row>
    <row r="37" spans="1:52" ht="13.5" customHeight="1">
      <c r="A37" s="83">
        <v>39</v>
      </c>
      <c r="B37" s="88"/>
      <c r="C37" s="88"/>
      <c r="D37" s="88"/>
      <c r="E37" s="88"/>
      <c r="F37" s="89"/>
      <c r="G37" s="88" t="s">
        <v>72</v>
      </c>
      <c r="H37" s="21" t="s">
        <v>75</v>
      </c>
      <c r="I37" s="21"/>
      <c r="J37" s="85">
        <v>212992.94999999998</v>
      </c>
      <c r="K37" s="16">
        <v>3439.79</v>
      </c>
      <c r="L37" s="33">
        <f t="shared" si="11"/>
        <v>0.007180981145997151</v>
      </c>
      <c r="M37" s="16">
        <v>87191.70144227978</v>
      </c>
      <c r="N37" s="33">
        <f t="shared" si="12"/>
        <v>0.007565310806130618</v>
      </c>
      <c r="O37" s="16">
        <v>79246.56855772021</v>
      </c>
      <c r="P37" s="33">
        <f t="shared" si="16"/>
        <v>0.007565311102289524</v>
      </c>
      <c r="Q37" s="16"/>
      <c r="R37" s="33">
        <f t="shared" si="13"/>
        <v>0</v>
      </c>
      <c r="S37" s="16">
        <v>12136.31</v>
      </c>
      <c r="T37" s="33">
        <f t="shared" si="14"/>
        <v>0.2377583812782203</v>
      </c>
      <c r="U37" s="16"/>
      <c r="V37" s="33">
        <f t="shared" si="1"/>
        <v>0</v>
      </c>
      <c r="W37" s="16"/>
      <c r="X37" s="33">
        <f t="shared" si="17"/>
        <v>0</v>
      </c>
      <c r="Y37" s="16"/>
      <c r="Z37" s="33">
        <f t="shared" si="2"/>
        <v>0</v>
      </c>
      <c r="AA37" s="16"/>
      <c r="AB37" s="33">
        <f t="shared" si="15"/>
        <v>0</v>
      </c>
      <c r="AC37" s="16"/>
      <c r="AD37" s="33">
        <f t="shared" si="3"/>
        <v>0</v>
      </c>
      <c r="AE37" s="16"/>
      <c r="AF37" s="33">
        <f t="shared" si="4"/>
        <v>0</v>
      </c>
      <c r="AG37" s="16"/>
      <c r="AH37" s="33">
        <f t="shared" si="5"/>
        <v>0</v>
      </c>
      <c r="AI37" s="16">
        <v>10159.84</v>
      </c>
      <c r="AJ37" s="33">
        <f t="shared" si="6"/>
        <v>0.009172923011672617</v>
      </c>
      <c r="AK37" s="16">
        <v>8553.96</v>
      </c>
      <c r="AL37" s="33">
        <f t="shared" si="7"/>
        <v>0.009842604919132332</v>
      </c>
      <c r="AM37" s="16">
        <v>7682.78</v>
      </c>
      <c r="AN37" s="33">
        <f t="shared" si="8"/>
        <v>0.008867571020912993</v>
      </c>
      <c r="AO37" s="16">
        <v>1582.98</v>
      </c>
      <c r="AP37" s="33">
        <f t="shared" si="9"/>
        <v>0.010426698428868371</v>
      </c>
      <c r="AQ37" s="16">
        <v>2453.78</v>
      </c>
      <c r="AR37" s="33">
        <f t="shared" si="0"/>
        <v>0.010235580449072754</v>
      </c>
      <c r="AS37" s="16">
        <v>545.24</v>
      </c>
      <c r="AT37" s="33">
        <f t="shared" si="10"/>
        <v>0.010577689192788689</v>
      </c>
      <c r="AU37" s="209"/>
      <c r="AV37" s="183"/>
      <c r="AW37" s="184"/>
      <c r="AZ37" s="186"/>
    </row>
    <row r="38" spans="1:52" ht="13.5" customHeight="1">
      <c r="A38" s="83">
        <v>40</v>
      </c>
      <c r="B38" s="88"/>
      <c r="C38" s="88"/>
      <c r="D38" s="88"/>
      <c r="E38" s="88"/>
      <c r="F38" s="92" t="s">
        <v>69</v>
      </c>
      <c r="G38" s="93" t="s">
        <v>70</v>
      </c>
      <c r="H38" s="88"/>
      <c r="I38" s="88"/>
      <c r="J38" s="85">
        <v>0</v>
      </c>
      <c r="K38" s="20">
        <v>0</v>
      </c>
      <c r="L38" s="33">
        <f t="shared" si="11"/>
        <v>0</v>
      </c>
      <c r="M38" s="20">
        <v>0</v>
      </c>
      <c r="N38" s="33">
        <f t="shared" si="12"/>
        <v>0</v>
      </c>
      <c r="O38" s="20">
        <v>0</v>
      </c>
      <c r="P38" s="33">
        <f t="shared" si="16"/>
        <v>0</v>
      </c>
      <c r="Q38" s="20">
        <v>0</v>
      </c>
      <c r="R38" s="33">
        <f t="shared" si="13"/>
        <v>0</v>
      </c>
      <c r="S38" s="20">
        <v>0</v>
      </c>
      <c r="T38" s="33">
        <f t="shared" si="14"/>
        <v>0</v>
      </c>
      <c r="U38" s="20">
        <v>0</v>
      </c>
      <c r="V38" s="33">
        <f t="shared" si="1"/>
        <v>0</v>
      </c>
      <c r="W38" s="20">
        <v>0</v>
      </c>
      <c r="X38" s="33">
        <f t="shared" si="17"/>
        <v>0</v>
      </c>
      <c r="Y38" s="20">
        <v>0</v>
      </c>
      <c r="Z38" s="33">
        <f t="shared" si="2"/>
        <v>0</v>
      </c>
      <c r="AA38" s="20">
        <v>0</v>
      </c>
      <c r="AB38" s="33">
        <f t="shared" si="15"/>
        <v>0</v>
      </c>
      <c r="AC38" s="20">
        <v>0</v>
      </c>
      <c r="AD38" s="33">
        <f t="shared" si="3"/>
        <v>0</v>
      </c>
      <c r="AE38" s="20">
        <v>0</v>
      </c>
      <c r="AF38" s="33">
        <f t="shared" si="4"/>
        <v>0</v>
      </c>
      <c r="AG38" s="20">
        <v>0</v>
      </c>
      <c r="AH38" s="33">
        <f t="shared" si="5"/>
        <v>0</v>
      </c>
      <c r="AI38" s="20">
        <v>0</v>
      </c>
      <c r="AJ38" s="33">
        <f t="shared" si="6"/>
        <v>0</v>
      </c>
      <c r="AK38" s="20">
        <v>0</v>
      </c>
      <c r="AL38" s="33">
        <f t="shared" si="7"/>
        <v>0</v>
      </c>
      <c r="AM38" s="20">
        <v>0</v>
      </c>
      <c r="AN38" s="33">
        <f t="shared" si="8"/>
        <v>0</v>
      </c>
      <c r="AO38" s="20">
        <v>0</v>
      </c>
      <c r="AP38" s="33">
        <f t="shared" si="9"/>
        <v>0</v>
      </c>
      <c r="AQ38" s="20">
        <v>0</v>
      </c>
      <c r="AR38" s="33">
        <f t="shared" si="0"/>
        <v>0</v>
      </c>
      <c r="AS38" s="20">
        <v>0</v>
      </c>
      <c r="AT38" s="33">
        <f t="shared" si="10"/>
        <v>0</v>
      </c>
      <c r="AU38" s="209"/>
      <c r="AV38" s="179"/>
      <c r="AW38" s="184"/>
      <c r="AZ38" s="186"/>
    </row>
    <row r="39" spans="1:52" ht="13.5" customHeight="1">
      <c r="A39" s="83">
        <v>41</v>
      </c>
      <c r="B39" s="88"/>
      <c r="C39" s="88"/>
      <c r="D39" s="88"/>
      <c r="E39" s="88"/>
      <c r="F39" s="89"/>
      <c r="G39" s="88" t="s">
        <v>59</v>
      </c>
      <c r="H39" s="21" t="s">
        <v>74</v>
      </c>
      <c r="I39" s="21"/>
      <c r="J39" s="85">
        <v>0</v>
      </c>
      <c r="K39" s="16"/>
      <c r="L39" s="33">
        <f t="shared" si="11"/>
        <v>0</v>
      </c>
      <c r="M39" s="16"/>
      <c r="N39" s="33">
        <f t="shared" si="12"/>
        <v>0</v>
      </c>
      <c r="O39" s="16"/>
      <c r="P39" s="33">
        <f t="shared" si="16"/>
        <v>0</v>
      </c>
      <c r="Q39" s="16"/>
      <c r="R39" s="33">
        <f t="shared" si="13"/>
        <v>0</v>
      </c>
      <c r="S39" s="16"/>
      <c r="T39" s="33">
        <f t="shared" si="14"/>
        <v>0</v>
      </c>
      <c r="U39" s="16"/>
      <c r="V39" s="33">
        <f t="shared" si="1"/>
        <v>0</v>
      </c>
      <c r="W39" s="16"/>
      <c r="X39" s="33">
        <f t="shared" si="17"/>
        <v>0</v>
      </c>
      <c r="Y39" s="16"/>
      <c r="Z39" s="33">
        <f t="shared" si="2"/>
        <v>0</v>
      </c>
      <c r="AA39" s="16"/>
      <c r="AB39" s="33">
        <f t="shared" si="15"/>
        <v>0</v>
      </c>
      <c r="AC39" s="16"/>
      <c r="AD39" s="33">
        <f t="shared" si="3"/>
        <v>0</v>
      </c>
      <c r="AE39" s="16"/>
      <c r="AF39" s="33">
        <f t="shared" si="4"/>
        <v>0</v>
      </c>
      <c r="AG39" s="16"/>
      <c r="AH39" s="33">
        <f t="shared" si="5"/>
        <v>0</v>
      </c>
      <c r="AI39" s="16"/>
      <c r="AJ39" s="33">
        <f t="shared" si="6"/>
        <v>0</v>
      </c>
      <c r="AK39" s="16"/>
      <c r="AL39" s="33">
        <f t="shared" si="7"/>
        <v>0</v>
      </c>
      <c r="AM39" s="16"/>
      <c r="AN39" s="33">
        <f t="shared" si="8"/>
        <v>0</v>
      </c>
      <c r="AO39" s="16"/>
      <c r="AP39" s="33">
        <f t="shared" si="9"/>
        <v>0</v>
      </c>
      <c r="AQ39" s="16"/>
      <c r="AR39" s="33">
        <f t="shared" si="0"/>
        <v>0</v>
      </c>
      <c r="AS39" s="16"/>
      <c r="AT39" s="33">
        <f t="shared" si="10"/>
        <v>0</v>
      </c>
      <c r="AU39" s="209"/>
      <c r="AV39" s="183"/>
      <c r="AW39" s="184"/>
      <c r="AZ39" s="186"/>
    </row>
    <row r="40" spans="1:52" ht="13.5" customHeight="1">
      <c r="A40" s="83">
        <v>42</v>
      </c>
      <c r="B40" s="88"/>
      <c r="C40" s="88"/>
      <c r="D40" s="88"/>
      <c r="E40" s="88"/>
      <c r="F40" s="89"/>
      <c r="G40" s="88" t="s">
        <v>72</v>
      </c>
      <c r="H40" s="21" t="s">
        <v>75</v>
      </c>
      <c r="I40" s="21"/>
      <c r="J40" s="85">
        <v>0</v>
      </c>
      <c r="K40" s="16"/>
      <c r="L40" s="33">
        <f t="shared" si="11"/>
        <v>0</v>
      </c>
      <c r="M40" s="16"/>
      <c r="N40" s="33">
        <f t="shared" si="12"/>
        <v>0</v>
      </c>
      <c r="O40" s="16"/>
      <c r="P40" s="33">
        <f t="shared" si="16"/>
        <v>0</v>
      </c>
      <c r="Q40" s="16"/>
      <c r="R40" s="33">
        <f t="shared" si="13"/>
        <v>0</v>
      </c>
      <c r="S40" s="16"/>
      <c r="T40" s="33">
        <f t="shared" si="14"/>
        <v>0</v>
      </c>
      <c r="U40" s="16"/>
      <c r="V40" s="33">
        <f t="shared" si="1"/>
        <v>0</v>
      </c>
      <c r="W40" s="16"/>
      <c r="X40" s="33">
        <f t="shared" si="17"/>
        <v>0</v>
      </c>
      <c r="Y40" s="16"/>
      <c r="Z40" s="33">
        <f t="shared" si="2"/>
        <v>0</v>
      </c>
      <c r="AA40" s="16"/>
      <c r="AB40" s="33">
        <f t="shared" si="15"/>
        <v>0</v>
      </c>
      <c r="AC40" s="16"/>
      <c r="AD40" s="33">
        <f t="shared" si="3"/>
        <v>0</v>
      </c>
      <c r="AE40" s="16"/>
      <c r="AF40" s="33">
        <f t="shared" si="4"/>
        <v>0</v>
      </c>
      <c r="AG40" s="16"/>
      <c r="AH40" s="33">
        <f t="shared" si="5"/>
        <v>0</v>
      </c>
      <c r="AI40" s="16"/>
      <c r="AJ40" s="33">
        <f t="shared" si="6"/>
        <v>0</v>
      </c>
      <c r="AK40" s="16"/>
      <c r="AL40" s="33">
        <f t="shared" si="7"/>
        <v>0</v>
      </c>
      <c r="AM40" s="16"/>
      <c r="AN40" s="33">
        <f t="shared" si="8"/>
        <v>0</v>
      </c>
      <c r="AO40" s="16"/>
      <c r="AP40" s="33">
        <f t="shared" si="9"/>
        <v>0</v>
      </c>
      <c r="AQ40" s="16"/>
      <c r="AR40" s="33">
        <f t="shared" si="0"/>
        <v>0</v>
      </c>
      <c r="AS40" s="16"/>
      <c r="AT40" s="33">
        <f t="shared" si="10"/>
        <v>0</v>
      </c>
      <c r="AU40" s="209"/>
      <c r="AV40" s="183"/>
      <c r="AW40" s="184"/>
      <c r="AZ40" s="186"/>
    </row>
    <row r="41" spans="1:52" s="5" customFormat="1" ht="12.75" customHeight="1">
      <c r="A41" s="83">
        <v>43</v>
      </c>
      <c r="B41" s="89"/>
      <c r="C41" s="89"/>
      <c r="D41" s="89"/>
      <c r="E41" s="89"/>
      <c r="F41" s="89"/>
      <c r="G41" s="89"/>
      <c r="H41" s="89"/>
      <c r="I41" s="90"/>
      <c r="J41" s="91"/>
      <c r="K41" s="18"/>
      <c r="L41" s="33">
        <f t="shared" si="11"/>
        <v>0</v>
      </c>
      <c r="M41" s="18"/>
      <c r="N41" s="33">
        <f t="shared" si="12"/>
        <v>0</v>
      </c>
      <c r="O41" s="18"/>
      <c r="P41" s="33">
        <f t="shared" si="16"/>
        <v>0</v>
      </c>
      <c r="Q41" s="18"/>
      <c r="R41" s="33">
        <f t="shared" si="13"/>
        <v>0</v>
      </c>
      <c r="S41" s="18"/>
      <c r="T41" s="33">
        <f t="shared" si="14"/>
        <v>0</v>
      </c>
      <c r="U41" s="18"/>
      <c r="V41" s="33">
        <f t="shared" si="1"/>
        <v>0</v>
      </c>
      <c r="W41" s="18"/>
      <c r="X41" s="33">
        <f t="shared" si="17"/>
        <v>0</v>
      </c>
      <c r="Y41" s="18"/>
      <c r="Z41" s="33">
        <f t="shared" si="2"/>
        <v>0</v>
      </c>
      <c r="AA41" s="18"/>
      <c r="AB41" s="33">
        <f t="shared" si="15"/>
        <v>0</v>
      </c>
      <c r="AC41" s="18"/>
      <c r="AD41" s="33">
        <f t="shared" si="3"/>
        <v>0</v>
      </c>
      <c r="AE41" s="18"/>
      <c r="AF41" s="33">
        <f t="shared" si="4"/>
        <v>0</v>
      </c>
      <c r="AG41" s="18"/>
      <c r="AH41" s="33">
        <f t="shared" si="5"/>
        <v>0</v>
      </c>
      <c r="AI41" s="18"/>
      <c r="AJ41" s="33">
        <f t="shared" si="6"/>
        <v>0</v>
      </c>
      <c r="AK41" s="18"/>
      <c r="AL41" s="33">
        <f t="shared" si="7"/>
        <v>0</v>
      </c>
      <c r="AM41" s="18"/>
      <c r="AN41" s="33">
        <f t="shared" si="8"/>
        <v>0</v>
      </c>
      <c r="AO41" s="18"/>
      <c r="AP41" s="33">
        <f t="shared" si="9"/>
        <v>0</v>
      </c>
      <c r="AQ41" s="18"/>
      <c r="AR41" s="33">
        <f t="shared" si="0"/>
        <v>0</v>
      </c>
      <c r="AS41" s="18"/>
      <c r="AT41" s="33">
        <f t="shared" si="10"/>
        <v>0</v>
      </c>
      <c r="AU41" s="209"/>
      <c r="AV41" s="183"/>
      <c r="AW41" s="190"/>
      <c r="AX41" s="181"/>
      <c r="AY41" s="181"/>
      <c r="AZ41" s="186"/>
    </row>
    <row r="42" spans="1:52" s="5" customFormat="1" ht="12.75" customHeight="1">
      <c r="A42" s="83">
        <v>44</v>
      </c>
      <c r="B42" s="88"/>
      <c r="C42" s="88"/>
      <c r="D42" s="40" t="s">
        <v>51</v>
      </c>
      <c r="E42" s="41" t="s">
        <v>76</v>
      </c>
      <c r="F42" s="42"/>
      <c r="G42" s="43"/>
      <c r="H42" s="43"/>
      <c r="I42" s="43"/>
      <c r="J42" s="85">
        <v>0</v>
      </c>
      <c r="K42" s="14">
        <v>0</v>
      </c>
      <c r="L42" s="33">
        <f t="shared" si="11"/>
        <v>0</v>
      </c>
      <c r="M42" s="14">
        <v>0</v>
      </c>
      <c r="N42" s="33">
        <f t="shared" si="12"/>
        <v>0</v>
      </c>
      <c r="O42" s="14">
        <v>0</v>
      </c>
      <c r="P42" s="33">
        <f t="shared" si="16"/>
        <v>0</v>
      </c>
      <c r="Q42" s="14">
        <v>0</v>
      </c>
      <c r="R42" s="33">
        <f t="shared" si="13"/>
        <v>0</v>
      </c>
      <c r="S42" s="14">
        <v>0</v>
      </c>
      <c r="T42" s="33">
        <f t="shared" si="14"/>
        <v>0</v>
      </c>
      <c r="U42" s="14">
        <v>0</v>
      </c>
      <c r="V42" s="33">
        <f t="shared" si="1"/>
        <v>0</v>
      </c>
      <c r="W42" s="14">
        <v>0</v>
      </c>
      <c r="X42" s="33">
        <f t="shared" si="17"/>
        <v>0</v>
      </c>
      <c r="Y42" s="14">
        <v>0</v>
      </c>
      <c r="Z42" s="33">
        <f t="shared" si="2"/>
        <v>0</v>
      </c>
      <c r="AA42" s="14">
        <v>0</v>
      </c>
      <c r="AB42" s="33">
        <f t="shared" si="15"/>
        <v>0</v>
      </c>
      <c r="AC42" s="14">
        <v>0</v>
      </c>
      <c r="AD42" s="33">
        <f t="shared" si="3"/>
        <v>0</v>
      </c>
      <c r="AE42" s="14">
        <v>0</v>
      </c>
      <c r="AF42" s="33">
        <f t="shared" si="4"/>
        <v>0</v>
      </c>
      <c r="AG42" s="14">
        <v>0</v>
      </c>
      <c r="AH42" s="33">
        <f t="shared" si="5"/>
        <v>0</v>
      </c>
      <c r="AI42" s="14">
        <v>0</v>
      </c>
      <c r="AJ42" s="33">
        <f t="shared" si="6"/>
        <v>0</v>
      </c>
      <c r="AK42" s="14">
        <v>0</v>
      </c>
      <c r="AL42" s="33">
        <f t="shared" si="7"/>
        <v>0</v>
      </c>
      <c r="AM42" s="14">
        <v>0</v>
      </c>
      <c r="AN42" s="33">
        <f t="shared" si="8"/>
        <v>0</v>
      </c>
      <c r="AO42" s="14">
        <v>0</v>
      </c>
      <c r="AP42" s="33">
        <f t="shared" si="9"/>
        <v>0</v>
      </c>
      <c r="AQ42" s="14">
        <v>0</v>
      </c>
      <c r="AR42" s="33">
        <f t="shared" si="0"/>
        <v>0</v>
      </c>
      <c r="AS42" s="14">
        <v>0</v>
      </c>
      <c r="AT42" s="33">
        <f t="shared" si="10"/>
        <v>0</v>
      </c>
      <c r="AU42" s="209"/>
      <c r="AV42" s="183"/>
      <c r="AW42" s="190"/>
      <c r="AX42" s="181"/>
      <c r="AY42" s="181"/>
      <c r="AZ42" s="186"/>
    </row>
    <row r="43" spans="1:52" s="5" customFormat="1" ht="12.75" customHeight="1">
      <c r="A43" s="83">
        <v>45</v>
      </c>
      <c r="B43" s="88"/>
      <c r="C43" s="88"/>
      <c r="D43" s="88"/>
      <c r="E43" s="86" t="s">
        <v>37</v>
      </c>
      <c r="F43" s="45" t="s">
        <v>36</v>
      </c>
      <c r="G43" s="88"/>
      <c r="H43" s="88"/>
      <c r="I43" s="88"/>
      <c r="J43" s="85">
        <v>0</v>
      </c>
      <c r="K43" s="14">
        <v>0</v>
      </c>
      <c r="L43" s="33">
        <f t="shared" si="11"/>
        <v>0</v>
      </c>
      <c r="M43" s="14">
        <v>0</v>
      </c>
      <c r="N43" s="33">
        <f t="shared" si="12"/>
        <v>0</v>
      </c>
      <c r="O43" s="14">
        <v>0</v>
      </c>
      <c r="P43" s="33">
        <f t="shared" si="16"/>
        <v>0</v>
      </c>
      <c r="Q43" s="14">
        <v>0</v>
      </c>
      <c r="R43" s="33">
        <f t="shared" si="13"/>
        <v>0</v>
      </c>
      <c r="S43" s="14">
        <v>0</v>
      </c>
      <c r="T43" s="33">
        <f t="shared" si="14"/>
        <v>0</v>
      </c>
      <c r="U43" s="14">
        <v>0</v>
      </c>
      <c r="V43" s="33">
        <f t="shared" si="1"/>
        <v>0</v>
      </c>
      <c r="W43" s="14">
        <v>0</v>
      </c>
      <c r="X43" s="33">
        <f t="shared" si="17"/>
        <v>0</v>
      </c>
      <c r="Y43" s="14">
        <v>0</v>
      </c>
      <c r="Z43" s="33">
        <f t="shared" si="2"/>
        <v>0</v>
      </c>
      <c r="AA43" s="14">
        <v>0</v>
      </c>
      <c r="AB43" s="33">
        <f t="shared" si="15"/>
        <v>0</v>
      </c>
      <c r="AC43" s="14">
        <v>0</v>
      </c>
      <c r="AD43" s="33">
        <f t="shared" si="3"/>
        <v>0</v>
      </c>
      <c r="AE43" s="14">
        <v>0</v>
      </c>
      <c r="AF43" s="33">
        <f t="shared" si="4"/>
        <v>0</v>
      </c>
      <c r="AG43" s="14">
        <v>0</v>
      </c>
      <c r="AH43" s="33">
        <f t="shared" si="5"/>
        <v>0</v>
      </c>
      <c r="AI43" s="14">
        <v>0</v>
      </c>
      <c r="AJ43" s="33">
        <f t="shared" si="6"/>
        <v>0</v>
      </c>
      <c r="AK43" s="14">
        <v>0</v>
      </c>
      <c r="AL43" s="33">
        <f t="shared" si="7"/>
        <v>0</v>
      </c>
      <c r="AM43" s="14">
        <v>0</v>
      </c>
      <c r="AN43" s="33">
        <f t="shared" si="8"/>
        <v>0</v>
      </c>
      <c r="AO43" s="14">
        <v>0</v>
      </c>
      <c r="AP43" s="33">
        <f t="shared" si="9"/>
        <v>0</v>
      </c>
      <c r="AQ43" s="14">
        <v>0</v>
      </c>
      <c r="AR43" s="33">
        <f t="shared" si="0"/>
        <v>0</v>
      </c>
      <c r="AS43" s="14">
        <v>0</v>
      </c>
      <c r="AT43" s="33">
        <f t="shared" si="10"/>
        <v>0</v>
      </c>
      <c r="AU43" s="209"/>
      <c r="AV43" s="183"/>
      <c r="AW43" s="190"/>
      <c r="AX43" s="181"/>
      <c r="AY43" s="181"/>
      <c r="AZ43" s="186"/>
    </row>
    <row r="44" spans="1:52" s="5" customFormat="1" ht="12.75" customHeight="1">
      <c r="A44" s="83">
        <v>46</v>
      </c>
      <c r="B44" s="88"/>
      <c r="C44" s="88"/>
      <c r="D44" s="88"/>
      <c r="E44" s="88"/>
      <c r="F44" s="92" t="s">
        <v>57</v>
      </c>
      <c r="G44" s="93" t="s">
        <v>58</v>
      </c>
      <c r="H44" s="88"/>
      <c r="I44" s="88"/>
      <c r="J44" s="85">
        <v>0</v>
      </c>
      <c r="K44" s="14">
        <v>0</v>
      </c>
      <c r="L44" s="33">
        <f t="shared" si="11"/>
        <v>0</v>
      </c>
      <c r="M44" s="14">
        <v>0</v>
      </c>
      <c r="N44" s="33">
        <f t="shared" si="12"/>
        <v>0</v>
      </c>
      <c r="O44" s="14">
        <v>0</v>
      </c>
      <c r="P44" s="33">
        <f t="shared" si="16"/>
        <v>0</v>
      </c>
      <c r="Q44" s="14">
        <v>0</v>
      </c>
      <c r="R44" s="33">
        <f t="shared" si="13"/>
        <v>0</v>
      </c>
      <c r="S44" s="14">
        <v>0</v>
      </c>
      <c r="T44" s="33">
        <f t="shared" si="14"/>
        <v>0</v>
      </c>
      <c r="U44" s="14">
        <v>0</v>
      </c>
      <c r="V44" s="33">
        <f t="shared" si="1"/>
        <v>0</v>
      </c>
      <c r="W44" s="14">
        <v>0</v>
      </c>
      <c r="X44" s="33">
        <f t="shared" si="17"/>
        <v>0</v>
      </c>
      <c r="Y44" s="14">
        <v>0</v>
      </c>
      <c r="Z44" s="33">
        <f t="shared" si="2"/>
        <v>0</v>
      </c>
      <c r="AA44" s="14">
        <v>0</v>
      </c>
      <c r="AB44" s="33">
        <f t="shared" si="15"/>
        <v>0</v>
      </c>
      <c r="AC44" s="14">
        <v>0</v>
      </c>
      <c r="AD44" s="33">
        <f t="shared" si="3"/>
        <v>0</v>
      </c>
      <c r="AE44" s="14">
        <v>0</v>
      </c>
      <c r="AF44" s="33">
        <f t="shared" si="4"/>
        <v>0</v>
      </c>
      <c r="AG44" s="14">
        <v>0</v>
      </c>
      <c r="AH44" s="33">
        <f t="shared" si="5"/>
        <v>0</v>
      </c>
      <c r="AI44" s="14">
        <v>0</v>
      </c>
      <c r="AJ44" s="33">
        <f t="shared" si="6"/>
        <v>0</v>
      </c>
      <c r="AK44" s="14">
        <v>0</v>
      </c>
      <c r="AL44" s="33">
        <f t="shared" si="7"/>
        <v>0</v>
      </c>
      <c r="AM44" s="14">
        <v>0</v>
      </c>
      <c r="AN44" s="33">
        <f t="shared" si="8"/>
        <v>0</v>
      </c>
      <c r="AO44" s="14">
        <v>0</v>
      </c>
      <c r="AP44" s="33">
        <f t="shared" si="9"/>
        <v>0</v>
      </c>
      <c r="AQ44" s="14">
        <v>0</v>
      </c>
      <c r="AR44" s="33">
        <f t="shared" si="0"/>
        <v>0</v>
      </c>
      <c r="AS44" s="14">
        <v>0</v>
      </c>
      <c r="AT44" s="33">
        <f t="shared" si="10"/>
        <v>0</v>
      </c>
      <c r="AU44" s="209"/>
      <c r="AV44" s="183"/>
      <c r="AW44" s="190"/>
      <c r="AX44" s="181"/>
      <c r="AY44" s="181"/>
      <c r="AZ44" s="186"/>
    </row>
    <row r="45" spans="1:52" s="5" customFormat="1" ht="12.75" customHeight="1">
      <c r="A45" s="83">
        <v>47</v>
      </c>
      <c r="B45" s="86"/>
      <c r="C45" s="86"/>
      <c r="D45" s="86"/>
      <c r="E45" s="86"/>
      <c r="F45" s="92"/>
      <c r="G45" s="88" t="s">
        <v>59</v>
      </c>
      <c r="H45" s="21" t="s">
        <v>77</v>
      </c>
      <c r="I45" s="21"/>
      <c r="J45" s="85">
        <v>0</v>
      </c>
      <c r="K45" s="20">
        <v>0</v>
      </c>
      <c r="L45" s="33">
        <f t="shared" si="11"/>
        <v>0</v>
      </c>
      <c r="M45" s="20">
        <v>0</v>
      </c>
      <c r="N45" s="33">
        <f t="shared" si="12"/>
        <v>0</v>
      </c>
      <c r="O45" s="20">
        <v>0</v>
      </c>
      <c r="P45" s="33">
        <f t="shared" si="16"/>
        <v>0</v>
      </c>
      <c r="Q45" s="20">
        <v>0</v>
      </c>
      <c r="R45" s="33">
        <f t="shared" si="13"/>
        <v>0</v>
      </c>
      <c r="S45" s="20">
        <v>0</v>
      </c>
      <c r="T45" s="33">
        <f t="shared" si="14"/>
        <v>0</v>
      </c>
      <c r="U45" s="20">
        <v>0</v>
      </c>
      <c r="V45" s="33">
        <f t="shared" si="1"/>
        <v>0</v>
      </c>
      <c r="W45" s="20">
        <v>0</v>
      </c>
      <c r="X45" s="33">
        <f t="shared" si="17"/>
        <v>0</v>
      </c>
      <c r="Y45" s="20">
        <v>0</v>
      </c>
      <c r="Z45" s="33">
        <f t="shared" si="2"/>
        <v>0</v>
      </c>
      <c r="AA45" s="20">
        <v>0</v>
      </c>
      <c r="AB45" s="33">
        <f t="shared" si="15"/>
        <v>0</v>
      </c>
      <c r="AC45" s="20">
        <v>0</v>
      </c>
      <c r="AD45" s="33">
        <f t="shared" si="3"/>
        <v>0</v>
      </c>
      <c r="AE45" s="20">
        <v>0</v>
      </c>
      <c r="AF45" s="33">
        <f t="shared" si="4"/>
        <v>0</v>
      </c>
      <c r="AG45" s="20">
        <v>0</v>
      </c>
      <c r="AH45" s="33">
        <f t="shared" si="5"/>
        <v>0</v>
      </c>
      <c r="AI45" s="20">
        <v>0</v>
      </c>
      <c r="AJ45" s="33">
        <f t="shared" si="6"/>
        <v>0</v>
      </c>
      <c r="AK45" s="20">
        <v>0</v>
      </c>
      <c r="AL45" s="33">
        <f t="shared" si="7"/>
        <v>0</v>
      </c>
      <c r="AM45" s="20">
        <v>0</v>
      </c>
      <c r="AN45" s="33">
        <f t="shared" si="8"/>
        <v>0</v>
      </c>
      <c r="AO45" s="20">
        <v>0</v>
      </c>
      <c r="AP45" s="33">
        <f t="shared" si="9"/>
        <v>0</v>
      </c>
      <c r="AQ45" s="20">
        <v>0</v>
      </c>
      <c r="AR45" s="33">
        <f t="shared" si="0"/>
        <v>0</v>
      </c>
      <c r="AS45" s="20">
        <v>0</v>
      </c>
      <c r="AT45" s="33">
        <f t="shared" si="10"/>
        <v>0</v>
      </c>
      <c r="AU45" s="209"/>
      <c r="AV45" s="183"/>
      <c r="AW45" s="190"/>
      <c r="AX45" s="181"/>
      <c r="AY45" s="181"/>
      <c r="AZ45" s="186"/>
    </row>
    <row r="46" spans="1:52" s="5" customFormat="1" ht="12.75" customHeight="1">
      <c r="A46" s="83">
        <v>48</v>
      </c>
      <c r="B46" s="88"/>
      <c r="C46" s="88"/>
      <c r="D46" s="88"/>
      <c r="E46" s="88"/>
      <c r="F46" s="89"/>
      <c r="G46" s="88"/>
      <c r="H46" s="89" t="s">
        <v>78</v>
      </c>
      <c r="I46" s="89" t="s">
        <v>79</v>
      </c>
      <c r="J46" s="85">
        <v>0</v>
      </c>
      <c r="K46" s="22"/>
      <c r="L46" s="33">
        <f t="shared" si="11"/>
        <v>0</v>
      </c>
      <c r="M46" s="22"/>
      <c r="N46" s="33">
        <f t="shared" si="12"/>
        <v>0</v>
      </c>
      <c r="O46" s="22"/>
      <c r="P46" s="33">
        <f t="shared" si="16"/>
        <v>0</v>
      </c>
      <c r="Q46" s="22"/>
      <c r="R46" s="33">
        <f t="shared" si="13"/>
        <v>0</v>
      </c>
      <c r="S46" s="22"/>
      <c r="T46" s="33">
        <f t="shared" si="14"/>
        <v>0</v>
      </c>
      <c r="U46" s="22"/>
      <c r="V46" s="33">
        <f t="shared" si="1"/>
        <v>0</v>
      </c>
      <c r="W46" s="22"/>
      <c r="X46" s="33">
        <f t="shared" si="17"/>
        <v>0</v>
      </c>
      <c r="Y46" s="22"/>
      <c r="Z46" s="33">
        <f t="shared" si="2"/>
        <v>0</v>
      </c>
      <c r="AA46" s="22"/>
      <c r="AB46" s="33">
        <f t="shared" si="15"/>
        <v>0</v>
      </c>
      <c r="AC46" s="22"/>
      <c r="AD46" s="33">
        <f t="shared" si="3"/>
        <v>0</v>
      </c>
      <c r="AE46" s="22"/>
      <c r="AF46" s="33">
        <f t="shared" si="4"/>
        <v>0</v>
      </c>
      <c r="AG46" s="22"/>
      <c r="AH46" s="33">
        <f t="shared" si="5"/>
        <v>0</v>
      </c>
      <c r="AI46" s="22"/>
      <c r="AJ46" s="33">
        <f t="shared" si="6"/>
        <v>0</v>
      </c>
      <c r="AK46" s="22"/>
      <c r="AL46" s="33">
        <f t="shared" si="7"/>
        <v>0</v>
      </c>
      <c r="AM46" s="22"/>
      <c r="AN46" s="33">
        <f t="shared" si="8"/>
        <v>0</v>
      </c>
      <c r="AO46" s="22"/>
      <c r="AP46" s="33">
        <f t="shared" si="9"/>
        <v>0</v>
      </c>
      <c r="AQ46" s="22"/>
      <c r="AR46" s="33">
        <f t="shared" si="0"/>
        <v>0</v>
      </c>
      <c r="AS46" s="22"/>
      <c r="AT46" s="33">
        <f t="shared" si="10"/>
        <v>0</v>
      </c>
      <c r="AU46" s="209"/>
      <c r="AV46" s="183"/>
      <c r="AW46" s="190"/>
      <c r="AX46" s="181"/>
      <c r="AY46" s="181"/>
      <c r="AZ46" s="186"/>
    </row>
    <row r="47" spans="1:59" s="5" customFormat="1" ht="12.75" customHeight="1">
      <c r="A47" s="83">
        <v>49</v>
      </c>
      <c r="B47" s="86"/>
      <c r="C47" s="86"/>
      <c r="D47" s="86"/>
      <c r="E47" s="86"/>
      <c r="F47" s="92"/>
      <c r="G47" s="88"/>
      <c r="H47" s="88" t="s">
        <v>80</v>
      </c>
      <c r="I47" s="88" t="s">
        <v>81</v>
      </c>
      <c r="J47" s="85">
        <v>0</v>
      </c>
      <c r="K47" s="22"/>
      <c r="L47" s="33">
        <f t="shared" si="11"/>
        <v>0</v>
      </c>
      <c r="M47" s="22"/>
      <c r="N47" s="33">
        <f t="shared" si="12"/>
        <v>0</v>
      </c>
      <c r="O47" s="22"/>
      <c r="P47" s="33">
        <f t="shared" si="16"/>
        <v>0</v>
      </c>
      <c r="Q47" s="22"/>
      <c r="R47" s="33">
        <f t="shared" si="13"/>
        <v>0</v>
      </c>
      <c r="S47" s="22"/>
      <c r="T47" s="33">
        <f t="shared" si="14"/>
        <v>0</v>
      </c>
      <c r="U47" s="22"/>
      <c r="V47" s="33">
        <f t="shared" si="1"/>
        <v>0</v>
      </c>
      <c r="W47" s="22"/>
      <c r="X47" s="33">
        <f t="shared" si="17"/>
        <v>0</v>
      </c>
      <c r="Y47" s="22"/>
      <c r="Z47" s="33">
        <f t="shared" si="2"/>
        <v>0</v>
      </c>
      <c r="AA47" s="22"/>
      <c r="AB47" s="33">
        <f t="shared" si="15"/>
        <v>0</v>
      </c>
      <c r="AC47" s="22"/>
      <c r="AD47" s="33">
        <f t="shared" si="3"/>
        <v>0</v>
      </c>
      <c r="AE47" s="22"/>
      <c r="AF47" s="33">
        <f t="shared" si="4"/>
        <v>0</v>
      </c>
      <c r="AG47" s="22"/>
      <c r="AH47" s="33">
        <f t="shared" si="5"/>
        <v>0</v>
      </c>
      <c r="AI47" s="22"/>
      <c r="AJ47" s="33">
        <f t="shared" si="6"/>
        <v>0</v>
      </c>
      <c r="AK47" s="22"/>
      <c r="AL47" s="33">
        <f t="shared" si="7"/>
        <v>0</v>
      </c>
      <c r="AM47" s="22"/>
      <c r="AN47" s="33">
        <f t="shared" si="8"/>
        <v>0</v>
      </c>
      <c r="AO47" s="22"/>
      <c r="AP47" s="33">
        <f t="shared" si="9"/>
        <v>0</v>
      </c>
      <c r="AQ47" s="22"/>
      <c r="AR47" s="33">
        <f t="shared" si="0"/>
        <v>0</v>
      </c>
      <c r="AS47" s="22"/>
      <c r="AT47" s="33">
        <f t="shared" si="10"/>
        <v>0</v>
      </c>
      <c r="AU47" s="209"/>
      <c r="AV47" s="183"/>
      <c r="AW47" s="190"/>
      <c r="AX47" s="181"/>
      <c r="AY47" s="181"/>
      <c r="AZ47" s="186"/>
      <c r="BA47"/>
      <c r="BB47"/>
      <c r="BC47"/>
      <c r="BD47"/>
      <c r="BE47"/>
      <c r="BF47"/>
      <c r="BG47"/>
    </row>
    <row r="48" spans="1:59" s="5" customFormat="1" ht="12.75" customHeight="1">
      <c r="A48" s="83">
        <v>50</v>
      </c>
      <c r="B48" s="86"/>
      <c r="C48" s="86"/>
      <c r="D48" s="86"/>
      <c r="E48" s="86"/>
      <c r="F48" s="92"/>
      <c r="G48" s="88"/>
      <c r="H48" s="88" t="s">
        <v>82</v>
      </c>
      <c r="I48" s="88" t="s">
        <v>83</v>
      </c>
      <c r="J48" s="85">
        <v>0</v>
      </c>
      <c r="K48" s="22"/>
      <c r="L48" s="33">
        <f t="shared" si="11"/>
        <v>0</v>
      </c>
      <c r="M48" s="22"/>
      <c r="N48" s="33">
        <f t="shared" si="12"/>
        <v>0</v>
      </c>
      <c r="O48" s="22"/>
      <c r="P48" s="33">
        <f t="shared" si="16"/>
        <v>0</v>
      </c>
      <c r="Q48" s="22"/>
      <c r="R48" s="33">
        <f t="shared" si="13"/>
        <v>0</v>
      </c>
      <c r="S48" s="22"/>
      <c r="T48" s="33">
        <f t="shared" si="14"/>
        <v>0</v>
      </c>
      <c r="U48" s="22"/>
      <c r="V48" s="33">
        <f t="shared" si="1"/>
        <v>0</v>
      </c>
      <c r="W48" s="22"/>
      <c r="X48" s="33">
        <f t="shared" si="17"/>
        <v>0</v>
      </c>
      <c r="Y48" s="22"/>
      <c r="Z48" s="33">
        <f t="shared" si="2"/>
        <v>0</v>
      </c>
      <c r="AA48" s="22"/>
      <c r="AB48" s="33">
        <f t="shared" si="15"/>
        <v>0</v>
      </c>
      <c r="AC48" s="22"/>
      <c r="AD48" s="33">
        <f t="shared" si="3"/>
        <v>0</v>
      </c>
      <c r="AE48" s="22"/>
      <c r="AF48" s="33">
        <f t="shared" si="4"/>
        <v>0</v>
      </c>
      <c r="AG48" s="22"/>
      <c r="AH48" s="33">
        <f t="shared" si="5"/>
        <v>0</v>
      </c>
      <c r="AI48" s="22"/>
      <c r="AJ48" s="33">
        <f t="shared" si="6"/>
        <v>0</v>
      </c>
      <c r="AK48" s="22"/>
      <c r="AL48" s="33">
        <f t="shared" si="7"/>
        <v>0</v>
      </c>
      <c r="AM48" s="22"/>
      <c r="AN48" s="33">
        <f t="shared" si="8"/>
        <v>0</v>
      </c>
      <c r="AO48" s="22"/>
      <c r="AP48" s="33">
        <f t="shared" si="9"/>
        <v>0</v>
      </c>
      <c r="AQ48" s="22"/>
      <c r="AR48" s="33">
        <f t="shared" si="0"/>
        <v>0</v>
      </c>
      <c r="AS48" s="22"/>
      <c r="AT48" s="33">
        <f t="shared" si="10"/>
        <v>0</v>
      </c>
      <c r="AU48" s="209"/>
      <c r="AV48" s="183"/>
      <c r="AW48" s="190"/>
      <c r="AX48" s="181"/>
      <c r="AY48" s="181"/>
      <c r="AZ48" s="186"/>
      <c r="BA48"/>
      <c r="BB48"/>
      <c r="BC48"/>
      <c r="BD48"/>
      <c r="BE48"/>
      <c r="BF48"/>
      <c r="BG48"/>
    </row>
    <row r="49" spans="1:59" s="5" customFormat="1" ht="12.75" customHeight="1">
      <c r="A49" s="83">
        <v>51</v>
      </c>
      <c r="B49" s="86"/>
      <c r="C49" s="86"/>
      <c r="D49" s="86"/>
      <c r="E49" s="86"/>
      <c r="F49" s="92"/>
      <c r="G49" s="88" t="s">
        <v>72</v>
      </c>
      <c r="H49" s="88" t="s">
        <v>84</v>
      </c>
      <c r="I49" s="88"/>
      <c r="J49" s="85">
        <v>0</v>
      </c>
      <c r="K49" s="20">
        <v>0</v>
      </c>
      <c r="L49" s="33">
        <f t="shared" si="11"/>
        <v>0</v>
      </c>
      <c r="M49" s="20">
        <v>0</v>
      </c>
      <c r="N49" s="33">
        <f t="shared" si="12"/>
        <v>0</v>
      </c>
      <c r="O49" s="20">
        <v>0</v>
      </c>
      <c r="P49" s="33">
        <f t="shared" si="16"/>
        <v>0</v>
      </c>
      <c r="Q49" s="20">
        <v>0</v>
      </c>
      <c r="R49" s="33">
        <f t="shared" si="13"/>
        <v>0</v>
      </c>
      <c r="S49" s="20">
        <v>0</v>
      </c>
      <c r="T49" s="33">
        <f t="shared" si="14"/>
        <v>0</v>
      </c>
      <c r="U49" s="20">
        <v>0</v>
      </c>
      <c r="V49" s="33">
        <f t="shared" si="1"/>
        <v>0</v>
      </c>
      <c r="W49" s="20">
        <v>0</v>
      </c>
      <c r="X49" s="33">
        <f t="shared" si="17"/>
        <v>0</v>
      </c>
      <c r="Y49" s="20">
        <v>0</v>
      </c>
      <c r="Z49" s="33">
        <f t="shared" si="2"/>
        <v>0</v>
      </c>
      <c r="AA49" s="20">
        <v>0</v>
      </c>
      <c r="AB49" s="33">
        <f t="shared" si="15"/>
        <v>0</v>
      </c>
      <c r="AC49" s="20">
        <v>0</v>
      </c>
      <c r="AD49" s="33">
        <f t="shared" si="3"/>
        <v>0</v>
      </c>
      <c r="AE49" s="20">
        <v>0</v>
      </c>
      <c r="AF49" s="33">
        <f t="shared" si="4"/>
        <v>0</v>
      </c>
      <c r="AG49" s="20">
        <v>0</v>
      </c>
      <c r="AH49" s="33">
        <f t="shared" si="5"/>
        <v>0</v>
      </c>
      <c r="AI49" s="20">
        <v>0</v>
      </c>
      <c r="AJ49" s="33">
        <f t="shared" si="6"/>
        <v>0</v>
      </c>
      <c r="AK49" s="20">
        <v>0</v>
      </c>
      <c r="AL49" s="33">
        <f t="shared" si="7"/>
        <v>0</v>
      </c>
      <c r="AM49" s="20">
        <v>0</v>
      </c>
      <c r="AN49" s="33">
        <f t="shared" si="8"/>
        <v>0</v>
      </c>
      <c r="AO49" s="20">
        <v>0</v>
      </c>
      <c r="AP49" s="33">
        <f t="shared" si="9"/>
        <v>0</v>
      </c>
      <c r="AQ49" s="20">
        <v>0</v>
      </c>
      <c r="AR49" s="33">
        <f t="shared" si="0"/>
        <v>0</v>
      </c>
      <c r="AS49" s="20">
        <v>0</v>
      </c>
      <c r="AT49" s="33">
        <f t="shared" si="10"/>
        <v>0</v>
      </c>
      <c r="AU49" s="209"/>
      <c r="AV49" s="183"/>
      <c r="AW49" s="190"/>
      <c r="AX49" s="181"/>
      <c r="AY49" s="181"/>
      <c r="AZ49" s="186"/>
      <c r="BA49"/>
      <c r="BB49"/>
      <c r="BC49"/>
      <c r="BD49"/>
      <c r="BE49"/>
      <c r="BF49"/>
      <c r="BG49"/>
    </row>
    <row r="50" spans="1:59" s="5" customFormat="1" ht="12.75" customHeight="1">
      <c r="A50" s="83">
        <v>52</v>
      </c>
      <c r="B50" s="88"/>
      <c r="C50" s="88"/>
      <c r="D50" s="88"/>
      <c r="E50" s="88"/>
      <c r="F50" s="89"/>
      <c r="G50" s="88"/>
      <c r="H50" s="89" t="s">
        <v>78</v>
      </c>
      <c r="I50" s="89" t="s">
        <v>79</v>
      </c>
      <c r="J50" s="85">
        <v>0</v>
      </c>
      <c r="K50" s="22"/>
      <c r="L50" s="33">
        <f t="shared" si="11"/>
        <v>0</v>
      </c>
      <c r="M50" s="22"/>
      <c r="N50" s="33">
        <f t="shared" si="12"/>
        <v>0</v>
      </c>
      <c r="O50" s="22"/>
      <c r="P50" s="33">
        <f t="shared" si="16"/>
        <v>0</v>
      </c>
      <c r="Q50" s="22"/>
      <c r="R50" s="33">
        <f t="shared" si="13"/>
        <v>0</v>
      </c>
      <c r="S50" s="22"/>
      <c r="T50" s="33">
        <f t="shared" si="14"/>
        <v>0</v>
      </c>
      <c r="U50" s="22"/>
      <c r="V50" s="33">
        <f t="shared" si="1"/>
        <v>0</v>
      </c>
      <c r="W50" s="22"/>
      <c r="X50" s="33">
        <f t="shared" si="17"/>
        <v>0</v>
      </c>
      <c r="Y50" s="22"/>
      <c r="Z50" s="33">
        <f t="shared" si="2"/>
        <v>0</v>
      </c>
      <c r="AA50" s="22"/>
      <c r="AB50" s="33">
        <f t="shared" si="15"/>
        <v>0</v>
      </c>
      <c r="AC50" s="22"/>
      <c r="AD50" s="33">
        <f t="shared" si="3"/>
        <v>0</v>
      </c>
      <c r="AE50" s="22"/>
      <c r="AF50" s="33">
        <f t="shared" si="4"/>
        <v>0</v>
      </c>
      <c r="AG50" s="22"/>
      <c r="AH50" s="33">
        <f t="shared" si="5"/>
        <v>0</v>
      </c>
      <c r="AI50" s="22"/>
      <c r="AJ50" s="33">
        <f t="shared" si="6"/>
        <v>0</v>
      </c>
      <c r="AK50" s="22"/>
      <c r="AL50" s="33">
        <f t="shared" si="7"/>
        <v>0</v>
      </c>
      <c r="AM50" s="22"/>
      <c r="AN50" s="33">
        <f t="shared" si="8"/>
        <v>0</v>
      </c>
      <c r="AO50" s="22"/>
      <c r="AP50" s="33">
        <f t="shared" si="9"/>
        <v>0</v>
      </c>
      <c r="AQ50" s="22"/>
      <c r="AR50" s="33">
        <f t="shared" si="0"/>
        <v>0</v>
      </c>
      <c r="AS50" s="22"/>
      <c r="AT50" s="33">
        <f t="shared" si="10"/>
        <v>0</v>
      </c>
      <c r="AU50" s="209"/>
      <c r="AV50" s="183"/>
      <c r="AW50" s="190"/>
      <c r="AX50" s="181"/>
      <c r="AY50" s="181"/>
      <c r="AZ50" s="186"/>
      <c r="BA50"/>
      <c r="BB50"/>
      <c r="BC50"/>
      <c r="BD50"/>
      <c r="BE50"/>
      <c r="BF50"/>
      <c r="BG50"/>
    </row>
    <row r="51" spans="1:59" s="5" customFormat="1" ht="12.75" customHeight="1">
      <c r="A51" s="83">
        <v>53</v>
      </c>
      <c r="B51" s="86"/>
      <c r="C51" s="86"/>
      <c r="D51" s="86"/>
      <c r="E51" s="86"/>
      <c r="F51" s="92"/>
      <c r="G51" s="88"/>
      <c r="H51" s="88" t="s">
        <v>80</v>
      </c>
      <c r="I51" s="88" t="s">
        <v>81</v>
      </c>
      <c r="J51" s="85">
        <v>0</v>
      </c>
      <c r="K51" s="22"/>
      <c r="L51" s="33">
        <f t="shared" si="11"/>
        <v>0</v>
      </c>
      <c r="M51" s="22"/>
      <c r="N51" s="33">
        <f t="shared" si="12"/>
        <v>0</v>
      </c>
      <c r="O51" s="22"/>
      <c r="P51" s="33">
        <f t="shared" si="16"/>
        <v>0</v>
      </c>
      <c r="Q51" s="22"/>
      <c r="R51" s="33">
        <f t="shared" si="13"/>
        <v>0</v>
      </c>
      <c r="S51" s="22"/>
      <c r="T51" s="33">
        <f t="shared" si="14"/>
        <v>0</v>
      </c>
      <c r="U51" s="22"/>
      <c r="V51" s="33">
        <f t="shared" si="1"/>
        <v>0</v>
      </c>
      <c r="W51" s="22"/>
      <c r="X51" s="33">
        <f t="shared" si="17"/>
        <v>0</v>
      </c>
      <c r="Y51" s="22"/>
      <c r="Z51" s="33">
        <f t="shared" si="2"/>
        <v>0</v>
      </c>
      <c r="AA51" s="22"/>
      <c r="AB51" s="33">
        <f t="shared" si="15"/>
        <v>0</v>
      </c>
      <c r="AC51" s="22"/>
      <c r="AD51" s="33">
        <f t="shared" si="3"/>
        <v>0</v>
      </c>
      <c r="AE51" s="22"/>
      <c r="AF51" s="33">
        <f t="shared" si="4"/>
        <v>0</v>
      </c>
      <c r="AG51" s="22"/>
      <c r="AH51" s="33">
        <f t="shared" si="5"/>
        <v>0</v>
      </c>
      <c r="AI51" s="22"/>
      <c r="AJ51" s="33">
        <f t="shared" si="6"/>
        <v>0</v>
      </c>
      <c r="AK51" s="22"/>
      <c r="AL51" s="33">
        <f t="shared" si="7"/>
        <v>0</v>
      </c>
      <c r="AM51" s="22"/>
      <c r="AN51" s="33">
        <f t="shared" si="8"/>
        <v>0</v>
      </c>
      <c r="AO51" s="22"/>
      <c r="AP51" s="33">
        <f t="shared" si="9"/>
        <v>0</v>
      </c>
      <c r="AQ51" s="22"/>
      <c r="AR51" s="33">
        <f t="shared" si="0"/>
        <v>0</v>
      </c>
      <c r="AS51" s="22"/>
      <c r="AT51" s="33">
        <f t="shared" si="10"/>
        <v>0</v>
      </c>
      <c r="AU51" s="209"/>
      <c r="AV51" s="183"/>
      <c r="AW51" s="190"/>
      <c r="AX51" s="181"/>
      <c r="AY51" s="181"/>
      <c r="AZ51" s="186"/>
      <c r="BA51"/>
      <c r="BB51"/>
      <c r="BC51"/>
      <c r="BD51"/>
      <c r="BE51"/>
      <c r="BF51"/>
      <c r="BG51"/>
    </row>
    <row r="52" spans="1:59" s="5" customFormat="1" ht="12.75" customHeight="1">
      <c r="A52" s="83">
        <v>54</v>
      </c>
      <c r="B52" s="86"/>
      <c r="C52" s="86"/>
      <c r="D52" s="86"/>
      <c r="E52" s="86"/>
      <c r="F52" s="92"/>
      <c r="G52" s="88"/>
      <c r="H52" s="88" t="s">
        <v>82</v>
      </c>
      <c r="I52" s="88" t="s">
        <v>83</v>
      </c>
      <c r="J52" s="85">
        <v>0</v>
      </c>
      <c r="K52" s="22"/>
      <c r="L52" s="33">
        <f t="shared" si="11"/>
        <v>0</v>
      </c>
      <c r="M52" s="22"/>
      <c r="N52" s="33">
        <f t="shared" si="12"/>
        <v>0</v>
      </c>
      <c r="O52" s="22"/>
      <c r="P52" s="33">
        <f t="shared" si="16"/>
        <v>0</v>
      </c>
      <c r="Q52" s="22"/>
      <c r="R52" s="33">
        <f t="shared" si="13"/>
        <v>0</v>
      </c>
      <c r="S52" s="22"/>
      <c r="T52" s="33">
        <f t="shared" si="14"/>
        <v>0</v>
      </c>
      <c r="U52" s="22"/>
      <c r="V52" s="33">
        <f t="shared" si="1"/>
        <v>0</v>
      </c>
      <c r="W52" s="22"/>
      <c r="X52" s="33">
        <f t="shared" si="17"/>
        <v>0</v>
      </c>
      <c r="Y52" s="22"/>
      <c r="Z52" s="33">
        <f t="shared" si="2"/>
        <v>0</v>
      </c>
      <c r="AA52" s="22"/>
      <c r="AB52" s="33">
        <f t="shared" si="15"/>
        <v>0</v>
      </c>
      <c r="AC52" s="22"/>
      <c r="AD52" s="33">
        <f t="shared" si="3"/>
        <v>0</v>
      </c>
      <c r="AE52" s="22"/>
      <c r="AF52" s="33">
        <f t="shared" si="4"/>
        <v>0</v>
      </c>
      <c r="AG52" s="22"/>
      <c r="AH52" s="33">
        <f t="shared" si="5"/>
        <v>0</v>
      </c>
      <c r="AI52" s="22"/>
      <c r="AJ52" s="33">
        <f t="shared" si="6"/>
        <v>0</v>
      </c>
      <c r="AK52" s="22"/>
      <c r="AL52" s="33">
        <f t="shared" si="7"/>
        <v>0</v>
      </c>
      <c r="AM52" s="22"/>
      <c r="AN52" s="33">
        <f t="shared" si="8"/>
        <v>0</v>
      </c>
      <c r="AO52" s="22"/>
      <c r="AP52" s="33">
        <f t="shared" si="9"/>
        <v>0</v>
      </c>
      <c r="AQ52" s="22"/>
      <c r="AR52" s="33">
        <f t="shared" si="0"/>
        <v>0</v>
      </c>
      <c r="AS52" s="22"/>
      <c r="AT52" s="33">
        <f t="shared" si="10"/>
        <v>0</v>
      </c>
      <c r="AU52" s="209"/>
      <c r="AV52" s="183"/>
      <c r="AW52" s="190"/>
      <c r="AX52" s="181"/>
      <c r="AY52" s="181"/>
      <c r="AZ52" s="186"/>
      <c r="BA52"/>
      <c r="BB52"/>
      <c r="BC52"/>
      <c r="BD52"/>
      <c r="BE52"/>
      <c r="BF52"/>
      <c r="BG52"/>
    </row>
    <row r="53" spans="1:59" s="5" customFormat="1" ht="12.75" customHeight="1">
      <c r="A53" s="83">
        <v>55</v>
      </c>
      <c r="B53" s="88"/>
      <c r="C53" s="88"/>
      <c r="D53" s="88"/>
      <c r="E53" s="88"/>
      <c r="F53" s="89"/>
      <c r="G53" s="88" t="s">
        <v>61</v>
      </c>
      <c r="H53" s="21" t="s">
        <v>85</v>
      </c>
      <c r="I53" s="88"/>
      <c r="J53" s="85">
        <v>0</v>
      </c>
      <c r="K53" s="20">
        <v>0</v>
      </c>
      <c r="L53" s="33">
        <f t="shared" si="11"/>
        <v>0</v>
      </c>
      <c r="M53" s="20">
        <v>0</v>
      </c>
      <c r="N53" s="33">
        <f t="shared" si="12"/>
        <v>0</v>
      </c>
      <c r="O53" s="20">
        <v>0</v>
      </c>
      <c r="P53" s="33">
        <f t="shared" si="16"/>
        <v>0</v>
      </c>
      <c r="Q53" s="20">
        <v>0</v>
      </c>
      <c r="R53" s="33">
        <f t="shared" si="13"/>
        <v>0</v>
      </c>
      <c r="S53" s="20">
        <v>0</v>
      </c>
      <c r="T53" s="33">
        <f t="shared" si="14"/>
        <v>0</v>
      </c>
      <c r="U53" s="20">
        <v>0</v>
      </c>
      <c r="V53" s="33">
        <f t="shared" si="1"/>
        <v>0</v>
      </c>
      <c r="W53" s="20">
        <v>0</v>
      </c>
      <c r="X53" s="33">
        <f t="shared" si="17"/>
        <v>0</v>
      </c>
      <c r="Y53" s="20">
        <v>0</v>
      </c>
      <c r="Z53" s="33">
        <f t="shared" si="2"/>
        <v>0</v>
      </c>
      <c r="AA53" s="20">
        <v>0</v>
      </c>
      <c r="AB53" s="33">
        <f t="shared" si="15"/>
        <v>0</v>
      </c>
      <c r="AC53" s="20">
        <v>0</v>
      </c>
      <c r="AD53" s="33">
        <f t="shared" si="3"/>
        <v>0</v>
      </c>
      <c r="AE53" s="20">
        <v>0</v>
      </c>
      <c r="AF53" s="33">
        <f t="shared" si="4"/>
        <v>0</v>
      </c>
      <c r="AG53" s="20">
        <v>0</v>
      </c>
      <c r="AH53" s="33">
        <f t="shared" si="5"/>
        <v>0</v>
      </c>
      <c r="AI53" s="20">
        <v>0</v>
      </c>
      <c r="AJ53" s="33">
        <f t="shared" si="6"/>
        <v>0</v>
      </c>
      <c r="AK53" s="20">
        <v>0</v>
      </c>
      <c r="AL53" s="33">
        <f t="shared" si="7"/>
        <v>0</v>
      </c>
      <c r="AM53" s="20">
        <v>0</v>
      </c>
      <c r="AN53" s="33">
        <f t="shared" si="8"/>
        <v>0</v>
      </c>
      <c r="AO53" s="20">
        <v>0</v>
      </c>
      <c r="AP53" s="33">
        <f t="shared" si="9"/>
        <v>0</v>
      </c>
      <c r="AQ53" s="20">
        <v>0</v>
      </c>
      <c r="AR53" s="33">
        <f t="shared" si="0"/>
        <v>0</v>
      </c>
      <c r="AS53" s="20">
        <v>0</v>
      </c>
      <c r="AT53" s="33">
        <f t="shared" si="10"/>
        <v>0</v>
      </c>
      <c r="AU53" s="209"/>
      <c r="AV53" s="183"/>
      <c r="AW53" s="190"/>
      <c r="AX53" s="181"/>
      <c r="AY53" s="181"/>
      <c r="AZ53" s="186"/>
      <c r="BA53"/>
      <c r="BB53"/>
      <c r="BC53"/>
      <c r="BD53"/>
      <c r="BE53"/>
      <c r="BF53"/>
      <c r="BG53"/>
    </row>
    <row r="54" spans="1:59" s="5" customFormat="1" ht="12.75" customHeight="1">
      <c r="A54" s="83">
        <v>56</v>
      </c>
      <c r="B54" s="88"/>
      <c r="C54" s="88"/>
      <c r="D54" s="88"/>
      <c r="E54" s="88"/>
      <c r="F54" s="89"/>
      <c r="G54" s="88"/>
      <c r="H54" s="89" t="s">
        <v>78</v>
      </c>
      <c r="I54" s="89" t="s">
        <v>79</v>
      </c>
      <c r="J54" s="85">
        <v>0</v>
      </c>
      <c r="K54" s="22"/>
      <c r="L54" s="33">
        <f t="shared" si="11"/>
        <v>0</v>
      </c>
      <c r="M54" s="22"/>
      <c r="N54" s="33">
        <f t="shared" si="12"/>
        <v>0</v>
      </c>
      <c r="O54" s="22"/>
      <c r="P54" s="33">
        <f t="shared" si="16"/>
        <v>0</v>
      </c>
      <c r="Q54" s="22"/>
      <c r="R54" s="33">
        <f t="shared" si="13"/>
        <v>0</v>
      </c>
      <c r="S54" s="22"/>
      <c r="T54" s="33">
        <f t="shared" si="14"/>
        <v>0</v>
      </c>
      <c r="U54" s="22"/>
      <c r="V54" s="33">
        <f t="shared" si="1"/>
        <v>0</v>
      </c>
      <c r="W54" s="22"/>
      <c r="X54" s="33">
        <f t="shared" si="17"/>
        <v>0</v>
      </c>
      <c r="Y54" s="22"/>
      <c r="Z54" s="33">
        <f t="shared" si="2"/>
        <v>0</v>
      </c>
      <c r="AA54" s="22"/>
      <c r="AB54" s="33">
        <f t="shared" si="15"/>
        <v>0</v>
      </c>
      <c r="AC54" s="22"/>
      <c r="AD54" s="33">
        <f t="shared" si="3"/>
        <v>0</v>
      </c>
      <c r="AE54" s="22"/>
      <c r="AF54" s="33">
        <f t="shared" si="4"/>
        <v>0</v>
      </c>
      <c r="AG54" s="22"/>
      <c r="AH54" s="33">
        <f t="shared" si="5"/>
        <v>0</v>
      </c>
      <c r="AI54" s="22"/>
      <c r="AJ54" s="33">
        <f t="shared" si="6"/>
        <v>0</v>
      </c>
      <c r="AK54" s="22"/>
      <c r="AL54" s="33">
        <f t="shared" si="7"/>
        <v>0</v>
      </c>
      <c r="AM54" s="22"/>
      <c r="AN54" s="33">
        <f t="shared" si="8"/>
        <v>0</v>
      </c>
      <c r="AO54" s="22"/>
      <c r="AP54" s="33">
        <f t="shared" si="9"/>
        <v>0</v>
      </c>
      <c r="AQ54" s="22"/>
      <c r="AR54" s="33">
        <f t="shared" si="0"/>
        <v>0</v>
      </c>
      <c r="AS54" s="22"/>
      <c r="AT54" s="33">
        <f t="shared" si="10"/>
        <v>0</v>
      </c>
      <c r="AU54" s="209"/>
      <c r="AV54" s="183"/>
      <c r="AW54" s="190"/>
      <c r="AX54" s="181"/>
      <c r="AY54" s="181"/>
      <c r="AZ54" s="186"/>
      <c r="BA54"/>
      <c r="BB54"/>
      <c r="BC54"/>
      <c r="BD54"/>
      <c r="BE54"/>
      <c r="BF54"/>
      <c r="BG54"/>
    </row>
    <row r="55" spans="1:59" s="5" customFormat="1" ht="12.75" customHeight="1">
      <c r="A55" s="83">
        <v>57</v>
      </c>
      <c r="B55" s="88"/>
      <c r="C55" s="88"/>
      <c r="D55" s="88"/>
      <c r="E55" s="88"/>
      <c r="F55" s="89"/>
      <c r="G55" s="88"/>
      <c r="H55" s="88" t="s">
        <v>80</v>
      </c>
      <c r="I55" s="88" t="s">
        <v>81</v>
      </c>
      <c r="J55" s="85">
        <v>0</v>
      </c>
      <c r="K55" s="22"/>
      <c r="L55" s="33">
        <f t="shared" si="11"/>
        <v>0</v>
      </c>
      <c r="M55" s="22"/>
      <c r="N55" s="33">
        <f t="shared" si="12"/>
        <v>0</v>
      </c>
      <c r="O55" s="22"/>
      <c r="P55" s="33">
        <f t="shared" si="16"/>
        <v>0</v>
      </c>
      <c r="Q55" s="22"/>
      <c r="R55" s="33">
        <f t="shared" si="13"/>
        <v>0</v>
      </c>
      <c r="S55" s="22"/>
      <c r="T55" s="33">
        <f t="shared" si="14"/>
        <v>0</v>
      </c>
      <c r="U55" s="22"/>
      <c r="V55" s="33">
        <f t="shared" si="1"/>
        <v>0</v>
      </c>
      <c r="W55" s="22"/>
      <c r="X55" s="33">
        <f t="shared" si="17"/>
        <v>0</v>
      </c>
      <c r="Y55" s="22"/>
      <c r="Z55" s="33">
        <f t="shared" si="2"/>
        <v>0</v>
      </c>
      <c r="AA55" s="22"/>
      <c r="AB55" s="33">
        <f t="shared" si="15"/>
        <v>0</v>
      </c>
      <c r="AC55" s="22"/>
      <c r="AD55" s="33">
        <f t="shared" si="3"/>
        <v>0</v>
      </c>
      <c r="AE55" s="22"/>
      <c r="AF55" s="33">
        <f t="shared" si="4"/>
        <v>0</v>
      </c>
      <c r="AG55" s="22"/>
      <c r="AH55" s="33">
        <f t="shared" si="5"/>
        <v>0</v>
      </c>
      <c r="AI55" s="22"/>
      <c r="AJ55" s="33">
        <f t="shared" si="6"/>
        <v>0</v>
      </c>
      <c r="AK55" s="22"/>
      <c r="AL55" s="33">
        <f t="shared" si="7"/>
        <v>0</v>
      </c>
      <c r="AM55" s="22"/>
      <c r="AN55" s="33">
        <f t="shared" si="8"/>
        <v>0</v>
      </c>
      <c r="AO55" s="22"/>
      <c r="AP55" s="33">
        <f t="shared" si="9"/>
        <v>0</v>
      </c>
      <c r="AQ55" s="22"/>
      <c r="AR55" s="33">
        <f t="shared" si="0"/>
        <v>0</v>
      </c>
      <c r="AS55" s="22"/>
      <c r="AT55" s="33">
        <f t="shared" si="10"/>
        <v>0</v>
      </c>
      <c r="AU55" s="209"/>
      <c r="AV55" s="183"/>
      <c r="AW55" s="190"/>
      <c r="AX55" s="181"/>
      <c r="AY55" s="181"/>
      <c r="AZ55" s="186"/>
      <c r="BA55"/>
      <c r="BB55"/>
      <c r="BC55"/>
      <c r="BD55"/>
      <c r="BE55"/>
      <c r="BF55"/>
      <c r="BG55"/>
    </row>
    <row r="56" spans="1:59" s="5" customFormat="1" ht="12.75" customHeight="1">
      <c r="A56" s="83">
        <v>58</v>
      </c>
      <c r="B56" s="88"/>
      <c r="C56" s="88"/>
      <c r="D56" s="88"/>
      <c r="E56" s="88"/>
      <c r="F56" s="89"/>
      <c r="G56" s="88"/>
      <c r="H56" s="88" t="s">
        <v>82</v>
      </c>
      <c r="I56" s="88" t="s">
        <v>83</v>
      </c>
      <c r="J56" s="85">
        <v>0</v>
      </c>
      <c r="K56" s="22"/>
      <c r="L56" s="33">
        <f t="shared" si="11"/>
        <v>0</v>
      </c>
      <c r="M56" s="22"/>
      <c r="N56" s="33">
        <f t="shared" si="12"/>
        <v>0</v>
      </c>
      <c r="O56" s="22"/>
      <c r="P56" s="33">
        <f t="shared" si="16"/>
        <v>0</v>
      </c>
      <c r="Q56" s="22"/>
      <c r="R56" s="33">
        <f t="shared" si="13"/>
        <v>0</v>
      </c>
      <c r="S56" s="22"/>
      <c r="T56" s="33">
        <f t="shared" si="14"/>
        <v>0</v>
      </c>
      <c r="U56" s="22"/>
      <c r="V56" s="33">
        <f t="shared" si="1"/>
        <v>0</v>
      </c>
      <c r="W56" s="22"/>
      <c r="X56" s="33">
        <f t="shared" si="17"/>
        <v>0</v>
      </c>
      <c r="Y56" s="22"/>
      <c r="Z56" s="33">
        <f t="shared" si="2"/>
        <v>0</v>
      </c>
      <c r="AA56" s="22"/>
      <c r="AB56" s="33">
        <f t="shared" si="15"/>
        <v>0</v>
      </c>
      <c r="AC56" s="22"/>
      <c r="AD56" s="33">
        <f t="shared" si="3"/>
        <v>0</v>
      </c>
      <c r="AE56" s="22"/>
      <c r="AF56" s="33">
        <f t="shared" si="4"/>
        <v>0</v>
      </c>
      <c r="AG56" s="22"/>
      <c r="AH56" s="33">
        <f t="shared" si="5"/>
        <v>0</v>
      </c>
      <c r="AI56" s="22"/>
      <c r="AJ56" s="33">
        <f t="shared" si="6"/>
        <v>0</v>
      </c>
      <c r="AK56" s="22"/>
      <c r="AL56" s="33">
        <f t="shared" si="7"/>
        <v>0</v>
      </c>
      <c r="AM56" s="22"/>
      <c r="AN56" s="33">
        <f t="shared" si="8"/>
        <v>0</v>
      </c>
      <c r="AO56" s="22"/>
      <c r="AP56" s="33">
        <f t="shared" si="9"/>
        <v>0</v>
      </c>
      <c r="AQ56" s="22"/>
      <c r="AR56" s="33">
        <f t="shared" si="0"/>
        <v>0</v>
      </c>
      <c r="AS56" s="22"/>
      <c r="AT56" s="33">
        <f t="shared" si="10"/>
        <v>0</v>
      </c>
      <c r="AU56" s="209"/>
      <c r="AV56" s="183"/>
      <c r="AW56" s="190"/>
      <c r="AX56" s="181"/>
      <c r="AY56" s="181"/>
      <c r="AZ56" s="186"/>
      <c r="BA56"/>
      <c r="BB56"/>
      <c r="BC56"/>
      <c r="BD56"/>
      <c r="BE56"/>
      <c r="BF56"/>
      <c r="BG56"/>
    </row>
    <row r="57" spans="1:59" s="5" customFormat="1" ht="12.75" customHeight="1">
      <c r="A57" s="83">
        <v>59</v>
      </c>
      <c r="B57" s="88"/>
      <c r="C57" s="88"/>
      <c r="D57" s="88"/>
      <c r="E57" s="88"/>
      <c r="F57" s="92" t="s">
        <v>69</v>
      </c>
      <c r="G57" s="93" t="s">
        <v>70</v>
      </c>
      <c r="H57" s="88"/>
      <c r="I57" s="88"/>
      <c r="J57" s="85">
        <v>0</v>
      </c>
      <c r="K57" s="14">
        <v>0</v>
      </c>
      <c r="L57" s="33">
        <f t="shared" si="11"/>
        <v>0</v>
      </c>
      <c r="M57" s="14">
        <v>0</v>
      </c>
      <c r="N57" s="33">
        <f t="shared" si="12"/>
        <v>0</v>
      </c>
      <c r="O57" s="14">
        <v>0</v>
      </c>
      <c r="P57" s="33">
        <f t="shared" si="16"/>
        <v>0</v>
      </c>
      <c r="Q57" s="14">
        <v>0</v>
      </c>
      <c r="R57" s="33">
        <f t="shared" si="13"/>
        <v>0</v>
      </c>
      <c r="S57" s="14">
        <v>0</v>
      </c>
      <c r="T57" s="33">
        <f t="shared" si="14"/>
        <v>0</v>
      </c>
      <c r="U57" s="14">
        <v>0</v>
      </c>
      <c r="V57" s="33">
        <f t="shared" si="1"/>
        <v>0</v>
      </c>
      <c r="W57" s="14">
        <v>0</v>
      </c>
      <c r="X57" s="33">
        <f t="shared" si="17"/>
        <v>0</v>
      </c>
      <c r="Y57" s="14">
        <v>0</v>
      </c>
      <c r="Z57" s="33">
        <f t="shared" si="2"/>
        <v>0</v>
      </c>
      <c r="AA57" s="14">
        <v>0</v>
      </c>
      <c r="AB57" s="33">
        <f t="shared" si="15"/>
        <v>0</v>
      </c>
      <c r="AC57" s="14">
        <v>0</v>
      </c>
      <c r="AD57" s="33">
        <f t="shared" si="3"/>
        <v>0</v>
      </c>
      <c r="AE57" s="14">
        <v>0</v>
      </c>
      <c r="AF57" s="33">
        <f t="shared" si="4"/>
        <v>0</v>
      </c>
      <c r="AG57" s="14">
        <v>0</v>
      </c>
      <c r="AH57" s="33">
        <f t="shared" si="5"/>
        <v>0</v>
      </c>
      <c r="AI57" s="14">
        <v>0</v>
      </c>
      <c r="AJ57" s="33">
        <f t="shared" si="6"/>
        <v>0</v>
      </c>
      <c r="AK57" s="14">
        <v>0</v>
      </c>
      <c r="AL57" s="33">
        <f t="shared" si="7"/>
        <v>0</v>
      </c>
      <c r="AM57" s="14">
        <v>0</v>
      </c>
      <c r="AN57" s="33">
        <f t="shared" si="8"/>
        <v>0</v>
      </c>
      <c r="AO57" s="14">
        <v>0</v>
      </c>
      <c r="AP57" s="33">
        <f t="shared" si="9"/>
        <v>0</v>
      </c>
      <c r="AQ57" s="14">
        <v>0</v>
      </c>
      <c r="AR57" s="33">
        <f t="shared" si="0"/>
        <v>0</v>
      </c>
      <c r="AS57" s="14">
        <v>0</v>
      </c>
      <c r="AT57" s="33">
        <f t="shared" si="10"/>
        <v>0</v>
      </c>
      <c r="AU57" s="209"/>
      <c r="AV57" s="183"/>
      <c r="AW57" s="190"/>
      <c r="AX57" s="181"/>
      <c r="AY57" s="181"/>
      <c r="AZ57" s="186"/>
      <c r="BA57"/>
      <c r="BB57"/>
      <c r="BC57"/>
      <c r="BD57"/>
      <c r="BE57"/>
      <c r="BF57"/>
      <c r="BG57"/>
    </row>
    <row r="58" spans="1:59" s="5" customFormat="1" ht="12.75" customHeight="1">
      <c r="A58" s="83">
        <v>60</v>
      </c>
      <c r="B58" s="88"/>
      <c r="C58" s="88"/>
      <c r="D58" s="88"/>
      <c r="E58" s="88"/>
      <c r="F58" s="89"/>
      <c r="G58" s="88" t="s">
        <v>59</v>
      </c>
      <c r="H58" s="21" t="s">
        <v>77</v>
      </c>
      <c r="I58" s="21"/>
      <c r="J58" s="85">
        <v>0</v>
      </c>
      <c r="K58" s="20">
        <v>0</v>
      </c>
      <c r="L58" s="33">
        <f t="shared" si="11"/>
        <v>0</v>
      </c>
      <c r="M58" s="20">
        <v>0</v>
      </c>
      <c r="N58" s="33">
        <f t="shared" si="12"/>
        <v>0</v>
      </c>
      <c r="O58" s="20">
        <v>0</v>
      </c>
      <c r="P58" s="33">
        <f t="shared" si="16"/>
        <v>0</v>
      </c>
      <c r="Q58" s="20">
        <v>0</v>
      </c>
      <c r="R58" s="33">
        <f t="shared" si="13"/>
        <v>0</v>
      </c>
      <c r="S58" s="20">
        <v>0</v>
      </c>
      <c r="T58" s="33">
        <f t="shared" si="14"/>
        <v>0</v>
      </c>
      <c r="U58" s="20">
        <v>0</v>
      </c>
      <c r="V58" s="33">
        <f t="shared" si="1"/>
        <v>0</v>
      </c>
      <c r="W58" s="20">
        <v>0</v>
      </c>
      <c r="X58" s="33">
        <f t="shared" si="17"/>
        <v>0</v>
      </c>
      <c r="Y58" s="20">
        <v>0</v>
      </c>
      <c r="Z58" s="33">
        <f t="shared" si="2"/>
        <v>0</v>
      </c>
      <c r="AA58" s="20">
        <v>0</v>
      </c>
      <c r="AB58" s="33">
        <f t="shared" si="15"/>
        <v>0</v>
      </c>
      <c r="AC58" s="20">
        <v>0</v>
      </c>
      <c r="AD58" s="33">
        <f t="shared" si="3"/>
        <v>0</v>
      </c>
      <c r="AE58" s="20">
        <v>0</v>
      </c>
      <c r="AF58" s="33">
        <f t="shared" si="4"/>
        <v>0</v>
      </c>
      <c r="AG58" s="20">
        <v>0</v>
      </c>
      <c r="AH58" s="33">
        <f t="shared" si="5"/>
        <v>0</v>
      </c>
      <c r="AI58" s="20">
        <v>0</v>
      </c>
      <c r="AJ58" s="33">
        <f t="shared" si="6"/>
        <v>0</v>
      </c>
      <c r="AK58" s="20">
        <v>0</v>
      </c>
      <c r="AL58" s="33">
        <f t="shared" si="7"/>
        <v>0</v>
      </c>
      <c r="AM58" s="20">
        <v>0</v>
      </c>
      <c r="AN58" s="33">
        <f t="shared" si="8"/>
        <v>0</v>
      </c>
      <c r="AO58" s="20">
        <v>0</v>
      </c>
      <c r="AP58" s="33">
        <f t="shared" si="9"/>
        <v>0</v>
      </c>
      <c r="AQ58" s="20">
        <v>0</v>
      </c>
      <c r="AR58" s="33">
        <f t="shared" si="0"/>
        <v>0</v>
      </c>
      <c r="AS58" s="20">
        <v>0</v>
      </c>
      <c r="AT58" s="33">
        <f t="shared" si="10"/>
        <v>0</v>
      </c>
      <c r="AU58" s="209"/>
      <c r="AV58" s="183"/>
      <c r="AW58" s="190"/>
      <c r="AX58" s="181"/>
      <c r="AY58" s="181"/>
      <c r="AZ58" s="186"/>
      <c r="BA58"/>
      <c r="BB58"/>
      <c r="BC58"/>
      <c r="BD58"/>
      <c r="BE58"/>
      <c r="BF58"/>
      <c r="BG58"/>
    </row>
    <row r="59" spans="1:59" s="5" customFormat="1" ht="12.75" customHeight="1">
      <c r="A59" s="83">
        <v>61</v>
      </c>
      <c r="B59" s="88"/>
      <c r="C59" s="88"/>
      <c r="D59" s="88"/>
      <c r="E59" s="88"/>
      <c r="F59" s="89"/>
      <c r="G59" s="88"/>
      <c r="H59" s="89" t="s">
        <v>78</v>
      </c>
      <c r="I59" s="89" t="s">
        <v>79</v>
      </c>
      <c r="J59" s="85">
        <v>0</v>
      </c>
      <c r="K59" s="22"/>
      <c r="L59" s="33">
        <f t="shared" si="11"/>
        <v>0</v>
      </c>
      <c r="M59" s="22"/>
      <c r="N59" s="33">
        <f t="shared" si="12"/>
        <v>0</v>
      </c>
      <c r="O59" s="22"/>
      <c r="P59" s="33">
        <f t="shared" si="16"/>
        <v>0</v>
      </c>
      <c r="Q59" s="22"/>
      <c r="R59" s="33">
        <f t="shared" si="13"/>
        <v>0</v>
      </c>
      <c r="S59" s="22"/>
      <c r="T59" s="33">
        <f t="shared" si="14"/>
        <v>0</v>
      </c>
      <c r="U59" s="22"/>
      <c r="V59" s="33">
        <f t="shared" si="1"/>
        <v>0</v>
      </c>
      <c r="W59" s="22"/>
      <c r="X59" s="33">
        <f t="shared" si="17"/>
        <v>0</v>
      </c>
      <c r="Y59" s="22"/>
      <c r="Z59" s="33">
        <f t="shared" si="2"/>
        <v>0</v>
      </c>
      <c r="AA59" s="22"/>
      <c r="AB59" s="33">
        <f t="shared" si="15"/>
        <v>0</v>
      </c>
      <c r="AC59" s="22"/>
      <c r="AD59" s="33">
        <f t="shared" si="3"/>
        <v>0</v>
      </c>
      <c r="AE59" s="22"/>
      <c r="AF59" s="33">
        <f t="shared" si="4"/>
        <v>0</v>
      </c>
      <c r="AG59" s="22"/>
      <c r="AH59" s="33">
        <f t="shared" si="5"/>
        <v>0</v>
      </c>
      <c r="AI59" s="22"/>
      <c r="AJ59" s="33">
        <f t="shared" si="6"/>
        <v>0</v>
      </c>
      <c r="AK59" s="22"/>
      <c r="AL59" s="33">
        <f t="shared" si="7"/>
        <v>0</v>
      </c>
      <c r="AM59" s="22"/>
      <c r="AN59" s="33">
        <f t="shared" si="8"/>
        <v>0</v>
      </c>
      <c r="AO59" s="22"/>
      <c r="AP59" s="33">
        <f t="shared" si="9"/>
        <v>0</v>
      </c>
      <c r="AQ59" s="22"/>
      <c r="AR59" s="33">
        <f t="shared" si="0"/>
        <v>0</v>
      </c>
      <c r="AS59" s="22"/>
      <c r="AT59" s="33">
        <f t="shared" si="10"/>
        <v>0</v>
      </c>
      <c r="AU59" s="209"/>
      <c r="AV59" s="183"/>
      <c r="AW59" s="190"/>
      <c r="AX59" s="181"/>
      <c r="AY59" s="181"/>
      <c r="AZ59" s="186"/>
      <c r="BA59"/>
      <c r="BB59"/>
      <c r="BC59"/>
      <c r="BD59"/>
      <c r="BE59"/>
      <c r="BF59"/>
      <c r="BG59"/>
    </row>
    <row r="60" spans="1:59" s="5" customFormat="1" ht="12.75" customHeight="1">
      <c r="A60" s="83">
        <v>62</v>
      </c>
      <c r="B60" s="88"/>
      <c r="C60" s="88"/>
      <c r="D60" s="88"/>
      <c r="E60" s="88"/>
      <c r="F60" s="89"/>
      <c r="G60" s="88"/>
      <c r="H60" s="88" t="s">
        <v>80</v>
      </c>
      <c r="I60" s="88" t="s">
        <v>81</v>
      </c>
      <c r="J60" s="85">
        <v>0</v>
      </c>
      <c r="K60" s="22"/>
      <c r="L60" s="33">
        <f t="shared" si="11"/>
        <v>0</v>
      </c>
      <c r="M60" s="22"/>
      <c r="N60" s="33">
        <f t="shared" si="12"/>
        <v>0</v>
      </c>
      <c r="O60" s="22"/>
      <c r="P60" s="33">
        <f t="shared" si="16"/>
        <v>0</v>
      </c>
      <c r="Q60" s="22"/>
      <c r="R60" s="33">
        <f t="shared" si="13"/>
        <v>0</v>
      </c>
      <c r="S60" s="22"/>
      <c r="T60" s="33">
        <f t="shared" si="14"/>
        <v>0</v>
      </c>
      <c r="U60" s="22"/>
      <c r="V60" s="33">
        <f t="shared" si="1"/>
        <v>0</v>
      </c>
      <c r="W60" s="22"/>
      <c r="X60" s="33">
        <f t="shared" si="17"/>
        <v>0</v>
      </c>
      <c r="Y60" s="22"/>
      <c r="Z60" s="33">
        <f t="shared" si="2"/>
        <v>0</v>
      </c>
      <c r="AA60" s="22"/>
      <c r="AB60" s="33">
        <f t="shared" si="15"/>
        <v>0</v>
      </c>
      <c r="AC60" s="22"/>
      <c r="AD60" s="33">
        <f t="shared" si="3"/>
        <v>0</v>
      </c>
      <c r="AE60" s="22"/>
      <c r="AF60" s="33">
        <f t="shared" si="4"/>
        <v>0</v>
      </c>
      <c r="AG60" s="22"/>
      <c r="AH60" s="33">
        <f t="shared" si="5"/>
        <v>0</v>
      </c>
      <c r="AI60" s="22"/>
      <c r="AJ60" s="33">
        <f t="shared" si="6"/>
        <v>0</v>
      </c>
      <c r="AK60" s="22"/>
      <c r="AL60" s="33">
        <f t="shared" si="7"/>
        <v>0</v>
      </c>
      <c r="AM60" s="22"/>
      <c r="AN60" s="33">
        <f t="shared" si="8"/>
        <v>0</v>
      </c>
      <c r="AO60" s="22"/>
      <c r="AP60" s="33">
        <f t="shared" si="9"/>
        <v>0</v>
      </c>
      <c r="AQ60" s="22"/>
      <c r="AR60" s="33">
        <f t="shared" si="0"/>
        <v>0</v>
      </c>
      <c r="AS60" s="22"/>
      <c r="AT60" s="33">
        <f t="shared" si="10"/>
        <v>0</v>
      </c>
      <c r="AU60" s="209"/>
      <c r="AV60" s="183"/>
      <c r="AW60" s="190"/>
      <c r="AX60" s="181"/>
      <c r="AY60" s="181"/>
      <c r="AZ60" s="186"/>
      <c r="BA60"/>
      <c r="BB60"/>
      <c r="BC60"/>
      <c r="BD60"/>
      <c r="BE60"/>
      <c r="BF60"/>
      <c r="BG60"/>
    </row>
    <row r="61" spans="1:59" s="5" customFormat="1" ht="12.75" customHeight="1">
      <c r="A61" s="83">
        <v>63</v>
      </c>
      <c r="B61" s="88"/>
      <c r="C61" s="88"/>
      <c r="D61" s="88"/>
      <c r="E61" s="88"/>
      <c r="F61" s="89"/>
      <c r="G61" s="88"/>
      <c r="H61" s="88" t="s">
        <v>82</v>
      </c>
      <c r="I61" s="88" t="s">
        <v>83</v>
      </c>
      <c r="J61" s="85">
        <v>0</v>
      </c>
      <c r="K61" s="22"/>
      <c r="L61" s="33">
        <f t="shared" si="11"/>
        <v>0</v>
      </c>
      <c r="M61" s="22"/>
      <c r="N61" s="33">
        <f t="shared" si="12"/>
        <v>0</v>
      </c>
      <c r="O61" s="22"/>
      <c r="P61" s="33">
        <f t="shared" si="16"/>
        <v>0</v>
      </c>
      <c r="Q61" s="22"/>
      <c r="R61" s="33">
        <f t="shared" si="13"/>
        <v>0</v>
      </c>
      <c r="S61" s="22"/>
      <c r="T61" s="33">
        <f t="shared" si="14"/>
        <v>0</v>
      </c>
      <c r="U61" s="22"/>
      <c r="V61" s="33">
        <f t="shared" si="1"/>
        <v>0</v>
      </c>
      <c r="W61" s="22"/>
      <c r="X61" s="33">
        <f t="shared" si="17"/>
        <v>0</v>
      </c>
      <c r="Y61" s="22"/>
      <c r="Z61" s="33">
        <f t="shared" si="2"/>
        <v>0</v>
      </c>
      <c r="AA61" s="22"/>
      <c r="AB61" s="33">
        <f t="shared" si="15"/>
        <v>0</v>
      </c>
      <c r="AC61" s="22"/>
      <c r="AD61" s="33">
        <f t="shared" si="3"/>
        <v>0</v>
      </c>
      <c r="AE61" s="22"/>
      <c r="AF61" s="33">
        <f t="shared" si="4"/>
        <v>0</v>
      </c>
      <c r="AG61" s="22"/>
      <c r="AH61" s="33">
        <f t="shared" si="5"/>
        <v>0</v>
      </c>
      <c r="AI61" s="22"/>
      <c r="AJ61" s="33">
        <f t="shared" si="6"/>
        <v>0</v>
      </c>
      <c r="AK61" s="22"/>
      <c r="AL61" s="33">
        <f t="shared" si="7"/>
        <v>0</v>
      </c>
      <c r="AM61" s="22"/>
      <c r="AN61" s="33">
        <f t="shared" si="8"/>
        <v>0</v>
      </c>
      <c r="AO61" s="22"/>
      <c r="AP61" s="33">
        <f t="shared" si="9"/>
        <v>0</v>
      </c>
      <c r="AQ61" s="22"/>
      <c r="AR61" s="33">
        <f t="shared" si="0"/>
        <v>0</v>
      </c>
      <c r="AS61" s="22"/>
      <c r="AT61" s="33">
        <f t="shared" si="10"/>
        <v>0</v>
      </c>
      <c r="AU61" s="209"/>
      <c r="AV61" s="183"/>
      <c r="AW61" s="190"/>
      <c r="AX61" s="181"/>
      <c r="AY61" s="181"/>
      <c r="AZ61" s="186"/>
      <c r="BA61"/>
      <c r="BB61"/>
      <c r="BC61"/>
      <c r="BD61"/>
      <c r="BE61"/>
      <c r="BF61"/>
      <c r="BG61"/>
    </row>
    <row r="62" spans="1:59" s="5" customFormat="1" ht="12.75" customHeight="1">
      <c r="A62" s="83">
        <v>64</v>
      </c>
      <c r="B62" s="88"/>
      <c r="C62" s="88"/>
      <c r="D62" s="88"/>
      <c r="E62" s="88"/>
      <c r="F62" s="89"/>
      <c r="G62" s="88" t="s">
        <v>72</v>
      </c>
      <c r="H62" s="88" t="s">
        <v>84</v>
      </c>
      <c r="I62" s="88"/>
      <c r="J62" s="85">
        <v>0</v>
      </c>
      <c r="K62" s="20">
        <v>0</v>
      </c>
      <c r="L62" s="33">
        <f t="shared" si="11"/>
        <v>0</v>
      </c>
      <c r="M62" s="20">
        <v>0</v>
      </c>
      <c r="N62" s="33">
        <f t="shared" si="12"/>
        <v>0</v>
      </c>
      <c r="O62" s="20">
        <v>0</v>
      </c>
      <c r="P62" s="33">
        <f t="shared" si="16"/>
        <v>0</v>
      </c>
      <c r="Q62" s="20">
        <v>0</v>
      </c>
      <c r="R62" s="33">
        <f t="shared" si="13"/>
        <v>0</v>
      </c>
      <c r="S62" s="20">
        <v>0</v>
      </c>
      <c r="T62" s="33">
        <f t="shared" si="14"/>
        <v>0</v>
      </c>
      <c r="U62" s="20">
        <v>0</v>
      </c>
      <c r="V62" s="33">
        <f t="shared" si="1"/>
        <v>0</v>
      </c>
      <c r="W62" s="20">
        <v>0</v>
      </c>
      <c r="X62" s="33">
        <f t="shared" si="17"/>
        <v>0</v>
      </c>
      <c r="Y62" s="20">
        <v>0</v>
      </c>
      <c r="Z62" s="33">
        <f t="shared" si="2"/>
        <v>0</v>
      </c>
      <c r="AA62" s="20">
        <v>0</v>
      </c>
      <c r="AB62" s="33">
        <f t="shared" si="15"/>
        <v>0</v>
      </c>
      <c r="AC62" s="20">
        <v>0</v>
      </c>
      <c r="AD62" s="33">
        <f t="shared" si="3"/>
        <v>0</v>
      </c>
      <c r="AE62" s="20">
        <v>0</v>
      </c>
      <c r="AF62" s="33">
        <f t="shared" si="4"/>
        <v>0</v>
      </c>
      <c r="AG62" s="20">
        <v>0</v>
      </c>
      <c r="AH62" s="33">
        <f t="shared" si="5"/>
        <v>0</v>
      </c>
      <c r="AI62" s="20">
        <v>0</v>
      </c>
      <c r="AJ62" s="33">
        <f t="shared" si="6"/>
        <v>0</v>
      </c>
      <c r="AK62" s="20">
        <v>0</v>
      </c>
      <c r="AL62" s="33">
        <f t="shared" si="7"/>
        <v>0</v>
      </c>
      <c r="AM62" s="20">
        <v>0</v>
      </c>
      <c r="AN62" s="33">
        <f t="shared" si="8"/>
        <v>0</v>
      </c>
      <c r="AO62" s="20">
        <v>0</v>
      </c>
      <c r="AP62" s="33">
        <f t="shared" si="9"/>
        <v>0</v>
      </c>
      <c r="AQ62" s="20">
        <v>0</v>
      </c>
      <c r="AR62" s="33">
        <f t="shared" si="0"/>
        <v>0</v>
      </c>
      <c r="AS62" s="20">
        <v>0</v>
      </c>
      <c r="AT62" s="33">
        <f t="shared" si="10"/>
        <v>0</v>
      </c>
      <c r="AU62" s="209"/>
      <c r="AV62" s="183"/>
      <c r="AW62" s="190"/>
      <c r="AX62" s="181"/>
      <c r="AY62" s="181"/>
      <c r="AZ62" s="186"/>
      <c r="BA62"/>
      <c r="BB62"/>
      <c r="BC62"/>
      <c r="BD62"/>
      <c r="BE62"/>
      <c r="BF62"/>
      <c r="BG62"/>
    </row>
    <row r="63" spans="1:59" s="5" customFormat="1" ht="12.75" customHeight="1">
      <c r="A63" s="83">
        <v>65</v>
      </c>
      <c r="B63" s="88"/>
      <c r="C63" s="88"/>
      <c r="D63" s="88"/>
      <c r="E63" s="88"/>
      <c r="F63" s="89"/>
      <c r="G63" s="88"/>
      <c r="H63" s="89" t="s">
        <v>78</v>
      </c>
      <c r="I63" s="89" t="s">
        <v>79</v>
      </c>
      <c r="J63" s="85">
        <v>0</v>
      </c>
      <c r="K63" s="22"/>
      <c r="L63" s="33">
        <f t="shared" si="11"/>
        <v>0</v>
      </c>
      <c r="M63" s="22"/>
      <c r="N63" s="33">
        <f t="shared" si="12"/>
        <v>0</v>
      </c>
      <c r="O63" s="22"/>
      <c r="P63" s="33">
        <f t="shared" si="16"/>
        <v>0</v>
      </c>
      <c r="Q63" s="22"/>
      <c r="R63" s="33">
        <f t="shared" si="13"/>
        <v>0</v>
      </c>
      <c r="S63" s="22"/>
      <c r="T63" s="33">
        <f t="shared" si="14"/>
        <v>0</v>
      </c>
      <c r="U63" s="22"/>
      <c r="V63" s="33">
        <f t="shared" si="1"/>
        <v>0</v>
      </c>
      <c r="W63" s="22"/>
      <c r="X63" s="33">
        <f t="shared" si="17"/>
        <v>0</v>
      </c>
      <c r="Y63" s="22"/>
      <c r="Z63" s="33">
        <f t="shared" si="2"/>
        <v>0</v>
      </c>
      <c r="AA63" s="22"/>
      <c r="AB63" s="33">
        <f t="shared" si="15"/>
        <v>0</v>
      </c>
      <c r="AC63" s="22"/>
      <c r="AD63" s="33">
        <f t="shared" si="3"/>
        <v>0</v>
      </c>
      <c r="AE63" s="22"/>
      <c r="AF63" s="33">
        <f t="shared" si="4"/>
        <v>0</v>
      </c>
      <c r="AG63" s="22"/>
      <c r="AH63" s="33">
        <f t="shared" si="5"/>
        <v>0</v>
      </c>
      <c r="AI63" s="22"/>
      <c r="AJ63" s="33">
        <f t="shared" si="6"/>
        <v>0</v>
      </c>
      <c r="AK63" s="22"/>
      <c r="AL63" s="33">
        <f t="shared" si="7"/>
        <v>0</v>
      </c>
      <c r="AM63" s="22"/>
      <c r="AN63" s="33">
        <f t="shared" si="8"/>
        <v>0</v>
      </c>
      <c r="AO63" s="22"/>
      <c r="AP63" s="33">
        <f t="shared" si="9"/>
        <v>0</v>
      </c>
      <c r="AQ63" s="22"/>
      <c r="AR63" s="33">
        <f t="shared" si="0"/>
        <v>0</v>
      </c>
      <c r="AS63" s="22"/>
      <c r="AT63" s="33">
        <f t="shared" si="10"/>
        <v>0</v>
      </c>
      <c r="AU63" s="209"/>
      <c r="AV63" s="183"/>
      <c r="AW63" s="190"/>
      <c r="AX63" s="181"/>
      <c r="AY63" s="181"/>
      <c r="AZ63" s="186"/>
      <c r="BA63"/>
      <c r="BB63"/>
      <c r="BC63"/>
      <c r="BD63"/>
      <c r="BE63"/>
      <c r="BF63"/>
      <c r="BG63"/>
    </row>
    <row r="64" spans="1:59" s="5" customFormat="1" ht="12.75" customHeight="1">
      <c r="A64" s="83">
        <v>66</v>
      </c>
      <c r="B64" s="88"/>
      <c r="C64" s="88"/>
      <c r="D64" s="88"/>
      <c r="E64" s="88"/>
      <c r="F64" s="89"/>
      <c r="G64" s="88"/>
      <c r="H64" s="88" t="s">
        <v>80</v>
      </c>
      <c r="I64" s="88" t="s">
        <v>81</v>
      </c>
      <c r="J64" s="85">
        <v>0</v>
      </c>
      <c r="K64" s="22"/>
      <c r="L64" s="33">
        <f t="shared" si="11"/>
        <v>0</v>
      </c>
      <c r="M64" s="22"/>
      <c r="N64" s="33">
        <f t="shared" si="12"/>
        <v>0</v>
      </c>
      <c r="O64" s="22"/>
      <c r="P64" s="33">
        <f t="shared" si="16"/>
        <v>0</v>
      </c>
      <c r="Q64" s="22"/>
      <c r="R64" s="33">
        <f t="shared" si="13"/>
        <v>0</v>
      </c>
      <c r="S64" s="22"/>
      <c r="T64" s="33">
        <f t="shared" si="14"/>
        <v>0</v>
      </c>
      <c r="U64" s="22"/>
      <c r="V64" s="33">
        <f t="shared" si="1"/>
        <v>0</v>
      </c>
      <c r="W64" s="22"/>
      <c r="X64" s="33">
        <f t="shared" si="17"/>
        <v>0</v>
      </c>
      <c r="Y64" s="22"/>
      <c r="Z64" s="33">
        <f t="shared" si="2"/>
        <v>0</v>
      </c>
      <c r="AA64" s="22"/>
      <c r="AB64" s="33">
        <f t="shared" si="15"/>
        <v>0</v>
      </c>
      <c r="AC64" s="22"/>
      <c r="AD64" s="33">
        <f t="shared" si="3"/>
        <v>0</v>
      </c>
      <c r="AE64" s="22"/>
      <c r="AF64" s="33">
        <f t="shared" si="4"/>
        <v>0</v>
      </c>
      <c r="AG64" s="22"/>
      <c r="AH64" s="33">
        <f t="shared" si="5"/>
        <v>0</v>
      </c>
      <c r="AI64" s="22"/>
      <c r="AJ64" s="33">
        <f t="shared" si="6"/>
        <v>0</v>
      </c>
      <c r="AK64" s="22"/>
      <c r="AL64" s="33">
        <f t="shared" si="7"/>
        <v>0</v>
      </c>
      <c r="AM64" s="22"/>
      <c r="AN64" s="33">
        <f t="shared" si="8"/>
        <v>0</v>
      </c>
      <c r="AO64" s="22"/>
      <c r="AP64" s="33">
        <f t="shared" si="9"/>
        <v>0</v>
      </c>
      <c r="AQ64" s="22"/>
      <c r="AR64" s="33">
        <f t="shared" si="0"/>
        <v>0</v>
      </c>
      <c r="AS64" s="22"/>
      <c r="AT64" s="33">
        <f t="shared" si="10"/>
        <v>0</v>
      </c>
      <c r="AU64" s="209"/>
      <c r="AV64" s="183"/>
      <c r="AW64" s="190"/>
      <c r="AX64" s="181"/>
      <c r="AY64" s="181"/>
      <c r="AZ64" s="186"/>
      <c r="BA64"/>
      <c r="BB64"/>
      <c r="BC64"/>
      <c r="BD64"/>
      <c r="BE64"/>
      <c r="BF64"/>
      <c r="BG64"/>
    </row>
    <row r="65" spans="1:59" s="5" customFormat="1" ht="12.75" customHeight="1">
      <c r="A65" s="83">
        <v>67</v>
      </c>
      <c r="B65" s="88"/>
      <c r="C65" s="88"/>
      <c r="D65" s="88"/>
      <c r="E65" s="88"/>
      <c r="F65" s="89"/>
      <c r="G65" s="88"/>
      <c r="H65" s="88" t="s">
        <v>82</v>
      </c>
      <c r="I65" s="88" t="s">
        <v>83</v>
      </c>
      <c r="J65" s="85">
        <v>0</v>
      </c>
      <c r="K65" s="22"/>
      <c r="L65" s="33">
        <f t="shared" si="11"/>
        <v>0</v>
      </c>
      <c r="M65" s="22"/>
      <c r="N65" s="33">
        <f t="shared" si="12"/>
        <v>0</v>
      </c>
      <c r="O65" s="22"/>
      <c r="P65" s="33">
        <f t="shared" si="16"/>
        <v>0</v>
      </c>
      <c r="Q65" s="22"/>
      <c r="R65" s="33">
        <f t="shared" si="13"/>
        <v>0</v>
      </c>
      <c r="S65" s="22"/>
      <c r="T65" s="33">
        <f t="shared" si="14"/>
        <v>0</v>
      </c>
      <c r="U65" s="22"/>
      <c r="V65" s="33">
        <f t="shared" si="1"/>
        <v>0</v>
      </c>
      <c r="W65" s="22"/>
      <c r="X65" s="33">
        <f t="shared" si="17"/>
        <v>0</v>
      </c>
      <c r="Y65" s="22"/>
      <c r="Z65" s="33">
        <f t="shared" si="2"/>
        <v>0</v>
      </c>
      <c r="AA65" s="22"/>
      <c r="AB65" s="33">
        <f t="shared" si="15"/>
        <v>0</v>
      </c>
      <c r="AC65" s="22"/>
      <c r="AD65" s="33">
        <f t="shared" si="3"/>
        <v>0</v>
      </c>
      <c r="AE65" s="22"/>
      <c r="AF65" s="33">
        <f t="shared" si="4"/>
        <v>0</v>
      </c>
      <c r="AG65" s="22"/>
      <c r="AH65" s="33">
        <f t="shared" si="5"/>
        <v>0</v>
      </c>
      <c r="AI65" s="22"/>
      <c r="AJ65" s="33">
        <f t="shared" si="6"/>
        <v>0</v>
      </c>
      <c r="AK65" s="22"/>
      <c r="AL65" s="33">
        <f t="shared" si="7"/>
        <v>0</v>
      </c>
      <c r="AM65" s="22"/>
      <c r="AN65" s="33">
        <f t="shared" si="8"/>
        <v>0</v>
      </c>
      <c r="AO65" s="22"/>
      <c r="AP65" s="33">
        <f t="shared" si="9"/>
        <v>0</v>
      </c>
      <c r="AQ65" s="22"/>
      <c r="AR65" s="33">
        <f t="shared" si="0"/>
        <v>0</v>
      </c>
      <c r="AS65" s="22"/>
      <c r="AT65" s="33">
        <f t="shared" si="10"/>
        <v>0</v>
      </c>
      <c r="AU65" s="209"/>
      <c r="AV65" s="183"/>
      <c r="AW65" s="190"/>
      <c r="AX65" s="181"/>
      <c r="AY65" s="181"/>
      <c r="AZ65" s="186"/>
      <c r="BA65"/>
      <c r="BB65"/>
      <c r="BC65"/>
      <c r="BD65"/>
      <c r="BE65"/>
      <c r="BF65"/>
      <c r="BG65"/>
    </row>
    <row r="66" spans="1:59" s="5" customFormat="1" ht="12.75" customHeight="1">
      <c r="A66" s="83">
        <v>68</v>
      </c>
      <c r="B66" s="88"/>
      <c r="C66" s="88"/>
      <c r="D66" s="88"/>
      <c r="E66" s="88"/>
      <c r="F66" s="89"/>
      <c r="G66" s="88" t="s">
        <v>61</v>
      </c>
      <c r="H66" s="88" t="s">
        <v>86</v>
      </c>
      <c r="I66" s="88"/>
      <c r="J66" s="85">
        <v>0</v>
      </c>
      <c r="K66" s="20">
        <v>0</v>
      </c>
      <c r="L66" s="33">
        <f t="shared" si="11"/>
        <v>0</v>
      </c>
      <c r="M66" s="20">
        <v>0</v>
      </c>
      <c r="N66" s="33">
        <f t="shared" si="12"/>
        <v>0</v>
      </c>
      <c r="O66" s="20">
        <v>0</v>
      </c>
      <c r="P66" s="33">
        <f t="shared" si="16"/>
        <v>0</v>
      </c>
      <c r="Q66" s="20">
        <v>0</v>
      </c>
      <c r="R66" s="33">
        <f t="shared" si="13"/>
        <v>0</v>
      </c>
      <c r="S66" s="20">
        <v>0</v>
      </c>
      <c r="T66" s="33">
        <f t="shared" si="14"/>
        <v>0</v>
      </c>
      <c r="U66" s="20">
        <v>0</v>
      </c>
      <c r="V66" s="33">
        <f t="shared" si="1"/>
        <v>0</v>
      </c>
      <c r="W66" s="20">
        <v>0</v>
      </c>
      <c r="X66" s="33">
        <f t="shared" si="17"/>
        <v>0</v>
      </c>
      <c r="Y66" s="20">
        <v>0</v>
      </c>
      <c r="Z66" s="33">
        <f t="shared" si="2"/>
        <v>0</v>
      </c>
      <c r="AA66" s="20">
        <v>0</v>
      </c>
      <c r="AB66" s="33">
        <f t="shared" si="15"/>
        <v>0</v>
      </c>
      <c r="AC66" s="20">
        <v>0</v>
      </c>
      <c r="AD66" s="33">
        <f t="shared" si="3"/>
        <v>0</v>
      </c>
      <c r="AE66" s="20">
        <v>0</v>
      </c>
      <c r="AF66" s="33">
        <f t="shared" si="4"/>
        <v>0</v>
      </c>
      <c r="AG66" s="20">
        <v>0</v>
      </c>
      <c r="AH66" s="33">
        <f t="shared" si="5"/>
        <v>0</v>
      </c>
      <c r="AI66" s="20">
        <v>0</v>
      </c>
      <c r="AJ66" s="33">
        <f t="shared" si="6"/>
        <v>0</v>
      </c>
      <c r="AK66" s="20">
        <v>0</v>
      </c>
      <c r="AL66" s="33">
        <f t="shared" si="7"/>
        <v>0</v>
      </c>
      <c r="AM66" s="20">
        <v>0</v>
      </c>
      <c r="AN66" s="33">
        <f t="shared" si="8"/>
        <v>0</v>
      </c>
      <c r="AO66" s="20">
        <v>0</v>
      </c>
      <c r="AP66" s="33">
        <f t="shared" si="9"/>
        <v>0</v>
      </c>
      <c r="AQ66" s="20">
        <v>0</v>
      </c>
      <c r="AR66" s="33">
        <f t="shared" si="0"/>
        <v>0</v>
      </c>
      <c r="AS66" s="20">
        <v>0</v>
      </c>
      <c r="AT66" s="33">
        <f t="shared" si="10"/>
        <v>0</v>
      </c>
      <c r="AU66" s="209"/>
      <c r="AV66" s="183"/>
      <c r="AW66" s="190"/>
      <c r="AX66" s="181"/>
      <c r="AY66" s="181"/>
      <c r="AZ66" s="186"/>
      <c r="BA66"/>
      <c r="BB66"/>
      <c r="BC66"/>
      <c r="BD66"/>
      <c r="BE66"/>
      <c r="BF66"/>
      <c r="BG66"/>
    </row>
    <row r="67" spans="1:59" s="5" customFormat="1" ht="12.75" customHeight="1">
      <c r="A67" s="83">
        <v>69</v>
      </c>
      <c r="B67" s="88"/>
      <c r="C67" s="88"/>
      <c r="D67" s="88"/>
      <c r="E67" s="88"/>
      <c r="F67" s="89"/>
      <c r="G67" s="88"/>
      <c r="H67" s="89" t="s">
        <v>78</v>
      </c>
      <c r="I67" s="89" t="s">
        <v>79</v>
      </c>
      <c r="J67" s="85">
        <v>0</v>
      </c>
      <c r="K67" s="22"/>
      <c r="L67" s="33">
        <f t="shared" si="11"/>
        <v>0</v>
      </c>
      <c r="M67" s="22"/>
      <c r="N67" s="33">
        <f t="shared" si="12"/>
        <v>0</v>
      </c>
      <c r="O67" s="22"/>
      <c r="P67" s="33">
        <f t="shared" si="16"/>
        <v>0</v>
      </c>
      <c r="Q67" s="22"/>
      <c r="R67" s="33">
        <f t="shared" si="13"/>
        <v>0</v>
      </c>
      <c r="S67" s="22"/>
      <c r="T67" s="33">
        <f t="shared" si="14"/>
        <v>0</v>
      </c>
      <c r="U67" s="22"/>
      <c r="V67" s="33">
        <f t="shared" si="1"/>
        <v>0</v>
      </c>
      <c r="W67" s="22"/>
      <c r="X67" s="33">
        <f t="shared" si="17"/>
        <v>0</v>
      </c>
      <c r="Y67" s="22"/>
      <c r="Z67" s="33">
        <f t="shared" si="2"/>
        <v>0</v>
      </c>
      <c r="AA67" s="22"/>
      <c r="AB67" s="33">
        <f t="shared" si="15"/>
        <v>0</v>
      </c>
      <c r="AC67" s="22"/>
      <c r="AD67" s="33">
        <f t="shared" si="3"/>
        <v>0</v>
      </c>
      <c r="AE67" s="22"/>
      <c r="AF67" s="33">
        <f t="shared" si="4"/>
        <v>0</v>
      </c>
      <c r="AG67" s="22"/>
      <c r="AH67" s="33">
        <f t="shared" si="5"/>
        <v>0</v>
      </c>
      <c r="AI67" s="22"/>
      <c r="AJ67" s="33">
        <f t="shared" si="6"/>
        <v>0</v>
      </c>
      <c r="AK67" s="22"/>
      <c r="AL67" s="33">
        <f t="shared" si="7"/>
        <v>0</v>
      </c>
      <c r="AM67" s="22"/>
      <c r="AN67" s="33">
        <f t="shared" si="8"/>
        <v>0</v>
      </c>
      <c r="AO67" s="22"/>
      <c r="AP67" s="33">
        <f t="shared" si="9"/>
        <v>0</v>
      </c>
      <c r="AQ67" s="22"/>
      <c r="AR67" s="33">
        <f t="shared" si="0"/>
        <v>0</v>
      </c>
      <c r="AS67" s="22"/>
      <c r="AT67" s="33">
        <f t="shared" si="10"/>
        <v>0</v>
      </c>
      <c r="AU67" s="209"/>
      <c r="AV67" s="183"/>
      <c r="AW67" s="190"/>
      <c r="AX67" s="181"/>
      <c r="AY67" s="181"/>
      <c r="AZ67" s="186"/>
      <c r="BA67"/>
      <c r="BB67"/>
      <c r="BC67"/>
      <c r="BD67"/>
      <c r="BE67"/>
      <c r="BF67"/>
      <c r="BG67"/>
    </row>
    <row r="68" spans="1:59" s="5" customFormat="1" ht="12.75" customHeight="1">
      <c r="A68" s="83">
        <v>70</v>
      </c>
      <c r="B68" s="88"/>
      <c r="C68" s="88"/>
      <c r="D68" s="88"/>
      <c r="E68" s="88"/>
      <c r="F68" s="89"/>
      <c r="G68" s="88"/>
      <c r="H68" s="89" t="s">
        <v>80</v>
      </c>
      <c r="I68" s="89" t="s">
        <v>81</v>
      </c>
      <c r="J68" s="85">
        <v>0</v>
      </c>
      <c r="K68" s="22"/>
      <c r="L68" s="33">
        <f t="shared" si="11"/>
        <v>0</v>
      </c>
      <c r="M68" s="22"/>
      <c r="N68" s="33">
        <f t="shared" si="12"/>
        <v>0</v>
      </c>
      <c r="O68" s="22"/>
      <c r="P68" s="33">
        <f t="shared" si="16"/>
        <v>0</v>
      </c>
      <c r="Q68" s="22"/>
      <c r="R68" s="33">
        <f t="shared" si="13"/>
        <v>0</v>
      </c>
      <c r="S68" s="22"/>
      <c r="T68" s="33">
        <f t="shared" si="14"/>
        <v>0</v>
      </c>
      <c r="U68" s="22"/>
      <c r="V68" s="33">
        <f t="shared" si="1"/>
        <v>0</v>
      </c>
      <c r="W68" s="22"/>
      <c r="X68" s="33">
        <f t="shared" si="17"/>
        <v>0</v>
      </c>
      <c r="Y68" s="22"/>
      <c r="Z68" s="33">
        <f t="shared" si="2"/>
        <v>0</v>
      </c>
      <c r="AA68" s="22"/>
      <c r="AB68" s="33">
        <f t="shared" si="15"/>
        <v>0</v>
      </c>
      <c r="AC68" s="22"/>
      <c r="AD68" s="33">
        <f t="shared" si="3"/>
        <v>0</v>
      </c>
      <c r="AE68" s="22"/>
      <c r="AF68" s="33">
        <f t="shared" si="4"/>
        <v>0</v>
      </c>
      <c r="AG68" s="22"/>
      <c r="AH68" s="33">
        <f t="shared" si="5"/>
        <v>0</v>
      </c>
      <c r="AI68" s="22"/>
      <c r="AJ68" s="33">
        <f t="shared" si="6"/>
        <v>0</v>
      </c>
      <c r="AK68" s="22"/>
      <c r="AL68" s="33">
        <f t="shared" si="7"/>
        <v>0</v>
      </c>
      <c r="AM68" s="22"/>
      <c r="AN68" s="33">
        <f t="shared" si="8"/>
        <v>0</v>
      </c>
      <c r="AO68" s="22"/>
      <c r="AP68" s="33">
        <f t="shared" si="9"/>
        <v>0</v>
      </c>
      <c r="AQ68" s="22"/>
      <c r="AR68" s="33">
        <f t="shared" si="0"/>
        <v>0</v>
      </c>
      <c r="AS68" s="22"/>
      <c r="AT68" s="33">
        <f t="shared" si="10"/>
        <v>0</v>
      </c>
      <c r="AU68" s="209"/>
      <c r="AV68" s="183"/>
      <c r="AW68" s="190"/>
      <c r="AX68" s="181"/>
      <c r="AY68" s="181"/>
      <c r="AZ68" s="186"/>
      <c r="BA68"/>
      <c r="BB68"/>
      <c r="BC68"/>
      <c r="BD68"/>
      <c r="BE68"/>
      <c r="BF68"/>
      <c r="BG68"/>
    </row>
    <row r="69" spans="1:59" s="5" customFormat="1" ht="12.75" customHeight="1">
      <c r="A69" s="83">
        <v>71</v>
      </c>
      <c r="B69" s="88"/>
      <c r="C69" s="88"/>
      <c r="D69" s="88"/>
      <c r="E69" s="88"/>
      <c r="F69" s="89"/>
      <c r="G69" s="88"/>
      <c r="H69" s="89" t="s">
        <v>82</v>
      </c>
      <c r="I69" s="89" t="s">
        <v>83</v>
      </c>
      <c r="J69" s="85">
        <v>0</v>
      </c>
      <c r="K69" s="22"/>
      <c r="L69" s="33">
        <f t="shared" si="11"/>
        <v>0</v>
      </c>
      <c r="M69" s="22"/>
      <c r="N69" s="33">
        <f t="shared" si="12"/>
        <v>0</v>
      </c>
      <c r="O69" s="22"/>
      <c r="P69" s="33">
        <f t="shared" si="16"/>
        <v>0</v>
      </c>
      <c r="Q69" s="22"/>
      <c r="R69" s="33">
        <f t="shared" si="13"/>
        <v>0</v>
      </c>
      <c r="S69" s="22"/>
      <c r="T69" s="33">
        <f t="shared" si="14"/>
        <v>0</v>
      </c>
      <c r="U69" s="22"/>
      <c r="V69" s="33">
        <f t="shared" si="1"/>
        <v>0</v>
      </c>
      <c r="W69" s="22"/>
      <c r="X69" s="33">
        <f t="shared" si="17"/>
        <v>0</v>
      </c>
      <c r="Y69" s="22"/>
      <c r="Z69" s="33">
        <f t="shared" si="2"/>
        <v>0</v>
      </c>
      <c r="AA69" s="22"/>
      <c r="AB69" s="33">
        <f t="shared" si="15"/>
        <v>0</v>
      </c>
      <c r="AC69" s="22"/>
      <c r="AD69" s="33">
        <f t="shared" si="3"/>
        <v>0</v>
      </c>
      <c r="AE69" s="22"/>
      <c r="AF69" s="33">
        <f t="shared" si="4"/>
        <v>0</v>
      </c>
      <c r="AG69" s="22"/>
      <c r="AH69" s="33">
        <f t="shared" si="5"/>
        <v>0</v>
      </c>
      <c r="AI69" s="22"/>
      <c r="AJ69" s="33">
        <f t="shared" si="6"/>
        <v>0</v>
      </c>
      <c r="AK69" s="22"/>
      <c r="AL69" s="33">
        <f t="shared" si="7"/>
        <v>0</v>
      </c>
      <c r="AM69" s="22"/>
      <c r="AN69" s="33">
        <f t="shared" si="8"/>
        <v>0</v>
      </c>
      <c r="AO69" s="22"/>
      <c r="AP69" s="33">
        <f t="shared" si="9"/>
        <v>0</v>
      </c>
      <c r="AQ69" s="22"/>
      <c r="AR69" s="33">
        <f t="shared" si="0"/>
        <v>0</v>
      </c>
      <c r="AS69" s="22"/>
      <c r="AT69" s="33">
        <f t="shared" si="10"/>
        <v>0</v>
      </c>
      <c r="AU69" s="209"/>
      <c r="AV69" s="183"/>
      <c r="AW69" s="190"/>
      <c r="AX69" s="181"/>
      <c r="AY69" s="181"/>
      <c r="AZ69" s="186"/>
      <c r="BA69"/>
      <c r="BB69"/>
      <c r="BC69"/>
      <c r="BD69"/>
      <c r="BE69"/>
      <c r="BF69"/>
      <c r="BG69"/>
    </row>
    <row r="70" spans="1:59" s="5" customFormat="1" ht="12.75" customHeight="1">
      <c r="A70" s="83">
        <v>72</v>
      </c>
      <c r="B70" s="88"/>
      <c r="C70" s="88"/>
      <c r="D70" s="88"/>
      <c r="E70" s="88"/>
      <c r="F70" s="89"/>
      <c r="G70" s="88" t="s">
        <v>63</v>
      </c>
      <c r="H70" s="21" t="s">
        <v>85</v>
      </c>
      <c r="I70" s="88"/>
      <c r="J70" s="85">
        <v>0</v>
      </c>
      <c r="K70" s="20">
        <v>0</v>
      </c>
      <c r="L70" s="33">
        <f t="shared" si="11"/>
        <v>0</v>
      </c>
      <c r="M70" s="20">
        <v>0</v>
      </c>
      <c r="N70" s="33">
        <f t="shared" si="12"/>
        <v>0</v>
      </c>
      <c r="O70" s="20">
        <v>0</v>
      </c>
      <c r="P70" s="33">
        <f t="shared" si="16"/>
        <v>0</v>
      </c>
      <c r="Q70" s="20">
        <v>0</v>
      </c>
      <c r="R70" s="33">
        <f t="shared" si="13"/>
        <v>0</v>
      </c>
      <c r="S70" s="20">
        <v>0</v>
      </c>
      <c r="T70" s="33">
        <f t="shared" si="14"/>
        <v>0</v>
      </c>
      <c r="U70" s="20">
        <v>0</v>
      </c>
      <c r="V70" s="33">
        <f t="shared" si="1"/>
        <v>0</v>
      </c>
      <c r="W70" s="20">
        <v>0</v>
      </c>
      <c r="X70" s="33">
        <f t="shared" si="17"/>
        <v>0</v>
      </c>
      <c r="Y70" s="20">
        <v>0</v>
      </c>
      <c r="Z70" s="33">
        <f t="shared" si="2"/>
        <v>0</v>
      </c>
      <c r="AA70" s="20">
        <v>0</v>
      </c>
      <c r="AB70" s="33">
        <f t="shared" si="15"/>
        <v>0</v>
      </c>
      <c r="AC70" s="20">
        <v>0</v>
      </c>
      <c r="AD70" s="33">
        <f t="shared" si="3"/>
        <v>0</v>
      </c>
      <c r="AE70" s="20">
        <v>0</v>
      </c>
      <c r="AF70" s="33">
        <f t="shared" si="4"/>
        <v>0</v>
      </c>
      <c r="AG70" s="20">
        <v>0</v>
      </c>
      <c r="AH70" s="33">
        <f t="shared" si="5"/>
        <v>0</v>
      </c>
      <c r="AI70" s="20">
        <v>0</v>
      </c>
      <c r="AJ70" s="33">
        <f t="shared" si="6"/>
        <v>0</v>
      </c>
      <c r="AK70" s="20">
        <v>0</v>
      </c>
      <c r="AL70" s="33">
        <f t="shared" si="7"/>
        <v>0</v>
      </c>
      <c r="AM70" s="20">
        <v>0</v>
      </c>
      <c r="AN70" s="33">
        <f t="shared" si="8"/>
        <v>0</v>
      </c>
      <c r="AO70" s="20">
        <v>0</v>
      </c>
      <c r="AP70" s="33">
        <f t="shared" si="9"/>
        <v>0</v>
      </c>
      <c r="AQ70" s="20">
        <v>0</v>
      </c>
      <c r="AR70" s="33">
        <f t="shared" si="0"/>
        <v>0</v>
      </c>
      <c r="AS70" s="20">
        <v>0</v>
      </c>
      <c r="AT70" s="33">
        <f t="shared" si="10"/>
        <v>0</v>
      </c>
      <c r="AU70" s="209"/>
      <c r="AV70" s="183"/>
      <c r="AW70" s="190"/>
      <c r="AX70" s="181"/>
      <c r="AY70" s="181"/>
      <c r="AZ70" s="186"/>
      <c r="BA70"/>
      <c r="BB70"/>
      <c r="BC70"/>
      <c r="BD70"/>
      <c r="BE70"/>
      <c r="BF70"/>
      <c r="BG70"/>
    </row>
    <row r="71" spans="1:59" s="5" customFormat="1" ht="12.75" customHeight="1">
      <c r="A71" s="83">
        <v>73</v>
      </c>
      <c r="B71" s="88"/>
      <c r="C71" s="88"/>
      <c r="D71" s="88"/>
      <c r="E71" s="88"/>
      <c r="F71" s="89"/>
      <c r="G71" s="88"/>
      <c r="H71" s="89" t="s">
        <v>78</v>
      </c>
      <c r="I71" s="89" t="s">
        <v>79</v>
      </c>
      <c r="J71" s="85">
        <v>0</v>
      </c>
      <c r="K71" s="22"/>
      <c r="L71" s="33">
        <f t="shared" si="11"/>
        <v>0</v>
      </c>
      <c r="M71" s="22"/>
      <c r="N71" s="33">
        <f t="shared" si="12"/>
        <v>0</v>
      </c>
      <c r="O71" s="22"/>
      <c r="P71" s="33">
        <f t="shared" si="16"/>
        <v>0</v>
      </c>
      <c r="Q71" s="22"/>
      <c r="R71" s="33">
        <f t="shared" si="13"/>
        <v>0</v>
      </c>
      <c r="S71" s="22"/>
      <c r="T71" s="33">
        <f t="shared" si="14"/>
        <v>0</v>
      </c>
      <c r="U71" s="22"/>
      <c r="V71" s="33">
        <f t="shared" si="1"/>
        <v>0</v>
      </c>
      <c r="W71" s="22"/>
      <c r="X71" s="33">
        <f t="shared" si="17"/>
        <v>0</v>
      </c>
      <c r="Y71" s="22"/>
      <c r="Z71" s="33">
        <f t="shared" si="2"/>
        <v>0</v>
      </c>
      <c r="AA71" s="22"/>
      <c r="AB71" s="33">
        <f t="shared" si="15"/>
        <v>0</v>
      </c>
      <c r="AC71" s="22"/>
      <c r="AD71" s="33">
        <f t="shared" si="3"/>
        <v>0</v>
      </c>
      <c r="AE71" s="22"/>
      <c r="AF71" s="33">
        <f t="shared" si="4"/>
        <v>0</v>
      </c>
      <c r="AG71" s="22"/>
      <c r="AH71" s="33">
        <f t="shared" si="5"/>
        <v>0</v>
      </c>
      <c r="AI71" s="22"/>
      <c r="AJ71" s="33">
        <f t="shared" si="6"/>
        <v>0</v>
      </c>
      <c r="AK71" s="22"/>
      <c r="AL71" s="33">
        <f t="shared" si="7"/>
        <v>0</v>
      </c>
      <c r="AM71" s="22"/>
      <c r="AN71" s="33">
        <f t="shared" si="8"/>
        <v>0</v>
      </c>
      <c r="AO71" s="22"/>
      <c r="AP71" s="33">
        <f t="shared" si="9"/>
        <v>0</v>
      </c>
      <c r="AQ71" s="22"/>
      <c r="AR71" s="33">
        <f t="shared" si="0"/>
        <v>0</v>
      </c>
      <c r="AS71" s="22"/>
      <c r="AT71" s="33">
        <f t="shared" si="10"/>
        <v>0</v>
      </c>
      <c r="AU71" s="209"/>
      <c r="AV71" s="183"/>
      <c r="AW71" s="190"/>
      <c r="AX71" s="181"/>
      <c r="AY71" s="181"/>
      <c r="AZ71" s="186"/>
      <c r="BA71"/>
      <c r="BB71"/>
      <c r="BC71"/>
      <c r="BD71"/>
      <c r="BE71"/>
      <c r="BF71"/>
      <c r="BG71"/>
    </row>
    <row r="72" spans="1:59" s="5" customFormat="1" ht="12.75" customHeight="1">
      <c r="A72" s="83">
        <v>74</v>
      </c>
      <c r="B72" s="88"/>
      <c r="C72" s="88"/>
      <c r="D72" s="88"/>
      <c r="E72" s="88"/>
      <c r="F72" s="89"/>
      <c r="G72" s="88"/>
      <c r="H72" s="88" t="s">
        <v>80</v>
      </c>
      <c r="I72" s="88" t="s">
        <v>81</v>
      </c>
      <c r="J72" s="85">
        <v>0</v>
      </c>
      <c r="K72" s="22"/>
      <c r="L72" s="33">
        <f t="shared" si="11"/>
        <v>0</v>
      </c>
      <c r="M72" s="22"/>
      <c r="N72" s="33">
        <f t="shared" si="12"/>
        <v>0</v>
      </c>
      <c r="O72" s="22"/>
      <c r="P72" s="33">
        <f t="shared" si="16"/>
        <v>0</v>
      </c>
      <c r="Q72" s="22"/>
      <c r="R72" s="33">
        <f t="shared" si="13"/>
        <v>0</v>
      </c>
      <c r="S72" s="22"/>
      <c r="T72" s="33">
        <f t="shared" si="14"/>
        <v>0</v>
      </c>
      <c r="U72" s="22"/>
      <c r="V72" s="33">
        <f t="shared" si="1"/>
        <v>0</v>
      </c>
      <c r="W72" s="22"/>
      <c r="X72" s="33">
        <f t="shared" si="17"/>
        <v>0</v>
      </c>
      <c r="Y72" s="22"/>
      <c r="Z72" s="33">
        <f t="shared" si="2"/>
        <v>0</v>
      </c>
      <c r="AA72" s="22"/>
      <c r="AB72" s="33">
        <f t="shared" si="15"/>
        <v>0</v>
      </c>
      <c r="AC72" s="22"/>
      <c r="AD72" s="33">
        <f t="shared" si="3"/>
        <v>0</v>
      </c>
      <c r="AE72" s="22"/>
      <c r="AF72" s="33">
        <f t="shared" si="4"/>
        <v>0</v>
      </c>
      <c r="AG72" s="22"/>
      <c r="AH72" s="33">
        <f t="shared" si="5"/>
        <v>0</v>
      </c>
      <c r="AI72" s="22"/>
      <c r="AJ72" s="33">
        <f t="shared" si="6"/>
        <v>0</v>
      </c>
      <c r="AK72" s="22"/>
      <c r="AL72" s="33">
        <f t="shared" si="7"/>
        <v>0</v>
      </c>
      <c r="AM72" s="22"/>
      <c r="AN72" s="33">
        <f t="shared" si="8"/>
        <v>0</v>
      </c>
      <c r="AO72" s="22"/>
      <c r="AP72" s="33">
        <f t="shared" si="9"/>
        <v>0</v>
      </c>
      <c r="AQ72" s="22"/>
      <c r="AR72" s="33">
        <f t="shared" si="0"/>
        <v>0</v>
      </c>
      <c r="AS72" s="22"/>
      <c r="AT72" s="33">
        <f t="shared" si="10"/>
        <v>0</v>
      </c>
      <c r="AU72" s="209"/>
      <c r="AV72" s="183"/>
      <c r="AW72" s="190"/>
      <c r="AX72" s="181"/>
      <c r="AY72" s="181"/>
      <c r="AZ72" s="186"/>
      <c r="BA72"/>
      <c r="BB72"/>
      <c r="BC72"/>
      <c r="BD72"/>
      <c r="BE72"/>
      <c r="BF72"/>
      <c r="BG72"/>
    </row>
    <row r="73" spans="1:59" s="5" customFormat="1" ht="12.75" customHeight="1">
      <c r="A73" s="83">
        <v>75</v>
      </c>
      <c r="B73" s="88"/>
      <c r="C73" s="88"/>
      <c r="D73" s="88"/>
      <c r="E73" s="88"/>
      <c r="F73" s="89"/>
      <c r="G73" s="88"/>
      <c r="H73" s="88" t="s">
        <v>82</v>
      </c>
      <c r="I73" s="88" t="s">
        <v>83</v>
      </c>
      <c r="J73" s="85">
        <v>0</v>
      </c>
      <c r="K73" s="22"/>
      <c r="L73" s="33">
        <f t="shared" si="11"/>
        <v>0</v>
      </c>
      <c r="M73" s="22"/>
      <c r="N73" s="33">
        <f t="shared" si="12"/>
        <v>0</v>
      </c>
      <c r="O73" s="22"/>
      <c r="P73" s="33">
        <f t="shared" si="16"/>
        <v>0</v>
      </c>
      <c r="Q73" s="22"/>
      <c r="R73" s="33">
        <f t="shared" si="13"/>
        <v>0</v>
      </c>
      <c r="S73" s="22"/>
      <c r="T73" s="33">
        <f t="shared" si="14"/>
        <v>0</v>
      </c>
      <c r="U73" s="22"/>
      <c r="V73" s="33">
        <f t="shared" si="1"/>
        <v>0</v>
      </c>
      <c r="W73" s="22"/>
      <c r="X73" s="33">
        <f t="shared" si="17"/>
        <v>0</v>
      </c>
      <c r="Y73" s="22"/>
      <c r="Z73" s="33">
        <f t="shared" si="2"/>
        <v>0</v>
      </c>
      <c r="AA73" s="22"/>
      <c r="AB73" s="33">
        <f t="shared" si="15"/>
        <v>0</v>
      </c>
      <c r="AC73" s="22"/>
      <c r="AD73" s="33">
        <f t="shared" si="3"/>
        <v>0</v>
      </c>
      <c r="AE73" s="22"/>
      <c r="AF73" s="33">
        <f t="shared" si="4"/>
        <v>0</v>
      </c>
      <c r="AG73" s="22"/>
      <c r="AH73" s="33">
        <f t="shared" si="5"/>
        <v>0</v>
      </c>
      <c r="AI73" s="22"/>
      <c r="AJ73" s="33">
        <f t="shared" si="6"/>
        <v>0</v>
      </c>
      <c r="AK73" s="22"/>
      <c r="AL73" s="33">
        <f t="shared" si="7"/>
        <v>0</v>
      </c>
      <c r="AM73" s="22"/>
      <c r="AN73" s="33">
        <f t="shared" si="8"/>
        <v>0</v>
      </c>
      <c r="AO73" s="22"/>
      <c r="AP73" s="33">
        <f t="shared" si="9"/>
        <v>0</v>
      </c>
      <c r="AQ73" s="22"/>
      <c r="AR73" s="33">
        <f aca="true" t="shared" si="18" ref="AR73:AR136">AQ73/$AQ$8</f>
        <v>0</v>
      </c>
      <c r="AS73" s="22"/>
      <c r="AT73" s="33">
        <f t="shared" si="10"/>
        <v>0</v>
      </c>
      <c r="AU73" s="209"/>
      <c r="AV73" s="183"/>
      <c r="AW73" s="190"/>
      <c r="AX73" s="181"/>
      <c r="AY73" s="181"/>
      <c r="AZ73" s="186"/>
      <c r="BA73"/>
      <c r="BB73"/>
      <c r="BC73"/>
      <c r="BD73"/>
      <c r="BE73"/>
      <c r="BF73"/>
      <c r="BG73"/>
    </row>
    <row r="74" spans="1:59" s="5" customFormat="1" ht="12.75" customHeight="1">
      <c r="A74" s="83">
        <v>76</v>
      </c>
      <c r="B74" s="86"/>
      <c r="C74" s="86"/>
      <c r="D74" s="86"/>
      <c r="E74" s="86" t="s">
        <v>39</v>
      </c>
      <c r="F74" s="46" t="s">
        <v>52</v>
      </c>
      <c r="G74" s="86"/>
      <c r="H74" s="86"/>
      <c r="I74" s="86"/>
      <c r="J74" s="85">
        <v>0</v>
      </c>
      <c r="K74" s="14">
        <v>0</v>
      </c>
      <c r="L74" s="33">
        <f t="shared" si="11"/>
        <v>0</v>
      </c>
      <c r="M74" s="14">
        <v>0</v>
      </c>
      <c r="N74" s="33">
        <f t="shared" si="12"/>
        <v>0</v>
      </c>
      <c r="O74" s="14">
        <v>0</v>
      </c>
      <c r="P74" s="33">
        <f t="shared" si="16"/>
        <v>0</v>
      </c>
      <c r="Q74" s="14">
        <v>0</v>
      </c>
      <c r="R74" s="33">
        <f t="shared" si="13"/>
        <v>0</v>
      </c>
      <c r="S74" s="14">
        <v>0</v>
      </c>
      <c r="T74" s="33">
        <f t="shared" si="14"/>
        <v>0</v>
      </c>
      <c r="U74" s="14">
        <v>0</v>
      </c>
      <c r="V74" s="33">
        <f aca="true" t="shared" si="19" ref="V74:V137">U74/$U$8</f>
        <v>0</v>
      </c>
      <c r="W74" s="14">
        <v>0</v>
      </c>
      <c r="X74" s="33">
        <f t="shared" si="17"/>
        <v>0</v>
      </c>
      <c r="Y74" s="14">
        <v>0</v>
      </c>
      <c r="Z74" s="33">
        <f aca="true" t="shared" si="20" ref="Z74:Z137">Y74/$Y$8</f>
        <v>0</v>
      </c>
      <c r="AA74" s="14">
        <v>0</v>
      </c>
      <c r="AB74" s="33">
        <f t="shared" si="15"/>
        <v>0</v>
      </c>
      <c r="AC74" s="14">
        <v>0</v>
      </c>
      <c r="AD74" s="33">
        <f aca="true" t="shared" si="21" ref="AD74:AD137">AC74/$AC$8</f>
        <v>0</v>
      </c>
      <c r="AE74" s="14">
        <v>0</v>
      </c>
      <c r="AF74" s="33">
        <f aca="true" t="shared" si="22" ref="AF74:AF137">AE74/$AE$8</f>
        <v>0</v>
      </c>
      <c r="AG74" s="14">
        <v>0</v>
      </c>
      <c r="AH74" s="33">
        <f aca="true" t="shared" si="23" ref="AH74:AH137">AG74/$AG$8</f>
        <v>0</v>
      </c>
      <c r="AI74" s="14">
        <v>0</v>
      </c>
      <c r="AJ74" s="33">
        <f aca="true" t="shared" si="24" ref="AJ74:AJ137">AI74/$AI$8</f>
        <v>0</v>
      </c>
      <c r="AK74" s="14">
        <v>0</v>
      </c>
      <c r="AL74" s="33">
        <f aca="true" t="shared" si="25" ref="AL74:AL137">AK74/$AK$8</f>
        <v>0</v>
      </c>
      <c r="AM74" s="14">
        <v>0</v>
      </c>
      <c r="AN74" s="33">
        <f aca="true" t="shared" si="26" ref="AN74:AN137">AM74/$AM$8</f>
        <v>0</v>
      </c>
      <c r="AO74" s="14">
        <v>0</v>
      </c>
      <c r="AP74" s="33">
        <f aca="true" t="shared" si="27" ref="AP74:AP137">AO74/$AO$8</f>
        <v>0</v>
      </c>
      <c r="AQ74" s="14">
        <v>0</v>
      </c>
      <c r="AR74" s="33">
        <f t="shared" si="18"/>
        <v>0</v>
      </c>
      <c r="AS74" s="14">
        <v>0</v>
      </c>
      <c r="AT74" s="33">
        <f aca="true" t="shared" si="28" ref="AT74:AT137">AS74/$AS$8</f>
        <v>0</v>
      </c>
      <c r="AU74" s="209"/>
      <c r="AV74" s="183"/>
      <c r="AW74" s="190"/>
      <c r="AX74" s="181"/>
      <c r="AY74" s="181"/>
      <c r="AZ74" s="186"/>
      <c r="BA74"/>
      <c r="BB74"/>
      <c r="BC74"/>
      <c r="BD74"/>
      <c r="BE74"/>
      <c r="BF74"/>
      <c r="BG74"/>
    </row>
    <row r="75" spans="1:59" s="5" customFormat="1" ht="12.75" customHeight="1">
      <c r="A75" s="83">
        <v>77</v>
      </c>
      <c r="B75" s="86"/>
      <c r="C75" s="86"/>
      <c r="D75" s="86"/>
      <c r="E75" s="86"/>
      <c r="F75" s="92" t="s">
        <v>57</v>
      </c>
      <c r="G75" s="93" t="s">
        <v>87</v>
      </c>
      <c r="H75" s="86"/>
      <c r="I75" s="86"/>
      <c r="J75" s="85">
        <v>0</v>
      </c>
      <c r="K75" s="20">
        <v>0</v>
      </c>
      <c r="L75" s="33">
        <f t="shared" si="11"/>
        <v>0</v>
      </c>
      <c r="M75" s="20">
        <v>0</v>
      </c>
      <c r="N75" s="33">
        <f t="shared" si="12"/>
        <v>0</v>
      </c>
      <c r="O75" s="20">
        <v>0</v>
      </c>
      <c r="P75" s="33">
        <f t="shared" si="16"/>
        <v>0</v>
      </c>
      <c r="Q75" s="20">
        <v>0</v>
      </c>
      <c r="R75" s="33">
        <f t="shared" si="13"/>
        <v>0</v>
      </c>
      <c r="S75" s="20">
        <v>0</v>
      </c>
      <c r="T75" s="33">
        <f t="shared" si="14"/>
        <v>0</v>
      </c>
      <c r="U75" s="20">
        <v>0</v>
      </c>
      <c r="V75" s="33">
        <f t="shared" si="19"/>
        <v>0</v>
      </c>
      <c r="W75" s="20">
        <v>0</v>
      </c>
      <c r="X75" s="33">
        <f t="shared" si="17"/>
        <v>0</v>
      </c>
      <c r="Y75" s="20">
        <v>0</v>
      </c>
      <c r="Z75" s="33">
        <f t="shared" si="20"/>
        <v>0</v>
      </c>
      <c r="AA75" s="20">
        <v>0</v>
      </c>
      <c r="AB75" s="33">
        <f t="shared" si="15"/>
        <v>0</v>
      </c>
      <c r="AC75" s="20">
        <v>0</v>
      </c>
      <c r="AD75" s="33">
        <f t="shared" si="21"/>
        <v>0</v>
      </c>
      <c r="AE75" s="20">
        <v>0</v>
      </c>
      <c r="AF75" s="33">
        <f t="shared" si="22"/>
        <v>0</v>
      </c>
      <c r="AG75" s="20">
        <v>0</v>
      </c>
      <c r="AH75" s="33">
        <f t="shared" si="23"/>
        <v>0</v>
      </c>
      <c r="AI75" s="20">
        <v>0</v>
      </c>
      <c r="AJ75" s="33">
        <f t="shared" si="24"/>
        <v>0</v>
      </c>
      <c r="AK75" s="20">
        <v>0</v>
      </c>
      <c r="AL75" s="33">
        <f t="shared" si="25"/>
        <v>0</v>
      </c>
      <c r="AM75" s="20">
        <v>0</v>
      </c>
      <c r="AN75" s="33">
        <f t="shared" si="26"/>
        <v>0</v>
      </c>
      <c r="AO75" s="20">
        <v>0</v>
      </c>
      <c r="AP75" s="33">
        <f t="shared" si="27"/>
        <v>0</v>
      </c>
      <c r="AQ75" s="20">
        <v>0</v>
      </c>
      <c r="AR75" s="33">
        <f t="shared" si="18"/>
        <v>0</v>
      </c>
      <c r="AS75" s="20">
        <v>0</v>
      </c>
      <c r="AT75" s="33">
        <f t="shared" si="28"/>
        <v>0</v>
      </c>
      <c r="AU75" s="209"/>
      <c r="AV75" s="183"/>
      <c r="AW75" s="190"/>
      <c r="AX75" s="181"/>
      <c r="AY75" s="181"/>
      <c r="AZ75" s="186"/>
      <c r="BA75"/>
      <c r="BB75"/>
      <c r="BC75"/>
      <c r="BD75"/>
      <c r="BE75"/>
      <c r="BF75"/>
      <c r="BG75"/>
    </row>
    <row r="76" spans="1:59" s="5" customFormat="1" ht="12.75" customHeight="1">
      <c r="A76" s="83">
        <v>78</v>
      </c>
      <c r="B76" s="88"/>
      <c r="C76" s="88"/>
      <c r="D76" s="88"/>
      <c r="E76" s="88"/>
      <c r="F76" s="92"/>
      <c r="G76" s="88" t="s">
        <v>59</v>
      </c>
      <c r="H76" s="21" t="s">
        <v>88</v>
      </c>
      <c r="I76" s="21"/>
      <c r="J76" s="85">
        <v>0</v>
      </c>
      <c r="K76" s="16"/>
      <c r="L76" s="33">
        <f t="shared" si="11"/>
        <v>0</v>
      </c>
      <c r="M76" s="16"/>
      <c r="N76" s="33">
        <f t="shared" si="12"/>
        <v>0</v>
      </c>
      <c r="O76" s="16"/>
      <c r="P76" s="33">
        <f t="shared" si="16"/>
        <v>0</v>
      </c>
      <c r="Q76" s="16"/>
      <c r="R76" s="33">
        <f t="shared" si="13"/>
        <v>0</v>
      </c>
      <c r="S76" s="16"/>
      <c r="T76" s="33">
        <f t="shared" si="14"/>
        <v>0</v>
      </c>
      <c r="U76" s="16"/>
      <c r="V76" s="33">
        <f t="shared" si="19"/>
        <v>0</v>
      </c>
      <c r="W76" s="16"/>
      <c r="X76" s="33">
        <f t="shared" si="17"/>
        <v>0</v>
      </c>
      <c r="Y76" s="16"/>
      <c r="Z76" s="33">
        <f t="shared" si="20"/>
        <v>0</v>
      </c>
      <c r="AA76" s="16"/>
      <c r="AB76" s="33">
        <f t="shared" si="15"/>
        <v>0</v>
      </c>
      <c r="AC76" s="16"/>
      <c r="AD76" s="33">
        <f t="shared" si="21"/>
        <v>0</v>
      </c>
      <c r="AE76" s="16"/>
      <c r="AF76" s="33">
        <f t="shared" si="22"/>
        <v>0</v>
      </c>
      <c r="AG76" s="16"/>
      <c r="AH76" s="33">
        <f t="shared" si="23"/>
        <v>0</v>
      </c>
      <c r="AI76" s="16"/>
      <c r="AJ76" s="33">
        <f t="shared" si="24"/>
        <v>0</v>
      </c>
      <c r="AK76" s="16"/>
      <c r="AL76" s="33">
        <f t="shared" si="25"/>
        <v>0</v>
      </c>
      <c r="AM76" s="16"/>
      <c r="AN76" s="33">
        <f t="shared" si="26"/>
        <v>0</v>
      </c>
      <c r="AO76" s="16"/>
      <c r="AP76" s="33">
        <f t="shared" si="27"/>
        <v>0</v>
      </c>
      <c r="AQ76" s="16"/>
      <c r="AR76" s="33">
        <f t="shared" si="18"/>
        <v>0</v>
      </c>
      <c r="AS76" s="16"/>
      <c r="AT76" s="33">
        <f t="shared" si="28"/>
        <v>0</v>
      </c>
      <c r="AU76" s="209"/>
      <c r="AV76" s="183"/>
      <c r="AW76" s="190"/>
      <c r="AX76" s="181"/>
      <c r="AY76" s="181"/>
      <c r="AZ76" s="186"/>
      <c r="BA76"/>
      <c r="BB76"/>
      <c r="BC76"/>
      <c r="BD76"/>
      <c r="BE76"/>
      <c r="BF76"/>
      <c r="BG76"/>
    </row>
    <row r="77" spans="1:59" s="5" customFormat="1" ht="12.75" customHeight="1">
      <c r="A77" s="83">
        <v>79</v>
      </c>
      <c r="B77" s="88"/>
      <c r="C77" s="88"/>
      <c r="D77" s="88"/>
      <c r="E77" s="88"/>
      <c r="F77" s="92"/>
      <c r="G77" s="88" t="s">
        <v>72</v>
      </c>
      <c r="H77" s="88" t="s">
        <v>89</v>
      </c>
      <c r="I77" s="88"/>
      <c r="J77" s="85">
        <v>0</v>
      </c>
      <c r="K77" s="16"/>
      <c r="L77" s="33">
        <f aca="true" t="shared" si="29" ref="L77:L140">K77/$K$8</f>
        <v>0</v>
      </c>
      <c r="M77" s="16"/>
      <c r="N77" s="33">
        <f aca="true" t="shared" si="30" ref="N77:N140">M77/$M$8</f>
        <v>0</v>
      </c>
      <c r="O77" s="16"/>
      <c r="P77" s="33">
        <f t="shared" si="16"/>
        <v>0</v>
      </c>
      <c r="Q77" s="16"/>
      <c r="R77" s="33">
        <f aca="true" t="shared" si="31" ref="R77:R140">Q77/$Q$8</f>
        <v>0</v>
      </c>
      <c r="S77" s="16"/>
      <c r="T77" s="33">
        <f aca="true" t="shared" si="32" ref="T77:T140">S77/$S$8</f>
        <v>0</v>
      </c>
      <c r="U77" s="16"/>
      <c r="V77" s="33">
        <f t="shared" si="19"/>
        <v>0</v>
      </c>
      <c r="W77" s="16"/>
      <c r="X77" s="33">
        <f t="shared" si="17"/>
        <v>0</v>
      </c>
      <c r="Y77" s="16"/>
      <c r="Z77" s="33">
        <f t="shared" si="20"/>
        <v>0</v>
      </c>
      <c r="AA77" s="16"/>
      <c r="AB77" s="33">
        <f aca="true" t="shared" si="33" ref="AB77:AB140">AA77/$AA$8</f>
        <v>0</v>
      </c>
      <c r="AC77" s="16"/>
      <c r="AD77" s="33">
        <f t="shared" si="21"/>
        <v>0</v>
      </c>
      <c r="AE77" s="16"/>
      <c r="AF77" s="33">
        <f t="shared" si="22"/>
        <v>0</v>
      </c>
      <c r="AG77" s="16"/>
      <c r="AH77" s="33">
        <f t="shared" si="23"/>
        <v>0</v>
      </c>
      <c r="AI77" s="16"/>
      <c r="AJ77" s="33">
        <f t="shared" si="24"/>
        <v>0</v>
      </c>
      <c r="AK77" s="16"/>
      <c r="AL77" s="33">
        <f t="shared" si="25"/>
        <v>0</v>
      </c>
      <c r="AM77" s="16"/>
      <c r="AN77" s="33">
        <f t="shared" si="26"/>
        <v>0</v>
      </c>
      <c r="AO77" s="16"/>
      <c r="AP77" s="33">
        <f t="shared" si="27"/>
        <v>0</v>
      </c>
      <c r="AQ77" s="16"/>
      <c r="AR77" s="33">
        <f t="shared" si="18"/>
        <v>0</v>
      </c>
      <c r="AS77" s="16"/>
      <c r="AT77" s="33">
        <f t="shared" si="28"/>
        <v>0</v>
      </c>
      <c r="AU77" s="209"/>
      <c r="AV77" s="183"/>
      <c r="AW77" s="190"/>
      <c r="AX77" s="181"/>
      <c r="AY77" s="181"/>
      <c r="AZ77" s="186"/>
      <c r="BA77"/>
      <c r="BB77"/>
      <c r="BC77"/>
      <c r="BD77"/>
      <c r="BE77"/>
      <c r="BF77"/>
      <c r="BG77"/>
    </row>
    <row r="78" spans="1:59" s="5" customFormat="1" ht="12.75" customHeight="1">
      <c r="A78" s="83">
        <v>80</v>
      </c>
      <c r="B78" s="88"/>
      <c r="C78" s="88"/>
      <c r="D78" s="88"/>
      <c r="E78" s="88"/>
      <c r="F78" s="89"/>
      <c r="G78" s="88" t="s">
        <v>61</v>
      </c>
      <c r="H78" s="21" t="s">
        <v>85</v>
      </c>
      <c r="I78" s="88"/>
      <c r="J78" s="85">
        <v>0</v>
      </c>
      <c r="K78" s="16"/>
      <c r="L78" s="33">
        <f t="shared" si="29"/>
        <v>0</v>
      </c>
      <c r="M78" s="16"/>
      <c r="N78" s="33">
        <f t="shared" si="30"/>
        <v>0</v>
      </c>
      <c r="O78" s="16"/>
      <c r="P78" s="33">
        <f aca="true" t="shared" si="34" ref="P78:P141">O78/$O$8</f>
        <v>0</v>
      </c>
      <c r="Q78" s="16"/>
      <c r="R78" s="33">
        <f t="shared" si="31"/>
        <v>0</v>
      </c>
      <c r="S78" s="16"/>
      <c r="T78" s="33">
        <f t="shared" si="32"/>
        <v>0</v>
      </c>
      <c r="U78" s="16"/>
      <c r="V78" s="33">
        <f t="shared" si="19"/>
        <v>0</v>
      </c>
      <c r="W78" s="16"/>
      <c r="X78" s="33">
        <f aca="true" t="shared" si="35" ref="X78:X141">W78/$W$8</f>
        <v>0</v>
      </c>
      <c r="Y78" s="16"/>
      <c r="Z78" s="33">
        <f t="shared" si="20"/>
        <v>0</v>
      </c>
      <c r="AA78" s="16"/>
      <c r="AB78" s="33">
        <f t="shared" si="33"/>
        <v>0</v>
      </c>
      <c r="AC78" s="16"/>
      <c r="AD78" s="33">
        <f t="shared" si="21"/>
        <v>0</v>
      </c>
      <c r="AE78" s="16"/>
      <c r="AF78" s="33">
        <f t="shared" si="22"/>
        <v>0</v>
      </c>
      <c r="AG78" s="16"/>
      <c r="AH78" s="33">
        <f t="shared" si="23"/>
        <v>0</v>
      </c>
      <c r="AI78" s="16"/>
      <c r="AJ78" s="33">
        <f t="shared" si="24"/>
        <v>0</v>
      </c>
      <c r="AK78" s="16"/>
      <c r="AL78" s="33">
        <f t="shared" si="25"/>
        <v>0</v>
      </c>
      <c r="AM78" s="16"/>
      <c r="AN78" s="33">
        <f t="shared" si="26"/>
        <v>0</v>
      </c>
      <c r="AO78" s="16"/>
      <c r="AP78" s="33">
        <f t="shared" si="27"/>
        <v>0</v>
      </c>
      <c r="AQ78" s="16"/>
      <c r="AR78" s="33">
        <f t="shared" si="18"/>
        <v>0</v>
      </c>
      <c r="AS78" s="16"/>
      <c r="AT78" s="33">
        <f t="shared" si="28"/>
        <v>0</v>
      </c>
      <c r="AU78" s="209"/>
      <c r="AV78" s="183"/>
      <c r="AW78" s="190"/>
      <c r="AX78" s="181"/>
      <c r="AY78" s="181"/>
      <c r="AZ78" s="186"/>
      <c r="BA78"/>
      <c r="BB78"/>
      <c r="BC78"/>
      <c r="BD78"/>
      <c r="BE78"/>
      <c r="BF78"/>
      <c r="BG78"/>
    </row>
    <row r="79" spans="1:59" s="5" customFormat="1" ht="12.75" customHeight="1">
      <c r="A79" s="83">
        <v>81</v>
      </c>
      <c r="B79" s="86"/>
      <c r="C79" s="86"/>
      <c r="D79" s="86"/>
      <c r="E79" s="86"/>
      <c r="F79" s="92" t="s">
        <v>69</v>
      </c>
      <c r="G79" s="93" t="s">
        <v>90</v>
      </c>
      <c r="H79" s="86"/>
      <c r="I79" s="86"/>
      <c r="J79" s="85">
        <v>0</v>
      </c>
      <c r="K79" s="20">
        <v>0</v>
      </c>
      <c r="L79" s="33">
        <f t="shared" si="29"/>
        <v>0</v>
      </c>
      <c r="M79" s="20">
        <v>0</v>
      </c>
      <c r="N79" s="33">
        <f t="shared" si="30"/>
        <v>0</v>
      </c>
      <c r="O79" s="20">
        <v>0</v>
      </c>
      <c r="P79" s="33">
        <f t="shared" si="34"/>
        <v>0</v>
      </c>
      <c r="Q79" s="20">
        <v>0</v>
      </c>
      <c r="R79" s="33">
        <f t="shared" si="31"/>
        <v>0</v>
      </c>
      <c r="S79" s="20">
        <v>0</v>
      </c>
      <c r="T79" s="33">
        <f t="shared" si="32"/>
        <v>0</v>
      </c>
      <c r="U79" s="20">
        <v>0</v>
      </c>
      <c r="V79" s="33">
        <f t="shared" si="19"/>
        <v>0</v>
      </c>
      <c r="W79" s="20">
        <v>0</v>
      </c>
      <c r="X79" s="33">
        <f t="shared" si="35"/>
        <v>0</v>
      </c>
      <c r="Y79" s="20">
        <v>0</v>
      </c>
      <c r="Z79" s="33">
        <f t="shared" si="20"/>
        <v>0</v>
      </c>
      <c r="AA79" s="20">
        <v>0</v>
      </c>
      <c r="AB79" s="33">
        <f t="shared" si="33"/>
        <v>0</v>
      </c>
      <c r="AC79" s="20">
        <v>0</v>
      </c>
      <c r="AD79" s="33">
        <f t="shared" si="21"/>
        <v>0</v>
      </c>
      <c r="AE79" s="20">
        <v>0</v>
      </c>
      <c r="AF79" s="33">
        <f t="shared" si="22"/>
        <v>0</v>
      </c>
      <c r="AG79" s="20">
        <v>0</v>
      </c>
      <c r="AH79" s="33">
        <f t="shared" si="23"/>
        <v>0</v>
      </c>
      <c r="AI79" s="20">
        <v>0</v>
      </c>
      <c r="AJ79" s="33">
        <f t="shared" si="24"/>
        <v>0</v>
      </c>
      <c r="AK79" s="20">
        <v>0</v>
      </c>
      <c r="AL79" s="33">
        <f t="shared" si="25"/>
        <v>0</v>
      </c>
      <c r="AM79" s="20">
        <v>0</v>
      </c>
      <c r="AN79" s="33">
        <f t="shared" si="26"/>
        <v>0</v>
      </c>
      <c r="AO79" s="20">
        <v>0</v>
      </c>
      <c r="AP79" s="33">
        <f t="shared" si="27"/>
        <v>0</v>
      </c>
      <c r="AQ79" s="20">
        <v>0</v>
      </c>
      <c r="AR79" s="33">
        <f t="shared" si="18"/>
        <v>0</v>
      </c>
      <c r="AS79" s="20">
        <v>0</v>
      </c>
      <c r="AT79" s="33">
        <f t="shared" si="28"/>
        <v>0</v>
      </c>
      <c r="AU79" s="209"/>
      <c r="AV79" s="183"/>
      <c r="AW79" s="190"/>
      <c r="AX79" s="181"/>
      <c r="AY79" s="181"/>
      <c r="AZ79" s="186"/>
      <c r="BA79"/>
      <c r="BB79"/>
      <c r="BC79"/>
      <c r="BD79"/>
      <c r="BE79"/>
      <c r="BF79"/>
      <c r="BG79"/>
    </row>
    <row r="80" spans="1:59" s="5" customFormat="1" ht="12.75" customHeight="1">
      <c r="A80" s="83">
        <v>82</v>
      </c>
      <c r="B80" s="88"/>
      <c r="C80" s="88"/>
      <c r="D80" s="88"/>
      <c r="E80" s="88"/>
      <c r="F80" s="92"/>
      <c r="G80" s="88" t="s">
        <v>59</v>
      </c>
      <c r="H80" s="21" t="s">
        <v>88</v>
      </c>
      <c r="I80" s="21"/>
      <c r="J80" s="85">
        <v>0</v>
      </c>
      <c r="K80" s="16"/>
      <c r="L80" s="33">
        <f t="shared" si="29"/>
        <v>0</v>
      </c>
      <c r="M80" s="16"/>
      <c r="N80" s="33">
        <f t="shared" si="30"/>
        <v>0</v>
      </c>
      <c r="O80" s="16"/>
      <c r="P80" s="33">
        <f t="shared" si="34"/>
        <v>0</v>
      </c>
      <c r="Q80" s="16"/>
      <c r="R80" s="33">
        <f t="shared" si="31"/>
        <v>0</v>
      </c>
      <c r="S80" s="16"/>
      <c r="T80" s="33">
        <f t="shared" si="32"/>
        <v>0</v>
      </c>
      <c r="U80" s="16"/>
      <c r="V80" s="33">
        <f t="shared" si="19"/>
        <v>0</v>
      </c>
      <c r="W80" s="16"/>
      <c r="X80" s="33">
        <f t="shared" si="35"/>
        <v>0</v>
      </c>
      <c r="Y80" s="16"/>
      <c r="Z80" s="33">
        <f t="shared" si="20"/>
        <v>0</v>
      </c>
      <c r="AA80" s="16"/>
      <c r="AB80" s="33">
        <f t="shared" si="33"/>
        <v>0</v>
      </c>
      <c r="AC80" s="16"/>
      <c r="AD80" s="33">
        <f t="shared" si="21"/>
        <v>0</v>
      </c>
      <c r="AE80" s="16"/>
      <c r="AF80" s="33">
        <f t="shared" si="22"/>
        <v>0</v>
      </c>
      <c r="AG80" s="16"/>
      <c r="AH80" s="33">
        <f t="shared" si="23"/>
        <v>0</v>
      </c>
      <c r="AI80" s="16"/>
      <c r="AJ80" s="33">
        <f t="shared" si="24"/>
        <v>0</v>
      </c>
      <c r="AK80" s="16"/>
      <c r="AL80" s="33">
        <f t="shared" si="25"/>
        <v>0</v>
      </c>
      <c r="AM80" s="16"/>
      <c r="AN80" s="33">
        <f t="shared" si="26"/>
        <v>0</v>
      </c>
      <c r="AO80" s="16"/>
      <c r="AP80" s="33">
        <f t="shared" si="27"/>
        <v>0</v>
      </c>
      <c r="AQ80" s="16"/>
      <c r="AR80" s="33">
        <f t="shared" si="18"/>
        <v>0</v>
      </c>
      <c r="AS80" s="16"/>
      <c r="AT80" s="33">
        <f t="shared" si="28"/>
        <v>0</v>
      </c>
      <c r="AU80" s="209"/>
      <c r="AV80" s="183"/>
      <c r="AW80" s="190"/>
      <c r="AX80" s="181"/>
      <c r="AY80" s="181"/>
      <c r="AZ80" s="186"/>
      <c r="BA80"/>
      <c r="BB80"/>
      <c r="BC80"/>
      <c r="BD80"/>
      <c r="BE80"/>
      <c r="BF80"/>
      <c r="BG80"/>
    </row>
    <row r="81" spans="1:59" s="5" customFormat="1" ht="12.75" customHeight="1">
      <c r="A81" s="83">
        <v>83</v>
      </c>
      <c r="B81" s="88"/>
      <c r="C81" s="88"/>
      <c r="D81" s="88"/>
      <c r="E81" s="88"/>
      <c r="F81" s="89"/>
      <c r="G81" s="88" t="s">
        <v>72</v>
      </c>
      <c r="H81" s="21" t="s">
        <v>89</v>
      </c>
      <c r="I81" s="88"/>
      <c r="J81" s="85">
        <v>0</v>
      </c>
      <c r="K81" s="16"/>
      <c r="L81" s="33">
        <f t="shared" si="29"/>
        <v>0</v>
      </c>
      <c r="M81" s="16"/>
      <c r="N81" s="33">
        <f t="shared" si="30"/>
        <v>0</v>
      </c>
      <c r="O81" s="16"/>
      <c r="P81" s="33">
        <f t="shared" si="34"/>
        <v>0</v>
      </c>
      <c r="Q81" s="16"/>
      <c r="R81" s="33">
        <f t="shared" si="31"/>
        <v>0</v>
      </c>
      <c r="S81" s="16"/>
      <c r="T81" s="33">
        <f t="shared" si="32"/>
        <v>0</v>
      </c>
      <c r="U81" s="16"/>
      <c r="V81" s="33">
        <f t="shared" si="19"/>
        <v>0</v>
      </c>
      <c r="W81" s="16"/>
      <c r="X81" s="33">
        <f t="shared" si="35"/>
        <v>0</v>
      </c>
      <c r="Y81" s="16"/>
      <c r="Z81" s="33">
        <f t="shared" si="20"/>
        <v>0</v>
      </c>
      <c r="AA81" s="16"/>
      <c r="AB81" s="33">
        <f t="shared" si="33"/>
        <v>0</v>
      </c>
      <c r="AC81" s="16"/>
      <c r="AD81" s="33">
        <f t="shared" si="21"/>
        <v>0</v>
      </c>
      <c r="AE81" s="16"/>
      <c r="AF81" s="33">
        <f t="shared" si="22"/>
        <v>0</v>
      </c>
      <c r="AG81" s="16"/>
      <c r="AH81" s="33">
        <f t="shared" si="23"/>
        <v>0</v>
      </c>
      <c r="AI81" s="16"/>
      <c r="AJ81" s="33">
        <f t="shared" si="24"/>
        <v>0</v>
      </c>
      <c r="AK81" s="16"/>
      <c r="AL81" s="33">
        <f t="shared" si="25"/>
        <v>0</v>
      </c>
      <c r="AM81" s="16"/>
      <c r="AN81" s="33">
        <f t="shared" si="26"/>
        <v>0</v>
      </c>
      <c r="AO81" s="16"/>
      <c r="AP81" s="33">
        <f t="shared" si="27"/>
        <v>0</v>
      </c>
      <c r="AQ81" s="16"/>
      <c r="AR81" s="33">
        <f t="shared" si="18"/>
        <v>0</v>
      </c>
      <c r="AS81" s="16"/>
      <c r="AT81" s="33">
        <f t="shared" si="28"/>
        <v>0</v>
      </c>
      <c r="AU81" s="209"/>
      <c r="AV81" s="183"/>
      <c r="AW81" s="190"/>
      <c r="AX81" s="181"/>
      <c r="AY81" s="181"/>
      <c r="AZ81" s="186"/>
      <c r="BA81"/>
      <c r="BB81"/>
      <c r="BC81"/>
      <c r="BD81"/>
      <c r="BE81"/>
      <c r="BF81"/>
      <c r="BG81"/>
    </row>
    <row r="82" spans="1:59" s="5" customFormat="1" ht="12.75" customHeight="1">
      <c r="A82" s="83">
        <v>84</v>
      </c>
      <c r="B82" s="88"/>
      <c r="C82" s="88"/>
      <c r="D82" s="88"/>
      <c r="E82" s="88"/>
      <c r="F82" s="89"/>
      <c r="G82" s="88" t="s">
        <v>61</v>
      </c>
      <c r="H82" s="88" t="s">
        <v>86</v>
      </c>
      <c r="I82" s="88"/>
      <c r="J82" s="85">
        <v>0</v>
      </c>
      <c r="K82" s="16"/>
      <c r="L82" s="33">
        <f t="shared" si="29"/>
        <v>0</v>
      </c>
      <c r="M82" s="16"/>
      <c r="N82" s="33">
        <f t="shared" si="30"/>
        <v>0</v>
      </c>
      <c r="O82" s="16"/>
      <c r="P82" s="33">
        <f t="shared" si="34"/>
        <v>0</v>
      </c>
      <c r="Q82" s="16"/>
      <c r="R82" s="33">
        <f t="shared" si="31"/>
        <v>0</v>
      </c>
      <c r="S82" s="16"/>
      <c r="T82" s="33">
        <f t="shared" si="32"/>
        <v>0</v>
      </c>
      <c r="U82" s="16"/>
      <c r="V82" s="33">
        <f t="shared" si="19"/>
        <v>0</v>
      </c>
      <c r="W82" s="16"/>
      <c r="X82" s="33">
        <f t="shared" si="35"/>
        <v>0</v>
      </c>
      <c r="Y82" s="16"/>
      <c r="Z82" s="33">
        <f t="shared" si="20"/>
        <v>0</v>
      </c>
      <c r="AA82" s="16"/>
      <c r="AB82" s="33">
        <f t="shared" si="33"/>
        <v>0</v>
      </c>
      <c r="AC82" s="16"/>
      <c r="AD82" s="33">
        <f t="shared" si="21"/>
        <v>0</v>
      </c>
      <c r="AE82" s="16"/>
      <c r="AF82" s="33">
        <f t="shared" si="22"/>
        <v>0</v>
      </c>
      <c r="AG82" s="16"/>
      <c r="AH82" s="33">
        <f t="shared" si="23"/>
        <v>0</v>
      </c>
      <c r="AI82" s="16"/>
      <c r="AJ82" s="33">
        <f t="shared" si="24"/>
        <v>0</v>
      </c>
      <c r="AK82" s="16"/>
      <c r="AL82" s="33">
        <f t="shared" si="25"/>
        <v>0</v>
      </c>
      <c r="AM82" s="16"/>
      <c r="AN82" s="33">
        <f t="shared" si="26"/>
        <v>0</v>
      </c>
      <c r="AO82" s="16"/>
      <c r="AP82" s="33">
        <f t="shared" si="27"/>
        <v>0</v>
      </c>
      <c r="AQ82" s="16"/>
      <c r="AR82" s="33">
        <f t="shared" si="18"/>
        <v>0</v>
      </c>
      <c r="AS82" s="16"/>
      <c r="AT82" s="33">
        <f t="shared" si="28"/>
        <v>0</v>
      </c>
      <c r="AU82" s="209"/>
      <c r="AV82" s="183"/>
      <c r="AW82" s="190"/>
      <c r="AX82" s="181"/>
      <c r="AY82" s="181"/>
      <c r="AZ82" s="186"/>
      <c r="BA82"/>
      <c r="BB82"/>
      <c r="BC82"/>
      <c r="BD82"/>
      <c r="BE82"/>
      <c r="BF82"/>
      <c r="BG82"/>
    </row>
    <row r="83" spans="1:59" s="5" customFormat="1" ht="12.75" customHeight="1">
      <c r="A83" s="83">
        <v>85</v>
      </c>
      <c r="B83" s="88"/>
      <c r="C83" s="88"/>
      <c r="D83" s="88"/>
      <c r="E83" s="88"/>
      <c r="F83" s="89"/>
      <c r="G83" s="88" t="s">
        <v>63</v>
      </c>
      <c r="H83" s="21" t="s">
        <v>85</v>
      </c>
      <c r="I83" s="88"/>
      <c r="J83" s="85">
        <v>0</v>
      </c>
      <c r="K83" s="16"/>
      <c r="L83" s="33">
        <f t="shared" si="29"/>
        <v>0</v>
      </c>
      <c r="M83" s="16"/>
      <c r="N83" s="33">
        <f t="shared" si="30"/>
        <v>0</v>
      </c>
      <c r="O83" s="16"/>
      <c r="P83" s="33">
        <f t="shared" si="34"/>
        <v>0</v>
      </c>
      <c r="Q83" s="16"/>
      <c r="R83" s="33">
        <f t="shared" si="31"/>
        <v>0</v>
      </c>
      <c r="S83" s="16"/>
      <c r="T83" s="33">
        <f t="shared" si="32"/>
        <v>0</v>
      </c>
      <c r="U83" s="16"/>
      <c r="V83" s="33">
        <f t="shared" si="19"/>
        <v>0</v>
      </c>
      <c r="W83" s="16"/>
      <c r="X83" s="33">
        <f t="shared" si="35"/>
        <v>0</v>
      </c>
      <c r="Y83" s="16"/>
      <c r="Z83" s="33">
        <f t="shared" si="20"/>
        <v>0</v>
      </c>
      <c r="AA83" s="16"/>
      <c r="AB83" s="33">
        <f t="shared" si="33"/>
        <v>0</v>
      </c>
      <c r="AC83" s="16"/>
      <c r="AD83" s="33">
        <f t="shared" si="21"/>
        <v>0</v>
      </c>
      <c r="AE83" s="16"/>
      <c r="AF83" s="33">
        <f t="shared" si="22"/>
        <v>0</v>
      </c>
      <c r="AG83" s="16"/>
      <c r="AH83" s="33">
        <f t="shared" si="23"/>
        <v>0</v>
      </c>
      <c r="AI83" s="16"/>
      <c r="AJ83" s="33">
        <f t="shared" si="24"/>
        <v>0</v>
      </c>
      <c r="AK83" s="16"/>
      <c r="AL83" s="33">
        <f t="shared" si="25"/>
        <v>0</v>
      </c>
      <c r="AM83" s="16"/>
      <c r="AN83" s="33">
        <f t="shared" si="26"/>
        <v>0</v>
      </c>
      <c r="AO83" s="16"/>
      <c r="AP83" s="33">
        <f t="shared" si="27"/>
        <v>0</v>
      </c>
      <c r="AQ83" s="16"/>
      <c r="AR83" s="33">
        <f t="shared" si="18"/>
        <v>0</v>
      </c>
      <c r="AS83" s="16"/>
      <c r="AT83" s="33">
        <f t="shared" si="28"/>
        <v>0</v>
      </c>
      <c r="AU83" s="209"/>
      <c r="AV83" s="183"/>
      <c r="AW83" s="190"/>
      <c r="AX83" s="181"/>
      <c r="AY83" s="181"/>
      <c r="AZ83" s="186"/>
      <c r="BA83"/>
      <c r="BB83"/>
      <c r="BC83"/>
      <c r="BD83"/>
      <c r="BE83"/>
      <c r="BF83"/>
      <c r="BG83"/>
    </row>
    <row r="84" spans="1:59" s="5" customFormat="1" ht="12.75" customHeight="1">
      <c r="A84" s="83">
        <v>86</v>
      </c>
      <c r="B84" s="88"/>
      <c r="C84" s="88"/>
      <c r="D84" s="88"/>
      <c r="E84" s="88"/>
      <c r="F84" s="92" t="s">
        <v>91</v>
      </c>
      <c r="G84" s="93" t="s">
        <v>92</v>
      </c>
      <c r="H84" s="88"/>
      <c r="I84" s="88"/>
      <c r="J84" s="85">
        <v>0</v>
      </c>
      <c r="K84" s="20">
        <v>0</v>
      </c>
      <c r="L84" s="33">
        <f t="shared" si="29"/>
        <v>0</v>
      </c>
      <c r="M84" s="20">
        <v>0</v>
      </c>
      <c r="N84" s="33">
        <f t="shared" si="30"/>
        <v>0</v>
      </c>
      <c r="O84" s="20">
        <v>0</v>
      </c>
      <c r="P84" s="33">
        <f t="shared" si="34"/>
        <v>0</v>
      </c>
      <c r="Q84" s="20">
        <v>0</v>
      </c>
      <c r="R84" s="33">
        <f t="shared" si="31"/>
        <v>0</v>
      </c>
      <c r="S84" s="20">
        <v>0</v>
      </c>
      <c r="T84" s="33">
        <f t="shared" si="32"/>
        <v>0</v>
      </c>
      <c r="U84" s="20">
        <v>0</v>
      </c>
      <c r="V84" s="33">
        <f t="shared" si="19"/>
        <v>0</v>
      </c>
      <c r="W84" s="20">
        <v>0</v>
      </c>
      <c r="X84" s="33">
        <f t="shared" si="35"/>
        <v>0</v>
      </c>
      <c r="Y84" s="20">
        <v>0</v>
      </c>
      <c r="Z84" s="33">
        <f t="shared" si="20"/>
        <v>0</v>
      </c>
      <c r="AA84" s="20">
        <v>0</v>
      </c>
      <c r="AB84" s="33">
        <f t="shared" si="33"/>
        <v>0</v>
      </c>
      <c r="AC84" s="20">
        <v>0</v>
      </c>
      <c r="AD84" s="33">
        <f t="shared" si="21"/>
        <v>0</v>
      </c>
      <c r="AE84" s="20">
        <v>0</v>
      </c>
      <c r="AF84" s="33">
        <f t="shared" si="22"/>
        <v>0</v>
      </c>
      <c r="AG84" s="20">
        <v>0</v>
      </c>
      <c r="AH84" s="33">
        <f t="shared" si="23"/>
        <v>0</v>
      </c>
      <c r="AI84" s="20">
        <v>0</v>
      </c>
      <c r="AJ84" s="33">
        <f t="shared" si="24"/>
        <v>0</v>
      </c>
      <c r="AK84" s="20">
        <v>0</v>
      </c>
      <c r="AL84" s="33">
        <f t="shared" si="25"/>
        <v>0</v>
      </c>
      <c r="AM84" s="20">
        <v>0</v>
      </c>
      <c r="AN84" s="33">
        <f t="shared" si="26"/>
        <v>0</v>
      </c>
      <c r="AO84" s="20">
        <v>0</v>
      </c>
      <c r="AP84" s="33">
        <f t="shared" si="27"/>
        <v>0</v>
      </c>
      <c r="AQ84" s="20">
        <v>0</v>
      </c>
      <c r="AR84" s="33">
        <f t="shared" si="18"/>
        <v>0</v>
      </c>
      <c r="AS84" s="20">
        <v>0</v>
      </c>
      <c r="AT84" s="33">
        <f t="shared" si="28"/>
        <v>0</v>
      </c>
      <c r="AU84" s="209"/>
      <c r="AV84" s="183"/>
      <c r="AW84" s="190"/>
      <c r="AX84" s="181"/>
      <c r="AY84" s="181"/>
      <c r="AZ84" s="186"/>
      <c r="BA84"/>
      <c r="BB84"/>
      <c r="BC84"/>
      <c r="BD84"/>
      <c r="BE84"/>
      <c r="BF84"/>
      <c r="BG84"/>
    </row>
    <row r="85" spans="1:59" s="5" customFormat="1" ht="12.75" customHeight="1">
      <c r="A85" s="83">
        <v>87</v>
      </c>
      <c r="B85" s="88"/>
      <c r="C85" s="88"/>
      <c r="D85" s="88"/>
      <c r="E85" s="88"/>
      <c r="F85" s="92"/>
      <c r="G85" s="88" t="s">
        <v>59</v>
      </c>
      <c r="H85" s="21" t="s">
        <v>88</v>
      </c>
      <c r="I85" s="21"/>
      <c r="J85" s="85">
        <v>0</v>
      </c>
      <c r="K85" s="16"/>
      <c r="L85" s="33">
        <f t="shared" si="29"/>
        <v>0</v>
      </c>
      <c r="M85" s="16"/>
      <c r="N85" s="33">
        <f t="shared" si="30"/>
        <v>0</v>
      </c>
      <c r="O85" s="16"/>
      <c r="P85" s="33">
        <f t="shared" si="34"/>
        <v>0</v>
      </c>
      <c r="Q85" s="16"/>
      <c r="R85" s="33">
        <f t="shared" si="31"/>
        <v>0</v>
      </c>
      <c r="S85" s="16"/>
      <c r="T85" s="33">
        <f t="shared" si="32"/>
        <v>0</v>
      </c>
      <c r="U85" s="16"/>
      <c r="V85" s="33">
        <f t="shared" si="19"/>
        <v>0</v>
      </c>
      <c r="W85" s="16"/>
      <c r="X85" s="33">
        <f t="shared" si="35"/>
        <v>0</v>
      </c>
      <c r="Y85" s="16"/>
      <c r="Z85" s="33">
        <f t="shared" si="20"/>
        <v>0</v>
      </c>
      <c r="AA85" s="16"/>
      <c r="AB85" s="33">
        <f t="shared" si="33"/>
        <v>0</v>
      </c>
      <c r="AC85" s="16"/>
      <c r="AD85" s="33">
        <f t="shared" si="21"/>
        <v>0</v>
      </c>
      <c r="AE85" s="16"/>
      <c r="AF85" s="33">
        <f t="shared" si="22"/>
        <v>0</v>
      </c>
      <c r="AG85" s="16"/>
      <c r="AH85" s="33">
        <f t="shared" si="23"/>
        <v>0</v>
      </c>
      <c r="AI85" s="16"/>
      <c r="AJ85" s="33">
        <f t="shared" si="24"/>
        <v>0</v>
      </c>
      <c r="AK85" s="16"/>
      <c r="AL85" s="33">
        <f t="shared" si="25"/>
        <v>0</v>
      </c>
      <c r="AM85" s="16"/>
      <c r="AN85" s="33">
        <f t="shared" si="26"/>
        <v>0</v>
      </c>
      <c r="AO85" s="16"/>
      <c r="AP85" s="33">
        <f t="shared" si="27"/>
        <v>0</v>
      </c>
      <c r="AQ85" s="16"/>
      <c r="AR85" s="33">
        <f t="shared" si="18"/>
        <v>0</v>
      </c>
      <c r="AS85" s="16"/>
      <c r="AT85" s="33">
        <f t="shared" si="28"/>
        <v>0</v>
      </c>
      <c r="AU85" s="209"/>
      <c r="AV85" s="183"/>
      <c r="AW85" s="190"/>
      <c r="AX85" s="181"/>
      <c r="AY85" s="181"/>
      <c r="AZ85" s="186"/>
      <c r="BA85"/>
      <c r="BB85"/>
      <c r="BC85"/>
      <c r="BD85"/>
      <c r="BE85"/>
      <c r="BF85"/>
      <c r="BG85"/>
    </row>
    <row r="86" spans="1:59" s="5" customFormat="1" ht="12.75" customHeight="1">
      <c r="A86" s="83">
        <v>88</v>
      </c>
      <c r="B86" s="88"/>
      <c r="C86" s="88"/>
      <c r="D86" s="88"/>
      <c r="E86" s="88"/>
      <c r="F86" s="89"/>
      <c r="G86" s="88" t="s">
        <v>72</v>
      </c>
      <c r="H86" s="21" t="s">
        <v>89</v>
      </c>
      <c r="I86" s="88"/>
      <c r="J86" s="85">
        <v>0</v>
      </c>
      <c r="K86" s="16"/>
      <c r="L86" s="33">
        <f t="shared" si="29"/>
        <v>0</v>
      </c>
      <c r="M86" s="16"/>
      <c r="N86" s="33">
        <f t="shared" si="30"/>
        <v>0</v>
      </c>
      <c r="O86" s="16"/>
      <c r="P86" s="33">
        <f t="shared" si="34"/>
        <v>0</v>
      </c>
      <c r="Q86" s="16"/>
      <c r="R86" s="33">
        <f t="shared" si="31"/>
        <v>0</v>
      </c>
      <c r="S86" s="16"/>
      <c r="T86" s="33">
        <f t="shared" si="32"/>
        <v>0</v>
      </c>
      <c r="U86" s="16"/>
      <c r="V86" s="33">
        <f t="shared" si="19"/>
        <v>0</v>
      </c>
      <c r="W86" s="16"/>
      <c r="X86" s="33">
        <f t="shared" si="35"/>
        <v>0</v>
      </c>
      <c r="Y86" s="16"/>
      <c r="Z86" s="33">
        <f t="shared" si="20"/>
        <v>0</v>
      </c>
      <c r="AA86" s="16"/>
      <c r="AB86" s="33">
        <f t="shared" si="33"/>
        <v>0</v>
      </c>
      <c r="AC86" s="16"/>
      <c r="AD86" s="33">
        <f t="shared" si="21"/>
        <v>0</v>
      </c>
      <c r="AE86" s="16"/>
      <c r="AF86" s="33">
        <f t="shared" si="22"/>
        <v>0</v>
      </c>
      <c r="AG86" s="16"/>
      <c r="AH86" s="33">
        <f t="shared" si="23"/>
        <v>0</v>
      </c>
      <c r="AI86" s="16"/>
      <c r="AJ86" s="33">
        <f t="shared" si="24"/>
        <v>0</v>
      </c>
      <c r="AK86" s="16"/>
      <c r="AL86" s="33">
        <f t="shared" si="25"/>
        <v>0</v>
      </c>
      <c r="AM86" s="16"/>
      <c r="AN86" s="33">
        <f t="shared" si="26"/>
        <v>0</v>
      </c>
      <c r="AO86" s="16"/>
      <c r="AP86" s="33">
        <f t="shared" si="27"/>
        <v>0</v>
      </c>
      <c r="AQ86" s="16"/>
      <c r="AR86" s="33">
        <f t="shared" si="18"/>
        <v>0</v>
      </c>
      <c r="AS86" s="16"/>
      <c r="AT86" s="33">
        <f t="shared" si="28"/>
        <v>0</v>
      </c>
      <c r="AU86" s="209"/>
      <c r="AV86" s="183"/>
      <c r="AW86" s="190"/>
      <c r="AX86" s="181"/>
      <c r="AY86" s="181"/>
      <c r="AZ86" s="186"/>
      <c r="BA86"/>
      <c r="BB86"/>
      <c r="BC86"/>
      <c r="BD86"/>
      <c r="BE86"/>
      <c r="BF86"/>
      <c r="BG86"/>
    </row>
    <row r="87" spans="1:59" s="5" customFormat="1" ht="12.75" customHeight="1">
      <c r="A87" s="83">
        <v>89</v>
      </c>
      <c r="B87" s="88"/>
      <c r="C87" s="88"/>
      <c r="D87" s="88"/>
      <c r="E87" s="88"/>
      <c r="F87" s="89"/>
      <c r="G87" s="88" t="s">
        <v>61</v>
      </c>
      <c r="H87" s="21" t="s">
        <v>85</v>
      </c>
      <c r="I87" s="88"/>
      <c r="J87" s="85">
        <v>0</v>
      </c>
      <c r="K87" s="16"/>
      <c r="L87" s="33">
        <f t="shared" si="29"/>
        <v>0</v>
      </c>
      <c r="M87" s="16"/>
      <c r="N87" s="33">
        <f t="shared" si="30"/>
        <v>0</v>
      </c>
      <c r="O87" s="16"/>
      <c r="P87" s="33">
        <f t="shared" si="34"/>
        <v>0</v>
      </c>
      <c r="Q87" s="16"/>
      <c r="R87" s="33">
        <f t="shared" si="31"/>
        <v>0</v>
      </c>
      <c r="S87" s="16"/>
      <c r="T87" s="33">
        <f t="shared" si="32"/>
        <v>0</v>
      </c>
      <c r="U87" s="16"/>
      <c r="V87" s="33">
        <f t="shared" si="19"/>
        <v>0</v>
      </c>
      <c r="W87" s="16"/>
      <c r="X87" s="33">
        <f t="shared" si="35"/>
        <v>0</v>
      </c>
      <c r="Y87" s="16"/>
      <c r="Z87" s="33">
        <f t="shared" si="20"/>
        <v>0</v>
      </c>
      <c r="AA87" s="16"/>
      <c r="AB87" s="33">
        <f t="shared" si="33"/>
        <v>0</v>
      </c>
      <c r="AC87" s="16"/>
      <c r="AD87" s="33">
        <f t="shared" si="21"/>
        <v>0</v>
      </c>
      <c r="AE87" s="16"/>
      <c r="AF87" s="33">
        <f t="shared" si="22"/>
        <v>0</v>
      </c>
      <c r="AG87" s="16"/>
      <c r="AH87" s="33">
        <f t="shared" si="23"/>
        <v>0</v>
      </c>
      <c r="AI87" s="16"/>
      <c r="AJ87" s="33">
        <f t="shared" si="24"/>
        <v>0</v>
      </c>
      <c r="AK87" s="16"/>
      <c r="AL87" s="33">
        <f t="shared" si="25"/>
        <v>0</v>
      </c>
      <c r="AM87" s="16"/>
      <c r="AN87" s="33">
        <f t="shared" si="26"/>
        <v>0</v>
      </c>
      <c r="AO87" s="16"/>
      <c r="AP87" s="33">
        <f t="shared" si="27"/>
        <v>0</v>
      </c>
      <c r="AQ87" s="16"/>
      <c r="AR87" s="33">
        <f t="shared" si="18"/>
        <v>0</v>
      </c>
      <c r="AS87" s="16"/>
      <c r="AT87" s="33">
        <f t="shared" si="28"/>
        <v>0</v>
      </c>
      <c r="AU87" s="209"/>
      <c r="AV87" s="183"/>
      <c r="AW87" s="190"/>
      <c r="AX87" s="181"/>
      <c r="AY87" s="181"/>
      <c r="AZ87" s="186"/>
      <c r="BA87"/>
      <c r="BB87"/>
      <c r="BC87"/>
      <c r="BD87"/>
      <c r="BE87"/>
      <c r="BF87"/>
      <c r="BG87"/>
    </row>
    <row r="88" spans="1:59" s="5" customFormat="1" ht="12.75" customHeight="1">
      <c r="A88" s="83">
        <v>90</v>
      </c>
      <c r="B88" s="88"/>
      <c r="C88" s="88"/>
      <c r="D88" s="88"/>
      <c r="E88" s="88"/>
      <c r="F88" s="92" t="s">
        <v>93</v>
      </c>
      <c r="G88" s="93" t="s">
        <v>94</v>
      </c>
      <c r="H88" s="88"/>
      <c r="I88" s="88"/>
      <c r="J88" s="85">
        <v>0</v>
      </c>
      <c r="K88" s="20">
        <v>0</v>
      </c>
      <c r="L88" s="33">
        <f t="shared" si="29"/>
        <v>0</v>
      </c>
      <c r="M88" s="20">
        <v>0</v>
      </c>
      <c r="N88" s="33">
        <f t="shared" si="30"/>
        <v>0</v>
      </c>
      <c r="O88" s="20">
        <v>0</v>
      </c>
      <c r="P88" s="33">
        <f t="shared" si="34"/>
        <v>0</v>
      </c>
      <c r="Q88" s="20">
        <v>0</v>
      </c>
      <c r="R88" s="33">
        <f t="shared" si="31"/>
        <v>0</v>
      </c>
      <c r="S88" s="20">
        <v>0</v>
      </c>
      <c r="T88" s="33">
        <f t="shared" si="32"/>
        <v>0</v>
      </c>
      <c r="U88" s="20">
        <v>0</v>
      </c>
      <c r="V88" s="33">
        <f t="shared" si="19"/>
        <v>0</v>
      </c>
      <c r="W88" s="20">
        <v>0</v>
      </c>
      <c r="X88" s="33">
        <f t="shared" si="35"/>
        <v>0</v>
      </c>
      <c r="Y88" s="20">
        <v>0</v>
      </c>
      <c r="Z88" s="33">
        <f t="shared" si="20"/>
        <v>0</v>
      </c>
      <c r="AA88" s="20">
        <v>0</v>
      </c>
      <c r="AB88" s="33">
        <f t="shared" si="33"/>
        <v>0</v>
      </c>
      <c r="AC88" s="20">
        <v>0</v>
      </c>
      <c r="AD88" s="33">
        <f t="shared" si="21"/>
        <v>0</v>
      </c>
      <c r="AE88" s="20">
        <v>0</v>
      </c>
      <c r="AF88" s="33">
        <f t="shared" si="22"/>
        <v>0</v>
      </c>
      <c r="AG88" s="20">
        <v>0</v>
      </c>
      <c r="AH88" s="33">
        <f t="shared" si="23"/>
        <v>0</v>
      </c>
      <c r="AI88" s="20">
        <v>0</v>
      </c>
      <c r="AJ88" s="33">
        <f t="shared" si="24"/>
        <v>0</v>
      </c>
      <c r="AK88" s="20">
        <v>0</v>
      </c>
      <c r="AL88" s="33">
        <f t="shared" si="25"/>
        <v>0</v>
      </c>
      <c r="AM88" s="20">
        <v>0</v>
      </c>
      <c r="AN88" s="33">
        <f t="shared" si="26"/>
        <v>0</v>
      </c>
      <c r="AO88" s="20">
        <v>0</v>
      </c>
      <c r="AP88" s="33">
        <f t="shared" si="27"/>
        <v>0</v>
      </c>
      <c r="AQ88" s="20">
        <v>0</v>
      </c>
      <c r="AR88" s="33">
        <f t="shared" si="18"/>
        <v>0</v>
      </c>
      <c r="AS88" s="20">
        <v>0</v>
      </c>
      <c r="AT88" s="33">
        <f t="shared" si="28"/>
        <v>0</v>
      </c>
      <c r="AU88" s="209"/>
      <c r="AV88" s="183"/>
      <c r="AW88" s="190"/>
      <c r="AX88" s="181"/>
      <c r="AY88" s="181"/>
      <c r="AZ88" s="186"/>
      <c r="BA88"/>
      <c r="BB88"/>
      <c r="BC88"/>
      <c r="BD88"/>
      <c r="BE88"/>
      <c r="BF88"/>
      <c r="BG88"/>
    </row>
    <row r="89" spans="1:59" s="5" customFormat="1" ht="12.75" customHeight="1">
      <c r="A89" s="83">
        <v>91</v>
      </c>
      <c r="B89" s="88"/>
      <c r="C89" s="88"/>
      <c r="D89" s="88"/>
      <c r="E89" s="88"/>
      <c r="F89" s="89"/>
      <c r="G89" s="88" t="s">
        <v>59</v>
      </c>
      <c r="H89" s="21" t="s">
        <v>88</v>
      </c>
      <c r="I89" s="21"/>
      <c r="J89" s="85">
        <v>0</v>
      </c>
      <c r="K89" s="16"/>
      <c r="L89" s="33">
        <f t="shared" si="29"/>
        <v>0</v>
      </c>
      <c r="M89" s="16"/>
      <c r="N89" s="33">
        <f t="shared" si="30"/>
        <v>0</v>
      </c>
      <c r="O89" s="16"/>
      <c r="P89" s="33">
        <f t="shared" si="34"/>
        <v>0</v>
      </c>
      <c r="Q89" s="16"/>
      <c r="R89" s="33">
        <f t="shared" si="31"/>
        <v>0</v>
      </c>
      <c r="S89" s="16"/>
      <c r="T89" s="33">
        <f t="shared" si="32"/>
        <v>0</v>
      </c>
      <c r="U89" s="16"/>
      <c r="V89" s="33">
        <f t="shared" si="19"/>
        <v>0</v>
      </c>
      <c r="W89" s="16"/>
      <c r="X89" s="33">
        <f t="shared" si="35"/>
        <v>0</v>
      </c>
      <c r="Y89" s="16"/>
      <c r="Z89" s="33">
        <f t="shared" si="20"/>
        <v>0</v>
      </c>
      <c r="AA89" s="16"/>
      <c r="AB89" s="33">
        <f t="shared" si="33"/>
        <v>0</v>
      </c>
      <c r="AC89" s="16"/>
      <c r="AD89" s="33">
        <f t="shared" si="21"/>
        <v>0</v>
      </c>
      <c r="AE89" s="16"/>
      <c r="AF89" s="33">
        <f t="shared" si="22"/>
        <v>0</v>
      </c>
      <c r="AG89" s="16"/>
      <c r="AH89" s="33">
        <f t="shared" si="23"/>
        <v>0</v>
      </c>
      <c r="AI89" s="16"/>
      <c r="AJ89" s="33">
        <f t="shared" si="24"/>
        <v>0</v>
      </c>
      <c r="AK89" s="16"/>
      <c r="AL89" s="33">
        <f t="shared" si="25"/>
        <v>0</v>
      </c>
      <c r="AM89" s="16"/>
      <c r="AN89" s="33">
        <f t="shared" si="26"/>
        <v>0</v>
      </c>
      <c r="AO89" s="16"/>
      <c r="AP89" s="33">
        <f t="shared" si="27"/>
        <v>0</v>
      </c>
      <c r="AQ89" s="16"/>
      <c r="AR89" s="33">
        <f t="shared" si="18"/>
        <v>0</v>
      </c>
      <c r="AS89" s="16"/>
      <c r="AT89" s="33">
        <f t="shared" si="28"/>
        <v>0</v>
      </c>
      <c r="AU89" s="209"/>
      <c r="AV89" s="183"/>
      <c r="AW89" s="190"/>
      <c r="AX89" s="181"/>
      <c r="AY89" s="181"/>
      <c r="AZ89" s="186"/>
      <c r="BA89"/>
      <c r="BB89"/>
      <c r="BC89"/>
      <c r="BD89"/>
      <c r="BE89"/>
      <c r="BF89"/>
      <c r="BG89"/>
    </row>
    <row r="90" spans="1:59" s="5" customFormat="1" ht="12.75" customHeight="1">
      <c r="A90" s="83">
        <v>92</v>
      </c>
      <c r="B90" s="88"/>
      <c r="C90" s="88"/>
      <c r="D90" s="88"/>
      <c r="E90" s="88"/>
      <c r="F90" s="89"/>
      <c r="G90" s="88" t="s">
        <v>72</v>
      </c>
      <c r="H90" s="21" t="s">
        <v>89</v>
      </c>
      <c r="I90" s="88"/>
      <c r="J90" s="85">
        <v>0</v>
      </c>
      <c r="K90" s="16"/>
      <c r="L90" s="33">
        <f t="shared" si="29"/>
        <v>0</v>
      </c>
      <c r="M90" s="16"/>
      <c r="N90" s="33">
        <f t="shared" si="30"/>
        <v>0</v>
      </c>
      <c r="O90" s="16"/>
      <c r="P90" s="33">
        <f t="shared" si="34"/>
        <v>0</v>
      </c>
      <c r="Q90" s="16"/>
      <c r="R90" s="33">
        <f t="shared" si="31"/>
        <v>0</v>
      </c>
      <c r="S90" s="16"/>
      <c r="T90" s="33">
        <f t="shared" si="32"/>
        <v>0</v>
      </c>
      <c r="U90" s="16"/>
      <c r="V90" s="33">
        <f t="shared" si="19"/>
        <v>0</v>
      </c>
      <c r="W90" s="16"/>
      <c r="X90" s="33">
        <f t="shared" si="35"/>
        <v>0</v>
      </c>
      <c r="Y90" s="16"/>
      <c r="Z90" s="33">
        <f t="shared" si="20"/>
        <v>0</v>
      </c>
      <c r="AA90" s="16"/>
      <c r="AB90" s="33">
        <f t="shared" si="33"/>
        <v>0</v>
      </c>
      <c r="AC90" s="16"/>
      <c r="AD90" s="33">
        <f t="shared" si="21"/>
        <v>0</v>
      </c>
      <c r="AE90" s="16"/>
      <c r="AF90" s="33">
        <f t="shared" si="22"/>
        <v>0</v>
      </c>
      <c r="AG90" s="16"/>
      <c r="AH90" s="33">
        <f t="shared" si="23"/>
        <v>0</v>
      </c>
      <c r="AI90" s="16"/>
      <c r="AJ90" s="33">
        <f t="shared" si="24"/>
        <v>0</v>
      </c>
      <c r="AK90" s="16"/>
      <c r="AL90" s="33">
        <f t="shared" si="25"/>
        <v>0</v>
      </c>
      <c r="AM90" s="16"/>
      <c r="AN90" s="33">
        <f t="shared" si="26"/>
        <v>0</v>
      </c>
      <c r="AO90" s="16"/>
      <c r="AP90" s="33">
        <f t="shared" si="27"/>
        <v>0</v>
      </c>
      <c r="AQ90" s="16"/>
      <c r="AR90" s="33">
        <f t="shared" si="18"/>
        <v>0</v>
      </c>
      <c r="AS90" s="16"/>
      <c r="AT90" s="33">
        <f t="shared" si="28"/>
        <v>0</v>
      </c>
      <c r="AU90" s="209"/>
      <c r="AV90" s="183"/>
      <c r="AW90" s="190"/>
      <c r="AX90" s="181"/>
      <c r="AY90" s="181"/>
      <c r="AZ90" s="186"/>
      <c r="BA90"/>
      <c r="BB90"/>
      <c r="BC90"/>
      <c r="BD90"/>
      <c r="BE90"/>
      <c r="BF90"/>
      <c r="BG90"/>
    </row>
    <row r="91" spans="1:59" s="5" customFormat="1" ht="12.75" customHeight="1">
      <c r="A91" s="83">
        <v>93</v>
      </c>
      <c r="B91" s="88"/>
      <c r="C91" s="88"/>
      <c r="D91" s="88"/>
      <c r="E91" s="88"/>
      <c r="F91" s="89"/>
      <c r="G91" s="88" t="s">
        <v>61</v>
      </c>
      <c r="H91" s="88" t="s">
        <v>86</v>
      </c>
      <c r="I91" s="88"/>
      <c r="J91" s="85">
        <v>0</v>
      </c>
      <c r="K91" s="16"/>
      <c r="L91" s="33">
        <f t="shared" si="29"/>
        <v>0</v>
      </c>
      <c r="M91" s="16"/>
      <c r="N91" s="33">
        <f t="shared" si="30"/>
        <v>0</v>
      </c>
      <c r="O91" s="16"/>
      <c r="P91" s="33">
        <f t="shared" si="34"/>
        <v>0</v>
      </c>
      <c r="Q91" s="16"/>
      <c r="R91" s="33">
        <f t="shared" si="31"/>
        <v>0</v>
      </c>
      <c r="S91" s="16"/>
      <c r="T91" s="33">
        <f t="shared" si="32"/>
        <v>0</v>
      </c>
      <c r="U91" s="16"/>
      <c r="V91" s="33">
        <f t="shared" si="19"/>
        <v>0</v>
      </c>
      <c r="W91" s="16"/>
      <c r="X91" s="33">
        <f t="shared" si="35"/>
        <v>0</v>
      </c>
      <c r="Y91" s="16"/>
      <c r="Z91" s="33">
        <f t="shared" si="20"/>
        <v>0</v>
      </c>
      <c r="AA91" s="16"/>
      <c r="AB91" s="33">
        <f t="shared" si="33"/>
        <v>0</v>
      </c>
      <c r="AC91" s="16"/>
      <c r="AD91" s="33">
        <f t="shared" si="21"/>
        <v>0</v>
      </c>
      <c r="AE91" s="16"/>
      <c r="AF91" s="33">
        <f t="shared" si="22"/>
        <v>0</v>
      </c>
      <c r="AG91" s="16"/>
      <c r="AH91" s="33">
        <f t="shared" si="23"/>
        <v>0</v>
      </c>
      <c r="AI91" s="16"/>
      <c r="AJ91" s="33">
        <f t="shared" si="24"/>
        <v>0</v>
      </c>
      <c r="AK91" s="16"/>
      <c r="AL91" s="33">
        <f t="shared" si="25"/>
        <v>0</v>
      </c>
      <c r="AM91" s="16"/>
      <c r="AN91" s="33">
        <f t="shared" si="26"/>
        <v>0</v>
      </c>
      <c r="AO91" s="16"/>
      <c r="AP91" s="33">
        <f t="shared" si="27"/>
        <v>0</v>
      </c>
      <c r="AQ91" s="16"/>
      <c r="AR91" s="33">
        <f t="shared" si="18"/>
        <v>0</v>
      </c>
      <c r="AS91" s="16"/>
      <c r="AT91" s="33">
        <f t="shared" si="28"/>
        <v>0</v>
      </c>
      <c r="AU91" s="209"/>
      <c r="AV91" s="183"/>
      <c r="AW91" s="190"/>
      <c r="AX91" s="181"/>
      <c r="AY91" s="181"/>
      <c r="AZ91" s="186"/>
      <c r="BA91"/>
      <c r="BB91"/>
      <c r="BC91"/>
      <c r="BD91"/>
      <c r="BE91"/>
      <c r="BF91"/>
      <c r="BG91"/>
    </row>
    <row r="92" spans="1:59" s="5" customFormat="1" ht="12.75" customHeight="1">
      <c r="A92" s="83">
        <v>94</v>
      </c>
      <c r="B92" s="88"/>
      <c r="C92" s="88"/>
      <c r="D92" s="88"/>
      <c r="E92" s="88"/>
      <c r="F92" s="89"/>
      <c r="G92" s="88" t="s">
        <v>63</v>
      </c>
      <c r="H92" s="21" t="s">
        <v>85</v>
      </c>
      <c r="I92" s="88"/>
      <c r="J92" s="85">
        <v>0</v>
      </c>
      <c r="K92" s="16"/>
      <c r="L92" s="33">
        <f t="shared" si="29"/>
        <v>0</v>
      </c>
      <c r="M92" s="16"/>
      <c r="N92" s="33">
        <f t="shared" si="30"/>
        <v>0</v>
      </c>
      <c r="O92" s="16"/>
      <c r="P92" s="33">
        <f t="shared" si="34"/>
        <v>0</v>
      </c>
      <c r="Q92" s="16"/>
      <c r="R92" s="33">
        <f t="shared" si="31"/>
        <v>0</v>
      </c>
      <c r="S92" s="16"/>
      <c r="T92" s="33">
        <f t="shared" si="32"/>
        <v>0</v>
      </c>
      <c r="U92" s="16"/>
      <c r="V92" s="33">
        <f t="shared" si="19"/>
        <v>0</v>
      </c>
      <c r="W92" s="16"/>
      <c r="X92" s="33">
        <f t="shared" si="35"/>
        <v>0</v>
      </c>
      <c r="Y92" s="16"/>
      <c r="Z92" s="33">
        <f t="shared" si="20"/>
        <v>0</v>
      </c>
      <c r="AA92" s="16"/>
      <c r="AB92" s="33">
        <f t="shared" si="33"/>
        <v>0</v>
      </c>
      <c r="AC92" s="16"/>
      <c r="AD92" s="33">
        <f t="shared" si="21"/>
        <v>0</v>
      </c>
      <c r="AE92" s="16"/>
      <c r="AF92" s="33">
        <f t="shared" si="22"/>
        <v>0</v>
      </c>
      <c r="AG92" s="16"/>
      <c r="AH92" s="33">
        <f t="shared" si="23"/>
        <v>0</v>
      </c>
      <c r="AI92" s="16"/>
      <c r="AJ92" s="33">
        <f t="shared" si="24"/>
        <v>0</v>
      </c>
      <c r="AK92" s="16"/>
      <c r="AL92" s="33">
        <f t="shared" si="25"/>
        <v>0</v>
      </c>
      <c r="AM92" s="16"/>
      <c r="AN92" s="33">
        <f t="shared" si="26"/>
        <v>0</v>
      </c>
      <c r="AO92" s="16"/>
      <c r="AP92" s="33">
        <f t="shared" si="27"/>
        <v>0</v>
      </c>
      <c r="AQ92" s="16"/>
      <c r="AR92" s="33">
        <f t="shared" si="18"/>
        <v>0</v>
      </c>
      <c r="AS92" s="16"/>
      <c r="AT92" s="33">
        <f t="shared" si="28"/>
        <v>0</v>
      </c>
      <c r="AU92" s="209"/>
      <c r="AV92" s="183"/>
      <c r="AW92" s="190"/>
      <c r="AX92" s="181"/>
      <c r="AY92" s="181"/>
      <c r="AZ92" s="186"/>
      <c r="BA92"/>
      <c r="BB92"/>
      <c r="BC92"/>
      <c r="BD92"/>
      <c r="BE92"/>
      <c r="BF92"/>
      <c r="BG92"/>
    </row>
    <row r="93" spans="1:59" s="5" customFormat="1" ht="12.75" customHeight="1">
      <c r="A93" s="83">
        <v>95</v>
      </c>
      <c r="B93" s="89"/>
      <c r="C93" s="89"/>
      <c r="D93" s="89"/>
      <c r="E93" s="89"/>
      <c r="F93" s="89"/>
      <c r="G93" s="89"/>
      <c r="H93" s="89"/>
      <c r="I93" s="89"/>
      <c r="J93" s="91"/>
      <c r="K93" s="18"/>
      <c r="L93" s="33">
        <f t="shared" si="29"/>
        <v>0</v>
      </c>
      <c r="M93" s="18"/>
      <c r="N93" s="33">
        <f t="shared" si="30"/>
        <v>0</v>
      </c>
      <c r="O93" s="18"/>
      <c r="P93" s="33">
        <f t="shared" si="34"/>
        <v>0</v>
      </c>
      <c r="Q93" s="18"/>
      <c r="R93" s="33">
        <f t="shared" si="31"/>
        <v>0</v>
      </c>
      <c r="S93" s="18"/>
      <c r="T93" s="33">
        <f t="shared" si="32"/>
        <v>0</v>
      </c>
      <c r="U93" s="18"/>
      <c r="V93" s="33">
        <f t="shared" si="19"/>
        <v>0</v>
      </c>
      <c r="W93" s="18"/>
      <c r="X93" s="33">
        <f t="shared" si="35"/>
        <v>0</v>
      </c>
      <c r="Y93" s="18"/>
      <c r="Z93" s="33">
        <f t="shared" si="20"/>
        <v>0</v>
      </c>
      <c r="AA93" s="18"/>
      <c r="AB93" s="33">
        <f t="shared" si="33"/>
        <v>0</v>
      </c>
      <c r="AC93" s="18"/>
      <c r="AD93" s="33">
        <f t="shared" si="21"/>
        <v>0</v>
      </c>
      <c r="AE93" s="18"/>
      <c r="AF93" s="33">
        <f t="shared" si="22"/>
        <v>0</v>
      </c>
      <c r="AG93" s="18"/>
      <c r="AH93" s="33">
        <f t="shared" si="23"/>
        <v>0</v>
      </c>
      <c r="AI93" s="18"/>
      <c r="AJ93" s="33">
        <f t="shared" si="24"/>
        <v>0</v>
      </c>
      <c r="AK93" s="18"/>
      <c r="AL93" s="33">
        <f t="shared" si="25"/>
        <v>0</v>
      </c>
      <c r="AM93" s="18"/>
      <c r="AN93" s="33">
        <f t="shared" si="26"/>
        <v>0</v>
      </c>
      <c r="AO93" s="18"/>
      <c r="AP93" s="33">
        <f t="shared" si="27"/>
        <v>0</v>
      </c>
      <c r="AQ93" s="18"/>
      <c r="AR93" s="33">
        <f t="shared" si="18"/>
        <v>0</v>
      </c>
      <c r="AS93" s="18"/>
      <c r="AT93" s="33">
        <f t="shared" si="28"/>
        <v>0</v>
      </c>
      <c r="AU93" s="209"/>
      <c r="AV93" s="183"/>
      <c r="AW93" s="190"/>
      <c r="AX93" s="181"/>
      <c r="AY93" s="181"/>
      <c r="AZ93" s="186"/>
      <c r="BA93"/>
      <c r="BB93"/>
      <c r="BC93"/>
      <c r="BD93"/>
      <c r="BE93"/>
      <c r="BF93"/>
      <c r="BG93"/>
    </row>
    <row r="94" spans="1:59" s="5" customFormat="1" ht="12.75" customHeight="1">
      <c r="A94" s="83">
        <v>96</v>
      </c>
      <c r="B94" s="88"/>
      <c r="C94" s="88"/>
      <c r="D94" s="40" t="s">
        <v>95</v>
      </c>
      <c r="E94" s="41" t="s">
        <v>96</v>
      </c>
      <c r="F94" s="42"/>
      <c r="G94" s="43"/>
      <c r="H94" s="43"/>
      <c r="I94" s="43"/>
      <c r="J94" s="85">
        <v>5405356.039999999</v>
      </c>
      <c r="K94" s="14">
        <v>38019.03</v>
      </c>
      <c r="L94" s="33">
        <f t="shared" si="29"/>
        <v>0.07936936197241694</v>
      </c>
      <c r="M94" s="14">
        <v>2038238.1662884532</v>
      </c>
      <c r="N94" s="33">
        <f t="shared" si="30"/>
        <v>0.17685060584690787</v>
      </c>
      <c r="O94" s="14">
        <v>1852508.6437115464</v>
      </c>
      <c r="P94" s="33">
        <f t="shared" si="34"/>
        <v>0.17685061277007114</v>
      </c>
      <c r="Q94" s="14">
        <v>0</v>
      </c>
      <c r="R94" s="33">
        <f t="shared" si="31"/>
        <v>0</v>
      </c>
      <c r="S94" s="14">
        <v>21958.140000000003</v>
      </c>
      <c r="T94" s="33">
        <f t="shared" si="32"/>
        <v>0.4301745606597509</v>
      </c>
      <c r="U94" s="14">
        <v>138262.97999999998</v>
      </c>
      <c r="V94" s="33">
        <f t="shared" si="19"/>
        <v>0.23382695531040168</v>
      </c>
      <c r="W94" s="14">
        <v>317980.07999999996</v>
      </c>
      <c r="X94" s="33">
        <f t="shared" si="35"/>
        <v>0.39331985274963377</v>
      </c>
      <c r="Y94" s="14">
        <v>41.76</v>
      </c>
      <c r="Z94" s="33">
        <f t="shared" si="20"/>
        <v>0.00038292457174526494</v>
      </c>
      <c r="AA94" s="14">
        <v>0</v>
      </c>
      <c r="AB94" s="33">
        <f t="shared" si="33"/>
        <v>0</v>
      </c>
      <c r="AC94" s="14">
        <v>0</v>
      </c>
      <c r="AD94" s="33">
        <f t="shared" si="21"/>
        <v>0</v>
      </c>
      <c r="AE94" s="14">
        <v>0</v>
      </c>
      <c r="AF94" s="33">
        <f t="shared" si="22"/>
        <v>0</v>
      </c>
      <c r="AG94" s="14">
        <v>0</v>
      </c>
      <c r="AH94" s="33">
        <f t="shared" si="23"/>
        <v>0</v>
      </c>
      <c r="AI94" s="14">
        <v>351459.47000000003</v>
      </c>
      <c r="AJ94" s="33">
        <f t="shared" si="24"/>
        <v>0.31731903849206894</v>
      </c>
      <c r="AK94" s="14">
        <v>242980.15</v>
      </c>
      <c r="AL94" s="33">
        <f t="shared" si="25"/>
        <v>0.2795848495482224</v>
      </c>
      <c r="AM94" s="14">
        <v>268450.2</v>
      </c>
      <c r="AN94" s="33">
        <f t="shared" si="26"/>
        <v>0.309848936723204</v>
      </c>
      <c r="AO94" s="14">
        <v>45759.02</v>
      </c>
      <c r="AP94" s="33">
        <f t="shared" si="27"/>
        <v>0.30140336702962534</v>
      </c>
      <c r="AQ94" s="14">
        <v>70693.26000000001</v>
      </c>
      <c r="AR94" s="33">
        <f t="shared" si="18"/>
        <v>0.2948864812400529</v>
      </c>
      <c r="AS94" s="14">
        <v>19005.14</v>
      </c>
      <c r="AT94" s="33">
        <f t="shared" si="28"/>
        <v>0.3687008729833395</v>
      </c>
      <c r="AU94" s="209"/>
      <c r="AV94" s="183"/>
      <c r="AW94" s="183"/>
      <c r="AX94" s="181"/>
      <c r="AY94" s="181"/>
      <c r="AZ94" s="186"/>
      <c r="BA94"/>
      <c r="BB94"/>
      <c r="BC94"/>
      <c r="BD94"/>
      <c r="BE94"/>
      <c r="BF94"/>
      <c r="BG94"/>
    </row>
    <row r="95" spans="1:59" s="12" customFormat="1" ht="12.75" customHeight="1">
      <c r="A95" s="83">
        <v>97</v>
      </c>
      <c r="B95" s="88"/>
      <c r="C95" s="88"/>
      <c r="D95" s="88"/>
      <c r="E95" s="86" t="s">
        <v>37</v>
      </c>
      <c r="F95" s="45" t="s">
        <v>36</v>
      </c>
      <c r="G95" s="88"/>
      <c r="H95" s="88"/>
      <c r="I95" s="88"/>
      <c r="J95" s="85">
        <v>4324983.21</v>
      </c>
      <c r="K95" s="14">
        <v>19893.06</v>
      </c>
      <c r="L95" s="33">
        <f t="shared" si="29"/>
        <v>0.04152918893193774</v>
      </c>
      <c r="M95" s="14">
        <v>1578781.2303379888</v>
      </c>
      <c r="N95" s="33">
        <f t="shared" si="30"/>
        <v>0.1369851775435188</v>
      </c>
      <c r="O95" s="14">
        <v>1434918.609662011</v>
      </c>
      <c r="P95" s="33">
        <f t="shared" si="34"/>
        <v>0.13698518290607178</v>
      </c>
      <c r="Q95" s="14">
        <v>0</v>
      </c>
      <c r="R95" s="33">
        <f t="shared" si="31"/>
        <v>0</v>
      </c>
      <c r="S95" s="14">
        <v>0</v>
      </c>
      <c r="T95" s="33">
        <f t="shared" si="32"/>
        <v>0</v>
      </c>
      <c r="U95" s="14">
        <v>138262.97999999998</v>
      </c>
      <c r="V95" s="33">
        <f t="shared" si="19"/>
        <v>0.23382695531040168</v>
      </c>
      <c r="W95" s="14">
        <v>317980.07999999996</v>
      </c>
      <c r="X95" s="33">
        <f t="shared" si="35"/>
        <v>0.39331985274963377</v>
      </c>
      <c r="Y95" s="14">
        <v>41.76</v>
      </c>
      <c r="Z95" s="33">
        <f t="shared" si="20"/>
        <v>0.00038292457174526494</v>
      </c>
      <c r="AA95" s="14">
        <v>0</v>
      </c>
      <c r="AB95" s="33">
        <f t="shared" si="33"/>
        <v>0</v>
      </c>
      <c r="AC95" s="14">
        <v>0</v>
      </c>
      <c r="AD95" s="33">
        <f t="shared" si="21"/>
        <v>0</v>
      </c>
      <c r="AE95" s="14">
        <v>0</v>
      </c>
      <c r="AF95" s="33">
        <f t="shared" si="22"/>
        <v>0</v>
      </c>
      <c r="AG95" s="14">
        <v>0</v>
      </c>
      <c r="AH95" s="33">
        <f t="shared" si="23"/>
        <v>0</v>
      </c>
      <c r="AI95" s="14">
        <v>297922.15</v>
      </c>
      <c r="AJ95" s="33">
        <f t="shared" si="24"/>
        <v>0.268982281750695</v>
      </c>
      <c r="AK95" s="14">
        <v>197905.03</v>
      </c>
      <c r="AL95" s="33">
        <f t="shared" si="25"/>
        <v>0.2277192109618273</v>
      </c>
      <c r="AM95" s="14">
        <v>227965.77000000002</v>
      </c>
      <c r="AN95" s="33">
        <f t="shared" si="26"/>
        <v>0.2631212472323972</v>
      </c>
      <c r="AO95" s="14">
        <v>37417.479999999996</v>
      </c>
      <c r="AP95" s="33">
        <f t="shared" si="27"/>
        <v>0.24645970254091248</v>
      </c>
      <c r="AQ95" s="14">
        <v>57763.060000000005</v>
      </c>
      <c r="AR95" s="33">
        <f t="shared" si="18"/>
        <v>0.24095006382585907</v>
      </c>
      <c r="AS95" s="14">
        <v>16132</v>
      </c>
      <c r="AT95" s="33">
        <f t="shared" si="28"/>
        <v>0.3129617820740722</v>
      </c>
      <c r="AU95" s="209"/>
      <c r="AV95" s="179"/>
      <c r="AW95" s="180"/>
      <c r="AX95" s="186"/>
      <c r="AY95" s="186"/>
      <c r="AZ95" s="186"/>
      <c r="BA95"/>
      <c r="BB95"/>
      <c r="BC95"/>
      <c r="BD95"/>
      <c r="BE95"/>
      <c r="BF95"/>
      <c r="BG95"/>
    </row>
    <row r="96" spans="1:59" s="12" customFormat="1" ht="12.75" customHeight="1">
      <c r="A96" s="83">
        <v>98</v>
      </c>
      <c r="B96" s="88"/>
      <c r="C96" s="88"/>
      <c r="D96" s="88"/>
      <c r="E96" s="88"/>
      <c r="F96" s="92" t="s">
        <v>57</v>
      </c>
      <c r="G96" s="93" t="s">
        <v>58</v>
      </c>
      <c r="H96" s="88"/>
      <c r="I96" s="88"/>
      <c r="J96" s="85">
        <v>3606309.9799999995</v>
      </c>
      <c r="K96" s="14">
        <v>10318.230000000001</v>
      </c>
      <c r="L96" s="33">
        <f t="shared" si="29"/>
        <v>0.02154056354895566</v>
      </c>
      <c r="M96" s="14">
        <v>1237389.2878578897</v>
      </c>
      <c r="N96" s="33">
        <f t="shared" si="30"/>
        <v>0.10736382472153759</v>
      </c>
      <c r="O96" s="14">
        <v>1124635.1821421103</v>
      </c>
      <c r="P96" s="33">
        <f t="shared" si="34"/>
        <v>0.10736382892450473</v>
      </c>
      <c r="Q96" s="14">
        <v>0</v>
      </c>
      <c r="R96" s="33">
        <f t="shared" si="31"/>
        <v>0</v>
      </c>
      <c r="S96" s="14">
        <v>0</v>
      </c>
      <c r="T96" s="33">
        <f t="shared" si="32"/>
        <v>0</v>
      </c>
      <c r="U96" s="14">
        <v>134717.93999999997</v>
      </c>
      <c r="V96" s="33">
        <f t="shared" si="19"/>
        <v>0.22783167074721933</v>
      </c>
      <c r="W96" s="14">
        <v>290663.32999999996</v>
      </c>
      <c r="X96" s="33">
        <f t="shared" si="35"/>
        <v>0.359530880536033</v>
      </c>
      <c r="Y96" s="14">
        <v>41.76</v>
      </c>
      <c r="Z96" s="33">
        <f t="shared" si="20"/>
        <v>0.00038292457174526494</v>
      </c>
      <c r="AA96" s="14">
        <v>0</v>
      </c>
      <c r="AB96" s="33">
        <f t="shared" si="33"/>
        <v>0</v>
      </c>
      <c r="AC96" s="14">
        <v>0</v>
      </c>
      <c r="AD96" s="33">
        <f t="shared" si="21"/>
        <v>0</v>
      </c>
      <c r="AE96" s="14">
        <v>0</v>
      </c>
      <c r="AF96" s="33">
        <f t="shared" si="22"/>
        <v>0</v>
      </c>
      <c r="AG96" s="14">
        <v>0</v>
      </c>
      <c r="AH96" s="33">
        <f t="shared" si="23"/>
        <v>0</v>
      </c>
      <c r="AI96" s="14">
        <v>284402.33</v>
      </c>
      <c r="AJ96" s="33">
        <f t="shared" si="24"/>
        <v>0.2567757639323365</v>
      </c>
      <c r="AK96" s="14">
        <v>193487.61</v>
      </c>
      <c r="AL96" s="33">
        <f t="shared" si="25"/>
        <v>0.22263631136656686</v>
      </c>
      <c r="AM96" s="14">
        <v>220572.40000000002</v>
      </c>
      <c r="AN96" s="33">
        <f t="shared" si="26"/>
        <v>0.25458771723949264</v>
      </c>
      <c r="AO96" s="14">
        <v>37008.96</v>
      </c>
      <c r="AP96" s="33">
        <f t="shared" si="27"/>
        <v>0.2437688821627894</v>
      </c>
      <c r="AQ96" s="14">
        <v>56965.840000000004</v>
      </c>
      <c r="AR96" s="33">
        <f t="shared" si="18"/>
        <v>0.23762457847443808</v>
      </c>
      <c r="AS96" s="14">
        <v>16107.11</v>
      </c>
      <c r="AT96" s="33">
        <f t="shared" si="28"/>
        <v>0.312478914558834</v>
      </c>
      <c r="AU96" s="209"/>
      <c r="AV96" s="179"/>
      <c r="AW96" s="180"/>
      <c r="AX96" s="186"/>
      <c r="AY96" s="186"/>
      <c r="AZ96" s="186"/>
      <c r="BA96"/>
      <c r="BB96"/>
      <c r="BC96"/>
      <c r="BD96"/>
      <c r="BE96"/>
      <c r="BF96"/>
      <c r="BG96"/>
    </row>
    <row r="97" spans="1:59" s="12" customFormat="1" ht="12.75" customHeight="1">
      <c r="A97" s="83">
        <v>99</v>
      </c>
      <c r="B97" s="86"/>
      <c r="C97" s="86"/>
      <c r="D97" s="86"/>
      <c r="E97" s="86"/>
      <c r="F97" s="92"/>
      <c r="G97" s="86" t="s">
        <v>59</v>
      </c>
      <c r="H97" s="93" t="s">
        <v>77</v>
      </c>
      <c r="I97" s="93"/>
      <c r="J97" s="85">
        <v>2467114.0300000003</v>
      </c>
      <c r="K97" s="20">
        <v>7228.950000000001</v>
      </c>
      <c r="L97" s="33">
        <f t="shared" si="29"/>
        <v>0.015091314776586975</v>
      </c>
      <c r="M97" s="20">
        <v>855054.1191519817</v>
      </c>
      <c r="N97" s="33">
        <f t="shared" si="30"/>
        <v>0.07418997519768834</v>
      </c>
      <c r="O97" s="20">
        <v>777139.3808480182</v>
      </c>
      <c r="P97" s="33">
        <f t="shared" si="34"/>
        <v>0.07418997810200019</v>
      </c>
      <c r="Q97" s="20">
        <v>0</v>
      </c>
      <c r="R97" s="33">
        <f t="shared" si="31"/>
        <v>0</v>
      </c>
      <c r="S97" s="20">
        <v>0</v>
      </c>
      <c r="T97" s="33">
        <f t="shared" si="32"/>
        <v>0</v>
      </c>
      <c r="U97" s="20">
        <v>70284.92</v>
      </c>
      <c r="V97" s="33">
        <f t="shared" si="19"/>
        <v>0.11886413013689678</v>
      </c>
      <c r="W97" s="20">
        <v>199526.59</v>
      </c>
      <c r="X97" s="33">
        <f t="shared" si="35"/>
        <v>0.24680089708272468</v>
      </c>
      <c r="Y97" s="20">
        <v>0</v>
      </c>
      <c r="Z97" s="33">
        <f t="shared" si="20"/>
        <v>0</v>
      </c>
      <c r="AA97" s="20">
        <v>0</v>
      </c>
      <c r="AB97" s="33">
        <f t="shared" si="33"/>
        <v>0</v>
      </c>
      <c r="AC97" s="20">
        <v>0</v>
      </c>
      <c r="AD97" s="33">
        <f t="shared" si="21"/>
        <v>0</v>
      </c>
      <c r="AE97" s="20">
        <v>0</v>
      </c>
      <c r="AF97" s="33">
        <f t="shared" si="22"/>
        <v>0</v>
      </c>
      <c r="AG97" s="20">
        <v>0</v>
      </c>
      <c r="AH97" s="33">
        <f t="shared" si="23"/>
        <v>0</v>
      </c>
      <c r="AI97" s="20">
        <v>196751.28</v>
      </c>
      <c r="AJ97" s="33">
        <f t="shared" si="24"/>
        <v>0.17763905178507164</v>
      </c>
      <c r="AK97" s="20">
        <v>133266.21</v>
      </c>
      <c r="AL97" s="33">
        <f t="shared" si="25"/>
        <v>0.15334262190846373</v>
      </c>
      <c r="AM97" s="20">
        <v>152255.76</v>
      </c>
      <c r="AN97" s="33">
        <f t="shared" si="26"/>
        <v>0.17573570571369787</v>
      </c>
      <c r="AO97" s="20">
        <v>25418.54</v>
      </c>
      <c r="AP97" s="33">
        <f t="shared" si="27"/>
        <v>0.16742564724894052</v>
      </c>
      <c r="AQ97" s="20">
        <v>39131.200000000004</v>
      </c>
      <c r="AR97" s="33">
        <f t="shared" si="18"/>
        <v>0.16323001478076918</v>
      </c>
      <c r="AS97" s="20">
        <v>11057.08</v>
      </c>
      <c r="AT97" s="33">
        <f t="shared" si="28"/>
        <v>0.2145080251261829</v>
      </c>
      <c r="AU97" s="209"/>
      <c r="AV97" s="179"/>
      <c r="AW97" s="180"/>
      <c r="AX97" s="186"/>
      <c r="AY97" s="186"/>
      <c r="AZ97" s="186"/>
      <c r="BA97"/>
      <c r="BB97"/>
      <c r="BC97"/>
      <c r="BD97"/>
      <c r="BE97"/>
      <c r="BF97"/>
      <c r="BG97"/>
    </row>
    <row r="98" spans="1:59" ht="12.75" customHeight="1">
      <c r="A98" s="83">
        <v>100</v>
      </c>
      <c r="B98" s="88"/>
      <c r="C98" s="88"/>
      <c r="D98" s="88"/>
      <c r="E98" s="88"/>
      <c r="F98" s="89"/>
      <c r="G98" s="89"/>
      <c r="H98" s="88" t="s">
        <v>78</v>
      </c>
      <c r="I98" s="88" t="s">
        <v>79</v>
      </c>
      <c r="J98" s="85">
        <v>1739405.48</v>
      </c>
      <c r="K98" s="16">
        <v>5008.41</v>
      </c>
      <c r="L98" s="33">
        <f t="shared" si="29"/>
        <v>0.010455666706811634</v>
      </c>
      <c r="M98" s="16">
        <v>618342.7381473877</v>
      </c>
      <c r="N98" s="33">
        <f t="shared" si="30"/>
        <v>0.05365137875988803</v>
      </c>
      <c r="O98" s="16">
        <v>561997.7518526121</v>
      </c>
      <c r="P98" s="33">
        <f t="shared" si="34"/>
        <v>0.053651380860176304</v>
      </c>
      <c r="Q98" s="16"/>
      <c r="R98" s="33">
        <f t="shared" si="31"/>
        <v>0</v>
      </c>
      <c r="S98" s="16"/>
      <c r="T98" s="33">
        <f t="shared" si="32"/>
        <v>0</v>
      </c>
      <c r="U98" s="16"/>
      <c r="V98" s="33">
        <f t="shared" si="19"/>
        <v>0</v>
      </c>
      <c r="W98" s="16">
        <v>147714.65</v>
      </c>
      <c r="X98" s="33">
        <f t="shared" si="35"/>
        <v>0.18271303154261645</v>
      </c>
      <c r="Y98" s="16"/>
      <c r="Z98" s="33">
        <f t="shared" si="20"/>
        <v>0</v>
      </c>
      <c r="AA98" s="16"/>
      <c r="AB98" s="33">
        <f t="shared" si="33"/>
        <v>0</v>
      </c>
      <c r="AC98" s="16"/>
      <c r="AD98" s="33">
        <f t="shared" si="21"/>
        <v>0</v>
      </c>
      <c r="AE98" s="16"/>
      <c r="AF98" s="33">
        <f t="shared" si="22"/>
        <v>0</v>
      </c>
      <c r="AG98" s="16"/>
      <c r="AH98" s="33">
        <f t="shared" si="23"/>
        <v>0</v>
      </c>
      <c r="AI98" s="16">
        <v>142086.9</v>
      </c>
      <c r="AJ98" s="33">
        <f t="shared" si="24"/>
        <v>0.12828471655727117</v>
      </c>
      <c r="AK98" s="16">
        <v>97622.86</v>
      </c>
      <c r="AL98" s="33">
        <f t="shared" si="25"/>
        <v>0.11232963937822565</v>
      </c>
      <c r="AM98" s="16">
        <v>110746.1</v>
      </c>
      <c r="AN98" s="33">
        <f t="shared" si="26"/>
        <v>0.12782468156567448</v>
      </c>
      <c r="AO98" s="16">
        <v>18788.8</v>
      </c>
      <c r="AP98" s="33">
        <f t="shared" si="27"/>
        <v>0.12375718672397759</v>
      </c>
      <c r="AQ98" s="16">
        <v>28911.45</v>
      </c>
      <c r="AR98" s="33">
        <f t="shared" si="18"/>
        <v>0.12059983876889716</v>
      </c>
      <c r="AS98" s="16">
        <v>8185.82</v>
      </c>
      <c r="AT98" s="33">
        <f t="shared" si="28"/>
        <v>0.15880540633136508</v>
      </c>
      <c r="AU98" s="209"/>
      <c r="AV98" s="183"/>
      <c r="AW98" s="184"/>
      <c r="AZ98" s="186"/>
      <c r="BA98"/>
      <c r="BB98"/>
      <c r="BC98"/>
      <c r="BD98"/>
      <c r="BE98"/>
      <c r="BF98"/>
      <c r="BG98"/>
    </row>
    <row r="99" spans="1:59" ht="12.75" customHeight="1">
      <c r="A99" s="83">
        <v>101</v>
      </c>
      <c r="B99" s="88"/>
      <c r="C99" s="88"/>
      <c r="D99" s="88"/>
      <c r="E99" s="88"/>
      <c r="F99" s="89"/>
      <c r="G99" s="88"/>
      <c r="H99" s="88" t="s">
        <v>80</v>
      </c>
      <c r="I99" s="88" t="s">
        <v>81</v>
      </c>
      <c r="J99" s="85">
        <v>629712.96</v>
      </c>
      <c r="K99" s="16">
        <v>1623.02</v>
      </c>
      <c r="L99" s="33">
        <f t="shared" si="29"/>
        <v>0.0033882521955050445</v>
      </c>
      <c r="M99" s="16">
        <v>200388.03236370077</v>
      </c>
      <c r="N99" s="33">
        <f t="shared" si="30"/>
        <v>0.017386949922796678</v>
      </c>
      <c r="O99" s="16">
        <v>182128.1576362992</v>
      </c>
      <c r="P99" s="33">
        <f t="shared" si="34"/>
        <v>0.01738695060344288</v>
      </c>
      <c r="Q99" s="16"/>
      <c r="R99" s="33">
        <f t="shared" si="31"/>
        <v>0</v>
      </c>
      <c r="S99" s="16"/>
      <c r="T99" s="33">
        <f t="shared" si="32"/>
        <v>0</v>
      </c>
      <c r="U99" s="16">
        <v>66018.98</v>
      </c>
      <c r="V99" s="33">
        <f t="shared" si="19"/>
        <v>0.11164967720280802</v>
      </c>
      <c r="W99" s="16">
        <v>47870.43</v>
      </c>
      <c r="X99" s="33">
        <f t="shared" si="35"/>
        <v>0.05921248424952171</v>
      </c>
      <c r="Y99" s="16"/>
      <c r="Z99" s="33">
        <f t="shared" si="20"/>
        <v>0</v>
      </c>
      <c r="AA99" s="16"/>
      <c r="AB99" s="33">
        <f t="shared" si="33"/>
        <v>0</v>
      </c>
      <c r="AC99" s="16"/>
      <c r="AD99" s="33">
        <f t="shared" si="21"/>
        <v>0</v>
      </c>
      <c r="AE99" s="16"/>
      <c r="AF99" s="33">
        <f t="shared" si="22"/>
        <v>0</v>
      </c>
      <c r="AG99" s="16"/>
      <c r="AH99" s="33">
        <f t="shared" si="23"/>
        <v>0</v>
      </c>
      <c r="AI99" s="16">
        <v>46046.61</v>
      </c>
      <c r="AJ99" s="33">
        <f t="shared" si="24"/>
        <v>0.041573687034295266</v>
      </c>
      <c r="AK99" s="16">
        <v>31636.92</v>
      </c>
      <c r="AL99" s="33">
        <f t="shared" si="25"/>
        <v>0.036402988138616046</v>
      </c>
      <c r="AM99" s="16">
        <v>35889.71</v>
      </c>
      <c r="AN99" s="33">
        <f t="shared" si="26"/>
        <v>0.041424400066768965</v>
      </c>
      <c r="AO99" s="16">
        <v>6088.92</v>
      </c>
      <c r="AP99" s="33">
        <f t="shared" si="27"/>
        <v>0.04010621271115567</v>
      </c>
      <c r="AQ99" s="16">
        <v>9369.35</v>
      </c>
      <c r="AR99" s="33">
        <f t="shared" si="18"/>
        <v>0.039082858153754535</v>
      </c>
      <c r="AS99" s="16">
        <v>2652.83</v>
      </c>
      <c r="AT99" s="33">
        <f t="shared" si="28"/>
        <v>0.05146506349736926</v>
      </c>
      <c r="AU99" s="209"/>
      <c r="AV99" s="183"/>
      <c r="AW99" s="184"/>
      <c r="AZ99" s="186"/>
      <c r="BA99"/>
      <c r="BB99"/>
      <c r="BC99"/>
      <c r="BD99"/>
      <c r="BE99"/>
      <c r="BF99"/>
      <c r="BG99"/>
    </row>
    <row r="100" spans="1:59" ht="12.75" customHeight="1">
      <c r="A100" s="83">
        <v>102</v>
      </c>
      <c r="B100" s="88"/>
      <c r="C100" s="88"/>
      <c r="D100" s="88"/>
      <c r="E100" s="88"/>
      <c r="F100" s="89"/>
      <c r="G100" s="88"/>
      <c r="H100" s="88" t="s">
        <v>82</v>
      </c>
      <c r="I100" s="88" t="s">
        <v>83</v>
      </c>
      <c r="J100" s="85">
        <v>97995.58999999998</v>
      </c>
      <c r="K100" s="16">
        <v>597.52</v>
      </c>
      <c r="L100" s="33">
        <f t="shared" si="29"/>
        <v>0.001247395874270295</v>
      </c>
      <c r="M100" s="16">
        <v>36323.34864089307</v>
      </c>
      <c r="N100" s="33">
        <f t="shared" si="30"/>
        <v>0.0031516465150036323</v>
      </c>
      <c r="O100" s="16">
        <v>33013.47135910693</v>
      </c>
      <c r="P100" s="33">
        <f t="shared" si="34"/>
        <v>0.0031516466383810066</v>
      </c>
      <c r="Q100" s="16"/>
      <c r="R100" s="33">
        <f t="shared" si="31"/>
        <v>0</v>
      </c>
      <c r="S100" s="16"/>
      <c r="T100" s="33">
        <f t="shared" si="32"/>
        <v>0</v>
      </c>
      <c r="U100" s="16">
        <v>4265.94</v>
      </c>
      <c r="V100" s="33">
        <f t="shared" si="19"/>
        <v>0.007214452934088756</v>
      </c>
      <c r="W100" s="16">
        <v>3941.51</v>
      </c>
      <c r="X100" s="33">
        <f t="shared" si="35"/>
        <v>0.004875381290586534</v>
      </c>
      <c r="Y100" s="16"/>
      <c r="Z100" s="33">
        <f t="shared" si="20"/>
        <v>0</v>
      </c>
      <c r="AA100" s="16"/>
      <c r="AB100" s="33">
        <f t="shared" si="33"/>
        <v>0</v>
      </c>
      <c r="AC100" s="16"/>
      <c r="AD100" s="33">
        <f t="shared" si="21"/>
        <v>0</v>
      </c>
      <c r="AE100" s="16"/>
      <c r="AF100" s="33">
        <f t="shared" si="22"/>
        <v>0</v>
      </c>
      <c r="AG100" s="16"/>
      <c r="AH100" s="33">
        <f t="shared" si="23"/>
        <v>0</v>
      </c>
      <c r="AI100" s="16">
        <v>8617.77</v>
      </c>
      <c r="AJ100" s="33">
        <f t="shared" si="24"/>
        <v>0.007780648193505205</v>
      </c>
      <c r="AK100" s="16">
        <v>4006.43</v>
      </c>
      <c r="AL100" s="33">
        <f t="shared" si="25"/>
        <v>0.004609994391622051</v>
      </c>
      <c r="AM100" s="16">
        <v>5619.95</v>
      </c>
      <c r="AN100" s="33">
        <f t="shared" si="26"/>
        <v>0.006486624081254439</v>
      </c>
      <c r="AO100" s="16">
        <v>540.82</v>
      </c>
      <c r="AP100" s="33">
        <f t="shared" si="27"/>
        <v>0.0035622478138072453</v>
      </c>
      <c r="AQ100" s="16">
        <v>850.4</v>
      </c>
      <c r="AR100" s="33">
        <f t="shared" si="18"/>
        <v>0.0035473178581174633</v>
      </c>
      <c r="AS100" s="16">
        <v>218.43</v>
      </c>
      <c r="AT100" s="33">
        <f t="shared" si="28"/>
        <v>0.004237555297448525</v>
      </c>
      <c r="AU100" s="209"/>
      <c r="AV100" s="183"/>
      <c r="AW100" s="184"/>
      <c r="AZ100" s="186"/>
      <c r="BA100"/>
      <c r="BB100"/>
      <c r="BC100"/>
      <c r="BD100"/>
      <c r="BE100"/>
      <c r="BF100"/>
      <c r="BG100"/>
    </row>
    <row r="101" spans="1:59" ht="12.75" customHeight="1">
      <c r="A101" s="83">
        <v>103</v>
      </c>
      <c r="B101" s="88"/>
      <c r="C101" s="88"/>
      <c r="D101" s="88"/>
      <c r="E101" s="88"/>
      <c r="F101" s="89"/>
      <c r="G101" s="88"/>
      <c r="H101" s="88" t="s">
        <v>97</v>
      </c>
      <c r="I101" s="88" t="s">
        <v>29</v>
      </c>
      <c r="J101" s="85">
        <v>0</v>
      </c>
      <c r="K101" s="16"/>
      <c r="L101" s="33">
        <f t="shared" si="29"/>
        <v>0</v>
      </c>
      <c r="M101" s="16"/>
      <c r="N101" s="33">
        <f t="shared" si="30"/>
        <v>0</v>
      </c>
      <c r="O101" s="16"/>
      <c r="P101" s="33">
        <f t="shared" si="34"/>
        <v>0</v>
      </c>
      <c r="Q101" s="16"/>
      <c r="R101" s="33">
        <f t="shared" si="31"/>
        <v>0</v>
      </c>
      <c r="S101" s="16"/>
      <c r="T101" s="33">
        <f t="shared" si="32"/>
        <v>0</v>
      </c>
      <c r="U101" s="16"/>
      <c r="V101" s="33">
        <f t="shared" si="19"/>
        <v>0</v>
      </c>
      <c r="W101" s="16"/>
      <c r="X101" s="33">
        <f t="shared" si="35"/>
        <v>0</v>
      </c>
      <c r="Y101" s="16"/>
      <c r="Z101" s="33">
        <f t="shared" si="20"/>
        <v>0</v>
      </c>
      <c r="AA101" s="16"/>
      <c r="AB101" s="33">
        <f t="shared" si="33"/>
        <v>0</v>
      </c>
      <c r="AC101" s="16"/>
      <c r="AD101" s="33">
        <f t="shared" si="21"/>
        <v>0</v>
      </c>
      <c r="AE101" s="16"/>
      <c r="AF101" s="33">
        <f t="shared" si="22"/>
        <v>0</v>
      </c>
      <c r="AG101" s="16"/>
      <c r="AH101" s="33">
        <f t="shared" si="23"/>
        <v>0</v>
      </c>
      <c r="AI101" s="16"/>
      <c r="AJ101" s="33">
        <f t="shared" si="24"/>
        <v>0</v>
      </c>
      <c r="AK101" s="16"/>
      <c r="AL101" s="33">
        <f t="shared" si="25"/>
        <v>0</v>
      </c>
      <c r="AM101" s="16"/>
      <c r="AN101" s="33">
        <f t="shared" si="26"/>
        <v>0</v>
      </c>
      <c r="AO101" s="16"/>
      <c r="AP101" s="33">
        <f t="shared" si="27"/>
        <v>0</v>
      </c>
      <c r="AQ101" s="16"/>
      <c r="AR101" s="33">
        <f t="shared" si="18"/>
        <v>0</v>
      </c>
      <c r="AS101" s="16"/>
      <c r="AT101" s="33">
        <f t="shared" si="28"/>
        <v>0</v>
      </c>
      <c r="AU101" s="209"/>
      <c r="AV101" s="183"/>
      <c r="AW101" s="184"/>
      <c r="AZ101" s="186"/>
      <c r="BA101"/>
      <c r="BB101"/>
      <c r="BC101"/>
      <c r="BD101"/>
      <c r="BE101"/>
      <c r="BF101"/>
      <c r="BG101"/>
    </row>
    <row r="102" spans="1:59" s="12" customFormat="1" ht="12.75" customHeight="1">
      <c r="A102" s="83">
        <v>104</v>
      </c>
      <c r="B102" s="86"/>
      <c r="C102" s="86"/>
      <c r="D102" s="86"/>
      <c r="E102" s="86"/>
      <c r="F102" s="92"/>
      <c r="G102" s="86" t="s">
        <v>72</v>
      </c>
      <c r="H102" s="86" t="s">
        <v>84</v>
      </c>
      <c r="I102" s="86"/>
      <c r="J102" s="85">
        <v>1053277.5399999998</v>
      </c>
      <c r="K102" s="20">
        <v>2854.86</v>
      </c>
      <c r="L102" s="33">
        <f t="shared" si="29"/>
        <v>0.005959868432218661</v>
      </c>
      <c r="M102" s="20">
        <v>352498.23447659804</v>
      </c>
      <c r="N102" s="33">
        <f t="shared" si="30"/>
        <v>0.03058500589294206</v>
      </c>
      <c r="O102" s="20">
        <v>320377.68552340195</v>
      </c>
      <c r="P102" s="33">
        <f t="shared" si="34"/>
        <v>0.030585007090252008</v>
      </c>
      <c r="Q102" s="20">
        <v>0</v>
      </c>
      <c r="R102" s="33">
        <f t="shared" si="31"/>
        <v>0</v>
      </c>
      <c r="S102" s="20">
        <v>0</v>
      </c>
      <c r="T102" s="33">
        <f t="shared" si="32"/>
        <v>0</v>
      </c>
      <c r="U102" s="20">
        <v>61652.42999999999</v>
      </c>
      <c r="V102" s="33">
        <f t="shared" si="19"/>
        <v>0.10426507510822974</v>
      </c>
      <c r="W102" s="20">
        <v>84208.12</v>
      </c>
      <c r="X102" s="33">
        <f t="shared" si="35"/>
        <v>0.10415974912240884</v>
      </c>
      <c r="Y102" s="20">
        <v>41.76</v>
      </c>
      <c r="Z102" s="33">
        <f t="shared" si="20"/>
        <v>0.00038292457174526494</v>
      </c>
      <c r="AA102" s="20">
        <v>0</v>
      </c>
      <c r="AB102" s="33">
        <f t="shared" si="33"/>
        <v>0</v>
      </c>
      <c r="AC102" s="20">
        <v>0</v>
      </c>
      <c r="AD102" s="33">
        <f t="shared" si="21"/>
        <v>0</v>
      </c>
      <c r="AE102" s="20">
        <v>0</v>
      </c>
      <c r="AF102" s="33">
        <f t="shared" si="22"/>
        <v>0</v>
      </c>
      <c r="AG102" s="20">
        <v>0</v>
      </c>
      <c r="AH102" s="33">
        <f t="shared" si="23"/>
        <v>0</v>
      </c>
      <c r="AI102" s="20">
        <v>81000.34</v>
      </c>
      <c r="AJ102" s="33">
        <f t="shared" si="24"/>
        <v>0.07313204565616248</v>
      </c>
      <c r="AK102" s="20">
        <v>55651.94999999999</v>
      </c>
      <c r="AL102" s="33">
        <f t="shared" si="25"/>
        <v>0.0640358567060527</v>
      </c>
      <c r="AM102" s="20">
        <v>63132.94</v>
      </c>
      <c r="AN102" s="33">
        <f t="shared" si="26"/>
        <v>0.07286891323310557</v>
      </c>
      <c r="AO102" s="20">
        <v>10710.97</v>
      </c>
      <c r="AP102" s="33">
        <f t="shared" si="27"/>
        <v>0.07055051489637029</v>
      </c>
      <c r="AQ102" s="20">
        <v>16481.38</v>
      </c>
      <c r="AR102" s="33">
        <f t="shared" si="18"/>
        <v>0.06874963969945909</v>
      </c>
      <c r="AS102" s="20">
        <v>4666.87</v>
      </c>
      <c r="AT102" s="33">
        <f t="shared" si="28"/>
        <v>0.0905375621068699</v>
      </c>
      <c r="AU102" s="209"/>
      <c r="AV102" s="179"/>
      <c r="AW102" s="180"/>
      <c r="AX102" s="186"/>
      <c r="AY102" s="186"/>
      <c r="AZ102" s="186"/>
      <c r="BA102"/>
      <c r="BB102"/>
      <c r="BC102"/>
      <c r="BD102"/>
      <c r="BE102"/>
      <c r="BF102"/>
      <c r="BG102"/>
    </row>
    <row r="103" spans="1:59" ht="12.75" customHeight="1">
      <c r="A103" s="83">
        <v>105</v>
      </c>
      <c r="B103" s="88"/>
      <c r="C103" s="88"/>
      <c r="D103" s="88"/>
      <c r="E103" s="88"/>
      <c r="F103" s="89"/>
      <c r="G103" s="86"/>
      <c r="H103" s="88" t="s">
        <v>78</v>
      </c>
      <c r="I103" s="88" t="s">
        <v>98</v>
      </c>
      <c r="J103" s="85">
        <v>391143.2199999999</v>
      </c>
      <c r="K103" s="16">
        <v>1126.04</v>
      </c>
      <c r="L103" s="33">
        <f t="shared" si="29"/>
        <v>0.002350745833216165</v>
      </c>
      <c r="M103" s="16">
        <v>139047.27845268382</v>
      </c>
      <c r="N103" s="33">
        <f t="shared" si="30"/>
        <v>0.012064632996495834</v>
      </c>
      <c r="O103" s="16">
        <v>126376.93154731618</v>
      </c>
      <c r="P103" s="33">
        <f t="shared" si="34"/>
        <v>0.012064633468789518</v>
      </c>
      <c r="Q103" s="16"/>
      <c r="R103" s="33">
        <f t="shared" si="31"/>
        <v>0</v>
      </c>
      <c r="S103" s="16"/>
      <c r="T103" s="33">
        <f t="shared" si="32"/>
        <v>0</v>
      </c>
      <c r="U103" s="16"/>
      <c r="V103" s="33">
        <f t="shared" si="19"/>
        <v>0</v>
      </c>
      <c r="W103" s="16">
        <v>33217.11</v>
      </c>
      <c r="X103" s="33">
        <f t="shared" si="35"/>
        <v>0.04108731846966134</v>
      </c>
      <c r="Y103" s="16"/>
      <c r="Z103" s="33">
        <f t="shared" si="20"/>
        <v>0</v>
      </c>
      <c r="AA103" s="16"/>
      <c r="AB103" s="33">
        <f t="shared" si="33"/>
        <v>0</v>
      </c>
      <c r="AC103" s="16"/>
      <c r="AD103" s="33">
        <f t="shared" si="21"/>
        <v>0</v>
      </c>
      <c r="AE103" s="16"/>
      <c r="AF103" s="33">
        <f t="shared" si="22"/>
        <v>0</v>
      </c>
      <c r="AG103" s="16"/>
      <c r="AH103" s="33">
        <f t="shared" si="23"/>
        <v>0</v>
      </c>
      <c r="AI103" s="16">
        <v>31952.04</v>
      </c>
      <c r="AJ103" s="33">
        <f t="shared" si="24"/>
        <v>0.028848249872624365</v>
      </c>
      <c r="AK103" s="16">
        <v>21952.67</v>
      </c>
      <c r="AL103" s="33">
        <f t="shared" si="25"/>
        <v>0.025259816240675522</v>
      </c>
      <c r="AM103" s="16">
        <v>24903.66</v>
      </c>
      <c r="AN103" s="33">
        <f t="shared" si="26"/>
        <v>0.028744149088047566</v>
      </c>
      <c r="AO103" s="16">
        <v>4225.12</v>
      </c>
      <c r="AP103" s="33">
        <f t="shared" si="27"/>
        <v>0.02782982227556907</v>
      </c>
      <c r="AQ103" s="16">
        <v>6501.27</v>
      </c>
      <c r="AR103" s="33">
        <f t="shared" si="18"/>
        <v>0.02711908651392677</v>
      </c>
      <c r="AS103" s="16">
        <v>1841.1</v>
      </c>
      <c r="AT103" s="33">
        <f t="shared" si="28"/>
        <v>0.035717452081364634</v>
      </c>
      <c r="AU103" s="209"/>
      <c r="AV103" s="183"/>
      <c r="AW103" s="184"/>
      <c r="AZ103" s="186"/>
      <c r="BA103"/>
      <c r="BB103"/>
      <c r="BC103"/>
      <c r="BD103"/>
      <c r="BE103"/>
      <c r="BF103"/>
      <c r="BG103"/>
    </row>
    <row r="104" spans="1:59" ht="12.75" customHeight="1">
      <c r="A104" s="83">
        <v>106</v>
      </c>
      <c r="B104" s="88"/>
      <c r="C104" s="88"/>
      <c r="D104" s="88"/>
      <c r="E104" s="88"/>
      <c r="F104" s="89"/>
      <c r="G104" s="88"/>
      <c r="H104" s="88" t="s">
        <v>80</v>
      </c>
      <c r="I104" s="88" t="s">
        <v>81</v>
      </c>
      <c r="J104" s="85">
        <v>453517.82</v>
      </c>
      <c r="K104" s="16">
        <v>1211.43</v>
      </c>
      <c r="L104" s="33">
        <f t="shared" si="29"/>
        <v>0.002529007872485044</v>
      </c>
      <c r="M104" s="16">
        <v>149570.76718011164</v>
      </c>
      <c r="N104" s="33">
        <f t="shared" si="30"/>
        <v>0.012977718320797102</v>
      </c>
      <c r="O104" s="16">
        <v>135941.49281988834</v>
      </c>
      <c r="P104" s="33">
        <f t="shared" si="34"/>
        <v>0.012977718828835298</v>
      </c>
      <c r="Q104" s="16"/>
      <c r="R104" s="33">
        <f t="shared" si="31"/>
        <v>0</v>
      </c>
      <c r="S104" s="16"/>
      <c r="T104" s="33">
        <f t="shared" si="32"/>
        <v>0</v>
      </c>
      <c r="U104" s="16">
        <v>32731.67</v>
      </c>
      <c r="V104" s="33">
        <f t="shared" si="19"/>
        <v>0.05535499624212364</v>
      </c>
      <c r="W104" s="16">
        <v>35730.76</v>
      </c>
      <c r="X104" s="33">
        <f t="shared" si="35"/>
        <v>0.044196533511886994</v>
      </c>
      <c r="Y104" s="16">
        <v>41.76</v>
      </c>
      <c r="Z104" s="33">
        <f t="shared" si="20"/>
        <v>0.00038292457174526494</v>
      </c>
      <c r="AA104" s="16"/>
      <c r="AB104" s="33">
        <f t="shared" si="33"/>
        <v>0</v>
      </c>
      <c r="AC104" s="16"/>
      <c r="AD104" s="33">
        <f t="shared" si="21"/>
        <v>0</v>
      </c>
      <c r="AE104" s="16"/>
      <c r="AF104" s="33">
        <f t="shared" si="22"/>
        <v>0</v>
      </c>
      <c r="AG104" s="16"/>
      <c r="AH104" s="33">
        <f t="shared" si="23"/>
        <v>0</v>
      </c>
      <c r="AI104" s="16">
        <v>34369.45</v>
      </c>
      <c r="AJ104" s="33">
        <f t="shared" si="24"/>
        <v>0.031030835013497394</v>
      </c>
      <c r="AK104" s="16">
        <v>23613.98</v>
      </c>
      <c r="AL104" s="33">
        <f t="shared" si="25"/>
        <v>0.027171400814160054</v>
      </c>
      <c r="AM104" s="16">
        <v>26788.28</v>
      </c>
      <c r="AN104" s="33">
        <f t="shared" si="26"/>
        <v>0.030919403578926263</v>
      </c>
      <c r="AO104" s="16">
        <v>4544.81</v>
      </c>
      <c r="AP104" s="33">
        <f t="shared" si="27"/>
        <v>0.02993554137544711</v>
      </c>
      <c r="AQ104" s="16">
        <v>6993.33</v>
      </c>
      <c r="AR104" s="33">
        <f t="shared" si="18"/>
        <v>0.02917164204692921</v>
      </c>
      <c r="AS104" s="16">
        <v>1980.09</v>
      </c>
      <c r="AT104" s="33">
        <f t="shared" si="28"/>
        <v>0.03841386654271322</v>
      </c>
      <c r="AU104" s="209"/>
      <c r="AV104" s="183"/>
      <c r="AW104" s="184"/>
      <c r="AZ104" s="186"/>
      <c r="BA104"/>
      <c r="BB104"/>
      <c r="BC104"/>
      <c r="BD104"/>
      <c r="BE104"/>
      <c r="BF104"/>
      <c r="BG104"/>
    </row>
    <row r="105" spans="1:59" ht="12.75" customHeight="1">
      <c r="A105" s="83">
        <v>107</v>
      </c>
      <c r="B105" s="88"/>
      <c r="C105" s="88"/>
      <c r="D105" s="88"/>
      <c r="E105" s="88"/>
      <c r="F105" s="89"/>
      <c r="G105" s="88"/>
      <c r="H105" s="88" t="s">
        <v>82</v>
      </c>
      <c r="I105" s="88" t="s">
        <v>83</v>
      </c>
      <c r="J105" s="85">
        <v>177962.32</v>
      </c>
      <c r="K105" s="16">
        <v>442.14</v>
      </c>
      <c r="L105" s="33">
        <f t="shared" si="29"/>
        <v>0.0009230211739353799</v>
      </c>
      <c r="M105" s="16">
        <v>54588.97934849867</v>
      </c>
      <c r="N105" s="33">
        <f t="shared" si="30"/>
        <v>0.00473648969488489</v>
      </c>
      <c r="O105" s="16">
        <v>49614.69065150132</v>
      </c>
      <c r="P105" s="33">
        <f t="shared" si="34"/>
        <v>0.004736489880304054</v>
      </c>
      <c r="Q105" s="16"/>
      <c r="R105" s="33">
        <f t="shared" si="31"/>
        <v>0</v>
      </c>
      <c r="S105" s="16"/>
      <c r="T105" s="33">
        <f t="shared" si="32"/>
        <v>0</v>
      </c>
      <c r="U105" s="16">
        <v>24402.85</v>
      </c>
      <c r="V105" s="33">
        <f t="shared" si="19"/>
        <v>0.041269500457725095</v>
      </c>
      <c r="W105" s="16">
        <v>13040.69</v>
      </c>
      <c r="X105" s="33">
        <f t="shared" si="35"/>
        <v>0.016130451538202088</v>
      </c>
      <c r="Y105" s="16"/>
      <c r="Z105" s="33">
        <f t="shared" si="20"/>
        <v>0</v>
      </c>
      <c r="AA105" s="16"/>
      <c r="AB105" s="33">
        <f t="shared" si="33"/>
        <v>0</v>
      </c>
      <c r="AC105" s="16"/>
      <c r="AD105" s="33">
        <f t="shared" si="21"/>
        <v>0</v>
      </c>
      <c r="AE105" s="16"/>
      <c r="AF105" s="33">
        <f t="shared" si="22"/>
        <v>0</v>
      </c>
      <c r="AG105" s="16"/>
      <c r="AH105" s="33">
        <f t="shared" si="23"/>
        <v>0</v>
      </c>
      <c r="AI105" s="16">
        <v>12543.85</v>
      </c>
      <c r="AJ105" s="33">
        <f t="shared" si="24"/>
        <v>0.011325352596100879</v>
      </c>
      <c r="AK105" s="16">
        <v>8618.42</v>
      </c>
      <c r="AL105" s="33">
        <f t="shared" si="25"/>
        <v>0.00991677574914408</v>
      </c>
      <c r="AM105" s="16">
        <v>9776.94</v>
      </c>
      <c r="AN105" s="33">
        <f t="shared" si="26"/>
        <v>0.011284679480240888</v>
      </c>
      <c r="AO105" s="16">
        <v>1658.72</v>
      </c>
      <c r="AP105" s="33">
        <f t="shared" si="27"/>
        <v>0.010925579108979611</v>
      </c>
      <c r="AQ105" s="16">
        <v>2552.36</v>
      </c>
      <c r="AR105" s="33">
        <f t="shared" si="18"/>
        <v>0.010646792342832419</v>
      </c>
      <c r="AS105" s="16">
        <v>722.68</v>
      </c>
      <c r="AT105" s="33">
        <f t="shared" si="28"/>
        <v>0.014020035994872953</v>
      </c>
      <c r="AU105" s="209"/>
      <c r="AV105" s="183"/>
      <c r="AW105" s="184"/>
      <c r="AZ105" s="186"/>
      <c r="BA105"/>
      <c r="BB105"/>
      <c r="BC105"/>
      <c r="BD105"/>
      <c r="BE105"/>
      <c r="BF105"/>
      <c r="BG105"/>
    </row>
    <row r="106" spans="1:59" ht="12.75" customHeight="1">
      <c r="A106" s="83">
        <v>108</v>
      </c>
      <c r="B106" s="88"/>
      <c r="C106" s="88"/>
      <c r="D106" s="88"/>
      <c r="E106" s="88"/>
      <c r="F106" s="89"/>
      <c r="G106" s="88"/>
      <c r="H106" s="88" t="s">
        <v>97</v>
      </c>
      <c r="I106" s="88" t="s">
        <v>29</v>
      </c>
      <c r="J106" s="85">
        <v>30654.18</v>
      </c>
      <c r="K106" s="16">
        <v>75.25</v>
      </c>
      <c r="L106" s="33">
        <f t="shared" si="29"/>
        <v>0.00015709355258207205</v>
      </c>
      <c r="M106" s="16">
        <v>9291.209495303916</v>
      </c>
      <c r="N106" s="33">
        <f t="shared" si="30"/>
        <v>0.0008061648807642335</v>
      </c>
      <c r="O106" s="16">
        <v>8444.570504696083</v>
      </c>
      <c r="P106" s="33">
        <f t="shared" si="34"/>
        <v>0.0008061649123231364</v>
      </c>
      <c r="Q106" s="16"/>
      <c r="R106" s="33">
        <f t="shared" si="31"/>
        <v>0</v>
      </c>
      <c r="S106" s="16"/>
      <c r="T106" s="33">
        <f t="shared" si="32"/>
        <v>0</v>
      </c>
      <c r="U106" s="16">
        <v>4517.91</v>
      </c>
      <c r="V106" s="33">
        <f t="shared" si="19"/>
        <v>0.007640578408381021</v>
      </c>
      <c r="W106" s="16">
        <v>2219.56</v>
      </c>
      <c r="X106" s="33">
        <f t="shared" si="35"/>
        <v>0.002745445602658435</v>
      </c>
      <c r="Y106" s="16"/>
      <c r="Z106" s="33">
        <f t="shared" si="20"/>
        <v>0</v>
      </c>
      <c r="AA106" s="16"/>
      <c r="AB106" s="33">
        <f t="shared" si="33"/>
        <v>0</v>
      </c>
      <c r="AC106" s="16"/>
      <c r="AD106" s="33">
        <f t="shared" si="21"/>
        <v>0</v>
      </c>
      <c r="AE106" s="16"/>
      <c r="AF106" s="33">
        <f t="shared" si="22"/>
        <v>0</v>
      </c>
      <c r="AG106" s="16"/>
      <c r="AH106" s="33">
        <f t="shared" si="23"/>
        <v>0</v>
      </c>
      <c r="AI106" s="16">
        <v>2135</v>
      </c>
      <c r="AJ106" s="33">
        <f t="shared" si="24"/>
        <v>0.001927608173939849</v>
      </c>
      <c r="AK106" s="16">
        <v>1466.88</v>
      </c>
      <c r="AL106" s="33">
        <f t="shared" si="25"/>
        <v>0.0016878639020730562</v>
      </c>
      <c r="AM106" s="16">
        <v>1664.06</v>
      </c>
      <c r="AN106" s="33">
        <f t="shared" si="26"/>
        <v>0.0019206810858908461</v>
      </c>
      <c r="AO106" s="16">
        <v>282.32</v>
      </c>
      <c r="AP106" s="33">
        <f t="shared" si="27"/>
        <v>0.001859572136374508</v>
      </c>
      <c r="AQ106" s="16">
        <v>434.42</v>
      </c>
      <c r="AR106" s="33">
        <f t="shared" si="18"/>
        <v>0.0018121187957706828</v>
      </c>
      <c r="AS106" s="16">
        <v>123</v>
      </c>
      <c r="AT106" s="33">
        <f t="shared" si="28"/>
        <v>0.0023862074879190975</v>
      </c>
      <c r="AU106" s="209"/>
      <c r="AV106" s="183"/>
      <c r="AW106" s="184"/>
      <c r="AZ106" s="186"/>
      <c r="BA106"/>
      <c r="BB106"/>
      <c r="BC106"/>
      <c r="BD106"/>
      <c r="BE106"/>
      <c r="BF106"/>
      <c r="BG106"/>
    </row>
    <row r="107" spans="1:59" ht="12.75" customHeight="1">
      <c r="A107" s="83">
        <v>109</v>
      </c>
      <c r="B107" s="88"/>
      <c r="C107" s="88"/>
      <c r="D107" s="88"/>
      <c r="E107" s="88"/>
      <c r="F107" s="89"/>
      <c r="G107" s="86" t="s">
        <v>61</v>
      </c>
      <c r="H107" s="93" t="s">
        <v>85</v>
      </c>
      <c r="I107" s="88"/>
      <c r="J107" s="85">
        <v>85918.40999999999</v>
      </c>
      <c r="K107" s="20">
        <v>234.42</v>
      </c>
      <c r="L107" s="33">
        <f t="shared" si="29"/>
        <v>0.0004893803401500243</v>
      </c>
      <c r="M107" s="20">
        <v>29836.934229309863</v>
      </c>
      <c r="N107" s="33">
        <f t="shared" si="30"/>
        <v>0.0025888436309071806</v>
      </c>
      <c r="O107" s="20">
        <v>27118.115770690136</v>
      </c>
      <c r="P107" s="33">
        <f t="shared" si="34"/>
        <v>0.002588843732252534</v>
      </c>
      <c r="Q107" s="20">
        <v>0</v>
      </c>
      <c r="R107" s="33">
        <f t="shared" si="31"/>
        <v>0</v>
      </c>
      <c r="S107" s="20">
        <v>0</v>
      </c>
      <c r="T107" s="33">
        <f t="shared" si="32"/>
        <v>0</v>
      </c>
      <c r="U107" s="20">
        <v>2780.59</v>
      </c>
      <c r="V107" s="33">
        <f t="shared" si="19"/>
        <v>0.0047024655020928225</v>
      </c>
      <c r="W107" s="20">
        <v>6928.62</v>
      </c>
      <c r="X107" s="33">
        <f t="shared" si="35"/>
        <v>0.008570234330899495</v>
      </c>
      <c r="Y107" s="20">
        <v>0</v>
      </c>
      <c r="Z107" s="33">
        <f t="shared" si="20"/>
        <v>0</v>
      </c>
      <c r="AA107" s="20">
        <v>0</v>
      </c>
      <c r="AB107" s="33">
        <f t="shared" si="33"/>
        <v>0</v>
      </c>
      <c r="AC107" s="20">
        <v>0</v>
      </c>
      <c r="AD107" s="33">
        <f t="shared" si="21"/>
        <v>0</v>
      </c>
      <c r="AE107" s="20">
        <v>0</v>
      </c>
      <c r="AF107" s="33">
        <f t="shared" si="22"/>
        <v>0</v>
      </c>
      <c r="AG107" s="20">
        <v>0</v>
      </c>
      <c r="AH107" s="33">
        <f t="shared" si="23"/>
        <v>0</v>
      </c>
      <c r="AI107" s="20">
        <v>6650.71</v>
      </c>
      <c r="AJ107" s="33">
        <f t="shared" si="24"/>
        <v>0.006004666491102339</v>
      </c>
      <c r="AK107" s="20">
        <v>4569.45</v>
      </c>
      <c r="AL107" s="33">
        <f t="shared" si="25"/>
        <v>0.005257832752050423</v>
      </c>
      <c r="AM107" s="20">
        <v>5183.7</v>
      </c>
      <c r="AN107" s="33">
        <f t="shared" si="26"/>
        <v>0.005983098292689193</v>
      </c>
      <c r="AO107" s="20">
        <v>879.4499999999999</v>
      </c>
      <c r="AP107" s="33">
        <f t="shared" si="27"/>
        <v>0.005792720017478609</v>
      </c>
      <c r="AQ107" s="20">
        <v>1353.26</v>
      </c>
      <c r="AR107" s="33">
        <f t="shared" si="18"/>
        <v>0.0056449239942098295</v>
      </c>
      <c r="AS107" s="20">
        <v>383.15999999999997</v>
      </c>
      <c r="AT107" s="33">
        <f t="shared" si="28"/>
        <v>0.0074333273257811494</v>
      </c>
      <c r="AU107" s="209"/>
      <c r="AV107" s="183"/>
      <c r="AW107" s="184"/>
      <c r="AZ107" s="186"/>
      <c r="BA107"/>
      <c r="BB107"/>
      <c r="BC107"/>
      <c r="BD107"/>
      <c r="BE107"/>
      <c r="BF107"/>
      <c r="BG107"/>
    </row>
    <row r="108" spans="1:59" ht="12.75" customHeight="1">
      <c r="A108" s="83">
        <v>110</v>
      </c>
      <c r="B108" s="88"/>
      <c r="C108" s="88"/>
      <c r="D108" s="88"/>
      <c r="E108" s="88"/>
      <c r="F108" s="89"/>
      <c r="G108" s="89"/>
      <c r="H108" s="88" t="s">
        <v>78</v>
      </c>
      <c r="I108" s="88" t="s">
        <v>79</v>
      </c>
      <c r="J108" s="85">
        <v>60437.79</v>
      </c>
      <c r="K108" s="16">
        <v>169.06</v>
      </c>
      <c r="L108" s="33">
        <f t="shared" si="29"/>
        <v>0.0003529333687644532</v>
      </c>
      <c r="M108" s="16">
        <v>21767.280385978946</v>
      </c>
      <c r="N108" s="33">
        <f t="shared" si="30"/>
        <v>0.0018886687471414462</v>
      </c>
      <c r="O108" s="16">
        <v>19783.78961402105</v>
      </c>
      <c r="P108" s="33">
        <f t="shared" si="34"/>
        <v>0.0018886688210770827</v>
      </c>
      <c r="Q108" s="16"/>
      <c r="R108" s="33">
        <f t="shared" si="31"/>
        <v>0</v>
      </c>
      <c r="S108" s="16"/>
      <c r="T108" s="33">
        <f t="shared" si="32"/>
        <v>0</v>
      </c>
      <c r="U108" s="16"/>
      <c r="V108" s="33">
        <f t="shared" si="19"/>
        <v>0</v>
      </c>
      <c r="W108" s="16">
        <v>5000.87</v>
      </c>
      <c r="X108" s="33">
        <f t="shared" si="35"/>
        <v>0.006185737962013411</v>
      </c>
      <c r="Y108" s="16"/>
      <c r="Z108" s="33">
        <f t="shared" si="20"/>
        <v>0</v>
      </c>
      <c r="AA108" s="16"/>
      <c r="AB108" s="33">
        <f t="shared" si="33"/>
        <v>0</v>
      </c>
      <c r="AC108" s="16"/>
      <c r="AD108" s="33">
        <f t="shared" si="21"/>
        <v>0</v>
      </c>
      <c r="AE108" s="16"/>
      <c r="AF108" s="33">
        <f t="shared" si="22"/>
        <v>0</v>
      </c>
      <c r="AG108" s="16"/>
      <c r="AH108" s="33">
        <f t="shared" si="23"/>
        <v>0</v>
      </c>
      <c r="AI108" s="16">
        <v>4796.41</v>
      </c>
      <c r="AJ108" s="33">
        <f t="shared" si="24"/>
        <v>0.004330491391834581</v>
      </c>
      <c r="AK108" s="16">
        <v>3295.43</v>
      </c>
      <c r="AL108" s="33">
        <f t="shared" si="25"/>
        <v>0.0037918830025691335</v>
      </c>
      <c r="AM108" s="16">
        <v>3738.42</v>
      </c>
      <c r="AN108" s="33">
        <f t="shared" si="26"/>
        <v>0.004314936111147469</v>
      </c>
      <c r="AO108" s="16">
        <v>634.25</v>
      </c>
      <c r="AP108" s="33">
        <f t="shared" si="27"/>
        <v>0.00417764815633158</v>
      </c>
      <c r="AQ108" s="16">
        <v>975.95</v>
      </c>
      <c r="AR108" s="33">
        <f t="shared" si="18"/>
        <v>0.004071031119037793</v>
      </c>
      <c r="AS108" s="16">
        <v>276.33</v>
      </c>
      <c r="AT108" s="33">
        <f t="shared" si="28"/>
        <v>0.005360818822249465</v>
      </c>
      <c r="AU108" s="209"/>
      <c r="AV108" s="183"/>
      <c r="AW108" s="184"/>
      <c r="AZ108" s="186"/>
      <c r="BA108"/>
      <c r="BB108"/>
      <c r="BC108"/>
      <c r="BD108"/>
      <c r="BE108"/>
      <c r="BF108"/>
      <c r="BG108"/>
    </row>
    <row r="109" spans="1:59" ht="13.5" customHeight="1">
      <c r="A109" s="83">
        <v>111</v>
      </c>
      <c r="B109" s="88"/>
      <c r="C109" s="88"/>
      <c r="D109" s="88"/>
      <c r="E109" s="88"/>
      <c r="F109" s="89"/>
      <c r="G109" s="88"/>
      <c r="H109" s="88" t="s">
        <v>80</v>
      </c>
      <c r="I109" s="88" t="s">
        <v>81</v>
      </c>
      <c r="J109" s="85">
        <v>4518.7300000000005</v>
      </c>
      <c r="K109" s="16">
        <v>13.01</v>
      </c>
      <c r="L109" s="33">
        <f t="shared" si="29"/>
        <v>2.715996171551837E-05</v>
      </c>
      <c r="M109" s="16">
        <v>1606.3682086730958</v>
      </c>
      <c r="N109" s="33">
        <f t="shared" si="30"/>
        <v>0.00013937880058166122</v>
      </c>
      <c r="O109" s="16">
        <v>1459.9917913269044</v>
      </c>
      <c r="P109" s="33">
        <f t="shared" si="34"/>
        <v>0.0001393788060379173</v>
      </c>
      <c r="Q109" s="16"/>
      <c r="R109" s="33">
        <f t="shared" si="31"/>
        <v>0</v>
      </c>
      <c r="S109" s="16"/>
      <c r="T109" s="33">
        <f t="shared" si="32"/>
        <v>0</v>
      </c>
      <c r="U109" s="16"/>
      <c r="V109" s="33">
        <f t="shared" si="19"/>
        <v>0</v>
      </c>
      <c r="W109" s="16">
        <v>383.74</v>
      </c>
      <c r="X109" s="33">
        <f t="shared" si="35"/>
        <v>0.0004746604261944475</v>
      </c>
      <c r="Y109" s="16"/>
      <c r="Z109" s="33">
        <f t="shared" si="20"/>
        <v>0</v>
      </c>
      <c r="AA109" s="16"/>
      <c r="AB109" s="33">
        <f t="shared" si="33"/>
        <v>0</v>
      </c>
      <c r="AC109" s="16"/>
      <c r="AD109" s="33">
        <f t="shared" si="21"/>
        <v>0</v>
      </c>
      <c r="AE109" s="16"/>
      <c r="AF109" s="33">
        <f t="shared" si="22"/>
        <v>0</v>
      </c>
      <c r="AG109" s="16"/>
      <c r="AH109" s="33">
        <f t="shared" si="23"/>
        <v>0</v>
      </c>
      <c r="AI109" s="16">
        <v>369.12</v>
      </c>
      <c r="AJ109" s="33">
        <f t="shared" si="24"/>
        <v>0.0003332640417633148</v>
      </c>
      <c r="AK109" s="16">
        <v>253.61</v>
      </c>
      <c r="AL109" s="33">
        <f t="shared" si="25"/>
        <v>0.0002918160750741354</v>
      </c>
      <c r="AM109" s="16">
        <v>287.7</v>
      </c>
      <c r="AN109" s="33">
        <f t="shared" si="26"/>
        <v>0.00033206732233861545</v>
      </c>
      <c r="AO109" s="16">
        <v>48.81</v>
      </c>
      <c r="AP109" s="33">
        <f t="shared" si="27"/>
        <v>0.0003214994190154425</v>
      </c>
      <c r="AQ109" s="16">
        <v>75.11</v>
      </c>
      <c r="AR109" s="33">
        <f t="shared" si="18"/>
        <v>0.000313310259081847</v>
      </c>
      <c r="AS109" s="16">
        <v>21.27</v>
      </c>
      <c r="AT109" s="33">
        <f t="shared" si="28"/>
        <v>0.00041263929486210735</v>
      </c>
      <c r="AU109" s="209"/>
      <c r="AV109" s="183"/>
      <c r="AW109" s="184"/>
      <c r="AZ109" s="186"/>
      <c r="BA109"/>
      <c r="BB109"/>
      <c r="BC109"/>
      <c r="BD109"/>
      <c r="BE109"/>
      <c r="BF109"/>
      <c r="BG109"/>
    </row>
    <row r="110" spans="1:59" ht="13.5" customHeight="1">
      <c r="A110" s="83">
        <v>112</v>
      </c>
      <c r="B110" s="88"/>
      <c r="C110" s="88"/>
      <c r="D110" s="88"/>
      <c r="E110" s="88"/>
      <c r="F110" s="89"/>
      <c r="G110" s="88"/>
      <c r="H110" s="88" t="s">
        <v>82</v>
      </c>
      <c r="I110" s="88" t="s">
        <v>83</v>
      </c>
      <c r="J110" s="85">
        <v>20961.89</v>
      </c>
      <c r="K110" s="16">
        <v>52.35</v>
      </c>
      <c r="L110" s="33">
        <f t="shared" si="29"/>
        <v>0.00010928700967005279</v>
      </c>
      <c r="M110" s="16">
        <v>6463.285634657822</v>
      </c>
      <c r="N110" s="33">
        <f t="shared" si="30"/>
        <v>0.0005607960831840733</v>
      </c>
      <c r="O110" s="16">
        <v>5874.334365342178</v>
      </c>
      <c r="P110" s="33">
        <f t="shared" si="34"/>
        <v>0.0005607961051375341</v>
      </c>
      <c r="Q110" s="16"/>
      <c r="R110" s="33">
        <f t="shared" si="31"/>
        <v>0</v>
      </c>
      <c r="S110" s="16"/>
      <c r="T110" s="33">
        <f t="shared" si="32"/>
        <v>0</v>
      </c>
      <c r="U110" s="16">
        <v>2780.59</v>
      </c>
      <c r="V110" s="33">
        <f t="shared" si="19"/>
        <v>0.0047024655020928225</v>
      </c>
      <c r="W110" s="16">
        <v>1544.01</v>
      </c>
      <c r="X110" s="33">
        <f t="shared" si="35"/>
        <v>0.0019098359426916371</v>
      </c>
      <c r="Y110" s="16"/>
      <c r="Z110" s="33">
        <f t="shared" si="20"/>
        <v>0</v>
      </c>
      <c r="AA110" s="16"/>
      <c r="AB110" s="33">
        <f t="shared" si="33"/>
        <v>0</v>
      </c>
      <c r="AC110" s="16"/>
      <c r="AD110" s="33">
        <f t="shared" si="21"/>
        <v>0</v>
      </c>
      <c r="AE110" s="16"/>
      <c r="AF110" s="33">
        <f t="shared" si="22"/>
        <v>0</v>
      </c>
      <c r="AG110" s="16"/>
      <c r="AH110" s="33">
        <f t="shared" si="23"/>
        <v>0</v>
      </c>
      <c r="AI110" s="16">
        <v>1485.18</v>
      </c>
      <c r="AJ110" s="33">
        <f t="shared" si="24"/>
        <v>0.0013409110575044426</v>
      </c>
      <c r="AK110" s="16">
        <v>1020.41</v>
      </c>
      <c r="AL110" s="33">
        <f t="shared" si="25"/>
        <v>0.0011741336744071546</v>
      </c>
      <c r="AM110" s="16">
        <v>1157.58</v>
      </c>
      <c r="AN110" s="33">
        <f t="shared" si="26"/>
        <v>0.001336094859203109</v>
      </c>
      <c r="AO110" s="16">
        <v>196.39</v>
      </c>
      <c r="AP110" s="33">
        <f t="shared" si="27"/>
        <v>0.0012935724421315868</v>
      </c>
      <c r="AQ110" s="16">
        <v>302.2</v>
      </c>
      <c r="AR110" s="33">
        <f t="shared" si="18"/>
        <v>0.0012605826160901898</v>
      </c>
      <c r="AS110" s="16">
        <v>85.56</v>
      </c>
      <c r="AT110" s="33">
        <f t="shared" si="28"/>
        <v>0.0016598692086695773</v>
      </c>
      <c r="AU110" s="209"/>
      <c r="AV110" s="183"/>
      <c r="AW110" s="184"/>
      <c r="AZ110" s="186"/>
      <c r="BA110"/>
      <c r="BB110"/>
      <c r="BC110"/>
      <c r="BD110"/>
      <c r="BE110"/>
      <c r="BF110"/>
      <c r="BG110"/>
    </row>
    <row r="111" spans="1:59" ht="13.5" customHeight="1">
      <c r="A111" s="83">
        <v>113</v>
      </c>
      <c r="B111" s="88"/>
      <c r="C111" s="88"/>
      <c r="D111" s="88"/>
      <c r="E111" s="88"/>
      <c r="F111" s="89"/>
      <c r="G111" s="88"/>
      <c r="H111" s="88" t="s">
        <v>97</v>
      </c>
      <c r="I111" s="88" t="s">
        <v>29</v>
      </c>
      <c r="J111" s="85">
        <v>0</v>
      </c>
      <c r="K111" s="16"/>
      <c r="L111" s="33">
        <f t="shared" si="29"/>
        <v>0</v>
      </c>
      <c r="M111" s="16"/>
      <c r="N111" s="33">
        <f t="shared" si="30"/>
        <v>0</v>
      </c>
      <c r="O111" s="16"/>
      <c r="P111" s="33">
        <f t="shared" si="34"/>
        <v>0</v>
      </c>
      <c r="Q111" s="16"/>
      <c r="R111" s="33">
        <f t="shared" si="31"/>
        <v>0</v>
      </c>
      <c r="S111" s="16"/>
      <c r="T111" s="33">
        <f t="shared" si="32"/>
        <v>0</v>
      </c>
      <c r="U111" s="16"/>
      <c r="V111" s="33">
        <f t="shared" si="19"/>
        <v>0</v>
      </c>
      <c r="W111" s="16"/>
      <c r="X111" s="33">
        <f t="shared" si="35"/>
        <v>0</v>
      </c>
      <c r="Y111" s="16"/>
      <c r="Z111" s="33">
        <f t="shared" si="20"/>
        <v>0</v>
      </c>
      <c r="AA111" s="16"/>
      <c r="AB111" s="33">
        <f t="shared" si="33"/>
        <v>0</v>
      </c>
      <c r="AC111" s="16"/>
      <c r="AD111" s="33">
        <f t="shared" si="21"/>
        <v>0</v>
      </c>
      <c r="AE111" s="16"/>
      <c r="AF111" s="33">
        <f t="shared" si="22"/>
        <v>0</v>
      </c>
      <c r="AG111" s="16"/>
      <c r="AH111" s="33">
        <f t="shared" si="23"/>
        <v>0</v>
      </c>
      <c r="AI111" s="16"/>
      <c r="AJ111" s="33">
        <f t="shared" si="24"/>
        <v>0</v>
      </c>
      <c r="AK111" s="16"/>
      <c r="AL111" s="33">
        <f t="shared" si="25"/>
        <v>0</v>
      </c>
      <c r="AM111" s="16"/>
      <c r="AN111" s="33">
        <f t="shared" si="26"/>
        <v>0</v>
      </c>
      <c r="AO111" s="16"/>
      <c r="AP111" s="33">
        <f t="shared" si="27"/>
        <v>0</v>
      </c>
      <c r="AQ111" s="16"/>
      <c r="AR111" s="33">
        <f t="shared" si="18"/>
        <v>0</v>
      </c>
      <c r="AS111" s="16"/>
      <c r="AT111" s="33">
        <f t="shared" si="28"/>
        <v>0</v>
      </c>
      <c r="AU111" s="209"/>
      <c r="AV111" s="183"/>
      <c r="AW111" s="184"/>
      <c r="AZ111" s="186"/>
      <c r="BA111"/>
      <c r="BB111"/>
      <c r="BC111"/>
      <c r="BD111"/>
      <c r="BE111"/>
      <c r="BF111"/>
      <c r="BG111"/>
    </row>
    <row r="112" spans="1:59" ht="13.5" customHeight="1">
      <c r="A112" s="83">
        <v>114</v>
      </c>
      <c r="B112" s="88"/>
      <c r="C112" s="88"/>
      <c r="D112" s="88"/>
      <c r="E112" s="88"/>
      <c r="F112" s="92" t="s">
        <v>69</v>
      </c>
      <c r="G112" s="93" t="s">
        <v>70</v>
      </c>
      <c r="H112" s="88"/>
      <c r="I112" s="88"/>
      <c r="J112" s="85">
        <v>718673.23</v>
      </c>
      <c r="K112" s="14">
        <v>9574.83</v>
      </c>
      <c r="L112" s="33">
        <f t="shared" si="29"/>
        <v>0.019988625382982073</v>
      </c>
      <c r="M112" s="14">
        <v>341391.94248009915</v>
      </c>
      <c r="N112" s="33">
        <f t="shared" si="30"/>
        <v>0.029621352821981202</v>
      </c>
      <c r="O112" s="14">
        <v>310283.4275199008</v>
      </c>
      <c r="P112" s="33">
        <f t="shared" si="34"/>
        <v>0.029621353981567056</v>
      </c>
      <c r="Q112" s="14">
        <v>0</v>
      </c>
      <c r="R112" s="33">
        <f t="shared" si="31"/>
        <v>0</v>
      </c>
      <c r="S112" s="14">
        <v>0</v>
      </c>
      <c r="T112" s="33">
        <f t="shared" si="32"/>
        <v>0</v>
      </c>
      <c r="U112" s="14">
        <v>3545.0399999999995</v>
      </c>
      <c r="V112" s="33">
        <f t="shared" si="19"/>
        <v>0.005995284563182324</v>
      </c>
      <c r="W112" s="14">
        <v>27316.75</v>
      </c>
      <c r="X112" s="33">
        <f t="shared" si="35"/>
        <v>0.033788972213600804</v>
      </c>
      <c r="Y112" s="14">
        <v>0</v>
      </c>
      <c r="Z112" s="33">
        <f t="shared" si="20"/>
        <v>0</v>
      </c>
      <c r="AA112" s="14">
        <v>0</v>
      </c>
      <c r="AB112" s="33">
        <f t="shared" si="33"/>
        <v>0</v>
      </c>
      <c r="AC112" s="14">
        <v>0</v>
      </c>
      <c r="AD112" s="33">
        <f t="shared" si="21"/>
        <v>0</v>
      </c>
      <c r="AE112" s="14">
        <v>0</v>
      </c>
      <c r="AF112" s="33">
        <f t="shared" si="22"/>
        <v>0</v>
      </c>
      <c r="AG112" s="14">
        <v>0</v>
      </c>
      <c r="AH112" s="33">
        <f t="shared" si="23"/>
        <v>0</v>
      </c>
      <c r="AI112" s="14">
        <v>13519.82</v>
      </c>
      <c r="AJ112" s="33">
        <f t="shared" si="24"/>
        <v>0.012206517818358523</v>
      </c>
      <c r="AK112" s="14">
        <v>4417.42</v>
      </c>
      <c r="AL112" s="33">
        <f t="shared" si="25"/>
        <v>0.005082899595260389</v>
      </c>
      <c r="AM112" s="14">
        <v>7393.37</v>
      </c>
      <c r="AN112" s="33">
        <f t="shared" si="26"/>
        <v>0.008533529992904586</v>
      </c>
      <c r="AO112" s="14">
        <v>408.52000000000004</v>
      </c>
      <c r="AP112" s="33">
        <f t="shared" si="27"/>
        <v>0.0026908203781231014</v>
      </c>
      <c r="AQ112" s="14">
        <v>797.2199999999999</v>
      </c>
      <c r="AR112" s="33">
        <f t="shared" si="18"/>
        <v>0.003325485351420983</v>
      </c>
      <c r="AS112" s="14">
        <v>24.889999999999997</v>
      </c>
      <c r="AT112" s="33">
        <f t="shared" si="28"/>
        <v>0.00048286751523826286</v>
      </c>
      <c r="AU112" s="209"/>
      <c r="AV112" s="183"/>
      <c r="AW112" s="184"/>
      <c r="AZ112" s="186"/>
      <c r="BA112"/>
      <c r="BB112"/>
      <c r="BC112"/>
      <c r="BD112"/>
      <c r="BE112"/>
      <c r="BF112"/>
      <c r="BG112"/>
    </row>
    <row r="113" spans="1:59" ht="13.5" customHeight="1">
      <c r="A113" s="83">
        <v>115</v>
      </c>
      <c r="B113" s="88"/>
      <c r="C113" s="88"/>
      <c r="D113" s="88"/>
      <c r="E113" s="88"/>
      <c r="F113" s="89"/>
      <c r="G113" s="86" t="s">
        <v>59</v>
      </c>
      <c r="H113" s="93" t="s">
        <v>77</v>
      </c>
      <c r="I113" s="93"/>
      <c r="J113" s="85">
        <v>516814.19</v>
      </c>
      <c r="K113" s="20">
        <v>6615.31</v>
      </c>
      <c r="L113" s="33">
        <f t="shared" si="29"/>
        <v>0.013810266436301757</v>
      </c>
      <c r="M113" s="20">
        <v>244451.09747543608</v>
      </c>
      <c r="N113" s="33">
        <f t="shared" si="30"/>
        <v>0.021210143840645887</v>
      </c>
      <c r="O113" s="20">
        <v>222176.08252456388</v>
      </c>
      <c r="P113" s="33">
        <f t="shared" si="34"/>
        <v>0.0212101446709585</v>
      </c>
      <c r="Q113" s="20">
        <v>0</v>
      </c>
      <c r="R113" s="33">
        <f t="shared" si="31"/>
        <v>0</v>
      </c>
      <c r="S113" s="20">
        <v>0</v>
      </c>
      <c r="T113" s="33">
        <f t="shared" si="32"/>
        <v>0</v>
      </c>
      <c r="U113" s="20">
        <v>736.91</v>
      </c>
      <c r="V113" s="33">
        <f t="shared" si="19"/>
        <v>0.0012462440896166718</v>
      </c>
      <c r="W113" s="20">
        <v>23251.5</v>
      </c>
      <c r="X113" s="33">
        <f t="shared" si="35"/>
        <v>0.028760532912024274</v>
      </c>
      <c r="Y113" s="20">
        <v>0</v>
      </c>
      <c r="Z113" s="33">
        <f t="shared" si="20"/>
        <v>0</v>
      </c>
      <c r="AA113" s="20">
        <v>0</v>
      </c>
      <c r="AB113" s="33">
        <f t="shared" si="33"/>
        <v>0</v>
      </c>
      <c r="AC113" s="20">
        <v>0</v>
      </c>
      <c r="AD113" s="33">
        <f t="shared" si="21"/>
        <v>0</v>
      </c>
      <c r="AE113" s="20">
        <v>0</v>
      </c>
      <c r="AF113" s="33">
        <f t="shared" si="22"/>
        <v>0</v>
      </c>
      <c r="AG113" s="20">
        <v>0</v>
      </c>
      <c r="AH113" s="33">
        <f t="shared" si="23"/>
        <v>0</v>
      </c>
      <c r="AI113" s="20">
        <v>9632.99</v>
      </c>
      <c r="AJ113" s="33">
        <f t="shared" si="24"/>
        <v>0.008697250708890316</v>
      </c>
      <c r="AK113" s="20">
        <v>3232.59</v>
      </c>
      <c r="AL113" s="33">
        <f t="shared" si="25"/>
        <v>0.0037195762238235847</v>
      </c>
      <c r="AM113" s="20">
        <v>5656.98</v>
      </c>
      <c r="AN113" s="33">
        <f t="shared" si="26"/>
        <v>0.006529364619823083</v>
      </c>
      <c r="AO113" s="20">
        <v>351.40000000000003</v>
      </c>
      <c r="AP113" s="33">
        <f t="shared" si="27"/>
        <v>0.0023145850408118522</v>
      </c>
      <c r="AQ113" s="20">
        <v>709.3299999999999</v>
      </c>
      <c r="AR113" s="33">
        <f t="shared" si="18"/>
        <v>0.0029588652120160633</v>
      </c>
      <c r="AS113" s="20">
        <v>0</v>
      </c>
      <c r="AT113" s="33">
        <f t="shared" si="28"/>
        <v>0</v>
      </c>
      <c r="AU113" s="209"/>
      <c r="AV113" s="183"/>
      <c r="AW113" s="184"/>
      <c r="AZ113" s="186"/>
      <c r="BA113"/>
      <c r="BB113"/>
      <c r="BC113"/>
      <c r="BD113"/>
      <c r="BE113"/>
      <c r="BF113"/>
      <c r="BG113"/>
    </row>
    <row r="114" spans="1:59" ht="13.5" customHeight="1">
      <c r="A114" s="83">
        <v>116</v>
      </c>
      <c r="B114" s="88"/>
      <c r="C114" s="88"/>
      <c r="D114" s="88"/>
      <c r="E114" s="88"/>
      <c r="F114" s="89"/>
      <c r="G114" s="89"/>
      <c r="H114" s="88" t="s">
        <v>78</v>
      </c>
      <c r="I114" s="88" t="s">
        <v>79</v>
      </c>
      <c r="J114" s="85">
        <v>466864.95</v>
      </c>
      <c r="K114" s="16">
        <v>5440.53</v>
      </c>
      <c r="L114" s="33">
        <f t="shared" si="29"/>
        <v>0.011357769908695555</v>
      </c>
      <c r="M114" s="16">
        <v>223123.41577279044</v>
      </c>
      <c r="N114" s="33">
        <f t="shared" si="30"/>
        <v>0.019359617492544376</v>
      </c>
      <c r="O114" s="16">
        <v>202791.83422720953</v>
      </c>
      <c r="P114" s="33">
        <f t="shared" si="34"/>
        <v>0.01935961825041451</v>
      </c>
      <c r="Q114" s="16"/>
      <c r="R114" s="33">
        <f t="shared" si="31"/>
        <v>0</v>
      </c>
      <c r="S114" s="16"/>
      <c r="T114" s="33">
        <f t="shared" si="32"/>
        <v>0</v>
      </c>
      <c r="U114" s="16"/>
      <c r="V114" s="33">
        <f t="shared" si="19"/>
        <v>0</v>
      </c>
      <c r="W114" s="16">
        <v>22760.57</v>
      </c>
      <c r="X114" s="33">
        <f t="shared" si="35"/>
        <v>0.02815328570549996</v>
      </c>
      <c r="Y114" s="16"/>
      <c r="Z114" s="33">
        <f t="shared" si="20"/>
        <v>0</v>
      </c>
      <c r="AA114" s="16"/>
      <c r="AB114" s="33">
        <f t="shared" si="33"/>
        <v>0</v>
      </c>
      <c r="AC114" s="16"/>
      <c r="AD114" s="33">
        <f t="shared" si="21"/>
        <v>0</v>
      </c>
      <c r="AE114" s="16"/>
      <c r="AF114" s="33">
        <f t="shared" si="22"/>
        <v>0</v>
      </c>
      <c r="AG114" s="16"/>
      <c r="AH114" s="33">
        <f t="shared" si="23"/>
        <v>0</v>
      </c>
      <c r="AI114" s="16">
        <v>5942.51</v>
      </c>
      <c r="AJ114" s="33">
        <f t="shared" si="24"/>
        <v>0.005365260351156577</v>
      </c>
      <c r="AK114" s="16">
        <v>2209.03</v>
      </c>
      <c r="AL114" s="33">
        <f t="shared" si="25"/>
        <v>0.0025418180052877147</v>
      </c>
      <c r="AM114" s="16">
        <v>3696.56</v>
      </c>
      <c r="AN114" s="33">
        <f t="shared" si="26"/>
        <v>0.0042666207197220455</v>
      </c>
      <c r="AO114" s="16">
        <v>296.98</v>
      </c>
      <c r="AP114" s="33">
        <f t="shared" si="27"/>
        <v>0.001956133936881912</v>
      </c>
      <c r="AQ114" s="16">
        <v>603.52</v>
      </c>
      <c r="AR114" s="33">
        <f t="shared" si="18"/>
        <v>0.0025174944422989786</v>
      </c>
      <c r="AS114" s="16"/>
      <c r="AT114" s="33">
        <f t="shared" si="28"/>
        <v>0</v>
      </c>
      <c r="AU114" s="209"/>
      <c r="AV114" s="183"/>
      <c r="AW114" s="184"/>
      <c r="AZ114" s="186"/>
      <c r="BA114"/>
      <c r="BB114"/>
      <c r="BC114"/>
      <c r="BD114"/>
      <c r="BE114"/>
      <c r="BF114"/>
      <c r="BG114"/>
    </row>
    <row r="115" spans="1:59" ht="13.5" customHeight="1">
      <c r="A115" s="83">
        <v>117</v>
      </c>
      <c r="B115" s="88"/>
      <c r="C115" s="88"/>
      <c r="D115" s="88"/>
      <c r="E115" s="88"/>
      <c r="F115" s="89"/>
      <c r="G115" s="88"/>
      <c r="H115" s="88" t="s">
        <v>80</v>
      </c>
      <c r="I115" s="88" t="s">
        <v>81</v>
      </c>
      <c r="J115" s="85">
        <v>43138.479999999996</v>
      </c>
      <c r="K115" s="16">
        <v>446.14</v>
      </c>
      <c r="L115" s="33">
        <f t="shared" si="29"/>
        <v>0.0009313716617802741</v>
      </c>
      <c r="M115" s="16">
        <v>18141.45301151517</v>
      </c>
      <c r="N115" s="33">
        <f t="shared" si="30"/>
        <v>0.001574068727145807</v>
      </c>
      <c r="O115" s="16">
        <v>16488.35698848483</v>
      </c>
      <c r="P115" s="33">
        <f t="shared" si="34"/>
        <v>0.0015740687887658097</v>
      </c>
      <c r="Q115" s="16"/>
      <c r="R115" s="33">
        <f t="shared" si="31"/>
        <v>0</v>
      </c>
      <c r="S115" s="16"/>
      <c r="T115" s="33">
        <f t="shared" si="32"/>
        <v>0</v>
      </c>
      <c r="U115" s="16">
        <v>736.91</v>
      </c>
      <c r="V115" s="33">
        <f t="shared" si="19"/>
        <v>0.0012462440896166718</v>
      </c>
      <c r="W115" s="16">
        <v>490.93</v>
      </c>
      <c r="X115" s="33">
        <f t="shared" si="35"/>
        <v>0.0006072472065243136</v>
      </c>
      <c r="Y115" s="16"/>
      <c r="Z115" s="33">
        <f t="shared" si="20"/>
        <v>0</v>
      </c>
      <c r="AA115" s="16"/>
      <c r="AB115" s="33">
        <f t="shared" si="33"/>
        <v>0</v>
      </c>
      <c r="AC115" s="16"/>
      <c r="AD115" s="33">
        <f t="shared" si="21"/>
        <v>0</v>
      </c>
      <c r="AE115" s="16"/>
      <c r="AF115" s="33">
        <f t="shared" si="22"/>
        <v>0</v>
      </c>
      <c r="AG115" s="16"/>
      <c r="AH115" s="33">
        <f t="shared" si="23"/>
        <v>0</v>
      </c>
      <c r="AI115" s="16">
        <v>3690.48</v>
      </c>
      <c r="AJ115" s="33">
        <f t="shared" si="24"/>
        <v>0.0033319903577337397</v>
      </c>
      <c r="AK115" s="16">
        <v>1023.56</v>
      </c>
      <c r="AL115" s="33">
        <f t="shared" si="25"/>
        <v>0.00117775821853587</v>
      </c>
      <c r="AM115" s="16">
        <v>1960.42</v>
      </c>
      <c r="AN115" s="33">
        <f t="shared" si="26"/>
        <v>0.0022627439001010378</v>
      </c>
      <c r="AO115" s="16">
        <v>54.42</v>
      </c>
      <c r="AP115" s="33">
        <f t="shared" si="27"/>
        <v>0.0003584511039299402</v>
      </c>
      <c r="AQ115" s="16">
        <v>105.81</v>
      </c>
      <c r="AR115" s="33">
        <f t="shared" si="18"/>
        <v>0.0004413707697170847</v>
      </c>
      <c r="AS115" s="16"/>
      <c r="AT115" s="33">
        <f t="shared" si="28"/>
        <v>0</v>
      </c>
      <c r="AU115" s="209"/>
      <c r="AV115" s="183"/>
      <c r="AW115" s="184"/>
      <c r="AZ115" s="186"/>
      <c r="BA115"/>
      <c r="BB115"/>
      <c r="BC115"/>
      <c r="BD115"/>
      <c r="BE115"/>
      <c r="BF115"/>
      <c r="BG115"/>
    </row>
    <row r="116" spans="1:59" ht="13.5" customHeight="1">
      <c r="A116" s="83">
        <v>118</v>
      </c>
      <c r="B116" s="88"/>
      <c r="C116" s="88"/>
      <c r="D116" s="88"/>
      <c r="E116" s="88"/>
      <c r="F116" s="89"/>
      <c r="G116" s="88"/>
      <c r="H116" s="88" t="s">
        <v>82</v>
      </c>
      <c r="I116" s="88" t="s">
        <v>83</v>
      </c>
      <c r="J116" s="85">
        <v>6810.76</v>
      </c>
      <c r="K116" s="16">
        <v>728.64</v>
      </c>
      <c r="L116" s="33">
        <f t="shared" si="29"/>
        <v>0.0015211248658259266</v>
      </c>
      <c r="M116" s="16">
        <v>3186.2286911304636</v>
      </c>
      <c r="N116" s="33">
        <f t="shared" si="30"/>
        <v>0.0002764576209557042</v>
      </c>
      <c r="O116" s="16">
        <v>2895.8913088695363</v>
      </c>
      <c r="P116" s="33">
        <f t="shared" si="34"/>
        <v>0.00027645763177817917</v>
      </c>
      <c r="Q116" s="16"/>
      <c r="R116" s="33">
        <f t="shared" si="31"/>
        <v>0</v>
      </c>
      <c r="S116" s="16"/>
      <c r="T116" s="33">
        <f t="shared" si="32"/>
        <v>0</v>
      </c>
      <c r="U116" s="16"/>
      <c r="V116" s="33">
        <f t="shared" si="19"/>
        <v>0</v>
      </c>
      <c r="W116" s="16"/>
      <c r="X116" s="33">
        <f t="shared" si="35"/>
        <v>0</v>
      </c>
      <c r="Y116" s="16"/>
      <c r="Z116" s="33">
        <f t="shared" si="20"/>
        <v>0</v>
      </c>
      <c r="AA116" s="16"/>
      <c r="AB116" s="33">
        <f t="shared" si="33"/>
        <v>0</v>
      </c>
      <c r="AC116" s="16"/>
      <c r="AD116" s="33">
        <f t="shared" si="21"/>
        <v>0</v>
      </c>
      <c r="AE116" s="16"/>
      <c r="AF116" s="33">
        <f t="shared" si="22"/>
        <v>0</v>
      </c>
      <c r="AG116" s="16"/>
      <c r="AH116" s="33">
        <f t="shared" si="23"/>
        <v>0</v>
      </c>
      <c r="AI116" s="16"/>
      <c r="AJ116" s="33">
        <f t="shared" si="24"/>
        <v>0</v>
      </c>
      <c r="AK116" s="16"/>
      <c r="AL116" s="33">
        <f t="shared" si="25"/>
        <v>0</v>
      </c>
      <c r="AM116" s="16"/>
      <c r="AN116" s="33">
        <f t="shared" si="26"/>
        <v>0</v>
      </c>
      <c r="AO116" s="16"/>
      <c r="AP116" s="33">
        <f t="shared" si="27"/>
        <v>0</v>
      </c>
      <c r="AQ116" s="16"/>
      <c r="AR116" s="33">
        <f t="shared" si="18"/>
        <v>0</v>
      </c>
      <c r="AS116" s="16"/>
      <c r="AT116" s="33">
        <f t="shared" si="28"/>
        <v>0</v>
      </c>
      <c r="AU116" s="209"/>
      <c r="AV116" s="183"/>
      <c r="AW116" s="184"/>
      <c r="AZ116" s="186"/>
      <c r="BA116"/>
      <c r="BB116"/>
      <c r="BC116"/>
      <c r="BD116"/>
      <c r="BE116"/>
      <c r="BF116"/>
      <c r="BG116"/>
    </row>
    <row r="117" spans="1:59" ht="13.5" customHeight="1">
      <c r="A117" s="83">
        <v>119</v>
      </c>
      <c r="B117" s="88"/>
      <c r="C117" s="88"/>
      <c r="D117" s="88"/>
      <c r="E117" s="88"/>
      <c r="F117" s="89"/>
      <c r="G117" s="88"/>
      <c r="H117" s="88" t="s">
        <v>97</v>
      </c>
      <c r="I117" s="88" t="s">
        <v>29</v>
      </c>
      <c r="J117" s="85">
        <v>0</v>
      </c>
      <c r="K117" s="16"/>
      <c r="L117" s="33">
        <f t="shared" si="29"/>
        <v>0</v>
      </c>
      <c r="M117" s="16"/>
      <c r="N117" s="33">
        <f t="shared" si="30"/>
        <v>0</v>
      </c>
      <c r="O117" s="16"/>
      <c r="P117" s="33">
        <f t="shared" si="34"/>
        <v>0</v>
      </c>
      <c r="Q117" s="16"/>
      <c r="R117" s="33">
        <f t="shared" si="31"/>
        <v>0</v>
      </c>
      <c r="S117" s="16"/>
      <c r="T117" s="33">
        <f t="shared" si="32"/>
        <v>0</v>
      </c>
      <c r="U117" s="16"/>
      <c r="V117" s="33">
        <f t="shared" si="19"/>
        <v>0</v>
      </c>
      <c r="W117" s="16"/>
      <c r="X117" s="33">
        <f t="shared" si="35"/>
        <v>0</v>
      </c>
      <c r="Y117" s="16"/>
      <c r="Z117" s="33">
        <f t="shared" si="20"/>
        <v>0</v>
      </c>
      <c r="AA117" s="16"/>
      <c r="AB117" s="33">
        <f t="shared" si="33"/>
        <v>0</v>
      </c>
      <c r="AC117" s="16"/>
      <c r="AD117" s="33">
        <f t="shared" si="21"/>
        <v>0</v>
      </c>
      <c r="AE117" s="16"/>
      <c r="AF117" s="33">
        <f t="shared" si="22"/>
        <v>0</v>
      </c>
      <c r="AG117" s="16"/>
      <c r="AH117" s="33">
        <f t="shared" si="23"/>
        <v>0</v>
      </c>
      <c r="AI117" s="16"/>
      <c r="AJ117" s="33">
        <f t="shared" si="24"/>
        <v>0</v>
      </c>
      <c r="AK117" s="16"/>
      <c r="AL117" s="33">
        <f t="shared" si="25"/>
        <v>0</v>
      </c>
      <c r="AM117" s="16"/>
      <c r="AN117" s="33">
        <f t="shared" si="26"/>
        <v>0</v>
      </c>
      <c r="AO117" s="16"/>
      <c r="AP117" s="33">
        <f t="shared" si="27"/>
        <v>0</v>
      </c>
      <c r="AQ117" s="16"/>
      <c r="AR117" s="33">
        <f t="shared" si="18"/>
        <v>0</v>
      </c>
      <c r="AS117" s="16"/>
      <c r="AT117" s="33">
        <f t="shared" si="28"/>
        <v>0</v>
      </c>
      <c r="AU117" s="209"/>
      <c r="AV117" s="183"/>
      <c r="AW117" s="184"/>
      <c r="AZ117" s="186"/>
      <c r="BA117"/>
      <c r="BB117"/>
      <c r="BC117"/>
      <c r="BD117"/>
      <c r="BE117"/>
      <c r="BF117"/>
      <c r="BG117"/>
    </row>
    <row r="118" spans="1:59" ht="13.5" customHeight="1">
      <c r="A118" s="83">
        <v>120</v>
      </c>
      <c r="B118" s="88"/>
      <c r="C118" s="88"/>
      <c r="D118" s="88"/>
      <c r="E118" s="88"/>
      <c r="F118" s="89"/>
      <c r="G118" s="86" t="s">
        <v>72</v>
      </c>
      <c r="H118" s="86" t="s">
        <v>84</v>
      </c>
      <c r="I118" s="88"/>
      <c r="J118" s="85">
        <v>185198.18000000002</v>
      </c>
      <c r="K118" s="20">
        <v>2785.3900000000003</v>
      </c>
      <c r="L118" s="33">
        <f t="shared" si="29"/>
        <v>0.005814841334572461</v>
      </c>
      <c r="M118" s="20">
        <v>89456.57186148984</v>
      </c>
      <c r="N118" s="33">
        <f t="shared" si="30"/>
        <v>0.007761825478668329</v>
      </c>
      <c r="O118" s="20">
        <v>81305.05813851017</v>
      </c>
      <c r="P118" s="33">
        <f t="shared" si="34"/>
        <v>0.007761825782520186</v>
      </c>
      <c r="Q118" s="20">
        <v>0</v>
      </c>
      <c r="R118" s="33">
        <f t="shared" si="31"/>
        <v>0</v>
      </c>
      <c r="S118" s="20">
        <v>0</v>
      </c>
      <c r="T118" s="33">
        <f t="shared" si="32"/>
        <v>0</v>
      </c>
      <c r="U118" s="20">
        <v>2808.1299999999997</v>
      </c>
      <c r="V118" s="33">
        <f t="shared" si="19"/>
        <v>0.0047490404735656515</v>
      </c>
      <c r="W118" s="20">
        <v>3100.47</v>
      </c>
      <c r="X118" s="33">
        <f t="shared" si="35"/>
        <v>0.0038350716933421023</v>
      </c>
      <c r="Y118" s="20">
        <v>0</v>
      </c>
      <c r="Z118" s="33">
        <f t="shared" si="20"/>
        <v>0</v>
      </c>
      <c r="AA118" s="20">
        <v>0</v>
      </c>
      <c r="AB118" s="33">
        <f t="shared" si="33"/>
        <v>0</v>
      </c>
      <c r="AC118" s="20">
        <v>0</v>
      </c>
      <c r="AD118" s="33">
        <f t="shared" si="21"/>
        <v>0</v>
      </c>
      <c r="AE118" s="20">
        <v>0</v>
      </c>
      <c r="AF118" s="33">
        <f t="shared" si="22"/>
        <v>0</v>
      </c>
      <c r="AG118" s="20">
        <v>0</v>
      </c>
      <c r="AH118" s="33">
        <f t="shared" si="23"/>
        <v>0</v>
      </c>
      <c r="AI118" s="20">
        <v>3454.84</v>
      </c>
      <c r="AJ118" s="33">
        <f t="shared" si="24"/>
        <v>0.00311924019843295</v>
      </c>
      <c r="AK118" s="20">
        <v>888.03</v>
      </c>
      <c r="AL118" s="33">
        <f t="shared" si="25"/>
        <v>0.0010218107690867255</v>
      </c>
      <c r="AM118" s="20">
        <v>1399.69</v>
      </c>
      <c r="AN118" s="33">
        <f t="shared" si="26"/>
        <v>0.0016155415724857028</v>
      </c>
      <c r="AO118" s="20">
        <v>0</v>
      </c>
      <c r="AP118" s="33">
        <f t="shared" si="27"/>
        <v>0</v>
      </c>
      <c r="AQ118" s="20">
        <v>0</v>
      </c>
      <c r="AR118" s="33">
        <f t="shared" si="18"/>
        <v>0</v>
      </c>
      <c r="AS118" s="20">
        <v>0</v>
      </c>
      <c r="AT118" s="33">
        <f t="shared" si="28"/>
        <v>0</v>
      </c>
      <c r="AU118" s="209"/>
      <c r="AV118" s="183"/>
      <c r="AW118" s="184"/>
      <c r="AZ118" s="186"/>
      <c r="BA118"/>
      <c r="BB118"/>
      <c r="BC118"/>
      <c r="BD118"/>
      <c r="BE118"/>
      <c r="BF118"/>
      <c r="BG118"/>
    </row>
    <row r="119" spans="1:59" ht="13.5" customHeight="1">
      <c r="A119" s="83">
        <v>121</v>
      </c>
      <c r="B119" s="88"/>
      <c r="C119" s="88"/>
      <c r="D119" s="88"/>
      <c r="E119" s="88"/>
      <c r="F119" s="89"/>
      <c r="G119" s="89"/>
      <c r="H119" s="88" t="s">
        <v>78</v>
      </c>
      <c r="I119" s="88" t="s">
        <v>79</v>
      </c>
      <c r="J119" s="85">
        <v>139629.21000000002</v>
      </c>
      <c r="K119" s="16">
        <v>2096.4</v>
      </c>
      <c r="L119" s="33">
        <f t="shared" si="29"/>
        <v>0.004376490679509048</v>
      </c>
      <c r="M119" s="16">
        <v>69120.60391753877</v>
      </c>
      <c r="N119" s="33">
        <f t="shared" si="30"/>
        <v>0.005997346571907403</v>
      </c>
      <c r="O119" s="16">
        <v>62822.15608246123</v>
      </c>
      <c r="P119" s="33">
        <f t="shared" si="34"/>
        <v>0.005997346806685279</v>
      </c>
      <c r="Q119" s="16"/>
      <c r="R119" s="33">
        <f t="shared" si="31"/>
        <v>0</v>
      </c>
      <c r="S119" s="16"/>
      <c r="T119" s="33">
        <f t="shared" si="32"/>
        <v>0</v>
      </c>
      <c r="U119" s="16">
        <v>344.45</v>
      </c>
      <c r="V119" s="33">
        <f t="shared" si="19"/>
        <v>0.0005825253784973234</v>
      </c>
      <c r="W119" s="16">
        <v>3100.47</v>
      </c>
      <c r="X119" s="33">
        <f t="shared" si="35"/>
        <v>0.0038350716933421023</v>
      </c>
      <c r="Y119" s="16"/>
      <c r="Z119" s="33">
        <f t="shared" si="20"/>
        <v>0</v>
      </c>
      <c r="AA119" s="16"/>
      <c r="AB119" s="33">
        <f t="shared" si="33"/>
        <v>0</v>
      </c>
      <c r="AC119" s="16"/>
      <c r="AD119" s="33">
        <f t="shared" si="21"/>
        <v>0</v>
      </c>
      <c r="AE119" s="16"/>
      <c r="AF119" s="33">
        <f t="shared" si="22"/>
        <v>0</v>
      </c>
      <c r="AG119" s="16"/>
      <c r="AH119" s="33">
        <f t="shared" si="23"/>
        <v>0</v>
      </c>
      <c r="AI119" s="16">
        <v>1076.21</v>
      </c>
      <c r="AJ119" s="33">
        <f t="shared" si="24"/>
        <v>0.000971668006030822</v>
      </c>
      <c r="AK119" s="16">
        <v>435.82</v>
      </c>
      <c r="AL119" s="33">
        <f t="shared" si="25"/>
        <v>0.0005014758165640538</v>
      </c>
      <c r="AM119" s="16">
        <v>633.1</v>
      </c>
      <c r="AN119" s="33">
        <f t="shared" si="26"/>
        <v>0.0007307327833596714</v>
      </c>
      <c r="AO119" s="16"/>
      <c r="AP119" s="33">
        <f t="shared" si="27"/>
        <v>0</v>
      </c>
      <c r="AQ119" s="16"/>
      <c r="AR119" s="33">
        <f t="shared" si="18"/>
        <v>0</v>
      </c>
      <c r="AS119" s="16"/>
      <c r="AT119" s="33">
        <f t="shared" si="28"/>
        <v>0</v>
      </c>
      <c r="AU119" s="209"/>
      <c r="AV119" s="183"/>
      <c r="AW119" s="184"/>
      <c r="AZ119" s="186"/>
      <c r="BA119"/>
      <c r="BB119"/>
      <c r="BC119"/>
      <c r="BD119"/>
      <c r="BE119"/>
      <c r="BF119"/>
      <c r="BG119"/>
    </row>
    <row r="120" spans="1:59" ht="13.5" customHeight="1">
      <c r="A120" s="83">
        <v>122</v>
      </c>
      <c r="B120" s="88"/>
      <c r="C120" s="88"/>
      <c r="D120" s="88"/>
      <c r="E120" s="88"/>
      <c r="F120" s="89"/>
      <c r="G120" s="88"/>
      <c r="H120" s="88" t="s">
        <v>80</v>
      </c>
      <c r="I120" s="88" t="s">
        <v>81</v>
      </c>
      <c r="J120" s="85">
        <v>45568.969999999994</v>
      </c>
      <c r="K120" s="16">
        <v>688.99</v>
      </c>
      <c r="L120" s="33">
        <f t="shared" si="29"/>
        <v>0.001438350655063413</v>
      </c>
      <c r="M120" s="16">
        <v>20335.967943951062</v>
      </c>
      <c r="N120" s="33">
        <f t="shared" si="30"/>
        <v>0.0017644789067609253</v>
      </c>
      <c r="O120" s="16">
        <v>18482.90205604894</v>
      </c>
      <c r="P120" s="33">
        <f t="shared" si="34"/>
        <v>0.0017644789758349073</v>
      </c>
      <c r="Q120" s="16"/>
      <c r="R120" s="33">
        <f t="shared" si="31"/>
        <v>0</v>
      </c>
      <c r="S120" s="16"/>
      <c r="T120" s="33">
        <f t="shared" si="32"/>
        <v>0</v>
      </c>
      <c r="U120" s="16">
        <v>2463.68</v>
      </c>
      <c r="V120" s="33">
        <f t="shared" si="19"/>
        <v>0.004166515095068328</v>
      </c>
      <c r="W120" s="16"/>
      <c r="X120" s="33">
        <f t="shared" si="35"/>
        <v>0</v>
      </c>
      <c r="Y120" s="16"/>
      <c r="Z120" s="33">
        <f t="shared" si="20"/>
        <v>0</v>
      </c>
      <c r="AA120" s="16"/>
      <c r="AB120" s="33">
        <f t="shared" si="33"/>
        <v>0</v>
      </c>
      <c r="AC120" s="16"/>
      <c r="AD120" s="33">
        <f t="shared" si="21"/>
        <v>0</v>
      </c>
      <c r="AE120" s="16"/>
      <c r="AF120" s="33">
        <f t="shared" si="22"/>
        <v>0</v>
      </c>
      <c r="AG120" s="16"/>
      <c r="AH120" s="33">
        <f t="shared" si="23"/>
        <v>0</v>
      </c>
      <c r="AI120" s="16">
        <v>2378.63</v>
      </c>
      <c r="AJ120" s="33">
        <f t="shared" si="24"/>
        <v>0.002147572192402128</v>
      </c>
      <c r="AK120" s="16">
        <v>452.21</v>
      </c>
      <c r="AL120" s="33">
        <f t="shared" si="25"/>
        <v>0.0005203349525226716</v>
      </c>
      <c r="AM120" s="16">
        <v>766.59</v>
      </c>
      <c r="AN120" s="33">
        <f t="shared" si="26"/>
        <v>0.0008848087891260314</v>
      </c>
      <c r="AO120" s="16"/>
      <c r="AP120" s="33">
        <f t="shared" si="27"/>
        <v>0</v>
      </c>
      <c r="AQ120" s="16"/>
      <c r="AR120" s="33">
        <f t="shared" si="18"/>
        <v>0</v>
      </c>
      <c r="AS120" s="16"/>
      <c r="AT120" s="33">
        <f t="shared" si="28"/>
        <v>0</v>
      </c>
      <c r="AU120" s="209"/>
      <c r="AV120" s="183"/>
      <c r="AW120" s="184"/>
      <c r="AZ120" s="186"/>
      <c r="BA120"/>
      <c r="BB120"/>
      <c r="BC120"/>
      <c r="BD120"/>
      <c r="BE120"/>
      <c r="BF120"/>
      <c r="BG120"/>
    </row>
    <row r="121" spans="1:59" ht="13.5" customHeight="1">
      <c r="A121" s="83">
        <v>123</v>
      </c>
      <c r="B121" s="88"/>
      <c r="C121" s="88"/>
      <c r="D121" s="88"/>
      <c r="E121" s="88"/>
      <c r="F121" s="89"/>
      <c r="G121" s="88"/>
      <c r="H121" s="88" t="s">
        <v>82</v>
      </c>
      <c r="I121" s="88" t="s">
        <v>83</v>
      </c>
      <c r="J121" s="85">
        <v>0</v>
      </c>
      <c r="K121" s="16"/>
      <c r="L121" s="33">
        <f t="shared" si="29"/>
        <v>0</v>
      </c>
      <c r="M121" s="16"/>
      <c r="N121" s="33">
        <f t="shared" si="30"/>
        <v>0</v>
      </c>
      <c r="O121" s="16"/>
      <c r="P121" s="33">
        <f t="shared" si="34"/>
        <v>0</v>
      </c>
      <c r="Q121" s="16"/>
      <c r="R121" s="33">
        <f t="shared" si="31"/>
        <v>0</v>
      </c>
      <c r="S121" s="16"/>
      <c r="T121" s="33">
        <f t="shared" si="32"/>
        <v>0</v>
      </c>
      <c r="U121" s="16"/>
      <c r="V121" s="33">
        <f t="shared" si="19"/>
        <v>0</v>
      </c>
      <c r="W121" s="16"/>
      <c r="X121" s="33">
        <f t="shared" si="35"/>
        <v>0</v>
      </c>
      <c r="Y121" s="16"/>
      <c r="Z121" s="33">
        <f t="shared" si="20"/>
        <v>0</v>
      </c>
      <c r="AA121" s="16"/>
      <c r="AB121" s="33">
        <f t="shared" si="33"/>
        <v>0</v>
      </c>
      <c r="AC121" s="16"/>
      <c r="AD121" s="33">
        <f t="shared" si="21"/>
        <v>0</v>
      </c>
      <c r="AE121" s="16"/>
      <c r="AF121" s="33">
        <f t="shared" si="22"/>
        <v>0</v>
      </c>
      <c r="AG121" s="16"/>
      <c r="AH121" s="33">
        <f t="shared" si="23"/>
        <v>0</v>
      </c>
      <c r="AI121" s="16"/>
      <c r="AJ121" s="33">
        <f t="shared" si="24"/>
        <v>0</v>
      </c>
      <c r="AK121" s="16"/>
      <c r="AL121" s="33">
        <f t="shared" si="25"/>
        <v>0</v>
      </c>
      <c r="AM121" s="16"/>
      <c r="AN121" s="33">
        <f t="shared" si="26"/>
        <v>0</v>
      </c>
      <c r="AO121" s="16"/>
      <c r="AP121" s="33">
        <f t="shared" si="27"/>
        <v>0</v>
      </c>
      <c r="AQ121" s="16"/>
      <c r="AR121" s="33">
        <f t="shared" si="18"/>
        <v>0</v>
      </c>
      <c r="AS121" s="16"/>
      <c r="AT121" s="33">
        <f t="shared" si="28"/>
        <v>0</v>
      </c>
      <c r="AU121" s="209"/>
      <c r="AV121" s="183"/>
      <c r="AW121" s="184"/>
      <c r="AZ121" s="186"/>
      <c r="BA121"/>
      <c r="BB121"/>
      <c r="BC121"/>
      <c r="BD121"/>
      <c r="BE121"/>
      <c r="BF121"/>
      <c r="BG121"/>
    </row>
    <row r="122" spans="1:59" ht="13.5" customHeight="1">
      <c r="A122" s="83">
        <v>124</v>
      </c>
      <c r="B122" s="88"/>
      <c r="C122" s="88"/>
      <c r="D122" s="88"/>
      <c r="E122" s="88"/>
      <c r="F122" s="89"/>
      <c r="G122" s="88"/>
      <c r="H122" s="88" t="s">
        <v>97</v>
      </c>
      <c r="I122" s="88" t="s">
        <v>29</v>
      </c>
      <c r="J122" s="85">
        <v>0</v>
      </c>
      <c r="K122" s="16"/>
      <c r="L122" s="33">
        <f t="shared" si="29"/>
        <v>0</v>
      </c>
      <c r="M122" s="16"/>
      <c r="N122" s="33">
        <f t="shared" si="30"/>
        <v>0</v>
      </c>
      <c r="O122" s="16"/>
      <c r="P122" s="33">
        <f t="shared" si="34"/>
        <v>0</v>
      </c>
      <c r="Q122" s="16"/>
      <c r="R122" s="33">
        <f t="shared" si="31"/>
        <v>0</v>
      </c>
      <c r="S122" s="16"/>
      <c r="T122" s="33">
        <f t="shared" si="32"/>
        <v>0</v>
      </c>
      <c r="U122" s="16"/>
      <c r="V122" s="33">
        <f t="shared" si="19"/>
        <v>0</v>
      </c>
      <c r="W122" s="16"/>
      <c r="X122" s="33">
        <f t="shared" si="35"/>
        <v>0</v>
      </c>
      <c r="Y122" s="16"/>
      <c r="Z122" s="33">
        <f t="shared" si="20"/>
        <v>0</v>
      </c>
      <c r="AA122" s="16"/>
      <c r="AB122" s="33">
        <f t="shared" si="33"/>
        <v>0</v>
      </c>
      <c r="AC122" s="16"/>
      <c r="AD122" s="33">
        <f t="shared" si="21"/>
        <v>0</v>
      </c>
      <c r="AE122" s="16"/>
      <c r="AF122" s="33">
        <f t="shared" si="22"/>
        <v>0</v>
      </c>
      <c r="AG122" s="16"/>
      <c r="AH122" s="33">
        <f t="shared" si="23"/>
        <v>0</v>
      </c>
      <c r="AI122" s="16"/>
      <c r="AJ122" s="33">
        <f t="shared" si="24"/>
        <v>0</v>
      </c>
      <c r="AK122" s="16"/>
      <c r="AL122" s="33">
        <f t="shared" si="25"/>
        <v>0</v>
      </c>
      <c r="AM122" s="16"/>
      <c r="AN122" s="33">
        <f t="shared" si="26"/>
        <v>0</v>
      </c>
      <c r="AO122" s="16"/>
      <c r="AP122" s="33">
        <f t="shared" si="27"/>
        <v>0</v>
      </c>
      <c r="AQ122" s="16"/>
      <c r="AR122" s="33">
        <f t="shared" si="18"/>
        <v>0</v>
      </c>
      <c r="AS122" s="16"/>
      <c r="AT122" s="33">
        <f t="shared" si="28"/>
        <v>0</v>
      </c>
      <c r="AU122" s="209"/>
      <c r="AV122" s="183"/>
      <c r="AW122" s="184"/>
      <c r="AZ122" s="186"/>
      <c r="BA122"/>
      <c r="BB122"/>
      <c r="BC122"/>
      <c r="BD122"/>
      <c r="BE122"/>
      <c r="BF122"/>
      <c r="BG122"/>
    </row>
    <row r="123" spans="1:59" ht="13.5" customHeight="1">
      <c r="A123" s="83">
        <v>125</v>
      </c>
      <c r="B123" s="88"/>
      <c r="C123" s="88"/>
      <c r="D123" s="88"/>
      <c r="E123" s="88"/>
      <c r="F123" s="89"/>
      <c r="G123" s="86" t="s">
        <v>61</v>
      </c>
      <c r="H123" s="86" t="s">
        <v>86</v>
      </c>
      <c r="I123" s="88"/>
      <c r="J123" s="85">
        <v>0</v>
      </c>
      <c r="K123" s="20">
        <v>0</v>
      </c>
      <c r="L123" s="33">
        <f t="shared" si="29"/>
        <v>0</v>
      </c>
      <c r="M123" s="20">
        <v>0</v>
      </c>
      <c r="N123" s="33">
        <f t="shared" si="30"/>
        <v>0</v>
      </c>
      <c r="O123" s="20">
        <v>0</v>
      </c>
      <c r="P123" s="33">
        <f t="shared" si="34"/>
        <v>0</v>
      </c>
      <c r="Q123" s="20">
        <v>0</v>
      </c>
      <c r="R123" s="33">
        <f t="shared" si="31"/>
        <v>0</v>
      </c>
      <c r="S123" s="20">
        <v>0</v>
      </c>
      <c r="T123" s="33">
        <f t="shared" si="32"/>
        <v>0</v>
      </c>
      <c r="U123" s="20">
        <v>0</v>
      </c>
      <c r="V123" s="33">
        <f t="shared" si="19"/>
        <v>0</v>
      </c>
      <c r="W123" s="20">
        <v>0</v>
      </c>
      <c r="X123" s="33">
        <f t="shared" si="35"/>
        <v>0</v>
      </c>
      <c r="Y123" s="20">
        <v>0</v>
      </c>
      <c r="Z123" s="33">
        <f t="shared" si="20"/>
        <v>0</v>
      </c>
      <c r="AA123" s="20">
        <v>0</v>
      </c>
      <c r="AB123" s="33">
        <f t="shared" si="33"/>
        <v>0</v>
      </c>
      <c r="AC123" s="20">
        <v>0</v>
      </c>
      <c r="AD123" s="33">
        <f t="shared" si="21"/>
        <v>0</v>
      </c>
      <c r="AE123" s="20">
        <v>0</v>
      </c>
      <c r="AF123" s="33">
        <f t="shared" si="22"/>
        <v>0</v>
      </c>
      <c r="AG123" s="20">
        <v>0</v>
      </c>
      <c r="AH123" s="33">
        <f t="shared" si="23"/>
        <v>0</v>
      </c>
      <c r="AI123" s="20">
        <v>0</v>
      </c>
      <c r="AJ123" s="33">
        <f t="shared" si="24"/>
        <v>0</v>
      </c>
      <c r="AK123" s="20">
        <v>0</v>
      </c>
      <c r="AL123" s="33">
        <f t="shared" si="25"/>
        <v>0</v>
      </c>
      <c r="AM123" s="20">
        <v>0</v>
      </c>
      <c r="AN123" s="33">
        <f t="shared" si="26"/>
        <v>0</v>
      </c>
      <c r="AO123" s="20">
        <v>0</v>
      </c>
      <c r="AP123" s="33">
        <f t="shared" si="27"/>
        <v>0</v>
      </c>
      <c r="AQ123" s="20">
        <v>0</v>
      </c>
      <c r="AR123" s="33">
        <f t="shared" si="18"/>
        <v>0</v>
      </c>
      <c r="AS123" s="20">
        <v>0</v>
      </c>
      <c r="AT123" s="33">
        <f t="shared" si="28"/>
        <v>0</v>
      </c>
      <c r="AU123" s="209"/>
      <c r="AV123" s="183"/>
      <c r="AW123" s="184"/>
      <c r="AZ123" s="186"/>
      <c r="BA123"/>
      <c r="BB123"/>
      <c r="BC123"/>
      <c r="BD123"/>
      <c r="BE123"/>
      <c r="BF123"/>
      <c r="BG123"/>
    </row>
    <row r="124" spans="1:59" ht="13.5" customHeight="1">
      <c r="A124" s="83">
        <v>126</v>
      </c>
      <c r="B124" s="88"/>
      <c r="C124" s="88"/>
      <c r="D124" s="88"/>
      <c r="E124" s="88"/>
      <c r="F124" s="89"/>
      <c r="G124" s="89"/>
      <c r="H124" s="88" t="s">
        <v>78</v>
      </c>
      <c r="I124" s="88" t="s">
        <v>79</v>
      </c>
      <c r="J124" s="85">
        <v>0</v>
      </c>
      <c r="K124" s="16"/>
      <c r="L124" s="33">
        <f t="shared" si="29"/>
        <v>0</v>
      </c>
      <c r="M124" s="16"/>
      <c r="N124" s="33">
        <f t="shared" si="30"/>
        <v>0</v>
      </c>
      <c r="O124" s="16"/>
      <c r="P124" s="33">
        <f t="shared" si="34"/>
        <v>0</v>
      </c>
      <c r="Q124" s="16"/>
      <c r="R124" s="33">
        <f t="shared" si="31"/>
        <v>0</v>
      </c>
      <c r="S124" s="16"/>
      <c r="T124" s="33">
        <f t="shared" si="32"/>
        <v>0</v>
      </c>
      <c r="U124" s="16"/>
      <c r="V124" s="33">
        <f t="shared" si="19"/>
        <v>0</v>
      </c>
      <c r="W124" s="16"/>
      <c r="X124" s="33">
        <f t="shared" si="35"/>
        <v>0</v>
      </c>
      <c r="Y124" s="16"/>
      <c r="Z124" s="33">
        <f t="shared" si="20"/>
        <v>0</v>
      </c>
      <c r="AA124" s="16"/>
      <c r="AB124" s="33">
        <f t="shared" si="33"/>
        <v>0</v>
      </c>
      <c r="AC124" s="16"/>
      <c r="AD124" s="33">
        <f t="shared" si="21"/>
        <v>0</v>
      </c>
      <c r="AE124" s="16"/>
      <c r="AF124" s="33">
        <f t="shared" si="22"/>
        <v>0</v>
      </c>
      <c r="AG124" s="16"/>
      <c r="AH124" s="33">
        <f t="shared" si="23"/>
        <v>0</v>
      </c>
      <c r="AI124" s="16"/>
      <c r="AJ124" s="33">
        <f t="shared" si="24"/>
        <v>0</v>
      </c>
      <c r="AK124" s="16"/>
      <c r="AL124" s="33">
        <f t="shared" si="25"/>
        <v>0</v>
      </c>
      <c r="AM124" s="16"/>
      <c r="AN124" s="33">
        <f t="shared" si="26"/>
        <v>0</v>
      </c>
      <c r="AO124" s="16"/>
      <c r="AP124" s="33">
        <f t="shared" si="27"/>
        <v>0</v>
      </c>
      <c r="AQ124" s="16"/>
      <c r="AR124" s="33">
        <f t="shared" si="18"/>
        <v>0</v>
      </c>
      <c r="AS124" s="16"/>
      <c r="AT124" s="33">
        <f t="shared" si="28"/>
        <v>0</v>
      </c>
      <c r="AU124" s="209"/>
      <c r="AV124" s="183"/>
      <c r="AW124" s="184"/>
      <c r="AZ124" s="186"/>
      <c r="BA124"/>
      <c r="BB124"/>
      <c r="BC124"/>
      <c r="BD124"/>
      <c r="BE124"/>
      <c r="BF124"/>
      <c r="BG124"/>
    </row>
    <row r="125" spans="1:59" ht="13.5" customHeight="1">
      <c r="A125" s="83">
        <v>127</v>
      </c>
      <c r="B125" s="88"/>
      <c r="C125" s="88"/>
      <c r="D125" s="88"/>
      <c r="E125" s="88"/>
      <c r="F125" s="89"/>
      <c r="G125" s="88"/>
      <c r="H125" s="88" t="s">
        <v>80</v>
      </c>
      <c r="I125" s="88" t="s">
        <v>81</v>
      </c>
      <c r="J125" s="85">
        <v>0</v>
      </c>
      <c r="K125" s="16"/>
      <c r="L125" s="33">
        <f t="shared" si="29"/>
        <v>0</v>
      </c>
      <c r="M125" s="16"/>
      <c r="N125" s="33">
        <f t="shared" si="30"/>
        <v>0</v>
      </c>
      <c r="O125" s="16"/>
      <c r="P125" s="33">
        <f t="shared" si="34"/>
        <v>0</v>
      </c>
      <c r="Q125" s="16"/>
      <c r="R125" s="33">
        <f t="shared" si="31"/>
        <v>0</v>
      </c>
      <c r="S125" s="16"/>
      <c r="T125" s="33">
        <f t="shared" si="32"/>
        <v>0</v>
      </c>
      <c r="U125" s="16"/>
      <c r="V125" s="33">
        <f t="shared" si="19"/>
        <v>0</v>
      </c>
      <c r="W125" s="16"/>
      <c r="X125" s="33">
        <f t="shared" si="35"/>
        <v>0</v>
      </c>
      <c r="Y125" s="16"/>
      <c r="Z125" s="33">
        <f t="shared" si="20"/>
        <v>0</v>
      </c>
      <c r="AA125" s="16"/>
      <c r="AB125" s="33">
        <f t="shared" si="33"/>
        <v>0</v>
      </c>
      <c r="AC125" s="16"/>
      <c r="AD125" s="33">
        <f t="shared" si="21"/>
        <v>0</v>
      </c>
      <c r="AE125" s="16"/>
      <c r="AF125" s="33">
        <f t="shared" si="22"/>
        <v>0</v>
      </c>
      <c r="AG125" s="16"/>
      <c r="AH125" s="33">
        <f t="shared" si="23"/>
        <v>0</v>
      </c>
      <c r="AI125" s="16"/>
      <c r="AJ125" s="33">
        <f t="shared" si="24"/>
        <v>0</v>
      </c>
      <c r="AK125" s="16"/>
      <c r="AL125" s="33">
        <f t="shared" si="25"/>
        <v>0</v>
      </c>
      <c r="AM125" s="16"/>
      <c r="AN125" s="33">
        <f t="shared" si="26"/>
        <v>0</v>
      </c>
      <c r="AO125" s="16"/>
      <c r="AP125" s="33">
        <f t="shared" si="27"/>
        <v>0</v>
      </c>
      <c r="AQ125" s="16"/>
      <c r="AR125" s="33">
        <f t="shared" si="18"/>
        <v>0</v>
      </c>
      <c r="AS125" s="16"/>
      <c r="AT125" s="33">
        <f t="shared" si="28"/>
        <v>0</v>
      </c>
      <c r="AU125" s="209"/>
      <c r="AV125" s="183"/>
      <c r="AW125" s="184"/>
      <c r="AZ125" s="186"/>
      <c r="BA125"/>
      <c r="BB125"/>
      <c r="BC125"/>
      <c r="BD125"/>
      <c r="BE125"/>
      <c r="BF125"/>
      <c r="BG125"/>
    </row>
    <row r="126" spans="1:59" ht="13.5" customHeight="1">
      <c r="A126" s="83">
        <v>128</v>
      </c>
      <c r="B126" s="88"/>
      <c r="C126" s="88"/>
      <c r="D126" s="88"/>
      <c r="E126" s="88"/>
      <c r="F126" s="89"/>
      <c r="G126" s="88"/>
      <c r="H126" s="88" t="s">
        <v>82</v>
      </c>
      <c r="I126" s="88" t="s">
        <v>83</v>
      </c>
      <c r="J126" s="85">
        <v>0</v>
      </c>
      <c r="K126" s="16"/>
      <c r="L126" s="33">
        <f t="shared" si="29"/>
        <v>0</v>
      </c>
      <c r="M126" s="16"/>
      <c r="N126" s="33">
        <f t="shared" si="30"/>
        <v>0</v>
      </c>
      <c r="O126" s="16"/>
      <c r="P126" s="33">
        <f t="shared" si="34"/>
        <v>0</v>
      </c>
      <c r="Q126" s="16"/>
      <c r="R126" s="33">
        <f t="shared" si="31"/>
        <v>0</v>
      </c>
      <c r="S126" s="16"/>
      <c r="T126" s="33">
        <f t="shared" si="32"/>
        <v>0</v>
      </c>
      <c r="U126" s="16"/>
      <c r="V126" s="33">
        <f t="shared" si="19"/>
        <v>0</v>
      </c>
      <c r="W126" s="16"/>
      <c r="X126" s="33">
        <f t="shared" si="35"/>
        <v>0</v>
      </c>
      <c r="Y126" s="16"/>
      <c r="Z126" s="33">
        <f t="shared" si="20"/>
        <v>0</v>
      </c>
      <c r="AA126" s="16"/>
      <c r="AB126" s="33">
        <f t="shared" si="33"/>
        <v>0</v>
      </c>
      <c r="AC126" s="16"/>
      <c r="AD126" s="33">
        <f t="shared" si="21"/>
        <v>0</v>
      </c>
      <c r="AE126" s="16"/>
      <c r="AF126" s="33">
        <f t="shared" si="22"/>
        <v>0</v>
      </c>
      <c r="AG126" s="16"/>
      <c r="AH126" s="33">
        <f t="shared" si="23"/>
        <v>0</v>
      </c>
      <c r="AI126" s="16"/>
      <c r="AJ126" s="33">
        <f t="shared" si="24"/>
        <v>0</v>
      </c>
      <c r="AK126" s="16"/>
      <c r="AL126" s="33">
        <f t="shared" si="25"/>
        <v>0</v>
      </c>
      <c r="AM126" s="16"/>
      <c r="AN126" s="33">
        <f t="shared" si="26"/>
        <v>0</v>
      </c>
      <c r="AO126" s="16"/>
      <c r="AP126" s="33">
        <f t="shared" si="27"/>
        <v>0</v>
      </c>
      <c r="AQ126" s="16"/>
      <c r="AR126" s="33">
        <f t="shared" si="18"/>
        <v>0</v>
      </c>
      <c r="AS126" s="16"/>
      <c r="AT126" s="33">
        <f t="shared" si="28"/>
        <v>0</v>
      </c>
      <c r="AU126" s="209"/>
      <c r="AV126" s="183"/>
      <c r="AW126" s="184"/>
      <c r="AZ126" s="186"/>
      <c r="BA126"/>
      <c r="BB126"/>
      <c r="BC126"/>
      <c r="BD126"/>
      <c r="BE126"/>
      <c r="BF126"/>
      <c r="BG126"/>
    </row>
    <row r="127" spans="1:59" ht="13.5" customHeight="1">
      <c r="A127" s="83">
        <v>129</v>
      </c>
      <c r="B127" s="88"/>
      <c r="C127" s="88"/>
      <c r="D127" s="88"/>
      <c r="E127" s="88"/>
      <c r="F127" s="89"/>
      <c r="G127" s="88"/>
      <c r="H127" s="88" t="s">
        <v>97</v>
      </c>
      <c r="I127" s="88" t="s">
        <v>29</v>
      </c>
      <c r="J127" s="85">
        <v>0</v>
      </c>
      <c r="K127" s="16"/>
      <c r="L127" s="33">
        <f t="shared" si="29"/>
        <v>0</v>
      </c>
      <c r="M127" s="16"/>
      <c r="N127" s="33">
        <f t="shared" si="30"/>
        <v>0</v>
      </c>
      <c r="O127" s="16"/>
      <c r="P127" s="33">
        <f t="shared" si="34"/>
        <v>0</v>
      </c>
      <c r="Q127" s="16"/>
      <c r="R127" s="33">
        <f t="shared" si="31"/>
        <v>0</v>
      </c>
      <c r="S127" s="16"/>
      <c r="T127" s="33">
        <f t="shared" si="32"/>
        <v>0</v>
      </c>
      <c r="U127" s="16"/>
      <c r="V127" s="33">
        <f t="shared" si="19"/>
        <v>0</v>
      </c>
      <c r="W127" s="16"/>
      <c r="X127" s="33">
        <f t="shared" si="35"/>
        <v>0</v>
      </c>
      <c r="Y127" s="16"/>
      <c r="Z127" s="33">
        <f t="shared" si="20"/>
        <v>0</v>
      </c>
      <c r="AA127" s="16"/>
      <c r="AB127" s="33">
        <f t="shared" si="33"/>
        <v>0</v>
      </c>
      <c r="AC127" s="16"/>
      <c r="AD127" s="33">
        <f t="shared" si="21"/>
        <v>0</v>
      </c>
      <c r="AE127" s="16"/>
      <c r="AF127" s="33">
        <f t="shared" si="22"/>
        <v>0</v>
      </c>
      <c r="AG127" s="16"/>
      <c r="AH127" s="33">
        <f t="shared" si="23"/>
        <v>0</v>
      </c>
      <c r="AI127" s="16"/>
      <c r="AJ127" s="33">
        <f t="shared" si="24"/>
        <v>0</v>
      </c>
      <c r="AK127" s="16"/>
      <c r="AL127" s="33">
        <f t="shared" si="25"/>
        <v>0</v>
      </c>
      <c r="AM127" s="16"/>
      <c r="AN127" s="33">
        <f t="shared" si="26"/>
        <v>0</v>
      </c>
      <c r="AO127" s="16"/>
      <c r="AP127" s="33">
        <f t="shared" si="27"/>
        <v>0</v>
      </c>
      <c r="AQ127" s="16"/>
      <c r="AR127" s="33">
        <f t="shared" si="18"/>
        <v>0</v>
      </c>
      <c r="AS127" s="16"/>
      <c r="AT127" s="33">
        <f t="shared" si="28"/>
        <v>0</v>
      </c>
      <c r="AU127" s="209"/>
      <c r="AV127" s="183"/>
      <c r="AW127" s="184"/>
      <c r="AZ127" s="186"/>
      <c r="BA127"/>
      <c r="BB127"/>
      <c r="BC127"/>
      <c r="BD127"/>
      <c r="BE127"/>
      <c r="BF127"/>
      <c r="BG127"/>
    </row>
    <row r="128" spans="1:59" ht="13.5" customHeight="1">
      <c r="A128" s="83">
        <v>130</v>
      </c>
      <c r="B128" s="88"/>
      <c r="C128" s="88"/>
      <c r="D128" s="88"/>
      <c r="E128" s="88"/>
      <c r="F128" s="89"/>
      <c r="G128" s="86" t="s">
        <v>63</v>
      </c>
      <c r="H128" s="93" t="s">
        <v>85</v>
      </c>
      <c r="I128" s="88"/>
      <c r="J128" s="85">
        <v>16660.859999999997</v>
      </c>
      <c r="K128" s="20">
        <v>174.13</v>
      </c>
      <c r="L128" s="33">
        <f t="shared" si="29"/>
        <v>0.0003635176121078566</v>
      </c>
      <c r="M128" s="20">
        <v>7484.273143173242</v>
      </c>
      <c r="N128" s="33">
        <f t="shared" si="30"/>
        <v>0.0006493835026669855</v>
      </c>
      <c r="O128" s="20">
        <v>6802.286856826758</v>
      </c>
      <c r="P128" s="33">
        <f t="shared" si="34"/>
        <v>0.0006493835280883743</v>
      </c>
      <c r="Q128" s="20">
        <v>0</v>
      </c>
      <c r="R128" s="33">
        <f t="shared" si="31"/>
        <v>0</v>
      </c>
      <c r="S128" s="20">
        <v>0</v>
      </c>
      <c r="T128" s="33">
        <f t="shared" si="32"/>
        <v>0</v>
      </c>
      <c r="U128" s="20">
        <v>0</v>
      </c>
      <c r="V128" s="33">
        <f t="shared" si="19"/>
        <v>0</v>
      </c>
      <c r="W128" s="20">
        <v>964.78</v>
      </c>
      <c r="X128" s="33">
        <f t="shared" si="35"/>
        <v>0.0011933676082344269</v>
      </c>
      <c r="Y128" s="20">
        <v>0</v>
      </c>
      <c r="Z128" s="33">
        <f t="shared" si="20"/>
        <v>0</v>
      </c>
      <c r="AA128" s="20">
        <v>0</v>
      </c>
      <c r="AB128" s="33">
        <f t="shared" si="33"/>
        <v>0</v>
      </c>
      <c r="AC128" s="20">
        <v>0</v>
      </c>
      <c r="AD128" s="33">
        <f t="shared" si="21"/>
        <v>0</v>
      </c>
      <c r="AE128" s="20">
        <v>0</v>
      </c>
      <c r="AF128" s="33">
        <f t="shared" si="22"/>
        <v>0</v>
      </c>
      <c r="AG128" s="20">
        <v>0</v>
      </c>
      <c r="AH128" s="33">
        <f t="shared" si="23"/>
        <v>0</v>
      </c>
      <c r="AI128" s="20">
        <v>431.98999999999995</v>
      </c>
      <c r="AJ128" s="33">
        <f t="shared" si="24"/>
        <v>0.00039002691103525773</v>
      </c>
      <c r="AK128" s="20">
        <v>296.8</v>
      </c>
      <c r="AL128" s="33">
        <f t="shared" si="25"/>
        <v>0.00034151260235007843</v>
      </c>
      <c r="AM128" s="20">
        <v>336.70000000000005</v>
      </c>
      <c r="AN128" s="33">
        <f t="shared" si="26"/>
        <v>0.00038862380059580064</v>
      </c>
      <c r="AO128" s="20">
        <v>57.12</v>
      </c>
      <c r="AP128" s="33">
        <f t="shared" si="27"/>
        <v>0.00037623533731124924</v>
      </c>
      <c r="AQ128" s="20">
        <v>87.89</v>
      </c>
      <c r="AR128" s="33">
        <f t="shared" si="18"/>
        <v>0.0003666201394049199</v>
      </c>
      <c r="AS128" s="20">
        <v>24.889999999999997</v>
      </c>
      <c r="AT128" s="33">
        <f t="shared" si="28"/>
        <v>0.00048286751523826286</v>
      </c>
      <c r="AU128" s="209"/>
      <c r="AV128" s="183"/>
      <c r="AW128" s="184"/>
      <c r="AZ128" s="186"/>
      <c r="BA128"/>
      <c r="BB128"/>
      <c r="BC128"/>
      <c r="BD128"/>
      <c r="BE128"/>
      <c r="BF128"/>
      <c r="BG128"/>
    </row>
    <row r="129" spans="1:59" ht="13.5" customHeight="1">
      <c r="A129" s="83">
        <v>131</v>
      </c>
      <c r="B129" s="88"/>
      <c r="C129" s="88"/>
      <c r="D129" s="88"/>
      <c r="E129" s="88"/>
      <c r="F129" s="89"/>
      <c r="G129" s="89"/>
      <c r="H129" s="88" t="s">
        <v>78</v>
      </c>
      <c r="I129" s="88" t="s">
        <v>79</v>
      </c>
      <c r="J129" s="85">
        <v>14845.969999999998</v>
      </c>
      <c r="K129" s="16">
        <v>85.78</v>
      </c>
      <c r="L129" s="33">
        <f t="shared" si="29"/>
        <v>0.00017907621183375604</v>
      </c>
      <c r="M129" s="16">
        <v>6588.264848952014</v>
      </c>
      <c r="N129" s="33">
        <f t="shared" si="30"/>
        <v>0.0005716400807756042</v>
      </c>
      <c r="O129" s="16">
        <v>5987.925151047985</v>
      </c>
      <c r="P129" s="33">
        <f t="shared" si="34"/>
        <v>0.0005716401031535745</v>
      </c>
      <c r="Q129" s="16"/>
      <c r="R129" s="33">
        <f t="shared" si="31"/>
        <v>0</v>
      </c>
      <c r="S129" s="16"/>
      <c r="T129" s="33">
        <f t="shared" si="32"/>
        <v>0</v>
      </c>
      <c r="U129" s="16"/>
      <c r="V129" s="33">
        <f t="shared" si="19"/>
        <v>0</v>
      </c>
      <c r="W129" s="16">
        <v>960.47</v>
      </c>
      <c r="X129" s="33">
        <f t="shared" si="35"/>
        <v>0.00118803642973623</v>
      </c>
      <c r="Y129" s="16"/>
      <c r="Z129" s="33">
        <f t="shared" si="20"/>
        <v>0</v>
      </c>
      <c r="AA129" s="16"/>
      <c r="AB129" s="33">
        <f t="shared" si="33"/>
        <v>0</v>
      </c>
      <c r="AC129" s="16"/>
      <c r="AD129" s="33">
        <f t="shared" si="21"/>
        <v>0</v>
      </c>
      <c r="AE129" s="16"/>
      <c r="AF129" s="33">
        <f t="shared" si="22"/>
        <v>0</v>
      </c>
      <c r="AG129" s="16"/>
      <c r="AH129" s="33">
        <f t="shared" si="23"/>
        <v>0</v>
      </c>
      <c r="AI129" s="16">
        <v>427.84</v>
      </c>
      <c r="AJ129" s="33">
        <f t="shared" si="24"/>
        <v>0.0003862800380039461</v>
      </c>
      <c r="AK129" s="16">
        <v>293.95</v>
      </c>
      <c r="AL129" s="33">
        <f t="shared" si="25"/>
        <v>0.00033823325290028823</v>
      </c>
      <c r="AM129" s="16">
        <v>333.47</v>
      </c>
      <c r="AN129" s="33">
        <f t="shared" si="26"/>
        <v>0.00038489568988619435</v>
      </c>
      <c r="AO129" s="16">
        <v>56.57</v>
      </c>
      <c r="AP129" s="33">
        <f t="shared" si="27"/>
        <v>0.0003726126231039456</v>
      </c>
      <c r="AQ129" s="16">
        <v>87.05</v>
      </c>
      <c r="AR129" s="33">
        <f t="shared" si="18"/>
        <v>0.00036311620360903715</v>
      </c>
      <c r="AS129" s="16">
        <v>24.65</v>
      </c>
      <c r="AT129" s="33">
        <f t="shared" si="28"/>
        <v>0.000478211500627689</v>
      </c>
      <c r="AU129" s="209"/>
      <c r="AV129" s="183"/>
      <c r="AW129" s="184"/>
      <c r="AZ129" s="186"/>
      <c r="BA129"/>
      <c r="BB129"/>
      <c r="BC129"/>
      <c r="BD129"/>
      <c r="BE129"/>
      <c r="BF129"/>
      <c r="BG129"/>
    </row>
    <row r="130" spans="1:59" ht="13.5" customHeight="1">
      <c r="A130" s="83">
        <v>132</v>
      </c>
      <c r="B130" s="88"/>
      <c r="C130" s="88"/>
      <c r="D130" s="88"/>
      <c r="E130" s="88"/>
      <c r="F130" s="89"/>
      <c r="G130" s="88"/>
      <c r="H130" s="88" t="s">
        <v>80</v>
      </c>
      <c r="I130" s="88" t="s">
        <v>81</v>
      </c>
      <c r="J130" s="85">
        <v>0</v>
      </c>
      <c r="K130" s="16"/>
      <c r="L130" s="33">
        <f t="shared" si="29"/>
        <v>0</v>
      </c>
      <c r="M130" s="16">
        <v>0</v>
      </c>
      <c r="N130" s="33">
        <f t="shared" si="30"/>
        <v>0</v>
      </c>
      <c r="O130" s="16">
        <v>0</v>
      </c>
      <c r="P130" s="33">
        <f t="shared" si="34"/>
        <v>0</v>
      </c>
      <c r="Q130" s="16"/>
      <c r="R130" s="33">
        <f t="shared" si="31"/>
        <v>0</v>
      </c>
      <c r="S130" s="16"/>
      <c r="T130" s="33">
        <f t="shared" si="32"/>
        <v>0</v>
      </c>
      <c r="U130" s="16">
        <v>0</v>
      </c>
      <c r="V130" s="33">
        <f t="shared" si="19"/>
        <v>0</v>
      </c>
      <c r="W130" s="16">
        <v>0</v>
      </c>
      <c r="X130" s="33">
        <f t="shared" si="35"/>
        <v>0</v>
      </c>
      <c r="Y130" s="16"/>
      <c r="Z130" s="33">
        <f t="shared" si="20"/>
        <v>0</v>
      </c>
      <c r="AA130" s="16"/>
      <c r="AB130" s="33">
        <f t="shared" si="33"/>
        <v>0</v>
      </c>
      <c r="AC130" s="16"/>
      <c r="AD130" s="33">
        <f t="shared" si="21"/>
        <v>0</v>
      </c>
      <c r="AE130" s="16"/>
      <c r="AF130" s="33">
        <f t="shared" si="22"/>
        <v>0</v>
      </c>
      <c r="AG130" s="16"/>
      <c r="AH130" s="33">
        <f t="shared" si="23"/>
        <v>0</v>
      </c>
      <c r="AI130" s="16"/>
      <c r="AJ130" s="33">
        <f t="shared" si="24"/>
        <v>0</v>
      </c>
      <c r="AK130" s="16"/>
      <c r="AL130" s="33">
        <f t="shared" si="25"/>
        <v>0</v>
      </c>
      <c r="AM130" s="16"/>
      <c r="AN130" s="33">
        <f t="shared" si="26"/>
        <v>0</v>
      </c>
      <c r="AO130" s="16"/>
      <c r="AP130" s="33">
        <f t="shared" si="27"/>
        <v>0</v>
      </c>
      <c r="AQ130" s="16"/>
      <c r="AR130" s="33">
        <f t="shared" si="18"/>
        <v>0</v>
      </c>
      <c r="AS130" s="16"/>
      <c r="AT130" s="33">
        <f t="shared" si="28"/>
        <v>0</v>
      </c>
      <c r="AU130" s="209"/>
      <c r="AV130" s="183"/>
      <c r="AW130" s="184"/>
      <c r="AZ130" s="186"/>
      <c r="BA130"/>
      <c r="BB130"/>
      <c r="BC130"/>
      <c r="BD130"/>
      <c r="BE130"/>
      <c r="BF130"/>
      <c r="BG130"/>
    </row>
    <row r="131" spans="1:59" ht="13.5" customHeight="1">
      <c r="A131" s="83">
        <v>133</v>
      </c>
      <c r="B131" s="88"/>
      <c r="C131" s="88"/>
      <c r="D131" s="88"/>
      <c r="E131" s="88"/>
      <c r="F131" s="89"/>
      <c r="G131" s="88"/>
      <c r="H131" s="88" t="s">
        <v>82</v>
      </c>
      <c r="I131" s="88" t="s">
        <v>83</v>
      </c>
      <c r="J131" s="85">
        <v>1814.8899999999996</v>
      </c>
      <c r="K131" s="16">
        <v>88.35</v>
      </c>
      <c r="L131" s="33">
        <f t="shared" si="29"/>
        <v>0.00018444140027410055</v>
      </c>
      <c r="M131" s="16">
        <v>896.0082942212272</v>
      </c>
      <c r="N131" s="33">
        <f t="shared" si="30"/>
        <v>7.774342189138125E-05</v>
      </c>
      <c r="O131" s="16">
        <v>814.3617057787726</v>
      </c>
      <c r="P131" s="33">
        <f t="shared" si="34"/>
        <v>7.774342493479975E-05</v>
      </c>
      <c r="Q131" s="16"/>
      <c r="R131" s="33">
        <f t="shared" si="31"/>
        <v>0</v>
      </c>
      <c r="S131" s="16"/>
      <c r="T131" s="33">
        <f t="shared" si="32"/>
        <v>0</v>
      </c>
      <c r="U131" s="16"/>
      <c r="V131" s="33">
        <f t="shared" si="19"/>
        <v>0</v>
      </c>
      <c r="W131" s="16">
        <v>4.31</v>
      </c>
      <c r="X131" s="33">
        <f t="shared" si="35"/>
        <v>5.331178498196874E-06</v>
      </c>
      <c r="Y131" s="16"/>
      <c r="Z131" s="33">
        <f t="shared" si="20"/>
        <v>0</v>
      </c>
      <c r="AA131" s="16"/>
      <c r="AB131" s="33">
        <f t="shared" si="33"/>
        <v>0</v>
      </c>
      <c r="AC131" s="16"/>
      <c r="AD131" s="33">
        <f t="shared" si="21"/>
        <v>0</v>
      </c>
      <c r="AE131" s="16"/>
      <c r="AF131" s="33">
        <f t="shared" si="22"/>
        <v>0</v>
      </c>
      <c r="AG131" s="16"/>
      <c r="AH131" s="33">
        <f t="shared" si="23"/>
        <v>0</v>
      </c>
      <c r="AI131" s="16">
        <v>4.15</v>
      </c>
      <c r="AJ131" s="33">
        <f t="shared" si="24"/>
        <v>3.7468730313116507E-06</v>
      </c>
      <c r="AK131" s="16">
        <v>2.85</v>
      </c>
      <c r="AL131" s="33">
        <f t="shared" si="25"/>
        <v>3.2793494497901735E-06</v>
      </c>
      <c r="AM131" s="16">
        <v>3.23</v>
      </c>
      <c r="AN131" s="33">
        <f t="shared" si="26"/>
        <v>3.7281107096062843E-06</v>
      </c>
      <c r="AO131" s="16">
        <v>0.55</v>
      </c>
      <c r="AP131" s="33">
        <f t="shared" si="27"/>
        <v>3.622714207303696E-06</v>
      </c>
      <c r="AQ131" s="16">
        <v>0.84</v>
      </c>
      <c r="AR131" s="33">
        <f t="shared" si="18"/>
        <v>3.5039357958827248E-06</v>
      </c>
      <c r="AS131" s="16">
        <v>0.24</v>
      </c>
      <c r="AT131" s="33">
        <f t="shared" si="28"/>
        <v>4.656014610573849E-06</v>
      </c>
      <c r="AU131" s="209"/>
      <c r="AV131" s="183"/>
      <c r="AW131" s="184"/>
      <c r="AZ131" s="186"/>
      <c r="BA131"/>
      <c r="BB131"/>
      <c r="BC131"/>
      <c r="BD131"/>
      <c r="BE131"/>
      <c r="BF131"/>
      <c r="BG131"/>
    </row>
    <row r="132" spans="1:59" ht="13.5" customHeight="1">
      <c r="A132" s="83">
        <v>134</v>
      </c>
      <c r="B132" s="88"/>
      <c r="C132" s="88"/>
      <c r="D132" s="88"/>
      <c r="E132" s="88"/>
      <c r="F132" s="89"/>
      <c r="G132" s="88"/>
      <c r="H132" s="88" t="s">
        <v>97</v>
      </c>
      <c r="I132" s="88" t="s">
        <v>29</v>
      </c>
      <c r="J132" s="85">
        <v>0</v>
      </c>
      <c r="K132" s="16"/>
      <c r="L132" s="33">
        <f t="shared" si="29"/>
        <v>0</v>
      </c>
      <c r="M132" s="16"/>
      <c r="N132" s="33">
        <f t="shared" si="30"/>
        <v>0</v>
      </c>
      <c r="O132" s="16"/>
      <c r="P132" s="33">
        <f t="shared" si="34"/>
        <v>0</v>
      </c>
      <c r="Q132" s="16"/>
      <c r="R132" s="33">
        <f t="shared" si="31"/>
        <v>0</v>
      </c>
      <c r="S132" s="16"/>
      <c r="T132" s="33">
        <f t="shared" si="32"/>
        <v>0</v>
      </c>
      <c r="U132" s="16"/>
      <c r="V132" s="33">
        <f t="shared" si="19"/>
        <v>0</v>
      </c>
      <c r="W132" s="16"/>
      <c r="X132" s="33">
        <f t="shared" si="35"/>
        <v>0</v>
      </c>
      <c r="Y132" s="16"/>
      <c r="Z132" s="33">
        <f t="shared" si="20"/>
        <v>0</v>
      </c>
      <c r="AA132" s="16"/>
      <c r="AB132" s="33">
        <f t="shared" si="33"/>
        <v>0</v>
      </c>
      <c r="AC132" s="16"/>
      <c r="AD132" s="33">
        <f t="shared" si="21"/>
        <v>0</v>
      </c>
      <c r="AE132" s="16"/>
      <c r="AF132" s="33">
        <f t="shared" si="22"/>
        <v>0</v>
      </c>
      <c r="AG132" s="16"/>
      <c r="AH132" s="33">
        <f t="shared" si="23"/>
        <v>0</v>
      </c>
      <c r="AI132" s="16"/>
      <c r="AJ132" s="33">
        <f t="shared" si="24"/>
        <v>0</v>
      </c>
      <c r="AK132" s="16"/>
      <c r="AL132" s="33">
        <f t="shared" si="25"/>
        <v>0</v>
      </c>
      <c r="AM132" s="16"/>
      <c r="AN132" s="33">
        <f t="shared" si="26"/>
        <v>0</v>
      </c>
      <c r="AO132" s="16"/>
      <c r="AP132" s="33">
        <f t="shared" si="27"/>
        <v>0</v>
      </c>
      <c r="AQ132" s="16"/>
      <c r="AR132" s="33">
        <f t="shared" si="18"/>
        <v>0</v>
      </c>
      <c r="AS132" s="16"/>
      <c r="AT132" s="33">
        <f t="shared" si="28"/>
        <v>0</v>
      </c>
      <c r="AU132" s="209"/>
      <c r="AV132" s="183"/>
      <c r="AW132" s="184"/>
      <c r="AZ132" s="186"/>
      <c r="BA132"/>
      <c r="BB132"/>
      <c r="BC132"/>
      <c r="BD132"/>
      <c r="BE132"/>
      <c r="BF132"/>
      <c r="BG132"/>
    </row>
    <row r="133" spans="1:59" s="12" customFormat="1" ht="13.5" customHeight="1">
      <c r="A133" s="83">
        <v>135</v>
      </c>
      <c r="B133" s="86"/>
      <c r="C133" s="86"/>
      <c r="D133" s="86"/>
      <c r="E133" s="86" t="s">
        <v>39</v>
      </c>
      <c r="F133" s="46" t="s">
        <v>52</v>
      </c>
      <c r="G133" s="86"/>
      <c r="H133" s="86"/>
      <c r="I133" s="86"/>
      <c r="J133" s="85">
        <v>1080372.8299999998</v>
      </c>
      <c r="K133" s="14">
        <v>18125.97</v>
      </c>
      <c r="L133" s="33">
        <f t="shared" si="29"/>
        <v>0.037840173040479215</v>
      </c>
      <c r="M133" s="14">
        <v>459456.93595046445</v>
      </c>
      <c r="N133" s="33">
        <f t="shared" si="30"/>
        <v>0.03986542830338909</v>
      </c>
      <c r="O133" s="14">
        <v>417590.0340495355</v>
      </c>
      <c r="P133" s="33">
        <f t="shared" si="34"/>
        <v>0.03986542986399935</v>
      </c>
      <c r="Q133" s="14">
        <v>0</v>
      </c>
      <c r="R133" s="33">
        <f t="shared" si="31"/>
        <v>0</v>
      </c>
      <c r="S133" s="14">
        <v>21958.140000000003</v>
      </c>
      <c r="T133" s="33">
        <f t="shared" si="32"/>
        <v>0.4301745606597509</v>
      </c>
      <c r="U133" s="14">
        <v>0</v>
      </c>
      <c r="V133" s="33">
        <f t="shared" si="19"/>
        <v>0</v>
      </c>
      <c r="W133" s="14">
        <v>0</v>
      </c>
      <c r="X133" s="33">
        <f t="shared" si="35"/>
        <v>0</v>
      </c>
      <c r="Y133" s="14">
        <v>0</v>
      </c>
      <c r="Z133" s="33">
        <f t="shared" si="20"/>
        <v>0</v>
      </c>
      <c r="AA133" s="14">
        <v>0</v>
      </c>
      <c r="AB133" s="33">
        <f t="shared" si="33"/>
        <v>0</v>
      </c>
      <c r="AC133" s="14">
        <v>0</v>
      </c>
      <c r="AD133" s="33">
        <f t="shared" si="21"/>
        <v>0</v>
      </c>
      <c r="AE133" s="14">
        <v>0</v>
      </c>
      <c r="AF133" s="33">
        <f t="shared" si="22"/>
        <v>0</v>
      </c>
      <c r="AG133" s="14">
        <v>0</v>
      </c>
      <c r="AH133" s="33">
        <f t="shared" si="23"/>
        <v>0</v>
      </c>
      <c r="AI133" s="14">
        <v>53537.32</v>
      </c>
      <c r="AJ133" s="33">
        <f t="shared" si="24"/>
        <v>0.048336756741373936</v>
      </c>
      <c r="AK133" s="14">
        <v>45075.119999999995</v>
      </c>
      <c r="AL133" s="33">
        <f t="shared" si="25"/>
        <v>0.0518656385863951</v>
      </c>
      <c r="AM133" s="14">
        <v>40484.42999999999</v>
      </c>
      <c r="AN133" s="33">
        <f t="shared" si="26"/>
        <v>0.04672768949080679</v>
      </c>
      <c r="AO133" s="14">
        <v>8341.54</v>
      </c>
      <c r="AP133" s="33">
        <f t="shared" si="27"/>
        <v>0.05494366448871286</v>
      </c>
      <c r="AQ133" s="14">
        <v>12930.199999999999</v>
      </c>
      <c r="AR133" s="33">
        <f t="shared" si="18"/>
        <v>0.05393641741419382</v>
      </c>
      <c r="AS133" s="14">
        <v>2873.1400000000003</v>
      </c>
      <c r="AT133" s="33">
        <f t="shared" si="28"/>
        <v>0.05573909090926729</v>
      </c>
      <c r="AU133" s="209"/>
      <c r="AV133" s="179"/>
      <c r="AW133" s="180"/>
      <c r="AX133" s="186"/>
      <c r="AY133" s="186"/>
      <c r="AZ133" s="186"/>
      <c r="BA133"/>
      <c r="BB133"/>
      <c r="BC133"/>
      <c r="BD133"/>
      <c r="BE133"/>
      <c r="BF133"/>
      <c r="BG133"/>
    </row>
    <row r="134" spans="1:59" s="12" customFormat="1" ht="13.5" customHeight="1">
      <c r="A134" s="83">
        <v>136</v>
      </c>
      <c r="B134" s="86"/>
      <c r="C134" s="86"/>
      <c r="D134" s="86"/>
      <c r="E134" s="86"/>
      <c r="F134" s="92" t="s">
        <v>57</v>
      </c>
      <c r="G134" s="93" t="s">
        <v>87</v>
      </c>
      <c r="H134" s="86"/>
      <c r="I134" s="86"/>
      <c r="J134" s="85">
        <v>29552.380000000005</v>
      </c>
      <c r="K134" s="16">
        <v>502.09</v>
      </c>
      <c r="L134" s="33">
        <f t="shared" si="29"/>
        <v>0.0010481741105107317</v>
      </c>
      <c r="M134" s="16">
        <v>12727.014191304634</v>
      </c>
      <c r="N134" s="33">
        <f t="shared" si="30"/>
        <v>0.0011042773153703601</v>
      </c>
      <c r="O134" s="16">
        <v>11567.295808695368</v>
      </c>
      <c r="P134" s="33">
        <f t="shared" si="34"/>
        <v>0.0011042773585994582</v>
      </c>
      <c r="Q134" s="16">
        <v>0</v>
      </c>
      <c r="R134" s="33">
        <f t="shared" si="31"/>
        <v>0</v>
      </c>
      <c r="S134" s="16">
        <v>234.16</v>
      </c>
      <c r="T134" s="33">
        <f t="shared" si="32"/>
        <v>0.004587350072642184</v>
      </c>
      <c r="U134" s="16">
        <v>0</v>
      </c>
      <c r="V134" s="33">
        <f t="shared" si="19"/>
        <v>0</v>
      </c>
      <c r="W134" s="16">
        <v>0</v>
      </c>
      <c r="X134" s="33">
        <f t="shared" si="35"/>
        <v>0</v>
      </c>
      <c r="Y134" s="16">
        <v>0</v>
      </c>
      <c r="Z134" s="33">
        <f t="shared" si="20"/>
        <v>0</v>
      </c>
      <c r="AA134" s="16">
        <v>0</v>
      </c>
      <c r="AB134" s="33">
        <f t="shared" si="33"/>
        <v>0</v>
      </c>
      <c r="AC134" s="16">
        <v>0</v>
      </c>
      <c r="AD134" s="33">
        <f t="shared" si="21"/>
        <v>0</v>
      </c>
      <c r="AE134" s="16">
        <v>0</v>
      </c>
      <c r="AF134" s="33">
        <f t="shared" si="22"/>
        <v>0</v>
      </c>
      <c r="AG134" s="16">
        <v>0</v>
      </c>
      <c r="AH134" s="33">
        <f t="shared" si="23"/>
        <v>0</v>
      </c>
      <c r="AI134" s="16">
        <v>1482.99</v>
      </c>
      <c r="AJ134" s="33">
        <f t="shared" si="24"/>
        <v>0.0013389337919770758</v>
      </c>
      <c r="AK134" s="16">
        <v>1248.59</v>
      </c>
      <c r="AL134" s="33">
        <f t="shared" si="25"/>
        <v>0.0014366887471977236</v>
      </c>
      <c r="AM134" s="16">
        <v>1121.42</v>
      </c>
      <c r="AN134" s="33">
        <f t="shared" si="26"/>
        <v>0.0012943584866769906</v>
      </c>
      <c r="AO134" s="16">
        <v>231.06</v>
      </c>
      <c r="AP134" s="33">
        <f t="shared" si="27"/>
        <v>0.0015219351722538035</v>
      </c>
      <c r="AQ134" s="16">
        <v>358.17</v>
      </c>
      <c r="AR134" s="33">
        <f t="shared" si="18"/>
        <v>0.0014940531952515664</v>
      </c>
      <c r="AS134" s="16">
        <v>79.59</v>
      </c>
      <c r="AT134" s="33">
        <f t="shared" si="28"/>
        <v>0.0015440508452315527</v>
      </c>
      <c r="AU134" s="209"/>
      <c r="AV134" s="179"/>
      <c r="AW134" s="180"/>
      <c r="AX134" s="186"/>
      <c r="AY134" s="186"/>
      <c r="AZ134" s="186"/>
      <c r="BA134"/>
      <c r="BB134"/>
      <c r="BC134"/>
      <c r="BD134"/>
      <c r="BE134"/>
      <c r="BF134"/>
      <c r="BG134"/>
    </row>
    <row r="135" spans="1:59" ht="13.5" customHeight="1">
      <c r="A135" s="83">
        <v>137</v>
      </c>
      <c r="B135" s="88"/>
      <c r="C135" s="88"/>
      <c r="D135" s="88"/>
      <c r="E135" s="88"/>
      <c r="F135" s="92"/>
      <c r="G135" s="88" t="s">
        <v>59</v>
      </c>
      <c r="H135" s="21" t="s">
        <v>88</v>
      </c>
      <c r="I135" s="21"/>
      <c r="J135" s="85">
        <v>0</v>
      </c>
      <c r="K135" s="16"/>
      <c r="L135" s="33">
        <f t="shared" si="29"/>
        <v>0</v>
      </c>
      <c r="M135" s="16"/>
      <c r="N135" s="33">
        <f t="shared" si="30"/>
        <v>0</v>
      </c>
      <c r="O135" s="16"/>
      <c r="P135" s="33">
        <f t="shared" si="34"/>
        <v>0</v>
      </c>
      <c r="Q135" s="16"/>
      <c r="R135" s="33">
        <f t="shared" si="31"/>
        <v>0</v>
      </c>
      <c r="S135" s="16"/>
      <c r="T135" s="33">
        <f t="shared" si="32"/>
        <v>0</v>
      </c>
      <c r="U135" s="16"/>
      <c r="V135" s="33">
        <f t="shared" si="19"/>
        <v>0</v>
      </c>
      <c r="W135" s="16"/>
      <c r="X135" s="33">
        <f t="shared" si="35"/>
        <v>0</v>
      </c>
      <c r="Y135" s="16"/>
      <c r="Z135" s="33">
        <f t="shared" si="20"/>
        <v>0</v>
      </c>
      <c r="AA135" s="16"/>
      <c r="AB135" s="33">
        <f t="shared" si="33"/>
        <v>0</v>
      </c>
      <c r="AC135" s="16"/>
      <c r="AD135" s="33">
        <f t="shared" si="21"/>
        <v>0</v>
      </c>
      <c r="AE135" s="16"/>
      <c r="AF135" s="33">
        <f t="shared" si="22"/>
        <v>0</v>
      </c>
      <c r="AG135" s="16"/>
      <c r="AH135" s="33">
        <f t="shared" si="23"/>
        <v>0</v>
      </c>
      <c r="AI135" s="16"/>
      <c r="AJ135" s="33">
        <f t="shared" si="24"/>
        <v>0</v>
      </c>
      <c r="AK135" s="16"/>
      <c r="AL135" s="33">
        <f t="shared" si="25"/>
        <v>0</v>
      </c>
      <c r="AM135" s="16"/>
      <c r="AN135" s="33">
        <f t="shared" si="26"/>
        <v>0</v>
      </c>
      <c r="AO135" s="16"/>
      <c r="AP135" s="33">
        <f t="shared" si="27"/>
        <v>0</v>
      </c>
      <c r="AQ135" s="16"/>
      <c r="AR135" s="33">
        <f t="shared" si="18"/>
        <v>0</v>
      </c>
      <c r="AS135" s="16"/>
      <c r="AT135" s="33">
        <f t="shared" si="28"/>
        <v>0</v>
      </c>
      <c r="AU135" s="209"/>
      <c r="AV135" s="30"/>
      <c r="AW135" s="184"/>
      <c r="AZ135" s="186"/>
      <c r="BA135"/>
      <c r="BB135"/>
      <c r="BC135"/>
      <c r="BD135"/>
      <c r="BE135"/>
      <c r="BF135"/>
      <c r="BG135"/>
    </row>
    <row r="136" spans="1:59" ht="13.5" customHeight="1">
      <c r="A136" s="83">
        <v>138</v>
      </c>
      <c r="B136" s="88"/>
      <c r="C136" s="88"/>
      <c r="D136" s="88"/>
      <c r="E136" s="88"/>
      <c r="F136" s="92"/>
      <c r="G136" s="88" t="s">
        <v>72</v>
      </c>
      <c r="H136" s="21" t="s">
        <v>89</v>
      </c>
      <c r="I136" s="88"/>
      <c r="J136" s="85">
        <v>29552.380000000005</v>
      </c>
      <c r="K136" s="16">
        <v>502.09</v>
      </c>
      <c r="L136" s="33">
        <f t="shared" si="29"/>
        <v>0.0010481741105107317</v>
      </c>
      <c r="M136" s="16">
        <v>12727.014191304634</v>
      </c>
      <c r="N136" s="33">
        <f t="shared" si="30"/>
        <v>0.0011042773153703601</v>
      </c>
      <c r="O136" s="16">
        <v>11567.295808695368</v>
      </c>
      <c r="P136" s="33">
        <f t="shared" si="34"/>
        <v>0.0011042773585994582</v>
      </c>
      <c r="Q136" s="16"/>
      <c r="R136" s="33">
        <f t="shared" si="31"/>
        <v>0</v>
      </c>
      <c r="S136" s="16">
        <v>234.16</v>
      </c>
      <c r="T136" s="33">
        <f t="shared" si="32"/>
        <v>0.004587350072642184</v>
      </c>
      <c r="U136" s="16"/>
      <c r="V136" s="33">
        <f t="shared" si="19"/>
        <v>0</v>
      </c>
      <c r="W136" s="16"/>
      <c r="X136" s="33">
        <f t="shared" si="35"/>
        <v>0</v>
      </c>
      <c r="Y136" s="16"/>
      <c r="Z136" s="33">
        <f t="shared" si="20"/>
        <v>0</v>
      </c>
      <c r="AA136" s="16"/>
      <c r="AB136" s="33">
        <f t="shared" si="33"/>
        <v>0</v>
      </c>
      <c r="AC136" s="16"/>
      <c r="AD136" s="33">
        <f t="shared" si="21"/>
        <v>0</v>
      </c>
      <c r="AE136" s="16"/>
      <c r="AF136" s="33">
        <f t="shared" si="22"/>
        <v>0</v>
      </c>
      <c r="AG136" s="16"/>
      <c r="AH136" s="33">
        <f t="shared" si="23"/>
        <v>0</v>
      </c>
      <c r="AI136" s="16">
        <v>1482.99</v>
      </c>
      <c r="AJ136" s="33">
        <f t="shared" si="24"/>
        <v>0.0013389337919770758</v>
      </c>
      <c r="AK136" s="16">
        <v>1248.59</v>
      </c>
      <c r="AL136" s="33">
        <f t="shared" si="25"/>
        <v>0.0014366887471977236</v>
      </c>
      <c r="AM136" s="16">
        <v>1121.42</v>
      </c>
      <c r="AN136" s="33">
        <f t="shared" si="26"/>
        <v>0.0012943584866769906</v>
      </c>
      <c r="AO136" s="16">
        <v>231.06</v>
      </c>
      <c r="AP136" s="33">
        <f t="shared" si="27"/>
        <v>0.0015219351722538035</v>
      </c>
      <c r="AQ136" s="16">
        <v>358.17</v>
      </c>
      <c r="AR136" s="33">
        <f t="shared" si="18"/>
        <v>0.0014940531952515664</v>
      </c>
      <c r="AS136" s="16">
        <v>79.59</v>
      </c>
      <c r="AT136" s="33">
        <f t="shared" si="28"/>
        <v>0.0015440508452315527</v>
      </c>
      <c r="AU136" s="209"/>
      <c r="AV136" s="30"/>
      <c r="AW136" s="184"/>
      <c r="AZ136" s="186"/>
      <c r="BA136"/>
      <c r="BB136"/>
      <c r="BC136"/>
      <c r="BD136"/>
      <c r="BE136"/>
      <c r="BF136"/>
      <c r="BG136"/>
    </row>
    <row r="137" spans="1:59" ht="13.5" customHeight="1">
      <c r="A137" s="83">
        <v>139</v>
      </c>
      <c r="B137" s="88"/>
      <c r="C137" s="88"/>
      <c r="D137" s="88"/>
      <c r="E137" s="88"/>
      <c r="F137" s="89"/>
      <c r="G137" s="88" t="s">
        <v>61</v>
      </c>
      <c r="H137" s="21" t="s">
        <v>85</v>
      </c>
      <c r="I137" s="88"/>
      <c r="J137" s="85">
        <v>0</v>
      </c>
      <c r="K137" s="16"/>
      <c r="L137" s="33">
        <f t="shared" si="29"/>
        <v>0</v>
      </c>
      <c r="M137" s="16"/>
      <c r="N137" s="33">
        <f t="shared" si="30"/>
        <v>0</v>
      </c>
      <c r="O137" s="16"/>
      <c r="P137" s="33">
        <f t="shared" si="34"/>
        <v>0</v>
      </c>
      <c r="Q137" s="16"/>
      <c r="R137" s="33">
        <f t="shared" si="31"/>
        <v>0</v>
      </c>
      <c r="S137" s="16"/>
      <c r="T137" s="33">
        <f t="shared" si="32"/>
        <v>0</v>
      </c>
      <c r="U137" s="16"/>
      <c r="V137" s="33">
        <f t="shared" si="19"/>
        <v>0</v>
      </c>
      <c r="W137" s="16"/>
      <c r="X137" s="33">
        <f t="shared" si="35"/>
        <v>0</v>
      </c>
      <c r="Y137" s="16"/>
      <c r="Z137" s="33">
        <f t="shared" si="20"/>
        <v>0</v>
      </c>
      <c r="AA137" s="16"/>
      <c r="AB137" s="33">
        <f t="shared" si="33"/>
        <v>0</v>
      </c>
      <c r="AC137" s="16"/>
      <c r="AD137" s="33">
        <f t="shared" si="21"/>
        <v>0</v>
      </c>
      <c r="AE137" s="16"/>
      <c r="AF137" s="33">
        <f t="shared" si="22"/>
        <v>0</v>
      </c>
      <c r="AG137" s="16"/>
      <c r="AH137" s="33">
        <f t="shared" si="23"/>
        <v>0</v>
      </c>
      <c r="AI137" s="16"/>
      <c r="AJ137" s="33">
        <f t="shared" si="24"/>
        <v>0</v>
      </c>
      <c r="AK137" s="16"/>
      <c r="AL137" s="33">
        <f t="shared" si="25"/>
        <v>0</v>
      </c>
      <c r="AM137" s="16"/>
      <c r="AN137" s="33">
        <f t="shared" si="26"/>
        <v>0</v>
      </c>
      <c r="AO137" s="16"/>
      <c r="AP137" s="33">
        <f t="shared" si="27"/>
        <v>0</v>
      </c>
      <c r="AQ137" s="16"/>
      <c r="AR137" s="33">
        <f aca="true" t="shared" si="36" ref="AR137:AR200">AQ137/$AQ$8</f>
        <v>0</v>
      </c>
      <c r="AS137" s="16"/>
      <c r="AT137" s="33">
        <f t="shared" si="28"/>
        <v>0</v>
      </c>
      <c r="AU137" s="209"/>
      <c r="AV137" s="30"/>
      <c r="AW137" s="184"/>
      <c r="AZ137" s="186"/>
      <c r="BA137"/>
      <c r="BB137"/>
      <c r="BC137"/>
      <c r="BD137"/>
      <c r="BE137"/>
      <c r="BF137"/>
      <c r="BG137"/>
    </row>
    <row r="138" spans="1:59" s="12" customFormat="1" ht="13.5" customHeight="1">
      <c r="A138" s="83">
        <v>140</v>
      </c>
      <c r="B138" s="86"/>
      <c r="C138" s="86"/>
      <c r="D138" s="86"/>
      <c r="E138" s="86"/>
      <c r="F138" s="92" t="s">
        <v>69</v>
      </c>
      <c r="G138" s="93" t="s">
        <v>90</v>
      </c>
      <c r="H138" s="86"/>
      <c r="I138" s="86"/>
      <c r="J138" s="85">
        <v>0</v>
      </c>
      <c r="K138" s="16">
        <v>0</v>
      </c>
      <c r="L138" s="33">
        <f t="shared" si="29"/>
        <v>0</v>
      </c>
      <c r="M138" s="16">
        <v>0</v>
      </c>
      <c r="N138" s="33">
        <f t="shared" si="30"/>
        <v>0</v>
      </c>
      <c r="O138" s="16">
        <v>0</v>
      </c>
      <c r="P138" s="33">
        <f t="shared" si="34"/>
        <v>0</v>
      </c>
      <c r="Q138" s="16">
        <v>0</v>
      </c>
      <c r="R138" s="33">
        <f t="shared" si="31"/>
        <v>0</v>
      </c>
      <c r="S138" s="16">
        <v>0</v>
      </c>
      <c r="T138" s="33">
        <f t="shared" si="32"/>
        <v>0</v>
      </c>
      <c r="U138" s="16">
        <v>0</v>
      </c>
      <c r="V138" s="33">
        <f aca="true" t="shared" si="37" ref="V138:V201">U138/$U$8</f>
        <v>0</v>
      </c>
      <c r="W138" s="16">
        <v>0</v>
      </c>
      <c r="X138" s="33">
        <f t="shared" si="35"/>
        <v>0</v>
      </c>
      <c r="Y138" s="16">
        <v>0</v>
      </c>
      <c r="Z138" s="33">
        <f aca="true" t="shared" si="38" ref="Z138:Z201">Y138/$Y$8</f>
        <v>0</v>
      </c>
      <c r="AA138" s="16">
        <v>0</v>
      </c>
      <c r="AB138" s="33">
        <f t="shared" si="33"/>
        <v>0</v>
      </c>
      <c r="AC138" s="16">
        <v>0</v>
      </c>
      <c r="AD138" s="33">
        <f aca="true" t="shared" si="39" ref="AD138:AD201">AC138/$AC$8</f>
        <v>0</v>
      </c>
      <c r="AE138" s="16">
        <v>0</v>
      </c>
      <c r="AF138" s="33">
        <f aca="true" t="shared" si="40" ref="AF138:AF201">AE138/$AE$8</f>
        <v>0</v>
      </c>
      <c r="AG138" s="16">
        <v>0</v>
      </c>
      <c r="AH138" s="33">
        <f aca="true" t="shared" si="41" ref="AH138:AH201">AG138/$AG$8</f>
        <v>0</v>
      </c>
      <c r="AI138" s="16">
        <v>0</v>
      </c>
      <c r="AJ138" s="33">
        <f aca="true" t="shared" si="42" ref="AJ138:AJ201">AI138/$AI$8</f>
        <v>0</v>
      </c>
      <c r="AK138" s="16">
        <v>0</v>
      </c>
      <c r="AL138" s="33">
        <f aca="true" t="shared" si="43" ref="AL138:AL201">AK138/$AK$8</f>
        <v>0</v>
      </c>
      <c r="AM138" s="16">
        <v>0</v>
      </c>
      <c r="AN138" s="33">
        <f aca="true" t="shared" si="44" ref="AN138:AN201">AM138/$AM$8</f>
        <v>0</v>
      </c>
      <c r="AO138" s="16">
        <v>0</v>
      </c>
      <c r="AP138" s="33">
        <f aca="true" t="shared" si="45" ref="AP138:AP201">AO138/$AO$8</f>
        <v>0</v>
      </c>
      <c r="AQ138" s="16">
        <v>0</v>
      </c>
      <c r="AR138" s="33">
        <f t="shared" si="36"/>
        <v>0</v>
      </c>
      <c r="AS138" s="16">
        <v>0</v>
      </c>
      <c r="AT138" s="33">
        <f aca="true" t="shared" si="46" ref="AT138:AT201">AS138/$AS$8</f>
        <v>0</v>
      </c>
      <c r="AU138" s="209"/>
      <c r="AV138" s="30"/>
      <c r="AW138" s="180"/>
      <c r="AX138" s="186"/>
      <c r="AY138" s="186"/>
      <c r="AZ138" s="186"/>
      <c r="BA138"/>
      <c r="BB138"/>
      <c r="BC138"/>
      <c r="BD138"/>
      <c r="BE138"/>
      <c r="BF138"/>
      <c r="BG138"/>
    </row>
    <row r="139" spans="1:59" ht="13.5" customHeight="1">
      <c r="A139" s="83">
        <v>141</v>
      </c>
      <c r="B139" s="88"/>
      <c r="C139" s="88"/>
      <c r="D139" s="88"/>
      <c r="E139" s="88"/>
      <c r="F139" s="92"/>
      <c r="G139" s="88" t="s">
        <v>59</v>
      </c>
      <c r="H139" s="21" t="s">
        <v>88</v>
      </c>
      <c r="I139" s="21"/>
      <c r="J139" s="85">
        <v>0</v>
      </c>
      <c r="K139" s="16"/>
      <c r="L139" s="33">
        <f t="shared" si="29"/>
        <v>0</v>
      </c>
      <c r="M139" s="16"/>
      <c r="N139" s="33">
        <f t="shared" si="30"/>
        <v>0</v>
      </c>
      <c r="O139" s="16"/>
      <c r="P139" s="33">
        <f t="shared" si="34"/>
        <v>0</v>
      </c>
      <c r="Q139" s="16"/>
      <c r="R139" s="33">
        <f t="shared" si="31"/>
        <v>0</v>
      </c>
      <c r="S139" s="16"/>
      <c r="T139" s="33">
        <f t="shared" si="32"/>
        <v>0</v>
      </c>
      <c r="U139" s="16"/>
      <c r="V139" s="33">
        <f t="shared" si="37"/>
        <v>0</v>
      </c>
      <c r="W139" s="16"/>
      <c r="X139" s="33">
        <f t="shared" si="35"/>
        <v>0</v>
      </c>
      <c r="Y139" s="16"/>
      <c r="Z139" s="33">
        <f t="shared" si="38"/>
        <v>0</v>
      </c>
      <c r="AA139" s="16"/>
      <c r="AB139" s="33">
        <f t="shared" si="33"/>
        <v>0</v>
      </c>
      <c r="AC139" s="16"/>
      <c r="AD139" s="33">
        <f t="shared" si="39"/>
        <v>0</v>
      </c>
      <c r="AE139" s="16"/>
      <c r="AF139" s="33">
        <f t="shared" si="40"/>
        <v>0</v>
      </c>
      <c r="AG139" s="16"/>
      <c r="AH139" s="33">
        <f t="shared" si="41"/>
        <v>0</v>
      </c>
      <c r="AI139" s="16"/>
      <c r="AJ139" s="33">
        <f t="shared" si="42"/>
        <v>0</v>
      </c>
      <c r="AK139" s="16"/>
      <c r="AL139" s="33">
        <f t="shared" si="43"/>
        <v>0</v>
      </c>
      <c r="AM139" s="16"/>
      <c r="AN139" s="33">
        <f t="shared" si="44"/>
        <v>0</v>
      </c>
      <c r="AO139" s="16"/>
      <c r="AP139" s="33">
        <f t="shared" si="45"/>
        <v>0</v>
      </c>
      <c r="AQ139" s="16"/>
      <c r="AR139" s="33">
        <f t="shared" si="36"/>
        <v>0</v>
      </c>
      <c r="AS139" s="16"/>
      <c r="AT139" s="33">
        <f t="shared" si="46"/>
        <v>0</v>
      </c>
      <c r="AU139" s="209"/>
      <c r="AV139" s="183"/>
      <c r="AW139" s="184"/>
      <c r="AZ139" s="186"/>
      <c r="BA139"/>
      <c r="BB139"/>
      <c r="BC139"/>
      <c r="BD139"/>
      <c r="BE139"/>
      <c r="BF139"/>
      <c r="BG139"/>
    </row>
    <row r="140" spans="1:59" ht="13.5" customHeight="1">
      <c r="A140" s="83">
        <v>142</v>
      </c>
      <c r="B140" s="88"/>
      <c r="C140" s="88"/>
      <c r="D140" s="88"/>
      <c r="E140" s="88"/>
      <c r="F140" s="89"/>
      <c r="G140" s="88" t="s">
        <v>72</v>
      </c>
      <c r="H140" s="21" t="s">
        <v>89</v>
      </c>
      <c r="I140" s="88"/>
      <c r="J140" s="85">
        <v>0</v>
      </c>
      <c r="K140" s="16"/>
      <c r="L140" s="33">
        <f t="shared" si="29"/>
        <v>0</v>
      </c>
      <c r="M140" s="16"/>
      <c r="N140" s="33">
        <f t="shared" si="30"/>
        <v>0</v>
      </c>
      <c r="O140" s="16"/>
      <c r="P140" s="33">
        <f t="shared" si="34"/>
        <v>0</v>
      </c>
      <c r="Q140" s="16"/>
      <c r="R140" s="33">
        <f t="shared" si="31"/>
        <v>0</v>
      </c>
      <c r="S140" s="16"/>
      <c r="T140" s="33">
        <f t="shared" si="32"/>
        <v>0</v>
      </c>
      <c r="U140" s="16"/>
      <c r="V140" s="33">
        <f t="shared" si="37"/>
        <v>0</v>
      </c>
      <c r="W140" s="16"/>
      <c r="X140" s="33">
        <f t="shared" si="35"/>
        <v>0</v>
      </c>
      <c r="Y140" s="16"/>
      <c r="Z140" s="33">
        <f t="shared" si="38"/>
        <v>0</v>
      </c>
      <c r="AA140" s="16"/>
      <c r="AB140" s="33">
        <f t="shared" si="33"/>
        <v>0</v>
      </c>
      <c r="AC140" s="16"/>
      <c r="AD140" s="33">
        <f t="shared" si="39"/>
        <v>0</v>
      </c>
      <c r="AE140" s="16"/>
      <c r="AF140" s="33">
        <f t="shared" si="40"/>
        <v>0</v>
      </c>
      <c r="AG140" s="16"/>
      <c r="AH140" s="33">
        <f t="shared" si="41"/>
        <v>0</v>
      </c>
      <c r="AI140" s="16"/>
      <c r="AJ140" s="33">
        <f t="shared" si="42"/>
        <v>0</v>
      </c>
      <c r="AK140" s="16"/>
      <c r="AL140" s="33">
        <f t="shared" si="43"/>
        <v>0</v>
      </c>
      <c r="AM140" s="16"/>
      <c r="AN140" s="33">
        <f t="shared" si="44"/>
        <v>0</v>
      </c>
      <c r="AO140" s="16"/>
      <c r="AP140" s="33">
        <f t="shared" si="45"/>
        <v>0</v>
      </c>
      <c r="AQ140" s="16"/>
      <c r="AR140" s="33">
        <f t="shared" si="36"/>
        <v>0</v>
      </c>
      <c r="AS140" s="16"/>
      <c r="AT140" s="33">
        <f t="shared" si="46"/>
        <v>0</v>
      </c>
      <c r="AU140" s="209"/>
      <c r="AV140" s="183"/>
      <c r="AW140" s="184"/>
      <c r="AZ140" s="186"/>
      <c r="BA140"/>
      <c r="BB140"/>
      <c r="BC140"/>
      <c r="BD140"/>
      <c r="BE140"/>
      <c r="BF140"/>
      <c r="BG140"/>
    </row>
    <row r="141" spans="1:59" ht="13.5" customHeight="1">
      <c r="A141" s="83">
        <v>143</v>
      </c>
      <c r="B141" s="88"/>
      <c r="C141" s="88"/>
      <c r="D141" s="88"/>
      <c r="E141" s="88"/>
      <c r="F141" s="89"/>
      <c r="G141" s="88" t="s">
        <v>61</v>
      </c>
      <c r="H141" s="88" t="s">
        <v>86</v>
      </c>
      <c r="I141" s="88"/>
      <c r="J141" s="85">
        <v>0</v>
      </c>
      <c r="K141" s="16"/>
      <c r="L141" s="33">
        <f aca="true" t="shared" si="47" ref="L141:L204">K141/$K$8</f>
        <v>0</v>
      </c>
      <c r="M141" s="16"/>
      <c r="N141" s="33">
        <f aca="true" t="shared" si="48" ref="N141:N204">M141/$M$8</f>
        <v>0</v>
      </c>
      <c r="O141" s="16"/>
      <c r="P141" s="33">
        <f t="shared" si="34"/>
        <v>0</v>
      </c>
      <c r="Q141" s="16"/>
      <c r="R141" s="33">
        <f aca="true" t="shared" si="49" ref="R141:R204">Q141/$Q$8</f>
        <v>0</v>
      </c>
      <c r="S141" s="16"/>
      <c r="T141" s="33">
        <f aca="true" t="shared" si="50" ref="T141:T204">S141/$S$8</f>
        <v>0</v>
      </c>
      <c r="U141" s="16"/>
      <c r="V141" s="33">
        <f t="shared" si="37"/>
        <v>0</v>
      </c>
      <c r="W141" s="16"/>
      <c r="X141" s="33">
        <f t="shared" si="35"/>
        <v>0</v>
      </c>
      <c r="Y141" s="16"/>
      <c r="Z141" s="33">
        <f t="shared" si="38"/>
        <v>0</v>
      </c>
      <c r="AA141" s="16"/>
      <c r="AB141" s="33">
        <f aca="true" t="shared" si="51" ref="AB141:AB204">AA141/$AA$8</f>
        <v>0</v>
      </c>
      <c r="AC141" s="16"/>
      <c r="AD141" s="33">
        <f t="shared" si="39"/>
        <v>0</v>
      </c>
      <c r="AE141" s="16"/>
      <c r="AF141" s="33">
        <f t="shared" si="40"/>
        <v>0</v>
      </c>
      <c r="AG141" s="16"/>
      <c r="AH141" s="33">
        <f t="shared" si="41"/>
        <v>0</v>
      </c>
      <c r="AI141" s="16"/>
      <c r="AJ141" s="33">
        <f t="shared" si="42"/>
        <v>0</v>
      </c>
      <c r="AK141" s="16"/>
      <c r="AL141" s="33">
        <f t="shared" si="43"/>
        <v>0</v>
      </c>
      <c r="AM141" s="16"/>
      <c r="AN141" s="33">
        <f t="shared" si="44"/>
        <v>0</v>
      </c>
      <c r="AO141" s="16"/>
      <c r="AP141" s="33">
        <f t="shared" si="45"/>
        <v>0</v>
      </c>
      <c r="AQ141" s="16"/>
      <c r="AR141" s="33">
        <f t="shared" si="36"/>
        <v>0</v>
      </c>
      <c r="AS141" s="16"/>
      <c r="AT141" s="33">
        <f t="shared" si="46"/>
        <v>0</v>
      </c>
      <c r="AU141" s="209"/>
      <c r="AV141" s="183"/>
      <c r="AW141" s="184"/>
      <c r="AZ141" s="186"/>
      <c r="BA141"/>
      <c r="BB141"/>
      <c r="BC141"/>
      <c r="BD141"/>
      <c r="BE141"/>
      <c r="BF141"/>
      <c r="BG141"/>
    </row>
    <row r="142" spans="1:59" ht="13.5" customHeight="1">
      <c r="A142" s="83">
        <v>144</v>
      </c>
      <c r="B142" s="88"/>
      <c r="C142" s="88"/>
      <c r="D142" s="88"/>
      <c r="E142" s="88"/>
      <c r="F142" s="89"/>
      <c r="G142" s="88" t="s">
        <v>63</v>
      </c>
      <c r="H142" s="21" t="s">
        <v>85</v>
      </c>
      <c r="I142" s="88"/>
      <c r="J142" s="85">
        <v>0</v>
      </c>
      <c r="K142" s="16"/>
      <c r="L142" s="33">
        <f t="shared" si="47"/>
        <v>0</v>
      </c>
      <c r="M142" s="16"/>
      <c r="N142" s="33">
        <f t="shared" si="48"/>
        <v>0</v>
      </c>
      <c r="O142" s="16"/>
      <c r="P142" s="33">
        <f aca="true" t="shared" si="52" ref="P142:P205">O142/$O$8</f>
        <v>0</v>
      </c>
      <c r="Q142" s="16"/>
      <c r="R142" s="33">
        <f t="shared" si="49"/>
        <v>0</v>
      </c>
      <c r="S142" s="16"/>
      <c r="T142" s="33">
        <f t="shared" si="50"/>
        <v>0</v>
      </c>
      <c r="U142" s="16"/>
      <c r="V142" s="33">
        <f t="shared" si="37"/>
        <v>0</v>
      </c>
      <c r="W142" s="16"/>
      <c r="X142" s="33">
        <f aca="true" t="shared" si="53" ref="X142:X205">W142/$W$8</f>
        <v>0</v>
      </c>
      <c r="Y142" s="16"/>
      <c r="Z142" s="33">
        <f t="shared" si="38"/>
        <v>0</v>
      </c>
      <c r="AA142" s="16"/>
      <c r="AB142" s="33">
        <f t="shared" si="51"/>
        <v>0</v>
      </c>
      <c r="AC142" s="16"/>
      <c r="AD142" s="33">
        <f t="shared" si="39"/>
        <v>0</v>
      </c>
      <c r="AE142" s="16"/>
      <c r="AF142" s="33">
        <f t="shared" si="40"/>
        <v>0</v>
      </c>
      <c r="AG142" s="16"/>
      <c r="AH142" s="33">
        <f t="shared" si="41"/>
        <v>0</v>
      </c>
      <c r="AI142" s="16"/>
      <c r="AJ142" s="33">
        <f t="shared" si="42"/>
        <v>0</v>
      </c>
      <c r="AK142" s="16"/>
      <c r="AL142" s="33">
        <f t="shared" si="43"/>
        <v>0</v>
      </c>
      <c r="AM142" s="16"/>
      <c r="AN142" s="33">
        <f t="shared" si="44"/>
        <v>0</v>
      </c>
      <c r="AO142" s="16"/>
      <c r="AP142" s="33">
        <f t="shared" si="45"/>
        <v>0</v>
      </c>
      <c r="AQ142" s="16"/>
      <c r="AR142" s="33">
        <f t="shared" si="36"/>
        <v>0</v>
      </c>
      <c r="AS142" s="16"/>
      <c r="AT142" s="33">
        <f t="shared" si="46"/>
        <v>0</v>
      </c>
      <c r="AU142" s="209"/>
      <c r="AV142" s="183"/>
      <c r="AW142" s="184"/>
      <c r="AZ142" s="186"/>
      <c r="BA142"/>
      <c r="BB142"/>
      <c r="BC142"/>
      <c r="BD142"/>
      <c r="BE142"/>
      <c r="BF142"/>
      <c r="BG142"/>
    </row>
    <row r="143" spans="1:59" ht="13.5" customHeight="1">
      <c r="A143" s="83">
        <v>145</v>
      </c>
      <c r="B143" s="88"/>
      <c r="C143" s="88"/>
      <c r="D143" s="88"/>
      <c r="E143" s="88"/>
      <c r="F143" s="92" t="s">
        <v>91</v>
      </c>
      <c r="G143" s="93" t="s">
        <v>92</v>
      </c>
      <c r="H143" s="88"/>
      <c r="I143" s="88"/>
      <c r="J143" s="85">
        <v>1050820.45</v>
      </c>
      <c r="K143" s="16">
        <v>17623.88</v>
      </c>
      <c r="L143" s="33">
        <f t="shared" si="47"/>
        <v>0.036791998929968484</v>
      </c>
      <c r="M143" s="16">
        <v>446729.9217591598</v>
      </c>
      <c r="N143" s="33">
        <f t="shared" si="48"/>
        <v>0.03876115098801874</v>
      </c>
      <c r="O143" s="16">
        <v>406022.73824084015</v>
      </c>
      <c r="P143" s="33">
        <f t="shared" si="52"/>
        <v>0.038761152505399896</v>
      </c>
      <c r="Q143" s="16">
        <v>0</v>
      </c>
      <c r="R143" s="33">
        <f t="shared" si="49"/>
        <v>0</v>
      </c>
      <c r="S143" s="16">
        <v>21723.980000000003</v>
      </c>
      <c r="T143" s="33">
        <f t="shared" si="50"/>
        <v>0.4255872105871087</v>
      </c>
      <c r="U143" s="16">
        <v>0</v>
      </c>
      <c r="V143" s="33">
        <f t="shared" si="37"/>
        <v>0</v>
      </c>
      <c r="W143" s="16">
        <v>0</v>
      </c>
      <c r="X143" s="33">
        <f t="shared" si="53"/>
        <v>0</v>
      </c>
      <c r="Y143" s="16">
        <v>0</v>
      </c>
      <c r="Z143" s="33">
        <f t="shared" si="38"/>
        <v>0</v>
      </c>
      <c r="AA143" s="16">
        <v>0</v>
      </c>
      <c r="AB143" s="33">
        <f t="shared" si="51"/>
        <v>0</v>
      </c>
      <c r="AC143" s="16">
        <v>0</v>
      </c>
      <c r="AD143" s="33">
        <f t="shared" si="39"/>
        <v>0</v>
      </c>
      <c r="AE143" s="16">
        <v>0</v>
      </c>
      <c r="AF143" s="33">
        <f t="shared" si="40"/>
        <v>0</v>
      </c>
      <c r="AG143" s="16">
        <v>0</v>
      </c>
      <c r="AH143" s="33">
        <f t="shared" si="41"/>
        <v>0</v>
      </c>
      <c r="AI143" s="16">
        <v>52054.33</v>
      </c>
      <c r="AJ143" s="33">
        <f t="shared" si="42"/>
        <v>0.04699782294939686</v>
      </c>
      <c r="AK143" s="16">
        <v>43826.53</v>
      </c>
      <c r="AL143" s="33">
        <f t="shared" si="43"/>
        <v>0.05042894983919738</v>
      </c>
      <c r="AM143" s="16">
        <v>39363.009999999995</v>
      </c>
      <c r="AN143" s="33">
        <f t="shared" si="44"/>
        <v>0.045433331004129794</v>
      </c>
      <c r="AO143" s="16">
        <v>8110.4800000000005</v>
      </c>
      <c r="AP143" s="33">
        <f t="shared" si="45"/>
        <v>0.053421729316459055</v>
      </c>
      <c r="AQ143" s="16">
        <v>12572.029999999999</v>
      </c>
      <c r="AR143" s="33">
        <f t="shared" si="36"/>
        <v>0.05244236421894225</v>
      </c>
      <c r="AS143" s="16">
        <v>2793.55</v>
      </c>
      <c r="AT143" s="33">
        <f t="shared" si="46"/>
        <v>0.054195040064035735</v>
      </c>
      <c r="AU143" s="209"/>
      <c r="AV143" s="183"/>
      <c r="AW143" s="184"/>
      <c r="AZ143" s="186"/>
      <c r="BF143"/>
      <c r="BG143"/>
    </row>
    <row r="144" spans="1:59" ht="13.5" customHeight="1">
      <c r="A144" s="83">
        <v>146</v>
      </c>
      <c r="B144" s="88"/>
      <c r="C144" s="88"/>
      <c r="D144" s="88"/>
      <c r="E144" s="88"/>
      <c r="F144" s="92"/>
      <c r="G144" s="88" t="s">
        <v>59</v>
      </c>
      <c r="H144" s="21" t="s">
        <v>88</v>
      </c>
      <c r="I144" s="21"/>
      <c r="J144" s="85">
        <v>3432.53</v>
      </c>
      <c r="K144" s="16"/>
      <c r="L144" s="33">
        <f t="shared" si="47"/>
        <v>0</v>
      </c>
      <c r="M144" s="16"/>
      <c r="N144" s="33">
        <f t="shared" si="48"/>
        <v>0</v>
      </c>
      <c r="O144" s="16"/>
      <c r="P144" s="33">
        <f t="shared" si="52"/>
        <v>0</v>
      </c>
      <c r="Q144" s="16"/>
      <c r="R144" s="33">
        <f t="shared" si="49"/>
        <v>0</v>
      </c>
      <c r="S144" s="16">
        <v>3432.53</v>
      </c>
      <c r="T144" s="33">
        <f t="shared" si="50"/>
        <v>0.06724554469100819</v>
      </c>
      <c r="U144" s="16"/>
      <c r="V144" s="33">
        <f t="shared" si="37"/>
        <v>0</v>
      </c>
      <c r="W144" s="16"/>
      <c r="X144" s="33">
        <f t="shared" si="53"/>
        <v>0</v>
      </c>
      <c r="Y144" s="16"/>
      <c r="Z144" s="33">
        <f t="shared" si="38"/>
        <v>0</v>
      </c>
      <c r="AA144" s="16"/>
      <c r="AB144" s="33">
        <f t="shared" si="51"/>
        <v>0</v>
      </c>
      <c r="AC144" s="16"/>
      <c r="AD144" s="33">
        <f t="shared" si="39"/>
        <v>0</v>
      </c>
      <c r="AE144" s="16"/>
      <c r="AF144" s="33">
        <f t="shared" si="40"/>
        <v>0</v>
      </c>
      <c r="AG144" s="16"/>
      <c r="AH144" s="33">
        <f t="shared" si="41"/>
        <v>0</v>
      </c>
      <c r="AI144" s="16"/>
      <c r="AJ144" s="33">
        <f t="shared" si="42"/>
        <v>0</v>
      </c>
      <c r="AK144" s="16"/>
      <c r="AL144" s="33">
        <f t="shared" si="43"/>
        <v>0</v>
      </c>
      <c r="AM144" s="16"/>
      <c r="AN144" s="33">
        <f t="shared" si="44"/>
        <v>0</v>
      </c>
      <c r="AO144" s="16"/>
      <c r="AP144" s="33">
        <f t="shared" si="45"/>
        <v>0</v>
      </c>
      <c r="AQ144" s="16"/>
      <c r="AR144" s="33">
        <f t="shared" si="36"/>
        <v>0</v>
      </c>
      <c r="AS144" s="16"/>
      <c r="AT144" s="33">
        <f t="shared" si="46"/>
        <v>0</v>
      </c>
      <c r="AU144" s="209"/>
      <c r="AV144" s="183"/>
      <c r="AW144" s="184"/>
      <c r="AZ144" s="186"/>
      <c r="BF144"/>
      <c r="BG144"/>
    </row>
    <row r="145" spans="1:59" ht="13.5" customHeight="1">
      <c r="A145" s="83">
        <v>147</v>
      </c>
      <c r="B145" s="88"/>
      <c r="C145" s="88"/>
      <c r="D145" s="88"/>
      <c r="E145" s="88"/>
      <c r="F145" s="89"/>
      <c r="G145" s="88" t="s">
        <v>72</v>
      </c>
      <c r="H145" s="21" t="s">
        <v>89</v>
      </c>
      <c r="I145" s="88"/>
      <c r="J145" s="85">
        <v>364798.5799999999</v>
      </c>
      <c r="K145" s="16">
        <v>6026.76</v>
      </c>
      <c r="L145" s="33">
        <f t="shared" si="47"/>
        <v>0.012581596531023635</v>
      </c>
      <c r="M145" s="16">
        <v>152766.31548486615</v>
      </c>
      <c r="N145" s="33">
        <f t="shared" si="48"/>
        <v>0.013254984571157815</v>
      </c>
      <c r="O145" s="16">
        <v>138845.8545151338</v>
      </c>
      <c r="P145" s="33">
        <f t="shared" si="52"/>
        <v>0.013254985090050143</v>
      </c>
      <c r="Q145" s="16"/>
      <c r="R145" s="33">
        <f t="shared" si="49"/>
        <v>0</v>
      </c>
      <c r="S145" s="16">
        <v>12882.87</v>
      </c>
      <c r="T145" s="33">
        <f t="shared" si="50"/>
        <v>0.2523839880011096</v>
      </c>
      <c r="U145" s="16"/>
      <c r="V145" s="33">
        <f t="shared" si="37"/>
        <v>0</v>
      </c>
      <c r="W145" s="16"/>
      <c r="X145" s="33">
        <f t="shared" si="53"/>
        <v>0</v>
      </c>
      <c r="Y145" s="16"/>
      <c r="Z145" s="33">
        <f t="shared" si="38"/>
        <v>0</v>
      </c>
      <c r="AA145" s="16"/>
      <c r="AB145" s="33">
        <f t="shared" si="51"/>
        <v>0</v>
      </c>
      <c r="AC145" s="16"/>
      <c r="AD145" s="33">
        <f t="shared" si="39"/>
        <v>0</v>
      </c>
      <c r="AE145" s="16"/>
      <c r="AF145" s="33">
        <f t="shared" si="40"/>
        <v>0</v>
      </c>
      <c r="AG145" s="16"/>
      <c r="AH145" s="33">
        <f t="shared" si="41"/>
        <v>0</v>
      </c>
      <c r="AI145" s="16">
        <v>17800.8</v>
      </c>
      <c r="AJ145" s="33">
        <f t="shared" si="42"/>
        <v>0.0160716475797042</v>
      </c>
      <c r="AK145" s="16">
        <v>14987.17</v>
      </c>
      <c r="AL145" s="33">
        <f t="shared" si="43"/>
        <v>0.017244971120495365</v>
      </c>
      <c r="AM145" s="16">
        <v>13460.8</v>
      </c>
      <c r="AN145" s="33">
        <f t="shared" si="44"/>
        <v>0.015536641684169742</v>
      </c>
      <c r="AO145" s="16">
        <v>2773.51</v>
      </c>
      <c r="AP145" s="33">
        <f t="shared" si="45"/>
        <v>0.018268425601997953</v>
      </c>
      <c r="AQ145" s="16">
        <v>4299.2</v>
      </c>
      <c r="AR145" s="33">
        <f t="shared" si="36"/>
        <v>0.017933477111498824</v>
      </c>
      <c r="AS145" s="16">
        <v>955.3</v>
      </c>
      <c r="AT145" s="33">
        <f t="shared" si="46"/>
        <v>0.018532878156171658</v>
      </c>
      <c r="AU145" s="209"/>
      <c r="AV145" s="183"/>
      <c r="AW145" s="184"/>
      <c r="AZ145" s="186"/>
      <c r="BF145"/>
      <c r="BG145"/>
    </row>
    <row r="146" spans="1:59" ht="13.5" customHeight="1">
      <c r="A146" s="83">
        <v>148</v>
      </c>
      <c r="B146" s="88"/>
      <c r="C146" s="88"/>
      <c r="D146" s="88"/>
      <c r="E146" s="88"/>
      <c r="F146" s="89"/>
      <c r="G146" s="88" t="s">
        <v>61</v>
      </c>
      <c r="H146" s="21" t="s">
        <v>85</v>
      </c>
      <c r="I146" s="88"/>
      <c r="J146" s="85">
        <v>682589.3399999999</v>
      </c>
      <c r="K146" s="16">
        <v>11597.12</v>
      </c>
      <c r="L146" s="33">
        <f t="shared" si="47"/>
        <v>0.024210402398944845</v>
      </c>
      <c r="M146" s="16">
        <v>293963.6062742937</v>
      </c>
      <c r="N146" s="33">
        <f t="shared" si="48"/>
        <v>0.02550616641686092</v>
      </c>
      <c r="O146" s="16">
        <v>267176.8837257063</v>
      </c>
      <c r="P146" s="33">
        <f t="shared" si="52"/>
        <v>0.02550616741534975</v>
      </c>
      <c r="Q146" s="16"/>
      <c r="R146" s="33">
        <f t="shared" si="49"/>
        <v>0</v>
      </c>
      <c r="S146" s="16">
        <v>5408.58</v>
      </c>
      <c r="T146" s="33">
        <f t="shared" si="50"/>
        <v>0.10595767789499089</v>
      </c>
      <c r="U146" s="16"/>
      <c r="V146" s="33">
        <f t="shared" si="37"/>
        <v>0</v>
      </c>
      <c r="W146" s="16"/>
      <c r="X146" s="33">
        <f t="shared" si="53"/>
        <v>0</v>
      </c>
      <c r="Y146" s="16"/>
      <c r="Z146" s="33">
        <f t="shared" si="38"/>
        <v>0</v>
      </c>
      <c r="AA146" s="16"/>
      <c r="AB146" s="33">
        <f t="shared" si="51"/>
        <v>0</v>
      </c>
      <c r="AC146" s="16"/>
      <c r="AD146" s="33">
        <f t="shared" si="39"/>
        <v>0</v>
      </c>
      <c r="AE146" s="16"/>
      <c r="AF146" s="33">
        <f t="shared" si="40"/>
        <v>0</v>
      </c>
      <c r="AG146" s="16"/>
      <c r="AH146" s="33">
        <f t="shared" si="41"/>
        <v>0</v>
      </c>
      <c r="AI146" s="16">
        <v>34253.53</v>
      </c>
      <c r="AJ146" s="33">
        <f t="shared" si="42"/>
        <v>0.030926175369692662</v>
      </c>
      <c r="AK146" s="16">
        <v>28839.36</v>
      </c>
      <c r="AL146" s="33">
        <f t="shared" si="43"/>
        <v>0.03318397871870201</v>
      </c>
      <c r="AM146" s="16">
        <v>25902.21</v>
      </c>
      <c r="AN146" s="33">
        <f t="shared" si="44"/>
        <v>0.02989668931996006</v>
      </c>
      <c r="AO146" s="16">
        <v>5336.97</v>
      </c>
      <c r="AP146" s="33">
        <f t="shared" si="45"/>
        <v>0.0351533037144611</v>
      </c>
      <c r="AQ146" s="16">
        <v>8272.83</v>
      </c>
      <c r="AR146" s="33">
        <f t="shared" si="36"/>
        <v>0.03450888710744343</v>
      </c>
      <c r="AS146" s="16">
        <v>1838.25</v>
      </c>
      <c r="AT146" s="33">
        <f t="shared" si="46"/>
        <v>0.03566216190786407</v>
      </c>
      <c r="AU146" s="209"/>
      <c r="AV146" s="183"/>
      <c r="AW146" s="184"/>
      <c r="AZ146" s="186"/>
      <c r="BF146"/>
      <c r="BG146"/>
    </row>
    <row r="147" spans="1:59" ht="13.5" customHeight="1">
      <c r="A147" s="83">
        <v>149</v>
      </c>
      <c r="B147" s="88"/>
      <c r="C147" s="88"/>
      <c r="D147" s="88"/>
      <c r="E147" s="88"/>
      <c r="F147" s="92" t="s">
        <v>93</v>
      </c>
      <c r="G147" s="93" t="s">
        <v>94</v>
      </c>
      <c r="H147" s="88"/>
      <c r="I147" s="88"/>
      <c r="J147" s="85">
        <v>0</v>
      </c>
      <c r="K147" s="16">
        <v>0</v>
      </c>
      <c r="L147" s="33">
        <f t="shared" si="47"/>
        <v>0</v>
      </c>
      <c r="M147" s="16">
        <v>0</v>
      </c>
      <c r="N147" s="33">
        <f t="shared" si="48"/>
        <v>0</v>
      </c>
      <c r="O147" s="16">
        <v>0</v>
      </c>
      <c r="P147" s="33">
        <f t="shared" si="52"/>
        <v>0</v>
      </c>
      <c r="Q147" s="16">
        <v>0</v>
      </c>
      <c r="R147" s="33">
        <f t="shared" si="49"/>
        <v>0</v>
      </c>
      <c r="S147" s="16">
        <v>0</v>
      </c>
      <c r="T147" s="33">
        <f t="shared" si="50"/>
        <v>0</v>
      </c>
      <c r="U147" s="16">
        <v>0</v>
      </c>
      <c r="V147" s="33">
        <f t="shared" si="37"/>
        <v>0</v>
      </c>
      <c r="W147" s="16">
        <v>0</v>
      </c>
      <c r="X147" s="33">
        <f t="shared" si="53"/>
        <v>0</v>
      </c>
      <c r="Y147" s="16">
        <v>0</v>
      </c>
      <c r="Z147" s="33">
        <f t="shared" si="38"/>
        <v>0</v>
      </c>
      <c r="AA147" s="16">
        <v>0</v>
      </c>
      <c r="AB147" s="33">
        <f t="shared" si="51"/>
        <v>0</v>
      </c>
      <c r="AC147" s="16">
        <v>0</v>
      </c>
      <c r="AD147" s="33">
        <f t="shared" si="39"/>
        <v>0</v>
      </c>
      <c r="AE147" s="16">
        <v>0</v>
      </c>
      <c r="AF147" s="33">
        <f t="shared" si="40"/>
        <v>0</v>
      </c>
      <c r="AG147" s="16">
        <v>0</v>
      </c>
      <c r="AH147" s="33">
        <f t="shared" si="41"/>
        <v>0</v>
      </c>
      <c r="AI147" s="16">
        <v>0</v>
      </c>
      <c r="AJ147" s="33">
        <f t="shared" si="42"/>
        <v>0</v>
      </c>
      <c r="AK147" s="16">
        <v>0</v>
      </c>
      <c r="AL147" s="33">
        <f t="shared" si="43"/>
        <v>0</v>
      </c>
      <c r="AM147" s="16">
        <v>0</v>
      </c>
      <c r="AN147" s="33">
        <f t="shared" si="44"/>
        <v>0</v>
      </c>
      <c r="AO147" s="16">
        <v>0</v>
      </c>
      <c r="AP147" s="33">
        <f t="shared" si="45"/>
        <v>0</v>
      </c>
      <c r="AQ147" s="16">
        <v>0</v>
      </c>
      <c r="AR147" s="33">
        <f t="shared" si="36"/>
        <v>0</v>
      </c>
      <c r="AS147" s="16">
        <v>0</v>
      </c>
      <c r="AT147" s="33">
        <f t="shared" si="46"/>
        <v>0</v>
      </c>
      <c r="AU147" s="209"/>
      <c r="AV147" s="183"/>
      <c r="AW147" s="184"/>
      <c r="AZ147" s="186"/>
      <c r="BF147"/>
      <c r="BG147"/>
    </row>
    <row r="148" spans="1:59" ht="13.5" customHeight="1">
      <c r="A148" s="83">
        <v>150</v>
      </c>
      <c r="B148" s="88"/>
      <c r="C148" s="88"/>
      <c r="D148" s="88"/>
      <c r="E148" s="88"/>
      <c r="F148" s="89"/>
      <c r="G148" s="88" t="s">
        <v>59</v>
      </c>
      <c r="H148" s="21" t="s">
        <v>88</v>
      </c>
      <c r="I148" s="21"/>
      <c r="J148" s="85">
        <v>0</v>
      </c>
      <c r="K148" s="16"/>
      <c r="L148" s="33">
        <f t="shared" si="47"/>
        <v>0</v>
      </c>
      <c r="M148" s="16"/>
      <c r="N148" s="33">
        <f t="shared" si="48"/>
        <v>0</v>
      </c>
      <c r="O148" s="16"/>
      <c r="P148" s="33">
        <f t="shared" si="52"/>
        <v>0</v>
      </c>
      <c r="Q148" s="16"/>
      <c r="R148" s="33">
        <f t="shared" si="49"/>
        <v>0</v>
      </c>
      <c r="S148" s="16"/>
      <c r="T148" s="33">
        <f t="shared" si="50"/>
        <v>0</v>
      </c>
      <c r="U148" s="16"/>
      <c r="V148" s="33">
        <f t="shared" si="37"/>
        <v>0</v>
      </c>
      <c r="W148" s="16"/>
      <c r="X148" s="33">
        <f t="shared" si="53"/>
        <v>0</v>
      </c>
      <c r="Y148" s="16"/>
      <c r="Z148" s="33">
        <f t="shared" si="38"/>
        <v>0</v>
      </c>
      <c r="AA148" s="16"/>
      <c r="AB148" s="33">
        <f t="shared" si="51"/>
        <v>0</v>
      </c>
      <c r="AC148" s="16"/>
      <c r="AD148" s="33">
        <f t="shared" si="39"/>
        <v>0</v>
      </c>
      <c r="AE148" s="16"/>
      <c r="AF148" s="33">
        <f t="shared" si="40"/>
        <v>0</v>
      </c>
      <c r="AG148" s="16"/>
      <c r="AH148" s="33">
        <f t="shared" si="41"/>
        <v>0</v>
      </c>
      <c r="AI148" s="16"/>
      <c r="AJ148" s="33">
        <f t="shared" si="42"/>
        <v>0</v>
      </c>
      <c r="AK148" s="16"/>
      <c r="AL148" s="33">
        <f t="shared" si="43"/>
        <v>0</v>
      </c>
      <c r="AM148" s="16"/>
      <c r="AN148" s="33">
        <f t="shared" si="44"/>
        <v>0</v>
      </c>
      <c r="AO148" s="16"/>
      <c r="AP148" s="33">
        <f t="shared" si="45"/>
        <v>0</v>
      </c>
      <c r="AQ148" s="16"/>
      <c r="AR148" s="33">
        <f t="shared" si="36"/>
        <v>0</v>
      </c>
      <c r="AS148" s="16"/>
      <c r="AT148" s="33">
        <f t="shared" si="46"/>
        <v>0</v>
      </c>
      <c r="AU148" s="209"/>
      <c r="AV148" s="183"/>
      <c r="AW148" s="184"/>
      <c r="AZ148" s="186"/>
      <c r="BF148"/>
      <c r="BG148"/>
    </row>
    <row r="149" spans="1:59" ht="13.5" customHeight="1">
      <c r="A149" s="83">
        <v>151</v>
      </c>
      <c r="B149" s="88"/>
      <c r="C149" s="88"/>
      <c r="D149" s="88"/>
      <c r="E149" s="88"/>
      <c r="F149" s="89"/>
      <c r="G149" s="88" t="s">
        <v>72</v>
      </c>
      <c r="H149" s="21" t="s">
        <v>89</v>
      </c>
      <c r="I149" s="88"/>
      <c r="J149" s="85">
        <v>0</v>
      </c>
      <c r="K149" s="16"/>
      <c r="L149" s="33">
        <f t="shared" si="47"/>
        <v>0</v>
      </c>
      <c r="M149" s="16"/>
      <c r="N149" s="33">
        <f t="shared" si="48"/>
        <v>0</v>
      </c>
      <c r="O149" s="16"/>
      <c r="P149" s="33">
        <f t="shared" si="52"/>
        <v>0</v>
      </c>
      <c r="Q149" s="16"/>
      <c r="R149" s="33">
        <f t="shared" si="49"/>
        <v>0</v>
      </c>
      <c r="S149" s="16"/>
      <c r="T149" s="33">
        <f t="shared" si="50"/>
        <v>0</v>
      </c>
      <c r="U149" s="16"/>
      <c r="V149" s="33">
        <f t="shared" si="37"/>
        <v>0</v>
      </c>
      <c r="W149" s="16"/>
      <c r="X149" s="33">
        <f t="shared" si="53"/>
        <v>0</v>
      </c>
      <c r="Y149" s="16"/>
      <c r="Z149" s="33">
        <f t="shared" si="38"/>
        <v>0</v>
      </c>
      <c r="AA149" s="16"/>
      <c r="AB149" s="33">
        <f t="shared" si="51"/>
        <v>0</v>
      </c>
      <c r="AC149" s="16"/>
      <c r="AD149" s="33">
        <f t="shared" si="39"/>
        <v>0</v>
      </c>
      <c r="AE149" s="16"/>
      <c r="AF149" s="33">
        <f t="shared" si="40"/>
        <v>0</v>
      </c>
      <c r="AG149" s="16"/>
      <c r="AH149" s="33">
        <f t="shared" si="41"/>
        <v>0</v>
      </c>
      <c r="AI149" s="16"/>
      <c r="AJ149" s="33">
        <f t="shared" si="42"/>
        <v>0</v>
      </c>
      <c r="AK149" s="16"/>
      <c r="AL149" s="33">
        <f t="shared" si="43"/>
        <v>0</v>
      </c>
      <c r="AM149" s="16"/>
      <c r="AN149" s="33">
        <f t="shared" si="44"/>
        <v>0</v>
      </c>
      <c r="AO149" s="16"/>
      <c r="AP149" s="33">
        <f t="shared" si="45"/>
        <v>0</v>
      </c>
      <c r="AQ149" s="16"/>
      <c r="AR149" s="33">
        <f t="shared" si="36"/>
        <v>0</v>
      </c>
      <c r="AS149" s="16"/>
      <c r="AT149" s="33">
        <f t="shared" si="46"/>
        <v>0</v>
      </c>
      <c r="AU149" s="209"/>
      <c r="AV149" s="183"/>
      <c r="AW149" s="184"/>
      <c r="AZ149" s="186"/>
      <c r="BF149"/>
      <c r="BG149"/>
    </row>
    <row r="150" spans="1:59" ht="13.5" customHeight="1">
      <c r="A150" s="83">
        <v>152</v>
      </c>
      <c r="B150" s="88"/>
      <c r="C150" s="88"/>
      <c r="D150" s="88"/>
      <c r="E150" s="88"/>
      <c r="F150" s="89"/>
      <c r="G150" s="88" t="s">
        <v>61</v>
      </c>
      <c r="H150" s="88" t="s">
        <v>86</v>
      </c>
      <c r="I150" s="88"/>
      <c r="J150" s="85">
        <v>0</v>
      </c>
      <c r="K150" s="16"/>
      <c r="L150" s="33">
        <f t="shared" si="47"/>
        <v>0</v>
      </c>
      <c r="M150" s="16"/>
      <c r="N150" s="33">
        <f t="shared" si="48"/>
        <v>0</v>
      </c>
      <c r="O150" s="16"/>
      <c r="P150" s="33">
        <f t="shared" si="52"/>
        <v>0</v>
      </c>
      <c r="Q150" s="16"/>
      <c r="R150" s="33">
        <f t="shared" si="49"/>
        <v>0</v>
      </c>
      <c r="S150" s="16"/>
      <c r="T150" s="33">
        <f t="shared" si="50"/>
        <v>0</v>
      </c>
      <c r="U150" s="16"/>
      <c r="V150" s="33">
        <f t="shared" si="37"/>
        <v>0</v>
      </c>
      <c r="W150" s="16"/>
      <c r="X150" s="33">
        <f t="shared" si="53"/>
        <v>0</v>
      </c>
      <c r="Y150" s="16"/>
      <c r="Z150" s="33">
        <f t="shared" si="38"/>
        <v>0</v>
      </c>
      <c r="AA150" s="16"/>
      <c r="AB150" s="33">
        <f t="shared" si="51"/>
        <v>0</v>
      </c>
      <c r="AC150" s="16"/>
      <c r="AD150" s="33">
        <f t="shared" si="39"/>
        <v>0</v>
      </c>
      <c r="AE150" s="16"/>
      <c r="AF150" s="33">
        <f t="shared" si="40"/>
        <v>0</v>
      </c>
      <c r="AG150" s="16"/>
      <c r="AH150" s="33">
        <f t="shared" si="41"/>
        <v>0</v>
      </c>
      <c r="AI150" s="16"/>
      <c r="AJ150" s="33">
        <f t="shared" si="42"/>
        <v>0</v>
      </c>
      <c r="AK150" s="16"/>
      <c r="AL150" s="33">
        <f t="shared" si="43"/>
        <v>0</v>
      </c>
      <c r="AM150" s="16"/>
      <c r="AN150" s="33">
        <f t="shared" si="44"/>
        <v>0</v>
      </c>
      <c r="AO150" s="16"/>
      <c r="AP150" s="33">
        <f t="shared" si="45"/>
        <v>0</v>
      </c>
      <c r="AQ150" s="16"/>
      <c r="AR150" s="33">
        <f t="shared" si="36"/>
        <v>0</v>
      </c>
      <c r="AS150" s="16"/>
      <c r="AT150" s="33">
        <f t="shared" si="46"/>
        <v>0</v>
      </c>
      <c r="AU150" s="209"/>
      <c r="AV150" s="183"/>
      <c r="AW150" s="184"/>
      <c r="AZ150" s="186"/>
      <c r="BF150"/>
      <c r="BG150"/>
    </row>
    <row r="151" spans="1:59" ht="13.5" customHeight="1">
      <c r="A151" s="83">
        <v>153</v>
      </c>
      <c r="B151" s="88"/>
      <c r="C151" s="88"/>
      <c r="D151" s="88"/>
      <c r="E151" s="88"/>
      <c r="F151" s="89"/>
      <c r="G151" s="88" t="s">
        <v>63</v>
      </c>
      <c r="H151" s="21" t="s">
        <v>85</v>
      </c>
      <c r="I151" s="88"/>
      <c r="J151" s="85">
        <v>0</v>
      </c>
      <c r="K151" s="16"/>
      <c r="L151" s="33">
        <f t="shared" si="47"/>
        <v>0</v>
      </c>
      <c r="M151" s="16"/>
      <c r="N151" s="33">
        <f t="shared" si="48"/>
        <v>0</v>
      </c>
      <c r="O151" s="16"/>
      <c r="P151" s="33">
        <f t="shared" si="52"/>
        <v>0</v>
      </c>
      <c r="Q151" s="16"/>
      <c r="R151" s="33">
        <f t="shared" si="49"/>
        <v>0</v>
      </c>
      <c r="S151" s="16"/>
      <c r="T151" s="33">
        <f t="shared" si="50"/>
        <v>0</v>
      </c>
      <c r="U151" s="16"/>
      <c r="V151" s="33">
        <f t="shared" si="37"/>
        <v>0</v>
      </c>
      <c r="W151" s="16"/>
      <c r="X151" s="33">
        <f t="shared" si="53"/>
        <v>0</v>
      </c>
      <c r="Y151" s="16"/>
      <c r="Z151" s="33">
        <f t="shared" si="38"/>
        <v>0</v>
      </c>
      <c r="AA151" s="16"/>
      <c r="AB151" s="33">
        <f t="shared" si="51"/>
        <v>0</v>
      </c>
      <c r="AC151" s="16"/>
      <c r="AD151" s="33">
        <f t="shared" si="39"/>
        <v>0</v>
      </c>
      <c r="AE151" s="16"/>
      <c r="AF151" s="33">
        <f t="shared" si="40"/>
        <v>0</v>
      </c>
      <c r="AG151" s="16"/>
      <c r="AH151" s="33">
        <f t="shared" si="41"/>
        <v>0</v>
      </c>
      <c r="AI151" s="16"/>
      <c r="AJ151" s="33">
        <f t="shared" si="42"/>
        <v>0</v>
      </c>
      <c r="AK151" s="16"/>
      <c r="AL151" s="33">
        <f t="shared" si="43"/>
        <v>0</v>
      </c>
      <c r="AM151" s="16"/>
      <c r="AN151" s="33">
        <f t="shared" si="44"/>
        <v>0</v>
      </c>
      <c r="AO151" s="16"/>
      <c r="AP151" s="33">
        <f t="shared" si="45"/>
        <v>0</v>
      </c>
      <c r="AQ151" s="16"/>
      <c r="AR151" s="33">
        <f t="shared" si="36"/>
        <v>0</v>
      </c>
      <c r="AS151" s="16"/>
      <c r="AT151" s="33">
        <f t="shared" si="46"/>
        <v>0</v>
      </c>
      <c r="AU151" s="209"/>
      <c r="AV151" s="191"/>
      <c r="AW151" s="184"/>
      <c r="AZ151" s="186"/>
      <c r="BF151"/>
      <c r="BG151"/>
    </row>
    <row r="152" spans="1:59" ht="13.5" customHeight="1">
      <c r="A152" s="83">
        <v>154</v>
      </c>
      <c r="B152" s="89"/>
      <c r="C152" s="89"/>
      <c r="D152" s="89"/>
      <c r="E152" s="89"/>
      <c r="F152" s="89"/>
      <c r="G152" s="89"/>
      <c r="H152" s="89"/>
      <c r="I152" s="90"/>
      <c r="J152" s="91"/>
      <c r="K152" s="18"/>
      <c r="L152" s="33">
        <f t="shared" si="47"/>
        <v>0</v>
      </c>
      <c r="M152" s="18"/>
      <c r="N152" s="33">
        <f t="shared" si="48"/>
        <v>0</v>
      </c>
      <c r="O152" s="18"/>
      <c r="P152" s="33">
        <f t="shared" si="52"/>
        <v>0</v>
      </c>
      <c r="Q152" s="18"/>
      <c r="R152" s="33">
        <f t="shared" si="49"/>
        <v>0</v>
      </c>
      <c r="S152" s="18"/>
      <c r="T152" s="33">
        <f t="shared" si="50"/>
        <v>0</v>
      </c>
      <c r="U152" s="18"/>
      <c r="V152" s="33">
        <f t="shared" si="37"/>
        <v>0</v>
      </c>
      <c r="W152" s="18"/>
      <c r="X152" s="33">
        <f t="shared" si="53"/>
        <v>0</v>
      </c>
      <c r="Y152" s="18"/>
      <c r="Z152" s="33">
        <f t="shared" si="38"/>
        <v>0</v>
      </c>
      <c r="AA152" s="18"/>
      <c r="AB152" s="33">
        <f t="shared" si="51"/>
        <v>0</v>
      </c>
      <c r="AC152" s="18"/>
      <c r="AD152" s="33">
        <f t="shared" si="39"/>
        <v>0</v>
      </c>
      <c r="AE152" s="18"/>
      <c r="AF152" s="33">
        <f t="shared" si="40"/>
        <v>0</v>
      </c>
      <c r="AG152" s="18"/>
      <c r="AH152" s="33">
        <f t="shared" si="41"/>
        <v>0</v>
      </c>
      <c r="AI152" s="18"/>
      <c r="AJ152" s="33">
        <f t="shared" si="42"/>
        <v>0</v>
      </c>
      <c r="AK152" s="18"/>
      <c r="AL152" s="33">
        <f t="shared" si="43"/>
        <v>0</v>
      </c>
      <c r="AM152" s="18"/>
      <c r="AN152" s="33">
        <f t="shared" si="44"/>
        <v>0</v>
      </c>
      <c r="AO152" s="18"/>
      <c r="AP152" s="33">
        <f t="shared" si="45"/>
        <v>0</v>
      </c>
      <c r="AQ152" s="18"/>
      <c r="AR152" s="33">
        <f t="shared" si="36"/>
        <v>0</v>
      </c>
      <c r="AS152" s="18"/>
      <c r="AT152" s="33">
        <f t="shared" si="46"/>
        <v>0</v>
      </c>
      <c r="AU152" s="209"/>
      <c r="AV152" s="183"/>
      <c r="AW152" s="184"/>
      <c r="AZ152" s="186"/>
      <c r="BF152"/>
      <c r="BG152"/>
    </row>
    <row r="153" spans="1:59" ht="13.5" customHeight="1">
      <c r="A153" s="83">
        <v>155</v>
      </c>
      <c r="B153" s="88"/>
      <c r="C153" s="43"/>
      <c r="D153" s="38" t="s">
        <v>99</v>
      </c>
      <c r="E153" s="41" t="s">
        <v>100</v>
      </c>
      <c r="F153" s="42"/>
      <c r="G153" s="43"/>
      <c r="H153" s="43"/>
      <c r="I153" s="43"/>
      <c r="J153" s="85">
        <v>6143120.45</v>
      </c>
      <c r="K153" s="14">
        <v>109353.31999999999</v>
      </c>
      <c r="L153" s="33">
        <f t="shared" si="47"/>
        <v>0.22828839236470633</v>
      </c>
      <c r="M153" s="14">
        <v>2745134.678672442</v>
      </c>
      <c r="N153" s="33">
        <f t="shared" si="48"/>
        <v>0.23818547757773312</v>
      </c>
      <c r="O153" s="14">
        <v>2494990.9213275574</v>
      </c>
      <c r="P153" s="33">
        <f t="shared" si="52"/>
        <v>0.23818548690197006</v>
      </c>
      <c r="Q153" s="14">
        <v>133714.86</v>
      </c>
      <c r="R153" s="33">
        <f t="shared" si="49"/>
        <v>0.6361324363324555</v>
      </c>
      <c r="S153" s="14">
        <v>1.45</v>
      </c>
      <c r="T153" s="33">
        <f t="shared" si="50"/>
        <v>2.8406463979036417E-05</v>
      </c>
      <c r="U153" s="14">
        <v>0</v>
      </c>
      <c r="V153" s="33">
        <f t="shared" si="37"/>
        <v>0</v>
      </c>
      <c r="W153" s="14">
        <v>27.060000000000002</v>
      </c>
      <c r="X153" s="33">
        <f t="shared" si="53"/>
        <v>3.347138982858641E-05</v>
      </c>
      <c r="Y153" s="14">
        <v>0</v>
      </c>
      <c r="Z153" s="33">
        <f t="shared" si="38"/>
        <v>0</v>
      </c>
      <c r="AA153" s="14">
        <v>60126.83</v>
      </c>
      <c r="AB153" s="33">
        <f t="shared" si="51"/>
        <v>0.39966641084363513</v>
      </c>
      <c r="AC153" s="14">
        <v>0</v>
      </c>
      <c r="AD153" s="33">
        <f t="shared" si="39"/>
        <v>0</v>
      </c>
      <c r="AE153" s="14">
        <v>0</v>
      </c>
      <c r="AF153" s="33">
        <f t="shared" si="40"/>
        <v>0</v>
      </c>
      <c r="AG153" s="14">
        <v>0</v>
      </c>
      <c r="AH153" s="33">
        <f t="shared" si="41"/>
        <v>0</v>
      </c>
      <c r="AI153" s="14">
        <v>142822.94</v>
      </c>
      <c r="AJ153" s="33">
        <f t="shared" si="42"/>
        <v>0.1289492583466607</v>
      </c>
      <c r="AK153" s="14">
        <v>247866.63</v>
      </c>
      <c r="AL153" s="33">
        <f t="shared" si="43"/>
        <v>0.28520747253047174</v>
      </c>
      <c r="AM153" s="14">
        <v>165281.61</v>
      </c>
      <c r="AN153" s="33">
        <f t="shared" si="44"/>
        <v>0.1907703220872969</v>
      </c>
      <c r="AO153" s="14">
        <v>21636.6</v>
      </c>
      <c r="AP153" s="33">
        <f t="shared" si="45"/>
        <v>0.1425149422140857</v>
      </c>
      <c r="AQ153" s="14">
        <v>15624.87</v>
      </c>
      <c r="AR153" s="33">
        <f t="shared" si="36"/>
        <v>0.06517683487977871</v>
      </c>
      <c r="AS153" s="14">
        <v>6538.68</v>
      </c>
      <c r="AT153" s="33">
        <f t="shared" si="46"/>
        <v>0.12685079005777924</v>
      </c>
      <c r="AU153" s="209"/>
      <c r="AV153" s="183"/>
      <c r="AW153" s="184"/>
      <c r="AZ153" s="186"/>
      <c r="BF153"/>
      <c r="BG153"/>
    </row>
    <row r="154" spans="1:59" ht="13.5" customHeight="1">
      <c r="A154" s="83">
        <v>156</v>
      </c>
      <c r="B154" s="88"/>
      <c r="C154" s="88"/>
      <c r="D154" s="86"/>
      <c r="E154" s="86" t="s">
        <v>37</v>
      </c>
      <c r="F154" s="45" t="s">
        <v>36</v>
      </c>
      <c r="G154" s="88"/>
      <c r="H154" s="88"/>
      <c r="I154" s="88"/>
      <c r="J154" s="85">
        <v>3457606.95</v>
      </c>
      <c r="K154" s="14">
        <v>62150.13999999999</v>
      </c>
      <c r="L154" s="33">
        <f t="shared" si="47"/>
        <v>0.12974599715711813</v>
      </c>
      <c r="M154" s="14">
        <v>1566769.6680591363</v>
      </c>
      <c r="N154" s="33">
        <f t="shared" si="48"/>
        <v>0.1359429774212185</v>
      </c>
      <c r="O154" s="14">
        <v>1424001.5719408637</v>
      </c>
      <c r="P154" s="33">
        <f t="shared" si="52"/>
        <v>0.13594298274297256</v>
      </c>
      <c r="Q154" s="14">
        <v>74610.06999999999</v>
      </c>
      <c r="R154" s="33">
        <f t="shared" si="49"/>
        <v>0.35494847471728314</v>
      </c>
      <c r="S154" s="14">
        <v>0</v>
      </c>
      <c r="T154" s="33">
        <f t="shared" si="50"/>
        <v>0</v>
      </c>
      <c r="U154" s="14">
        <v>0</v>
      </c>
      <c r="V154" s="33">
        <f t="shared" si="37"/>
        <v>0</v>
      </c>
      <c r="W154" s="14">
        <v>21.470000000000002</v>
      </c>
      <c r="X154" s="33">
        <f t="shared" si="53"/>
        <v>2.6556937901690697E-05</v>
      </c>
      <c r="Y154" s="14">
        <v>0</v>
      </c>
      <c r="Z154" s="33">
        <f t="shared" si="38"/>
        <v>0</v>
      </c>
      <c r="AA154" s="14">
        <v>0</v>
      </c>
      <c r="AB154" s="33">
        <f t="shared" si="51"/>
        <v>0</v>
      </c>
      <c r="AC154" s="14">
        <v>0</v>
      </c>
      <c r="AD154" s="33">
        <f t="shared" si="39"/>
        <v>0</v>
      </c>
      <c r="AE154" s="14">
        <v>0</v>
      </c>
      <c r="AF154" s="33">
        <f t="shared" si="40"/>
        <v>0</v>
      </c>
      <c r="AG154" s="14">
        <v>0</v>
      </c>
      <c r="AH154" s="33">
        <f t="shared" si="41"/>
        <v>0</v>
      </c>
      <c r="AI154" s="14">
        <v>78679.22</v>
      </c>
      <c r="AJ154" s="33">
        <f t="shared" si="42"/>
        <v>0.0710363969982256</v>
      </c>
      <c r="AK154" s="14">
        <v>136612.56</v>
      </c>
      <c r="AL154" s="33">
        <f t="shared" si="43"/>
        <v>0.1571930959545358</v>
      </c>
      <c r="AM154" s="14">
        <v>90087.34</v>
      </c>
      <c r="AN154" s="33">
        <f t="shared" si="44"/>
        <v>0.1039800548154621</v>
      </c>
      <c r="AO154" s="14">
        <v>12229.9</v>
      </c>
      <c r="AP154" s="33">
        <f t="shared" si="45"/>
        <v>0.0805553317889154</v>
      </c>
      <c r="AQ154" s="14">
        <v>8891.1</v>
      </c>
      <c r="AR154" s="33">
        <f t="shared" si="36"/>
        <v>0.03708790899377726</v>
      </c>
      <c r="AS154" s="14">
        <v>3553.91</v>
      </c>
      <c r="AT154" s="33">
        <f t="shared" si="46"/>
        <v>0.06894607035276878</v>
      </c>
      <c r="AU154" s="209"/>
      <c r="AV154" s="183"/>
      <c r="AW154" s="184"/>
      <c r="AZ154" s="186"/>
      <c r="BF154"/>
      <c r="BG154"/>
    </row>
    <row r="155" spans="1:59" s="12" customFormat="1" ht="13.5" customHeight="1">
      <c r="A155" s="83">
        <v>157</v>
      </c>
      <c r="B155" s="86"/>
      <c r="C155" s="86"/>
      <c r="D155" s="86"/>
      <c r="E155" s="86"/>
      <c r="F155" s="92" t="s">
        <v>57</v>
      </c>
      <c r="G155" s="93" t="s">
        <v>58</v>
      </c>
      <c r="H155" s="86"/>
      <c r="I155" s="86"/>
      <c r="J155" s="85">
        <v>3386996.44</v>
      </c>
      <c r="K155" s="20">
        <v>62118.03999999999</v>
      </c>
      <c r="L155" s="33">
        <f t="shared" si="47"/>
        <v>0.12967898449216284</v>
      </c>
      <c r="M155" s="20">
        <v>1533222.21793718</v>
      </c>
      <c r="N155" s="33">
        <f t="shared" si="48"/>
        <v>0.13303218565173142</v>
      </c>
      <c r="O155" s="20">
        <v>1393511.05206282</v>
      </c>
      <c r="P155" s="33">
        <f t="shared" si="52"/>
        <v>0.13303219085953685</v>
      </c>
      <c r="Q155" s="20">
        <v>74610.06999999999</v>
      </c>
      <c r="R155" s="33">
        <f t="shared" si="49"/>
        <v>0.35494847471728314</v>
      </c>
      <c r="S155" s="20">
        <v>0</v>
      </c>
      <c r="T155" s="33">
        <f t="shared" si="50"/>
        <v>0</v>
      </c>
      <c r="U155" s="20">
        <v>0</v>
      </c>
      <c r="V155" s="33">
        <f t="shared" si="37"/>
        <v>0</v>
      </c>
      <c r="W155" s="20">
        <v>17.03</v>
      </c>
      <c r="X155" s="33">
        <f t="shared" si="53"/>
        <v>2.1064958195891596E-05</v>
      </c>
      <c r="Y155" s="20">
        <v>0</v>
      </c>
      <c r="Z155" s="33">
        <f t="shared" si="38"/>
        <v>0</v>
      </c>
      <c r="AA155" s="20">
        <v>0</v>
      </c>
      <c r="AB155" s="33">
        <f t="shared" si="51"/>
        <v>0</v>
      </c>
      <c r="AC155" s="20">
        <v>0</v>
      </c>
      <c r="AD155" s="33">
        <f t="shared" si="39"/>
        <v>0</v>
      </c>
      <c r="AE155" s="20">
        <v>0</v>
      </c>
      <c r="AF155" s="33">
        <f t="shared" si="40"/>
        <v>0</v>
      </c>
      <c r="AG155" s="20">
        <v>0</v>
      </c>
      <c r="AH155" s="33">
        <f t="shared" si="41"/>
        <v>0</v>
      </c>
      <c r="AI155" s="20">
        <v>75938.39</v>
      </c>
      <c r="AJ155" s="33">
        <f t="shared" si="42"/>
        <v>0.06856180856198224</v>
      </c>
      <c r="AK155" s="20">
        <v>134851.56</v>
      </c>
      <c r="AL155" s="33">
        <f t="shared" si="43"/>
        <v>0.1551668031892444</v>
      </c>
      <c r="AM155" s="20">
        <v>88267.43</v>
      </c>
      <c r="AN155" s="33">
        <f t="shared" si="44"/>
        <v>0.10187948950229814</v>
      </c>
      <c r="AO155" s="20">
        <v>12147.15</v>
      </c>
      <c r="AP155" s="33">
        <f t="shared" si="45"/>
        <v>0.0800102779695438</v>
      </c>
      <c r="AQ155" s="20">
        <v>8759.68</v>
      </c>
      <c r="AR155" s="33">
        <f t="shared" si="36"/>
        <v>0.03653970989580713</v>
      </c>
      <c r="AS155" s="20">
        <v>3553.8199999999997</v>
      </c>
      <c r="AT155" s="33">
        <f t="shared" si="46"/>
        <v>0.06894432434728981</v>
      </c>
      <c r="AU155" s="209"/>
      <c r="AV155" s="179"/>
      <c r="AW155" s="180"/>
      <c r="AX155" s="186"/>
      <c r="AY155" s="186"/>
      <c r="AZ155" s="186"/>
      <c r="BF155"/>
      <c r="BG155"/>
    </row>
    <row r="156" spans="1:59" ht="13.5" customHeight="1">
      <c r="A156" s="83">
        <v>158</v>
      </c>
      <c r="B156" s="88"/>
      <c r="C156" s="88"/>
      <c r="D156" s="88"/>
      <c r="E156" s="88"/>
      <c r="F156" s="89"/>
      <c r="G156" s="88" t="s">
        <v>59</v>
      </c>
      <c r="H156" s="21" t="s">
        <v>332</v>
      </c>
      <c r="I156" s="88"/>
      <c r="J156" s="85">
        <v>2325502.1799999997</v>
      </c>
      <c r="K156" s="17">
        <v>42650.39</v>
      </c>
      <c r="L156" s="33">
        <f t="shared" si="47"/>
        <v>0.08903789081874924</v>
      </c>
      <c r="M156" s="17">
        <v>1052706.318429571</v>
      </c>
      <c r="N156" s="33">
        <f t="shared" si="48"/>
        <v>0.09133954670868939</v>
      </c>
      <c r="O156" s="17">
        <v>956781.0015704288</v>
      </c>
      <c r="P156" s="33">
        <f t="shared" si="52"/>
        <v>0.09133955028435481</v>
      </c>
      <c r="Q156" s="17">
        <v>51229.09</v>
      </c>
      <c r="R156" s="33">
        <f t="shared" si="49"/>
        <v>0.2437162618484934</v>
      </c>
      <c r="S156" s="17">
        <v>0</v>
      </c>
      <c r="T156" s="33">
        <f t="shared" si="50"/>
        <v>0</v>
      </c>
      <c r="U156" s="17">
        <v>0</v>
      </c>
      <c r="V156" s="33">
        <f t="shared" si="37"/>
        <v>0</v>
      </c>
      <c r="W156" s="17">
        <v>0</v>
      </c>
      <c r="X156" s="33">
        <f t="shared" si="53"/>
        <v>0</v>
      </c>
      <c r="Y156" s="17">
        <v>0</v>
      </c>
      <c r="Z156" s="33">
        <f t="shared" si="38"/>
        <v>0</v>
      </c>
      <c r="AA156" s="17">
        <v>0</v>
      </c>
      <c r="AB156" s="33">
        <f t="shared" si="51"/>
        <v>0</v>
      </c>
      <c r="AC156" s="17">
        <v>0</v>
      </c>
      <c r="AD156" s="33">
        <f t="shared" si="39"/>
        <v>0</v>
      </c>
      <c r="AE156" s="17">
        <v>0</v>
      </c>
      <c r="AF156" s="33">
        <f t="shared" si="40"/>
        <v>0</v>
      </c>
      <c r="AG156" s="17">
        <v>0</v>
      </c>
      <c r="AH156" s="33">
        <f t="shared" si="41"/>
        <v>0</v>
      </c>
      <c r="AI156" s="17">
        <v>52141.15</v>
      </c>
      <c r="AJ156" s="33">
        <f t="shared" si="42"/>
        <v>0.04707620933893385</v>
      </c>
      <c r="AK156" s="17">
        <v>92592.37</v>
      </c>
      <c r="AL156" s="33">
        <f t="shared" si="43"/>
        <v>0.10654131144360285</v>
      </c>
      <c r="AM156" s="17">
        <v>60606.57</v>
      </c>
      <c r="AN156" s="33">
        <f t="shared" si="44"/>
        <v>0.06995294200913403</v>
      </c>
      <c r="AO156" s="17">
        <v>8340.53</v>
      </c>
      <c r="AP156" s="33">
        <f t="shared" si="45"/>
        <v>0.054937011868077625</v>
      </c>
      <c r="AQ156" s="17">
        <v>6014.62</v>
      </c>
      <c r="AR156" s="33">
        <f t="shared" si="36"/>
        <v>0.025089097995990663</v>
      </c>
      <c r="AS156" s="17">
        <v>2440.14</v>
      </c>
      <c r="AT156" s="33">
        <f t="shared" si="46"/>
        <v>0.047338864549356964</v>
      </c>
      <c r="AU156" s="209"/>
      <c r="AV156" s="183"/>
      <c r="AW156" s="184"/>
      <c r="AZ156" s="186"/>
      <c r="BF156"/>
      <c r="BG156"/>
    </row>
    <row r="157" spans="1:59" ht="13.5" customHeight="1">
      <c r="A157" s="83">
        <v>159</v>
      </c>
      <c r="B157" s="88"/>
      <c r="C157" s="88"/>
      <c r="D157" s="88"/>
      <c r="E157" s="88"/>
      <c r="F157" s="89"/>
      <c r="G157" s="88"/>
      <c r="H157" s="88" t="s">
        <v>78</v>
      </c>
      <c r="I157" s="21" t="s">
        <v>101</v>
      </c>
      <c r="J157" s="85">
        <v>2325502.1799999997</v>
      </c>
      <c r="K157" s="16">
        <v>42650.39</v>
      </c>
      <c r="L157" s="33">
        <f t="shared" si="47"/>
        <v>0.08903789081874924</v>
      </c>
      <c r="M157" s="16">
        <v>1052706.318429571</v>
      </c>
      <c r="N157" s="33">
        <f t="shared" si="48"/>
        <v>0.09133954670868939</v>
      </c>
      <c r="O157" s="16">
        <v>956781.0015704288</v>
      </c>
      <c r="P157" s="33">
        <f t="shared" si="52"/>
        <v>0.09133955028435481</v>
      </c>
      <c r="Q157" s="16">
        <v>51229.09</v>
      </c>
      <c r="R157" s="33">
        <f t="shared" si="49"/>
        <v>0.2437162618484934</v>
      </c>
      <c r="S157" s="16"/>
      <c r="T157" s="33">
        <f t="shared" si="50"/>
        <v>0</v>
      </c>
      <c r="U157" s="16"/>
      <c r="V157" s="33">
        <f t="shared" si="37"/>
        <v>0</v>
      </c>
      <c r="W157" s="16"/>
      <c r="X157" s="33">
        <f t="shared" si="53"/>
        <v>0</v>
      </c>
      <c r="Y157" s="16"/>
      <c r="Z157" s="33">
        <f t="shared" si="38"/>
        <v>0</v>
      </c>
      <c r="AA157" s="16"/>
      <c r="AB157" s="33">
        <f t="shared" si="51"/>
        <v>0</v>
      </c>
      <c r="AC157" s="16"/>
      <c r="AD157" s="33">
        <f t="shared" si="39"/>
        <v>0</v>
      </c>
      <c r="AE157" s="16"/>
      <c r="AF157" s="33">
        <f t="shared" si="40"/>
        <v>0</v>
      </c>
      <c r="AG157" s="16"/>
      <c r="AH157" s="33">
        <f t="shared" si="41"/>
        <v>0</v>
      </c>
      <c r="AI157" s="16">
        <v>52141.15</v>
      </c>
      <c r="AJ157" s="33">
        <f t="shared" si="42"/>
        <v>0.04707620933893385</v>
      </c>
      <c r="AK157" s="16">
        <v>92592.37</v>
      </c>
      <c r="AL157" s="33">
        <f t="shared" si="43"/>
        <v>0.10654131144360285</v>
      </c>
      <c r="AM157" s="16">
        <v>60606.57</v>
      </c>
      <c r="AN157" s="33">
        <f t="shared" si="44"/>
        <v>0.06995294200913403</v>
      </c>
      <c r="AO157" s="16">
        <v>8340.53</v>
      </c>
      <c r="AP157" s="33">
        <f t="shared" si="45"/>
        <v>0.054937011868077625</v>
      </c>
      <c r="AQ157" s="16">
        <v>6014.62</v>
      </c>
      <c r="AR157" s="33">
        <f t="shared" si="36"/>
        <v>0.025089097995990663</v>
      </c>
      <c r="AS157" s="16">
        <v>2440.14</v>
      </c>
      <c r="AT157" s="33">
        <f t="shared" si="46"/>
        <v>0.047338864549356964</v>
      </c>
      <c r="AU157" s="209"/>
      <c r="AV157" s="183"/>
      <c r="AW157" s="184"/>
      <c r="AZ157" s="186"/>
      <c r="BF157"/>
      <c r="BG157"/>
    </row>
    <row r="158" spans="1:59" ht="13.5" customHeight="1">
      <c r="A158" s="83">
        <v>160</v>
      </c>
      <c r="B158" s="88"/>
      <c r="C158" s="88"/>
      <c r="D158" s="88"/>
      <c r="E158" s="88"/>
      <c r="F158" s="89"/>
      <c r="G158" s="88"/>
      <c r="H158" s="88" t="s">
        <v>80</v>
      </c>
      <c r="I158" s="21" t="s">
        <v>275</v>
      </c>
      <c r="J158" s="85">
        <v>0</v>
      </c>
      <c r="K158" s="16"/>
      <c r="L158" s="33">
        <f t="shared" si="47"/>
        <v>0</v>
      </c>
      <c r="M158" s="16"/>
      <c r="N158" s="33">
        <f t="shared" si="48"/>
        <v>0</v>
      </c>
      <c r="O158" s="16"/>
      <c r="P158" s="33">
        <f t="shared" si="52"/>
        <v>0</v>
      </c>
      <c r="Q158" s="16"/>
      <c r="R158" s="33">
        <f t="shared" si="49"/>
        <v>0</v>
      </c>
      <c r="S158" s="16"/>
      <c r="T158" s="33">
        <f t="shared" si="50"/>
        <v>0</v>
      </c>
      <c r="U158" s="16"/>
      <c r="V158" s="33">
        <f t="shared" si="37"/>
        <v>0</v>
      </c>
      <c r="W158" s="16"/>
      <c r="X158" s="33">
        <f t="shared" si="53"/>
        <v>0</v>
      </c>
      <c r="Y158" s="16"/>
      <c r="Z158" s="33">
        <f t="shared" si="38"/>
        <v>0</v>
      </c>
      <c r="AA158" s="16"/>
      <c r="AB158" s="33">
        <f t="shared" si="51"/>
        <v>0</v>
      </c>
      <c r="AC158" s="16"/>
      <c r="AD158" s="33">
        <f t="shared" si="39"/>
        <v>0</v>
      </c>
      <c r="AE158" s="16"/>
      <c r="AF158" s="33">
        <f t="shared" si="40"/>
        <v>0</v>
      </c>
      <c r="AG158" s="16"/>
      <c r="AH158" s="33">
        <f t="shared" si="41"/>
        <v>0</v>
      </c>
      <c r="AI158" s="16"/>
      <c r="AJ158" s="33">
        <f t="shared" si="42"/>
        <v>0</v>
      </c>
      <c r="AK158" s="16"/>
      <c r="AL158" s="33">
        <f t="shared" si="43"/>
        <v>0</v>
      </c>
      <c r="AM158" s="16"/>
      <c r="AN158" s="33">
        <f t="shared" si="44"/>
        <v>0</v>
      </c>
      <c r="AO158" s="16"/>
      <c r="AP158" s="33">
        <f t="shared" si="45"/>
        <v>0</v>
      </c>
      <c r="AQ158" s="16"/>
      <c r="AR158" s="33">
        <f t="shared" si="36"/>
        <v>0</v>
      </c>
      <c r="AS158" s="16"/>
      <c r="AT158" s="33">
        <f t="shared" si="46"/>
        <v>0</v>
      </c>
      <c r="AU158" s="209"/>
      <c r="AV158" s="183"/>
      <c r="AW158" s="184"/>
      <c r="AZ158" s="186"/>
      <c r="BD158" s="31"/>
      <c r="BE158" s="21"/>
      <c r="BF158"/>
      <c r="BG158"/>
    </row>
    <row r="159" spans="1:59" ht="13.5" customHeight="1">
      <c r="A159" s="83">
        <v>161</v>
      </c>
      <c r="B159" s="88"/>
      <c r="C159" s="88"/>
      <c r="D159" s="88"/>
      <c r="E159" s="88"/>
      <c r="F159" s="89"/>
      <c r="G159" s="88"/>
      <c r="H159" s="88" t="s">
        <v>82</v>
      </c>
      <c r="I159" s="21" t="s">
        <v>276</v>
      </c>
      <c r="J159" s="85">
        <v>0</v>
      </c>
      <c r="K159" s="16"/>
      <c r="L159" s="33">
        <f t="shared" si="47"/>
        <v>0</v>
      </c>
      <c r="M159" s="16"/>
      <c r="N159" s="33">
        <f t="shared" si="48"/>
        <v>0</v>
      </c>
      <c r="O159" s="16"/>
      <c r="P159" s="33">
        <f t="shared" si="52"/>
        <v>0</v>
      </c>
      <c r="Q159" s="16"/>
      <c r="R159" s="33">
        <f t="shared" si="49"/>
        <v>0</v>
      </c>
      <c r="S159" s="16"/>
      <c r="T159" s="33">
        <f t="shared" si="50"/>
        <v>0</v>
      </c>
      <c r="U159" s="16"/>
      <c r="V159" s="33">
        <f t="shared" si="37"/>
        <v>0</v>
      </c>
      <c r="W159" s="16"/>
      <c r="X159" s="33">
        <f t="shared" si="53"/>
        <v>0</v>
      </c>
      <c r="Y159" s="16"/>
      <c r="Z159" s="33">
        <f t="shared" si="38"/>
        <v>0</v>
      </c>
      <c r="AA159" s="16"/>
      <c r="AB159" s="33">
        <f t="shared" si="51"/>
        <v>0</v>
      </c>
      <c r="AC159" s="16"/>
      <c r="AD159" s="33">
        <f t="shared" si="39"/>
        <v>0</v>
      </c>
      <c r="AE159" s="16"/>
      <c r="AF159" s="33">
        <f t="shared" si="40"/>
        <v>0</v>
      </c>
      <c r="AG159" s="16"/>
      <c r="AH159" s="33">
        <f t="shared" si="41"/>
        <v>0</v>
      </c>
      <c r="AI159" s="16"/>
      <c r="AJ159" s="33">
        <f t="shared" si="42"/>
        <v>0</v>
      </c>
      <c r="AK159" s="16"/>
      <c r="AL159" s="33">
        <f t="shared" si="43"/>
        <v>0</v>
      </c>
      <c r="AM159" s="16"/>
      <c r="AN159" s="33">
        <f t="shared" si="44"/>
        <v>0</v>
      </c>
      <c r="AO159" s="16"/>
      <c r="AP159" s="33">
        <f t="shared" si="45"/>
        <v>0</v>
      </c>
      <c r="AQ159" s="16"/>
      <c r="AR159" s="33">
        <f t="shared" si="36"/>
        <v>0</v>
      </c>
      <c r="AS159" s="16"/>
      <c r="AT159" s="33">
        <f t="shared" si="46"/>
        <v>0</v>
      </c>
      <c r="AU159" s="209"/>
      <c r="AV159" s="183"/>
      <c r="AW159" s="184"/>
      <c r="AZ159" s="186"/>
      <c r="BA159"/>
      <c r="BB159"/>
      <c r="BC159"/>
      <c r="BD159"/>
      <c r="BE159"/>
      <c r="BF159"/>
      <c r="BG159"/>
    </row>
    <row r="160" spans="1:59" ht="13.5" customHeight="1">
      <c r="A160" s="83">
        <v>162</v>
      </c>
      <c r="B160" s="88"/>
      <c r="C160" s="88"/>
      <c r="D160" s="88"/>
      <c r="E160" s="88"/>
      <c r="F160" s="89"/>
      <c r="G160" s="88" t="s">
        <v>72</v>
      </c>
      <c r="H160" s="21" t="s">
        <v>333</v>
      </c>
      <c r="I160" s="88"/>
      <c r="J160" s="85">
        <v>927905.8399999999</v>
      </c>
      <c r="K160" s="16">
        <v>17018.06</v>
      </c>
      <c r="L160" s="33">
        <f t="shared" si="47"/>
        <v>0.03552727579342003</v>
      </c>
      <c r="M160" s="16">
        <v>420043.6246217888</v>
      </c>
      <c r="N160" s="33">
        <f t="shared" si="48"/>
        <v>0.03644567682282407</v>
      </c>
      <c r="O160" s="16">
        <v>381768.1653782112</v>
      </c>
      <c r="P160" s="33">
        <f t="shared" si="52"/>
        <v>0.03644567824956146</v>
      </c>
      <c r="Q160" s="16">
        <v>20441.08</v>
      </c>
      <c r="R160" s="33">
        <f t="shared" si="49"/>
        <v>0.09724599062263262</v>
      </c>
      <c r="S160" s="16"/>
      <c r="T160" s="33">
        <f t="shared" si="50"/>
        <v>0</v>
      </c>
      <c r="U160" s="16"/>
      <c r="V160" s="33">
        <f t="shared" si="37"/>
        <v>0</v>
      </c>
      <c r="W160" s="16"/>
      <c r="X160" s="33">
        <f t="shared" si="53"/>
        <v>0</v>
      </c>
      <c r="Y160" s="16"/>
      <c r="Z160" s="33">
        <f t="shared" si="38"/>
        <v>0</v>
      </c>
      <c r="AA160" s="16"/>
      <c r="AB160" s="33">
        <f t="shared" si="51"/>
        <v>0</v>
      </c>
      <c r="AC160" s="16"/>
      <c r="AD160" s="33">
        <f t="shared" si="39"/>
        <v>0</v>
      </c>
      <c r="AE160" s="16"/>
      <c r="AF160" s="33">
        <f t="shared" si="40"/>
        <v>0</v>
      </c>
      <c r="AG160" s="16"/>
      <c r="AH160" s="33">
        <f t="shared" si="41"/>
        <v>0</v>
      </c>
      <c r="AI160" s="16">
        <v>20805</v>
      </c>
      <c r="AJ160" s="33">
        <f t="shared" si="42"/>
        <v>0.018784022509985274</v>
      </c>
      <c r="AK160" s="16">
        <v>36945.57</v>
      </c>
      <c r="AL160" s="33">
        <f t="shared" si="43"/>
        <v>0.04251138057953836</v>
      </c>
      <c r="AM160" s="16">
        <v>24182.82</v>
      </c>
      <c r="AN160" s="33">
        <f t="shared" si="44"/>
        <v>0.027912145582192273</v>
      </c>
      <c r="AO160" s="16">
        <v>3327.98</v>
      </c>
      <c r="AP160" s="33">
        <f t="shared" si="45"/>
        <v>0.02192058259567737</v>
      </c>
      <c r="AQ160" s="16">
        <v>2399.9</v>
      </c>
      <c r="AR160" s="33">
        <f t="shared" si="36"/>
        <v>0.010010827995879705</v>
      </c>
      <c r="AS160" s="16">
        <v>973.64</v>
      </c>
      <c r="AT160" s="33">
        <f t="shared" si="46"/>
        <v>0.01888867527266301</v>
      </c>
      <c r="AU160" s="209"/>
      <c r="AV160" s="183"/>
      <c r="AW160" s="184"/>
      <c r="AZ160" s="186"/>
      <c r="BA160"/>
      <c r="BB160"/>
      <c r="BC160"/>
      <c r="BD160"/>
      <c r="BE160"/>
      <c r="BF160"/>
      <c r="BG160"/>
    </row>
    <row r="161" spans="1:59" ht="13.5" customHeight="1">
      <c r="A161" s="83">
        <v>163</v>
      </c>
      <c r="B161" s="88"/>
      <c r="C161" s="88"/>
      <c r="D161" s="88"/>
      <c r="E161" s="88"/>
      <c r="F161" s="89"/>
      <c r="G161" s="88" t="s">
        <v>61</v>
      </c>
      <c r="H161" s="21" t="s">
        <v>102</v>
      </c>
      <c r="I161" s="88"/>
      <c r="J161" s="85">
        <v>133588.42</v>
      </c>
      <c r="K161" s="16">
        <v>2449.59</v>
      </c>
      <c r="L161" s="33">
        <f t="shared" si="47"/>
        <v>0.005113817879993593</v>
      </c>
      <c r="M161" s="16">
        <v>60472.27488582016</v>
      </c>
      <c r="N161" s="33">
        <f t="shared" si="48"/>
        <v>0.005246962120217969</v>
      </c>
      <c r="O161" s="16">
        <v>54961.88511417984</v>
      </c>
      <c r="P161" s="33">
        <f t="shared" si="52"/>
        <v>0.005246962325620576</v>
      </c>
      <c r="Q161" s="16">
        <v>2939.9</v>
      </c>
      <c r="R161" s="33">
        <f t="shared" si="49"/>
        <v>0.01398622224615713</v>
      </c>
      <c r="S161" s="16"/>
      <c r="T161" s="33">
        <f t="shared" si="50"/>
        <v>0</v>
      </c>
      <c r="U161" s="16"/>
      <c r="V161" s="33">
        <f t="shared" si="37"/>
        <v>0</v>
      </c>
      <c r="W161" s="16">
        <v>17.03</v>
      </c>
      <c r="X161" s="33">
        <f t="shared" si="53"/>
        <v>2.1064958195891596E-05</v>
      </c>
      <c r="Y161" s="16"/>
      <c r="Z161" s="33">
        <f t="shared" si="38"/>
        <v>0</v>
      </c>
      <c r="AA161" s="16"/>
      <c r="AB161" s="33">
        <f t="shared" si="51"/>
        <v>0</v>
      </c>
      <c r="AC161" s="16"/>
      <c r="AD161" s="33">
        <f t="shared" si="39"/>
        <v>0</v>
      </c>
      <c r="AE161" s="16"/>
      <c r="AF161" s="33">
        <f t="shared" si="40"/>
        <v>0</v>
      </c>
      <c r="AG161" s="16"/>
      <c r="AH161" s="33">
        <f t="shared" si="41"/>
        <v>0</v>
      </c>
      <c r="AI161" s="16">
        <v>2992.24</v>
      </c>
      <c r="AJ161" s="33">
        <f t="shared" si="42"/>
        <v>0.0027015767130631257</v>
      </c>
      <c r="AK161" s="16">
        <v>5313.62</v>
      </c>
      <c r="AL161" s="33">
        <f t="shared" si="43"/>
        <v>0.006114111166103179</v>
      </c>
      <c r="AM161" s="16">
        <v>3478.04</v>
      </c>
      <c r="AN161" s="33">
        <f t="shared" si="44"/>
        <v>0.0040144019109718395</v>
      </c>
      <c r="AO161" s="16">
        <v>478.64</v>
      </c>
      <c r="AP161" s="33">
        <f t="shared" si="45"/>
        <v>0.0031526835057888013</v>
      </c>
      <c r="AQ161" s="16">
        <v>345.16</v>
      </c>
      <c r="AR161" s="33">
        <f t="shared" si="36"/>
        <v>0.0014397839039367636</v>
      </c>
      <c r="AS161" s="16">
        <v>140.04</v>
      </c>
      <c r="AT161" s="33">
        <f t="shared" si="46"/>
        <v>0.002716784525269841</v>
      </c>
      <c r="AU161" s="209"/>
      <c r="AV161" s="183"/>
      <c r="AW161" s="184"/>
      <c r="AZ161" s="186"/>
      <c r="BA161"/>
      <c r="BB161"/>
      <c r="BC161"/>
      <c r="BD161"/>
      <c r="BE161"/>
      <c r="BF161"/>
      <c r="BG161"/>
    </row>
    <row r="162" spans="1:59" s="12" customFormat="1" ht="13.5" customHeight="1">
      <c r="A162" s="83">
        <v>164</v>
      </c>
      <c r="B162" s="88"/>
      <c r="C162" s="88"/>
      <c r="D162" s="88"/>
      <c r="E162" s="88"/>
      <c r="F162" s="89"/>
      <c r="G162" s="88" t="s">
        <v>63</v>
      </c>
      <c r="H162" s="21" t="s">
        <v>103</v>
      </c>
      <c r="I162" s="88"/>
      <c r="J162" s="85">
        <v>0</v>
      </c>
      <c r="K162" s="16"/>
      <c r="L162" s="33">
        <f t="shared" si="47"/>
        <v>0</v>
      </c>
      <c r="M162" s="16"/>
      <c r="N162" s="33">
        <f t="shared" si="48"/>
        <v>0</v>
      </c>
      <c r="O162" s="16"/>
      <c r="P162" s="33">
        <f t="shared" si="52"/>
        <v>0</v>
      </c>
      <c r="Q162" s="16"/>
      <c r="R162" s="33">
        <f t="shared" si="49"/>
        <v>0</v>
      </c>
      <c r="S162" s="16"/>
      <c r="T162" s="33">
        <f t="shared" si="50"/>
        <v>0</v>
      </c>
      <c r="U162" s="16"/>
      <c r="V162" s="33">
        <f t="shared" si="37"/>
        <v>0</v>
      </c>
      <c r="W162" s="16"/>
      <c r="X162" s="33">
        <f t="shared" si="53"/>
        <v>0</v>
      </c>
      <c r="Y162" s="16"/>
      <c r="Z162" s="33">
        <f t="shared" si="38"/>
        <v>0</v>
      </c>
      <c r="AA162" s="16"/>
      <c r="AB162" s="33">
        <f t="shared" si="51"/>
        <v>0</v>
      </c>
      <c r="AC162" s="16"/>
      <c r="AD162" s="33">
        <f t="shared" si="39"/>
        <v>0</v>
      </c>
      <c r="AE162" s="16"/>
      <c r="AF162" s="33">
        <f t="shared" si="40"/>
        <v>0</v>
      </c>
      <c r="AG162" s="16"/>
      <c r="AH162" s="33">
        <f t="shared" si="41"/>
        <v>0</v>
      </c>
      <c r="AI162" s="16"/>
      <c r="AJ162" s="33">
        <f t="shared" si="42"/>
        <v>0</v>
      </c>
      <c r="AK162" s="16"/>
      <c r="AL162" s="33">
        <f t="shared" si="43"/>
        <v>0</v>
      </c>
      <c r="AM162" s="16"/>
      <c r="AN162" s="33">
        <f t="shared" si="44"/>
        <v>0</v>
      </c>
      <c r="AO162" s="16"/>
      <c r="AP162" s="33">
        <f t="shared" si="45"/>
        <v>0</v>
      </c>
      <c r="AQ162" s="16"/>
      <c r="AR162" s="33">
        <f t="shared" si="36"/>
        <v>0</v>
      </c>
      <c r="AS162" s="16"/>
      <c r="AT162" s="33">
        <f t="shared" si="46"/>
        <v>0</v>
      </c>
      <c r="AU162" s="209"/>
      <c r="AV162" s="179"/>
      <c r="AW162" s="180"/>
      <c r="AX162" s="186"/>
      <c r="AY162" s="186"/>
      <c r="AZ162" s="186"/>
      <c r="BA162"/>
      <c r="BB162"/>
      <c r="BC162"/>
      <c r="BD162"/>
      <c r="BE162"/>
      <c r="BF162"/>
      <c r="BG162"/>
    </row>
    <row r="163" spans="1:59" s="12" customFormat="1" ht="13.5" customHeight="1">
      <c r="A163" s="83">
        <v>165</v>
      </c>
      <c r="B163" s="86"/>
      <c r="C163" s="86"/>
      <c r="D163" s="86"/>
      <c r="E163" s="86"/>
      <c r="F163" s="92" t="s">
        <v>69</v>
      </c>
      <c r="G163" s="93" t="s">
        <v>70</v>
      </c>
      <c r="H163" s="86"/>
      <c r="I163" s="86"/>
      <c r="J163" s="85">
        <v>70610.51</v>
      </c>
      <c r="K163" s="22">
        <v>32.1</v>
      </c>
      <c r="L163" s="33">
        <f t="shared" si="47"/>
        <v>6.701266495527593E-05</v>
      </c>
      <c r="M163" s="22">
        <v>33547.45012195614</v>
      </c>
      <c r="N163" s="33">
        <f t="shared" si="48"/>
        <v>0.0029107917694870798</v>
      </c>
      <c r="O163" s="22">
        <v>30490.519878043855</v>
      </c>
      <c r="P163" s="33">
        <f t="shared" si="52"/>
        <v>0.0029107918834357237</v>
      </c>
      <c r="Q163" s="22">
        <v>0</v>
      </c>
      <c r="R163" s="33">
        <f t="shared" si="49"/>
        <v>0</v>
      </c>
      <c r="S163" s="22"/>
      <c r="T163" s="33">
        <f t="shared" si="50"/>
        <v>0</v>
      </c>
      <c r="U163" s="22"/>
      <c r="V163" s="33">
        <f t="shared" si="37"/>
        <v>0</v>
      </c>
      <c r="W163" s="22">
        <v>4.44</v>
      </c>
      <c r="X163" s="33">
        <f t="shared" si="53"/>
        <v>5.491979705799101E-06</v>
      </c>
      <c r="Y163" s="22"/>
      <c r="Z163" s="33">
        <f t="shared" si="38"/>
        <v>0</v>
      </c>
      <c r="AA163" s="22"/>
      <c r="AB163" s="33">
        <f t="shared" si="51"/>
        <v>0</v>
      </c>
      <c r="AC163" s="22"/>
      <c r="AD163" s="33">
        <f t="shared" si="39"/>
        <v>0</v>
      </c>
      <c r="AE163" s="22"/>
      <c r="AF163" s="33">
        <f t="shared" si="40"/>
        <v>0</v>
      </c>
      <c r="AG163" s="22"/>
      <c r="AH163" s="33">
        <f t="shared" si="41"/>
        <v>0</v>
      </c>
      <c r="AI163" s="22">
        <v>2740.83</v>
      </c>
      <c r="AJ163" s="33">
        <f t="shared" si="42"/>
        <v>0.002474588436243352</v>
      </c>
      <c r="AK163" s="22">
        <v>1761</v>
      </c>
      <c r="AL163" s="33">
        <f t="shared" si="43"/>
        <v>0.0020262927652914017</v>
      </c>
      <c r="AM163" s="22">
        <v>1819.91</v>
      </c>
      <c r="AN163" s="33">
        <f t="shared" si="44"/>
        <v>0.0021005653131639544</v>
      </c>
      <c r="AO163" s="22">
        <v>82.75</v>
      </c>
      <c r="AP163" s="33">
        <f t="shared" si="45"/>
        <v>0.0005450538193716015</v>
      </c>
      <c r="AQ163" s="22">
        <v>131.42</v>
      </c>
      <c r="AR163" s="33">
        <f t="shared" si="36"/>
        <v>0.0005481990979701282</v>
      </c>
      <c r="AS163" s="22">
        <v>0.09</v>
      </c>
      <c r="AT163" s="33">
        <f t="shared" si="46"/>
        <v>1.7460054789651933E-06</v>
      </c>
      <c r="AU163" s="209"/>
      <c r="AV163" s="179"/>
      <c r="AW163" s="180"/>
      <c r="AX163" s="186"/>
      <c r="AY163" s="186"/>
      <c r="AZ163" s="186"/>
      <c r="BA163"/>
      <c r="BB163"/>
      <c r="BC163"/>
      <c r="BD163"/>
      <c r="BE163"/>
      <c r="BF163"/>
      <c r="BG163"/>
    </row>
    <row r="164" spans="1:59" s="12" customFormat="1" ht="13.5" customHeight="1">
      <c r="A164" s="83">
        <v>166</v>
      </c>
      <c r="B164" s="86"/>
      <c r="C164" s="86"/>
      <c r="D164" s="86"/>
      <c r="E164" s="86" t="s">
        <v>39</v>
      </c>
      <c r="F164" s="46" t="s">
        <v>52</v>
      </c>
      <c r="G164" s="86"/>
      <c r="H164" s="86"/>
      <c r="I164" s="86"/>
      <c r="J164" s="85">
        <v>2685513.5</v>
      </c>
      <c r="K164" s="20">
        <v>47203.18</v>
      </c>
      <c r="L164" s="33">
        <f t="shared" si="47"/>
        <v>0.0985423952075882</v>
      </c>
      <c r="M164" s="20">
        <v>1178365.0106133062</v>
      </c>
      <c r="N164" s="33">
        <f t="shared" si="48"/>
        <v>0.10224250015651462</v>
      </c>
      <c r="O164" s="20">
        <v>1070989.3493866934</v>
      </c>
      <c r="P164" s="33">
        <f t="shared" si="52"/>
        <v>0.10224250415899747</v>
      </c>
      <c r="Q164" s="20">
        <v>59104.79</v>
      </c>
      <c r="R164" s="33">
        <f t="shared" si="49"/>
        <v>0.28118396161517245</v>
      </c>
      <c r="S164" s="20">
        <v>1.45</v>
      </c>
      <c r="T164" s="33">
        <f t="shared" si="50"/>
        <v>2.8406463979036417E-05</v>
      </c>
      <c r="U164" s="20">
        <v>0</v>
      </c>
      <c r="V164" s="33">
        <f t="shared" si="37"/>
        <v>0</v>
      </c>
      <c r="W164" s="20">
        <v>5.59</v>
      </c>
      <c r="X164" s="33">
        <f t="shared" si="53"/>
        <v>6.9144519268957135E-06</v>
      </c>
      <c r="Y164" s="20">
        <v>0</v>
      </c>
      <c r="Z164" s="33">
        <f t="shared" si="38"/>
        <v>0</v>
      </c>
      <c r="AA164" s="20">
        <v>60126.83</v>
      </c>
      <c r="AB164" s="33">
        <f t="shared" si="51"/>
        <v>0.39966641084363513</v>
      </c>
      <c r="AC164" s="20">
        <v>0</v>
      </c>
      <c r="AD164" s="33">
        <f t="shared" si="39"/>
        <v>0</v>
      </c>
      <c r="AE164" s="20">
        <v>0</v>
      </c>
      <c r="AF164" s="33">
        <f t="shared" si="40"/>
        <v>0</v>
      </c>
      <c r="AG164" s="20">
        <v>0</v>
      </c>
      <c r="AH164" s="33">
        <f t="shared" si="41"/>
        <v>0</v>
      </c>
      <c r="AI164" s="20">
        <v>64143.719999999994</v>
      </c>
      <c r="AJ164" s="33">
        <f t="shared" si="42"/>
        <v>0.05791286134843511</v>
      </c>
      <c r="AK164" s="20">
        <v>111254.06999999999</v>
      </c>
      <c r="AL164" s="33">
        <f t="shared" si="43"/>
        <v>0.12801437657593592</v>
      </c>
      <c r="AM164" s="20">
        <v>75194.27</v>
      </c>
      <c r="AN164" s="33">
        <f t="shared" si="44"/>
        <v>0.08679026727183484</v>
      </c>
      <c r="AO164" s="20">
        <v>9406.7</v>
      </c>
      <c r="AP164" s="33">
        <f t="shared" si="45"/>
        <v>0.06195961042517032</v>
      </c>
      <c r="AQ164" s="20">
        <v>6733.77</v>
      </c>
      <c r="AR164" s="33">
        <f t="shared" si="36"/>
        <v>0.02808892588600145</v>
      </c>
      <c r="AS164" s="20">
        <v>2984.77</v>
      </c>
      <c r="AT164" s="33">
        <f t="shared" si="46"/>
        <v>0.057904719705010446</v>
      </c>
      <c r="AU164" s="209"/>
      <c r="AV164" s="179"/>
      <c r="AW164" s="180"/>
      <c r="AX164" s="186"/>
      <c r="AY164" s="186"/>
      <c r="AZ164" s="186"/>
      <c r="BA164"/>
      <c r="BB164"/>
      <c r="BC164"/>
      <c r="BD164"/>
      <c r="BE164"/>
      <c r="BF164"/>
      <c r="BG164"/>
    </row>
    <row r="165" spans="1:59" ht="13.5" customHeight="1">
      <c r="A165" s="83">
        <v>167</v>
      </c>
      <c r="B165" s="86"/>
      <c r="C165" s="86"/>
      <c r="D165" s="86"/>
      <c r="E165" s="86"/>
      <c r="F165" s="92" t="s">
        <v>57</v>
      </c>
      <c r="G165" s="93" t="s">
        <v>58</v>
      </c>
      <c r="H165" s="86"/>
      <c r="I165" s="86"/>
      <c r="J165" s="85">
        <v>2674553.1999999997</v>
      </c>
      <c r="K165" s="20">
        <v>47203.18</v>
      </c>
      <c r="L165" s="33">
        <f t="shared" si="47"/>
        <v>0.0985423952075882</v>
      </c>
      <c r="M165" s="20">
        <v>1173629.66725892</v>
      </c>
      <c r="N165" s="33">
        <f t="shared" si="48"/>
        <v>0.10183163141950077</v>
      </c>
      <c r="O165" s="20">
        <v>1066685.5027410798</v>
      </c>
      <c r="P165" s="33">
        <f t="shared" si="52"/>
        <v>0.10183163540589937</v>
      </c>
      <c r="Q165" s="20">
        <v>59104.79</v>
      </c>
      <c r="R165" s="33">
        <f t="shared" si="49"/>
        <v>0.28118396161517245</v>
      </c>
      <c r="S165" s="20">
        <v>1.45</v>
      </c>
      <c r="T165" s="33">
        <f t="shared" si="50"/>
        <v>2.8406463979036417E-05</v>
      </c>
      <c r="U165" s="20">
        <v>0</v>
      </c>
      <c r="V165" s="33">
        <f t="shared" si="37"/>
        <v>0</v>
      </c>
      <c r="W165" s="20">
        <v>5.59</v>
      </c>
      <c r="X165" s="33">
        <f t="shared" si="53"/>
        <v>6.9144519268957135E-06</v>
      </c>
      <c r="Y165" s="20">
        <v>0</v>
      </c>
      <c r="Z165" s="33">
        <f t="shared" si="38"/>
        <v>0</v>
      </c>
      <c r="AA165" s="20">
        <v>60126.83</v>
      </c>
      <c r="AB165" s="33">
        <f t="shared" si="51"/>
        <v>0.39966641084363513</v>
      </c>
      <c r="AC165" s="20">
        <v>0</v>
      </c>
      <c r="AD165" s="33">
        <f t="shared" si="39"/>
        <v>0</v>
      </c>
      <c r="AE165" s="20">
        <v>0</v>
      </c>
      <c r="AF165" s="33">
        <f t="shared" si="40"/>
        <v>0</v>
      </c>
      <c r="AG165" s="20">
        <v>0</v>
      </c>
      <c r="AH165" s="33">
        <f t="shared" si="41"/>
        <v>0</v>
      </c>
      <c r="AI165" s="20">
        <v>63207.09</v>
      </c>
      <c r="AJ165" s="33">
        <f t="shared" si="42"/>
        <v>0.057067214676792356</v>
      </c>
      <c r="AK165" s="20">
        <v>110860.76</v>
      </c>
      <c r="AL165" s="33">
        <f t="shared" si="43"/>
        <v>0.1275618148453756</v>
      </c>
      <c r="AM165" s="20">
        <v>74603.1</v>
      </c>
      <c r="AN165" s="33">
        <f t="shared" si="44"/>
        <v>0.08610793067486953</v>
      </c>
      <c r="AO165" s="20">
        <v>9406.7</v>
      </c>
      <c r="AP165" s="33">
        <f t="shared" si="45"/>
        <v>0.06195961042517032</v>
      </c>
      <c r="AQ165" s="20">
        <v>6733.77</v>
      </c>
      <c r="AR165" s="33">
        <f t="shared" si="36"/>
        <v>0.02808892588600145</v>
      </c>
      <c r="AS165" s="20">
        <v>2984.77</v>
      </c>
      <c r="AT165" s="33">
        <f t="shared" si="46"/>
        <v>0.057904719705010446</v>
      </c>
      <c r="AU165" s="209"/>
      <c r="AV165" s="183"/>
      <c r="AW165" s="184"/>
      <c r="AZ165" s="186"/>
      <c r="BA165"/>
      <c r="BB165"/>
      <c r="BC165"/>
      <c r="BD165"/>
      <c r="BE165"/>
      <c r="BF165"/>
      <c r="BG165"/>
    </row>
    <row r="166" spans="1:59" ht="13.5" customHeight="1">
      <c r="A166" s="83">
        <v>168</v>
      </c>
      <c r="B166" s="88"/>
      <c r="C166" s="88"/>
      <c r="D166" s="88"/>
      <c r="E166" s="88"/>
      <c r="F166" s="89"/>
      <c r="G166" s="88" t="s">
        <v>59</v>
      </c>
      <c r="H166" s="88" t="s">
        <v>104</v>
      </c>
      <c r="I166" s="88"/>
      <c r="J166" s="85">
        <v>362965.49</v>
      </c>
      <c r="K166" s="16">
        <v>6656.89</v>
      </c>
      <c r="L166" s="33">
        <f t="shared" si="47"/>
        <v>0.013897069757449431</v>
      </c>
      <c r="M166" s="16">
        <v>164306.9150968174</v>
      </c>
      <c r="N166" s="33">
        <f t="shared" si="48"/>
        <v>0.014256320954200173</v>
      </c>
      <c r="O166" s="16">
        <v>149334.8449031826</v>
      </c>
      <c r="P166" s="33">
        <f t="shared" si="52"/>
        <v>0.014256321512291772</v>
      </c>
      <c r="Q166" s="16">
        <v>7995.86</v>
      </c>
      <c r="R166" s="33">
        <f t="shared" si="49"/>
        <v>0.03803934657952922</v>
      </c>
      <c r="S166" s="16"/>
      <c r="T166" s="33">
        <f t="shared" si="50"/>
        <v>0</v>
      </c>
      <c r="U166" s="16"/>
      <c r="V166" s="33">
        <f t="shared" si="37"/>
        <v>0</v>
      </c>
      <c r="W166" s="16"/>
      <c r="X166" s="33">
        <f t="shared" si="53"/>
        <v>0</v>
      </c>
      <c r="Y166" s="16"/>
      <c r="Z166" s="33">
        <f t="shared" si="38"/>
        <v>0</v>
      </c>
      <c r="AA166" s="16"/>
      <c r="AB166" s="33">
        <f t="shared" si="51"/>
        <v>0</v>
      </c>
      <c r="AC166" s="16"/>
      <c r="AD166" s="33">
        <f t="shared" si="39"/>
        <v>0</v>
      </c>
      <c r="AE166" s="16"/>
      <c r="AF166" s="33">
        <f t="shared" si="40"/>
        <v>0</v>
      </c>
      <c r="AG166" s="16"/>
      <c r="AH166" s="33">
        <f t="shared" si="41"/>
        <v>0</v>
      </c>
      <c r="AI166" s="16">
        <v>8138.21</v>
      </c>
      <c r="AJ166" s="33">
        <f t="shared" si="42"/>
        <v>0.0073476721860604305</v>
      </c>
      <c r="AK166" s="16">
        <v>14451.86</v>
      </c>
      <c r="AL166" s="33">
        <f t="shared" si="43"/>
        <v>0.01662901724191039</v>
      </c>
      <c r="AM166" s="16">
        <v>9459.5</v>
      </c>
      <c r="AN166" s="33">
        <f t="shared" si="44"/>
        <v>0.010918285838241686</v>
      </c>
      <c r="AO166" s="16">
        <v>1301.79</v>
      </c>
      <c r="AP166" s="33">
        <f t="shared" si="45"/>
        <v>0.008574569323501596</v>
      </c>
      <c r="AQ166" s="16">
        <v>938.76</v>
      </c>
      <c r="AR166" s="33">
        <f t="shared" si="36"/>
        <v>0.003915898533027222</v>
      </c>
      <c r="AS166" s="16">
        <v>380.86</v>
      </c>
      <c r="AT166" s="33">
        <f t="shared" si="46"/>
        <v>0.007388707185763151</v>
      </c>
      <c r="AU166" s="209"/>
      <c r="AV166" s="183"/>
      <c r="AW166" s="184"/>
      <c r="AZ166" s="186"/>
      <c r="BA166"/>
      <c r="BB166"/>
      <c r="BC166"/>
      <c r="BD166"/>
      <c r="BE166"/>
      <c r="BF166"/>
      <c r="BG166"/>
    </row>
    <row r="167" spans="1:59" ht="13.5" customHeight="1">
      <c r="A167" s="83">
        <v>169</v>
      </c>
      <c r="B167" s="88"/>
      <c r="C167" s="88"/>
      <c r="D167" s="88"/>
      <c r="E167" s="88"/>
      <c r="F167" s="89"/>
      <c r="G167" s="88" t="s">
        <v>72</v>
      </c>
      <c r="H167" s="88" t="s">
        <v>105</v>
      </c>
      <c r="I167" s="88"/>
      <c r="J167" s="85">
        <v>2311587.71</v>
      </c>
      <c r="K167" s="16">
        <v>40546.29</v>
      </c>
      <c r="L167" s="33">
        <f t="shared" si="47"/>
        <v>0.08464532545013877</v>
      </c>
      <c r="M167" s="16">
        <v>1009322.7521621025</v>
      </c>
      <c r="N167" s="33">
        <f t="shared" si="48"/>
        <v>0.08757531046530061</v>
      </c>
      <c r="O167" s="16">
        <v>917350.6578378973</v>
      </c>
      <c r="P167" s="33">
        <f t="shared" si="52"/>
        <v>0.08757531389360762</v>
      </c>
      <c r="Q167" s="16">
        <v>51108.93</v>
      </c>
      <c r="R167" s="33">
        <f t="shared" si="49"/>
        <v>0.24314461503564325</v>
      </c>
      <c r="S167" s="16">
        <v>1.45</v>
      </c>
      <c r="T167" s="33">
        <f t="shared" si="50"/>
        <v>2.8406463979036417E-05</v>
      </c>
      <c r="U167" s="16"/>
      <c r="V167" s="33">
        <f t="shared" si="37"/>
        <v>0</v>
      </c>
      <c r="W167" s="16">
        <v>5.59</v>
      </c>
      <c r="X167" s="33">
        <f t="shared" si="53"/>
        <v>6.9144519268957135E-06</v>
      </c>
      <c r="Y167" s="16"/>
      <c r="Z167" s="33">
        <f t="shared" si="38"/>
        <v>0</v>
      </c>
      <c r="AA167" s="16">
        <v>60126.83</v>
      </c>
      <c r="AB167" s="33">
        <f t="shared" si="51"/>
        <v>0.39966641084363513</v>
      </c>
      <c r="AC167" s="16"/>
      <c r="AD167" s="33">
        <f t="shared" si="39"/>
        <v>0</v>
      </c>
      <c r="AE167" s="16"/>
      <c r="AF167" s="33">
        <f t="shared" si="40"/>
        <v>0</v>
      </c>
      <c r="AG167" s="16"/>
      <c r="AH167" s="33">
        <f t="shared" si="41"/>
        <v>0</v>
      </c>
      <c r="AI167" s="16">
        <v>55068.88</v>
      </c>
      <c r="AJ167" s="33">
        <f t="shared" si="42"/>
        <v>0.049719542490731926</v>
      </c>
      <c r="AK167" s="16">
        <v>96408.9</v>
      </c>
      <c r="AL167" s="33">
        <f t="shared" si="43"/>
        <v>0.11093279760346521</v>
      </c>
      <c r="AM167" s="16">
        <v>65143.6</v>
      </c>
      <c r="AN167" s="33">
        <f t="shared" si="44"/>
        <v>0.07518964483662784</v>
      </c>
      <c r="AO167" s="16">
        <v>8104.91</v>
      </c>
      <c r="AP167" s="33">
        <f t="shared" si="45"/>
        <v>0.053385041101668716</v>
      </c>
      <c r="AQ167" s="16">
        <v>5795.01</v>
      </c>
      <c r="AR167" s="33">
        <f t="shared" si="36"/>
        <v>0.02417302735297423</v>
      </c>
      <c r="AS167" s="16">
        <v>2603.91</v>
      </c>
      <c r="AT167" s="33">
        <f t="shared" si="46"/>
        <v>0.0505160125192473</v>
      </c>
      <c r="AU167" s="209"/>
      <c r="AV167" s="183"/>
      <c r="AW167" s="184"/>
      <c r="AZ167" s="186"/>
      <c r="BA167"/>
      <c r="BB167"/>
      <c r="BC167"/>
      <c r="BD167"/>
      <c r="BE167"/>
      <c r="BF167"/>
      <c r="BG167"/>
    </row>
    <row r="168" spans="1:59" s="12" customFormat="1" ht="13.5" customHeight="1">
      <c r="A168" s="83">
        <v>170</v>
      </c>
      <c r="B168" s="88"/>
      <c r="C168" s="88"/>
      <c r="D168" s="88"/>
      <c r="E168" s="88"/>
      <c r="F168" s="89"/>
      <c r="G168" s="88" t="s">
        <v>61</v>
      </c>
      <c r="H168" s="88" t="s">
        <v>106</v>
      </c>
      <c r="I168" s="88"/>
      <c r="J168" s="85">
        <v>0</v>
      </c>
      <c r="K168" s="16"/>
      <c r="L168" s="33">
        <f t="shared" si="47"/>
        <v>0</v>
      </c>
      <c r="M168" s="16"/>
      <c r="N168" s="33">
        <f t="shared" si="48"/>
        <v>0</v>
      </c>
      <c r="O168" s="16"/>
      <c r="P168" s="33">
        <f t="shared" si="52"/>
        <v>0</v>
      </c>
      <c r="Q168" s="16"/>
      <c r="R168" s="33">
        <f t="shared" si="49"/>
        <v>0</v>
      </c>
      <c r="S168" s="16"/>
      <c r="T168" s="33">
        <f t="shared" si="50"/>
        <v>0</v>
      </c>
      <c r="U168" s="16"/>
      <c r="V168" s="33">
        <f t="shared" si="37"/>
        <v>0</v>
      </c>
      <c r="W168" s="16"/>
      <c r="X168" s="33">
        <f t="shared" si="53"/>
        <v>0</v>
      </c>
      <c r="Y168" s="16"/>
      <c r="Z168" s="33">
        <f t="shared" si="38"/>
        <v>0</v>
      </c>
      <c r="AA168" s="16"/>
      <c r="AB168" s="33">
        <f t="shared" si="51"/>
        <v>0</v>
      </c>
      <c r="AC168" s="16"/>
      <c r="AD168" s="33">
        <f t="shared" si="39"/>
        <v>0</v>
      </c>
      <c r="AE168" s="16"/>
      <c r="AF168" s="33">
        <f t="shared" si="40"/>
        <v>0</v>
      </c>
      <c r="AG168" s="16"/>
      <c r="AH168" s="33">
        <f t="shared" si="41"/>
        <v>0</v>
      </c>
      <c r="AI168" s="16"/>
      <c r="AJ168" s="33">
        <f t="shared" si="42"/>
        <v>0</v>
      </c>
      <c r="AK168" s="16"/>
      <c r="AL168" s="33">
        <f t="shared" si="43"/>
        <v>0</v>
      </c>
      <c r="AM168" s="16"/>
      <c r="AN168" s="33">
        <f t="shared" si="44"/>
        <v>0</v>
      </c>
      <c r="AO168" s="16"/>
      <c r="AP168" s="33">
        <f t="shared" si="45"/>
        <v>0</v>
      </c>
      <c r="AQ168" s="16"/>
      <c r="AR168" s="33">
        <f t="shared" si="36"/>
        <v>0</v>
      </c>
      <c r="AS168" s="16"/>
      <c r="AT168" s="33">
        <f t="shared" si="46"/>
        <v>0</v>
      </c>
      <c r="AU168" s="209"/>
      <c r="AV168" s="179"/>
      <c r="AW168" s="180"/>
      <c r="AX168" s="186"/>
      <c r="AY168" s="186"/>
      <c r="AZ168" s="186"/>
      <c r="BA168"/>
      <c r="BB168"/>
      <c r="BC168"/>
      <c r="BD168"/>
      <c r="BE168"/>
      <c r="BF168"/>
      <c r="BG168"/>
    </row>
    <row r="169" spans="1:59" ht="13.5" customHeight="1">
      <c r="A169" s="83">
        <v>171</v>
      </c>
      <c r="B169" s="86"/>
      <c r="C169" s="86"/>
      <c r="D169" s="86"/>
      <c r="E169" s="86"/>
      <c r="F169" s="92" t="s">
        <v>69</v>
      </c>
      <c r="G169" s="93" t="s">
        <v>70</v>
      </c>
      <c r="H169" s="86"/>
      <c r="I169" s="86"/>
      <c r="J169" s="85">
        <v>10960.3</v>
      </c>
      <c r="K169" s="20">
        <v>0</v>
      </c>
      <c r="L169" s="33">
        <f t="shared" si="47"/>
        <v>0</v>
      </c>
      <c r="M169" s="20">
        <v>4735.34335438623</v>
      </c>
      <c r="N169" s="33">
        <f t="shared" si="48"/>
        <v>0.000410868737013836</v>
      </c>
      <c r="O169" s="20">
        <v>4303.84664561377</v>
      </c>
      <c r="P169" s="33">
        <f t="shared" si="52"/>
        <v>0.0004108687530980973</v>
      </c>
      <c r="Q169" s="20">
        <v>0</v>
      </c>
      <c r="R169" s="33">
        <f t="shared" si="49"/>
        <v>0</v>
      </c>
      <c r="S169" s="20">
        <v>0</v>
      </c>
      <c r="T169" s="33">
        <f t="shared" si="50"/>
        <v>0</v>
      </c>
      <c r="U169" s="20">
        <v>0</v>
      </c>
      <c r="V169" s="33">
        <f t="shared" si="37"/>
        <v>0</v>
      </c>
      <c r="W169" s="20">
        <v>0</v>
      </c>
      <c r="X169" s="33">
        <f t="shared" si="53"/>
        <v>0</v>
      </c>
      <c r="Y169" s="20">
        <v>0</v>
      </c>
      <c r="Z169" s="33">
        <f t="shared" si="38"/>
        <v>0</v>
      </c>
      <c r="AA169" s="20">
        <v>0</v>
      </c>
      <c r="AB169" s="33">
        <f t="shared" si="51"/>
        <v>0</v>
      </c>
      <c r="AC169" s="20">
        <v>0</v>
      </c>
      <c r="AD169" s="33">
        <f t="shared" si="39"/>
        <v>0</v>
      </c>
      <c r="AE169" s="20">
        <v>0</v>
      </c>
      <c r="AF169" s="33">
        <f t="shared" si="40"/>
        <v>0</v>
      </c>
      <c r="AG169" s="20">
        <v>0</v>
      </c>
      <c r="AH169" s="33">
        <f t="shared" si="41"/>
        <v>0</v>
      </c>
      <c r="AI169" s="20">
        <v>936.63</v>
      </c>
      <c r="AJ169" s="33">
        <f t="shared" si="42"/>
        <v>0.0008456466716427545</v>
      </c>
      <c r="AK169" s="20">
        <v>393.31</v>
      </c>
      <c r="AL169" s="33">
        <f t="shared" si="43"/>
        <v>0.0004525617305603414</v>
      </c>
      <c r="AM169" s="20">
        <v>591.17</v>
      </c>
      <c r="AN169" s="33">
        <f t="shared" si="44"/>
        <v>0.0006823365969653086</v>
      </c>
      <c r="AO169" s="20">
        <v>0</v>
      </c>
      <c r="AP169" s="33">
        <f t="shared" si="45"/>
        <v>0</v>
      </c>
      <c r="AQ169" s="20">
        <v>0</v>
      </c>
      <c r="AR169" s="33">
        <f t="shared" si="36"/>
        <v>0</v>
      </c>
      <c r="AS169" s="20">
        <v>0</v>
      </c>
      <c r="AT169" s="33">
        <f t="shared" si="46"/>
        <v>0</v>
      </c>
      <c r="AU169" s="209"/>
      <c r="AV169" s="183"/>
      <c r="AW169" s="184"/>
      <c r="AZ169" s="186"/>
      <c r="BA169"/>
      <c r="BB169"/>
      <c r="BC169"/>
      <c r="BD169"/>
      <c r="BE169"/>
      <c r="BF169"/>
      <c r="BG169"/>
    </row>
    <row r="170" spans="1:59" ht="13.5" customHeight="1">
      <c r="A170" s="83">
        <v>172</v>
      </c>
      <c r="B170" s="88"/>
      <c r="C170" s="88"/>
      <c r="D170" s="88"/>
      <c r="E170" s="88"/>
      <c r="F170" s="89"/>
      <c r="G170" s="88" t="s">
        <v>59</v>
      </c>
      <c r="H170" s="88" t="s">
        <v>104</v>
      </c>
      <c r="I170" s="88"/>
      <c r="J170" s="85">
        <v>0</v>
      </c>
      <c r="K170" s="16"/>
      <c r="L170" s="33">
        <f t="shared" si="47"/>
        <v>0</v>
      </c>
      <c r="M170" s="16"/>
      <c r="N170" s="33">
        <f t="shared" si="48"/>
        <v>0</v>
      </c>
      <c r="O170" s="16"/>
      <c r="P170" s="33">
        <f t="shared" si="52"/>
        <v>0</v>
      </c>
      <c r="Q170" s="16"/>
      <c r="R170" s="33">
        <f t="shared" si="49"/>
        <v>0</v>
      </c>
      <c r="S170" s="16"/>
      <c r="T170" s="33">
        <f t="shared" si="50"/>
        <v>0</v>
      </c>
      <c r="U170" s="16"/>
      <c r="V170" s="33">
        <f t="shared" si="37"/>
        <v>0</v>
      </c>
      <c r="W170" s="16"/>
      <c r="X170" s="33">
        <f t="shared" si="53"/>
        <v>0</v>
      </c>
      <c r="Y170" s="16"/>
      <c r="Z170" s="33">
        <f t="shared" si="38"/>
        <v>0</v>
      </c>
      <c r="AA170" s="16"/>
      <c r="AB170" s="33">
        <f t="shared" si="51"/>
        <v>0</v>
      </c>
      <c r="AC170" s="16"/>
      <c r="AD170" s="33">
        <f t="shared" si="39"/>
        <v>0</v>
      </c>
      <c r="AE170" s="16"/>
      <c r="AF170" s="33">
        <f t="shared" si="40"/>
        <v>0</v>
      </c>
      <c r="AG170" s="16"/>
      <c r="AH170" s="33">
        <f t="shared" si="41"/>
        <v>0</v>
      </c>
      <c r="AI170" s="16"/>
      <c r="AJ170" s="33">
        <f t="shared" si="42"/>
        <v>0</v>
      </c>
      <c r="AK170" s="16"/>
      <c r="AL170" s="33">
        <f t="shared" si="43"/>
        <v>0</v>
      </c>
      <c r="AM170" s="16"/>
      <c r="AN170" s="33">
        <f t="shared" si="44"/>
        <v>0</v>
      </c>
      <c r="AO170" s="16"/>
      <c r="AP170" s="33">
        <f t="shared" si="45"/>
        <v>0</v>
      </c>
      <c r="AQ170" s="16"/>
      <c r="AR170" s="33">
        <f t="shared" si="36"/>
        <v>0</v>
      </c>
      <c r="AS170" s="16"/>
      <c r="AT170" s="33">
        <f t="shared" si="46"/>
        <v>0</v>
      </c>
      <c r="AU170" s="209"/>
      <c r="AV170" s="183"/>
      <c r="AW170" s="184"/>
      <c r="AZ170" s="186"/>
      <c r="BA170"/>
      <c r="BB170"/>
      <c r="BC170"/>
      <c r="BD170"/>
      <c r="BE170"/>
      <c r="BF170"/>
      <c r="BG170"/>
    </row>
    <row r="171" spans="1:59" ht="13.5" customHeight="1">
      <c r="A171" s="83">
        <v>173</v>
      </c>
      <c r="B171" s="88"/>
      <c r="C171" s="88"/>
      <c r="D171" s="88"/>
      <c r="E171" s="88"/>
      <c r="F171" s="89"/>
      <c r="G171" s="88" t="s">
        <v>72</v>
      </c>
      <c r="H171" s="88" t="s">
        <v>107</v>
      </c>
      <c r="I171" s="88"/>
      <c r="J171" s="85">
        <v>10960.3</v>
      </c>
      <c r="K171" s="16">
        <v>0</v>
      </c>
      <c r="L171" s="33">
        <f t="shared" si="47"/>
        <v>0</v>
      </c>
      <c r="M171" s="16">
        <v>4735.34335438623</v>
      </c>
      <c r="N171" s="33">
        <f t="shared" si="48"/>
        <v>0.000410868737013836</v>
      </c>
      <c r="O171" s="16">
        <v>4303.84664561377</v>
      </c>
      <c r="P171" s="33">
        <f t="shared" si="52"/>
        <v>0.0004108687530980973</v>
      </c>
      <c r="Q171" s="16"/>
      <c r="R171" s="33">
        <f t="shared" si="49"/>
        <v>0</v>
      </c>
      <c r="S171" s="16">
        <v>0</v>
      </c>
      <c r="T171" s="33">
        <f t="shared" si="50"/>
        <v>0</v>
      </c>
      <c r="U171" s="16"/>
      <c r="V171" s="33">
        <f t="shared" si="37"/>
        <v>0</v>
      </c>
      <c r="W171" s="16">
        <v>0</v>
      </c>
      <c r="X171" s="33">
        <f t="shared" si="53"/>
        <v>0</v>
      </c>
      <c r="Y171" s="16"/>
      <c r="Z171" s="33">
        <f t="shared" si="38"/>
        <v>0</v>
      </c>
      <c r="AA171" s="16"/>
      <c r="AB171" s="33">
        <f t="shared" si="51"/>
        <v>0</v>
      </c>
      <c r="AC171" s="16"/>
      <c r="AD171" s="33">
        <f t="shared" si="39"/>
        <v>0</v>
      </c>
      <c r="AE171" s="16"/>
      <c r="AF171" s="33">
        <f t="shared" si="40"/>
        <v>0</v>
      </c>
      <c r="AG171" s="16"/>
      <c r="AH171" s="33">
        <f t="shared" si="41"/>
        <v>0</v>
      </c>
      <c r="AI171" s="16">
        <v>936.63</v>
      </c>
      <c r="AJ171" s="33">
        <f t="shared" si="42"/>
        <v>0.0008456466716427545</v>
      </c>
      <c r="AK171" s="16">
        <v>393.31</v>
      </c>
      <c r="AL171" s="33">
        <f t="shared" si="43"/>
        <v>0.0004525617305603414</v>
      </c>
      <c r="AM171" s="16">
        <v>591.17</v>
      </c>
      <c r="AN171" s="33">
        <f t="shared" si="44"/>
        <v>0.0006823365969653086</v>
      </c>
      <c r="AO171" s="16"/>
      <c r="AP171" s="33">
        <f t="shared" si="45"/>
        <v>0</v>
      </c>
      <c r="AQ171" s="16"/>
      <c r="AR171" s="33">
        <f t="shared" si="36"/>
        <v>0</v>
      </c>
      <c r="AS171" s="16"/>
      <c r="AT171" s="33">
        <f t="shared" si="46"/>
        <v>0</v>
      </c>
      <c r="AU171" s="209"/>
      <c r="AV171" s="183"/>
      <c r="AW171" s="184"/>
      <c r="AZ171" s="186"/>
      <c r="BA171"/>
      <c r="BB171"/>
      <c r="BC171"/>
      <c r="BD171"/>
      <c r="BE171"/>
      <c r="BF171"/>
      <c r="BG171"/>
    </row>
    <row r="172" spans="1:59" ht="13.5" customHeight="1">
      <c r="A172" s="83">
        <v>174</v>
      </c>
      <c r="B172" s="88"/>
      <c r="C172" s="88"/>
      <c r="D172" s="88"/>
      <c r="E172" s="88"/>
      <c r="F172" s="89"/>
      <c r="G172" s="88"/>
      <c r="H172" s="47"/>
      <c r="I172" s="88"/>
      <c r="J172" s="85">
        <v>0</v>
      </c>
      <c r="K172" s="17"/>
      <c r="L172" s="33">
        <f t="shared" si="47"/>
        <v>0</v>
      </c>
      <c r="M172" s="17"/>
      <c r="N172" s="33">
        <f t="shared" si="48"/>
        <v>0</v>
      </c>
      <c r="O172" s="17"/>
      <c r="P172" s="33">
        <f t="shared" si="52"/>
        <v>0</v>
      </c>
      <c r="Q172" s="17"/>
      <c r="R172" s="33">
        <f t="shared" si="49"/>
        <v>0</v>
      </c>
      <c r="S172" s="17"/>
      <c r="T172" s="33">
        <f t="shared" si="50"/>
        <v>0</v>
      </c>
      <c r="U172" s="17"/>
      <c r="V172" s="33">
        <f t="shared" si="37"/>
        <v>0</v>
      </c>
      <c r="W172" s="17"/>
      <c r="X172" s="33">
        <f t="shared" si="53"/>
        <v>0</v>
      </c>
      <c r="Y172" s="17"/>
      <c r="Z172" s="33">
        <f t="shared" si="38"/>
        <v>0</v>
      </c>
      <c r="AA172" s="17"/>
      <c r="AB172" s="33">
        <f t="shared" si="51"/>
        <v>0</v>
      </c>
      <c r="AC172" s="17"/>
      <c r="AD172" s="33">
        <f t="shared" si="39"/>
        <v>0</v>
      </c>
      <c r="AE172" s="17"/>
      <c r="AF172" s="33">
        <f t="shared" si="40"/>
        <v>0</v>
      </c>
      <c r="AG172" s="17"/>
      <c r="AH172" s="33">
        <f t="shared" si="41"/>
        <v>0</v>
      </c>
      <c r="AI172" s="17"/>
      <c r="AJ172" s="33">
        <f t="shared" si="42"/>
        <v>0</v>
      </c>
      <c r="AK172" s="17"/>
      <c r="AL172" s="33">
        <f t="shared" si="43"/>
        <v>0</v>
      </c>
      <c r="AM172" s="17"/>
      <c r="AN172" s="33">
        <f t="shared" si="44"/>
        <v>0</v>
      </c>
      <c r="AO172" s="17"/>
      <c r="AP172" s="33">
        <f t="shared" si="45"/>
        <v>0</v>
      </c>
      <c r="AQ172" s="17"/>
      <c r="AR172" s="33">
        <f t="shared" si="36"/>
        <v>0</v>
      </c>
      <c r="AS172" s="17"/>
      <c r="AT172" s="33">
        <f t="shared" si="46"/>
        <v>0</v>
      </c>
      <c r="AU172" s="209"/>
      <c r="AV172" s="183"/>
      <c r="AW172" s="184"/>
      <c r="AZ172" s="186"/>
      <c r="BA172"/>
      <c r="BB172"/>
      <c r="BC172"/>
      <c r="BD172"/>
      <c r="BE172"/>
      <c r="BF172"/>
      <c r="BG172"/>
    </row>
    <row r="173" spans="1:59" ht="13.5" customHeight="1">
      <c r="A173" s="83">
        <v>175</v>
      </c>
      <c r="B173" s="88"/>
      <c r="C173" s="88"/>
      <c r="D173" s="38" t="s">
        <v>108</v>
      </c>
      <c r="E173" s="41" t="s">
        <v>109</v>
      </c>
      <c r="F173" s="42"/>
      <c r="G173" s="42"/>
      <c r="H173" s="47"/>
      <c r="I173" s="88"/>
      <c r="J173" s="85">
        <v>2217390.78</v>
      </c>
      <c r="K173" s="14">
        <v>30460.65</v>
      </c>
      <c r="L173" s="33">
        <f t="shared" si="47"/>
        <v>0.06359032189314409</v>
      </c>
      <c r="M173" s="14">
        <v>875516.8369844287</v>
      </c>
      <c r="N173" s="33">
        <f t="shared" si="48"/>
        <v>0.07596545173708234</v>
      </c>
      <c r="O173" s="14">
        <v>795737.4830155714</v>
      </c>
      <c r="P173" s="33">
        <f t="shared" si="52"/>
        <v>0.0759654547108987</v>
      </c>
      <c r="Q173" s="14">
        <v>34595.57</v>
      </c>
      <c r="R173" s="33">
        <f t="shared" si="49"/>
        <v>0.16458428203424819</v>
      </c>
      <c r="S173" s="14">
        <v>3997.78</v>
      </c>
      <c r="T173" s="33">
        <f t="shared" si="50"/>
        <v>0.0783191679766291</v>
      </c>
      <c r="U173" s="14">
        <v>31429.6</v>
      </c>
      <c r="V173" s="33">
        <f t="shared" si="37"/>
        <v>0.05315296744380745</v>
      </c>
      <c r="W173" s="14">
        <v>34894.13</v>
      </c>
      <c r="X173" s="33">
        <f t="shared" si="53"/>
        <v>0.043161678786377375</v>
      </c>
      <c r="Y173" s="14">
        <v>6090.99</v>
      </c>
      <c r="Z173" s="33">
        <f t="shared" si="38"/>
        <v>0.05585224466606061</v>
      </c>
      <c r="AA173" s="14">
        <v>78834.48</v>
      </c>
      <c r="AB173" s="33">
        <f t="shared" si="51"/>
        <v>0.52401720949407</v>
      </c>
      <c r="AC173" s="14">
        <v>56083.119999999995</v>
      </c>
      <c r="AD173" s="33">
        <f t="shared" si="39"/>
        <v>0.6779248964342385</v>
      </c>
      <c r="AE173" s="14">
        <v>0</v>
      </c>
      <c r="AF173" s="33">
        <f t="shared" si="40"/>
        <v>0</v>
      </c>
      <c r="AG173" s="14">
        <v>0</v>
      </c>
      <c r="AH173" s="33">
        <f t="shared" si="41"/>
        <v>0</v>
      </c>
      <c r="AI173" s="14">
        <v>76088.20999999999</v>
      </c>
      <c r="AJ173" s="33">
        <f t="shared" si="42"/>
        <v>0.06869707519271745</v>
      </c>
      <c r="AK173" s="14">
        <v>92710.09</v>
      </c>
      <c r="AL173" s="33">
        <f t="shared" si="43"/>
        <v>0.10667676583561314</v>
      </c>
      <c r="AM173" s="14">
        <v>74182.12</v>
      </c>
      <c r="AN173" s="33">
        <f t="shared" si="44"/>
        <v>0.08562202973167136</v>
      </c>
      <c r="AO173" s="14">
        <v>10754.55</v>
      </c>
      <c r="AP173" s="33">
        <f t="shared" si="45"/>
        <v>0.07083756559665083</v>
      </c>
      <c r="AQ173" s="14">
        <v>12036.9</v>
      </c>
      <c r="AR173" s="33">
        <f t="shared" si="36"/>
        <v>0.05021014854935806</v>
      </c>
      <c r="AS173" s="14">
        <v>3978.2700000000004</v>
      </c>
      <c r="AT173" s="33">
        <f t="shared" si="46"/>
        <v>0.07717868018669845</v>
      </c>
      <c r="AU173" s="209"/>
      <c r="AV173" s="183"/>
      <c r="AW173" s="184"/>
      <c r="AZ173" s="186"/>
      <c r="BA173"/>
      <c r="BB173"/>
      <c r="BC173"/>
      <c r="BD173"/>
      <c r="BE173"/>
      <c r="BF173"/>
      <c r="BG173"/>
    </row>
    <row r="174" spans="1:59" ht="13.5" customHeight="1">
      <c r="A174" s="83">
        <v>176</v>
      </c>
      <c r="B174" s="88"/>
      <c r="C174" s="88"/>
      <c r="D174" s="88"/>
      <c r="E174" s="86" t="s">
        <v>37</v>
      </c>
      <c r="F174" s="45" t="s">
        <v>36</v>
      </c>
      <c r="G174" s="45"/>
      <c r="H174" s="47"/>
      <c r="I174" s="88"/>
      <c r="J174" s="85">
        <v>770865.4999999999</v>
      </c>
      <c r="K174" s="14">
        <v>6163.42</v>
      </c>
      <c r="L174" s="33">
        <f t="shared" si="47"/>
        <v>0.012866890948244445</v>
      </c>
      <c r="M174" s="14">
        <v>269248.5043340126</v>
      </c>
      <c r="N174" s="33">
        <f t="shared" si="48"/>
        <v>0.0233617257798445</v>
      </c>
      <c r="O174" s="14">
        <v>244713.88566598736</v>
      </c>
      <c r="P174" s="33">
        <f t="shared" si="52"/>
        <v>0.023361726694385004</v>
      </c>
      <c r="Q174" s="14">
        <v>6053.55</v>
      </c>
      <c r="R174" s="33">
        <f t="shared" si="49"/>
        <v>0.02879903931365846</v>
      </c>
      <c r="S174" s="14">
        <v>0</v>
      </c>
      <c r="T174" s="33">
        <f t="shared" si="50"/>
        <v>0</v>
      </c>
      <c r="U174" s="14">
        <v>31429.6</v>
      </c>
      <c r="V174" s="33">
        <f t="shared" si="37"/>
        <v>0.05315296744380745</v>
      </c>
      <c r="W174" s="14">
        <v>34894.13</v>
      </c>
      <c r="X174" s="33">
        <f t="shared" si="53"/>
        <v>0.043161678786377375</v>
      </c>
      <c r="Y174" s="14">
        <v>6090.99</v>
      </c>
      <c r="Z174" s="33">
        <f t="shared" si="38"/>
        <v>0.05585224466606061</v>
      </c>
      <c r="AA174" s="14">
        <v>15011.55</v>
      </c>
      <c r="AB174" s="33">
        <f t="shared" si="51"/>
        <v>0.09978261467800266</v>
      </c>
      <c r="AC174" s="14">
        <v>34680.729999999996</v>
      </c>
      <c r="AD174" s="33">
        <f t="shared" si="39"/>
        <v>0.41921580492515015</v>
      </c>
      <c r="AE174" s="14">
        <v>0</v>
      </c>
      <c r="AF174" s="33">
        <f t="shared" si="40"/>
        <v>0</v>
      </c>
      <c r="AG174" s="14">
        <v>0</v>
      </c>
      <c r="AH174" s="33">
        <f t="shared" si="41"/>
        <v>0</v>
      </c>
      <c r="AI174" s="14">
        <v>39816.57</v>
      </c>
      <c r="AJ174" s="33">
        <f t="shared" si="42"/>
        <v>0.03594882706803193</v>
      </c>
      <c r="AK174" s="14">
        <v>34122.100000000006</v>
      </c>
      <c r="AL174" s="33">
        <f t="shared" si="43"/>
        <v>0.03926255784585449</v>
      </c>
      <c r="AM174" s="14">
        <v>33461.6</v>
      </c>
      <c r="AN174" s="33">
        <f t="shared" si="44"/>
        <v>0.038621841894910726</v>
      </c>
      <c r="AO174" s="14">
        <v>5417.55</v>
      </c>
      <c r="AP174" s="33">
        <f t="shared" si="45"/>
        <v>0.03568406427959661</v>
      </c>
      <c r="AQ174" s="14">
        <v>7534.21</v>
      </c>
      <c r="AR174" s="33">
        <f t="shared" si="36"/>
        <v>0.03142784299130665</v>
      </c>
      <c r="AS174" s="14">
        <v>2227.11</v>
      </c>
      <c r="AT174" s="33">
        <f t="shared" si="46"/>
        <v>0.04320606958064636</v>
      </c>
      <c r="AU174" s="209"/>
      <c r="AV174" s="183"/>
      <c r="AW174" s="184"/>
      <c r="AZ174" s="186"/>
      <c r="BA174"/>
      <c r="BB174"/>
      <c r="BC174"/>
      <c r="BD174"/>
      <c r="BE174"/>
      <c r="BF174"/>
      <c r="BG174"/>
    </row>
    <row r="175" spans="1:59" ht="13.5" customHeight="1">
      <c r="A175" s="83">
        <v>177</v>
      </c>
      <c r="B175" s="88"/>
      <c r="C175" s="88"/>
      <c r="D175" s="88"/>
      <c r="E175" s="88"/>
      <c r="F175" s="92" t="s">
        <v>57</v>
      </c>
      <c r="G175" s="21" t="s">
        <v>110</v>
      </c>
      <c r="H175" s="21"/>
      <c r="I175" s="88"/>
      <c r="J175" s="85">
        <v>219938.85000000003</v>
      </c>
      <c r="K175" s="16">
        <v>3918.5</v>
      </c>
      <c r="L175" s="33">
        <f t="shared" si="47"/>
        <v>0.008180346655054476</v>
      </c>
      <c r="M175" s="16">
        <v>96717.35763152291</v>
      </c>
      <c r="N175" s="33">
        <f t="shared" si="48"/>
        <v>0.008391817784569069</v>
      </c>
      <c r="O175" s="16">
        <v>87904.22236847707</v>
      </c>
      <c r="P175" s="33">
        <f t="shared" si="52"/>
        <v>0.008391818113083208</v>
      </c>
      <c r="Q175" s="16">
        <v>4706.67</v>
      </c>
      <c r="R175" s="33">
        <f t="shared" si="49"/>
        <v>0.022391418980006253</v>
      </c>
      <c r="S175" s="16"/>
      <c r="T175" s="33">
        <f t="shared" si="50"/>
        <v>0</v>
      </c>
      <c r="U175" s="16"/>
      <c r="V175" s="33">
        <f t="shared" si="37"/>
        <v>0</v>
      </c>
      <c r="W175" s="16"/>
      <c r="X175" s="33">
        <f t="shared" si="53"/>
        <v>0</v>
      </c>
      <c r="Y175" s="16"/>
      <c r="Z175" s="33">
        <f t="shared" si="38"/>
        <v>0</v>
      </c>
      <c r="AA175" s="16"/>
      <c r="AB175" s="33">
        <f t="shared" si="51"/>
        <v>0</v>
      </c>
      <c r="AC175" s="16">
        <v>6283.41</v>
      </c>
      <c r="AD175" s="33">
        <f t="shared" si="39"/>
        <v>0.07595297967559328</v>
      </c>
      <c r="AE175" s="16"/>
      <c r="AF175" s="33">
        <f t="shared" si="40"/>
        <v>0</v>
      </c>
      <c r="AG175" s="16"/>
      <c r="AH175" s="33">
        <f t="shared" si="41"/>
        <v>0</v>
      </c>
      <c r="AI175" s="16">
        <v>4790.47</v>
      </c>
      <c r="AJ175" s="33">
        <f t="shared" si="42"/>
        <v>0.004325128397664463</v>
      </c>
      <c r="AK175" s="16">
        <v>8506.92</v>
      </c>
      <c r="AL175" s="33">
        <f t="shared" si="43"/>
        <v>0.00978847839347685</v>
      </c>
      <c r="AM175" s="16">
        <v>5568.23</v>
      </c>
      <c r="AN175" s="33">
        <f t="shared" si="44"/>
        <v>0.006426928141347058</v>
      </c>
      <c r="AO175" s="16">
        <v>766.29</v>
      </c>
      <c r="AP175" s="33">
        <f t="shared" si="45"/>
        <v>0.005047363036208634</v>
      </c>
      <c r="AQ175" s="16">
        <v>552.59</v>
      </c>
      <c r="AR175" s="33">
        <f t="shared" si="36"/>
        <v>0.002305047477912899</v>
      </c>
      <c r="AS175" s="16">
        <v>224.19</v>
      </c>
      <c r="AT175" s="33">
        <f t="shared" si="46"/>
        <v>0.004349299648102297</v>
      </c>
      <c r="AU175" s="209"/>
      <c r="AV175" s="183"/>
      <c r="AW175" s="184"/>
      <c r="AZ175" s="186"/>
      <c r="BA175"/>
      <c r="BB175"/>
      <c r="BC175"/>
      <c r="BD175"/>
      <c r="BE175"/>
      <c r="BF175"/>
      <c r="BG175"/>
    </row>
    <row r="176" spans="1:59" ht="13.5" customHeight="1">
      <c r="A176" s="83">
        <v>178</v>
      </c>
      <c r="B176" s="88"/>
      <c r="C176" s="88"/>
      <c r="D176" s="88"/>
      <c r="E176" s="88"/>
      <c r="F176" s="92" t="s">
        <v>69</v>
      </c>
      <c r="G176" s="21" t="s">
        <v>111</v>
      </c>
      <c r="H176" s="21"/>
      <c r="I176" s="88"/>
      <c r="J176" s="85">
        <v>79537.13999999997</v>
      </c>
      <c r="K176" s="16">
        <v>1061.85</v>
      </c>
      <c r="L176" s="33">
        <f t="shared" si="47"/>
        <v>0.0022167413795252254</v>
      </c>
      <c r="M176" s="16">
        <v>26462.542591496294</v>
      </c>
      <c r="N176" s="33">
        <f t="shared" si="48"/>
        <v>0.002296059786809731</v>
      </c>
      <c r="O176" s="16">
        <v>24051.207408503702</v>
      </c>
      <c r="P176" s="33">
        <f t="shared" si="52"/>
        <v>0.0022960598766934882</v>
      </c>
      <c r="Q176" s="16">
        <v>1346.88</v>
      </c>
      <c r="R176" s="33">
        <f t="shared" si="49"/>
        <v>0.006407620333652205</v>
      </c>
      <c r="S176" s="16"/>
      <c r="T176" s="33">
        <f t="shared" si="50"/>
        <v>0</v>
      </c>
      <c r="U176" s="16"/>
      <c r="V176" s="33">
        <f t="shared" si="37"/>
        <v>0</v>
      </c>
      <c r="W176" s="16"/>
      <c r="X176" s="33">
        <f t="shared" si="53"/>
        <v>0</v>
      </c>
      <c r="Y176" s="16"/>
      <c r="Z176" s="33">
        <f t="shared" si="38"/>
        <v>0</v>
      </c>
      <c r="AA176" s="16">
        <v>15011.55</v>
      </c>
      <c r="AB176" s="33">
        <f t="shared" si="51"/>
        <v>0.09978261467800266</v>
      </c>
      <c r="AC176" s="16">
        <v>5421.17</v>
      </c>
      <c r="AD176" s="33">
        <f t="shared" si="39"/>
        <v>0.06553034336895666</v>
      </c>
      <c r="AE176" s="16"/>
      <c r="AF176" s="33">
        <f t="shared" si="40"/>
        <v>0</v>
      </c>
      <c r="AG176" s="16"/>
      <c r="AH176" s="33">
        <f t="shared" si="41"/>
        <v>0</v>
      </c>
      <c r="AI176" s="16">
        <v>1461.4</v>
      </c>
      <c r="AJ176" s="33">
        <f t="shared" si="42"/>
        <v>0.0013194410236045413</v>
      </c>
      <c r="AK176" s="16">
        <v>2554.12</v>
      </c>
      <c r="AL176" s="33">
        <f t="shared" si="43"/>
        <v>0.002938895444455466</v>
      </c>
      <c r="AM176" s="16">
        <v>1732.33</v>
      </c>
      <c r="AN176" s="33">
        <f t="shared" si="44"/>
        <v>0.001999479264883051</v>
      </c>
      <c r="AO176" s="16">
        <v>212.87</v>
      </c>
      <c r="AP176" s="33">
        <f t="shared" si="45"/>
        <v>0.001402122133288614</v>
      </c>
      <c r="AQ176" s="16">
        <v>152.03</v>
      </c>
      <c r="AR176" s="33">
        <f t="shared" si="36"/>
        <v>0.0006341706655333937</v>
      </c>
      <c r="AS176" s="16">
        <v>69.19</v>
      </c>
      <c r="AT176" s="33">
        <f t="shared" si="46"/>
        <v>0.0013422902121066858</v>
      </c>
      <c r="AU176" s="209"/>
      <c r="AV176" s="183"/>
      <c r="AW176" s="184"/>
      <c r="AZ176" s="186"/>
      <c r="BA176"/>
      <c r="BB176"/>
      <c r="BC176"/>
      <c r="BD176"/>
      <c r="BE176"/>
      <c r="BF176"/>
      <c r="BG176"/>
    </row>
    <row r="177" spans="1:59" ht="13.5" customHeight="1">
      <c r="A177" s="83">
        <v>179</v>
      </c>
      <c r="B177" s="88"/>
      <c r="C177" s="88"/>
      <c r="D177" s="88"/>
      <c r="E177" s="88"/>
      <c r="F177" s="92" t="s">
        <v>91</v>
      </c>
      <c r="G177" s="21" t="s">
        <v>240</v>
      </c>
      <c r="H177" s="21"/>
      <c r="I177" s="88"/>
      <c r="J177" s="85">
        <v>471290.91</v>
      </c>
      <c r="K177" s="16">
        <v>1183.07</v>
      </c>
      <c r="L177" s="33">
        <f t="shared" si="47"/>
        <v>0.002469802913664744</v>
      </c>
      <c r="M177" s="16">
        <v>146068.60411099342</v>
      </c>
      <c r="N177" s="33">
        <f t="shared" si="48"/>
        <v>0.0126738482084657</v>
      </c>
      <c r="O177" s="16">
        <v>132758.45588900658</v>
      </c>
      <c r="P177" s="33">
        <f t="shared" si="52"/>
        <v>0.012673848704608305</v>
      </c>
      <c r="Q177" s="16"/>
      <c r="R177" s="33">
        <f t="shared" si="49"/>
        <v>0</v>
      </c>
      <c r="S177" s="16"/>
      <c r="T177" s="33">
        <f t="shared" si="50"/>
        <v>0</v>
      </c>
      <c r="U177" s="16">
        <v>31429.6</v>
      </c>
      <c r="V177" s="33">
        <f t="shared" si="37"/>
        <v>0.05315296744380745</v>
      </c>
      <c r="W177" s="16">
        <v>34894.13</v>
      </c>
      <c r="X177" s="33">
        <f t="shared" si="53"/>
        <v>0.043161678786377375</v>
      </c>
      <c r="Y177" s="16">
        <v>6090.99</v>
      </c>
      <c r="Z177" s="33">
        <f t="shared" si="38"/>
        <v>0.05585224466606061</v>
      </c>
      <c r="AA177" s="16"/>
      <c r="AB177" s="33">
        <f t="shared" si="51"/>
        <v>0</v>
      </c>
      <c r="AC177" s="16">
        <v>22877.55</v>
      </c>
      <c r="AD177" s="33">
        <f t="shared" si="39"/>
        <v>0.2765406188960085</v>
      </c>
      <c r="AE177" s="16"/>
      <c r="AF177" s="33">
        <f t="shared" si="40"/>
        <v>0</v>
      </c>
      <c r="AG177" s="16"/>
      <c r="AH177" s="33">
        <f t="shared" si="41"/>
        <v>0</v>
      </c>
      <c r="AI177" s="16">
        <v>33564.7</v>
      </c>
      <c r="AJ177" s="33">
        <f t="shared" si="42"/>
        <v>0.030304257646762926</v>
      </c>
      <c r="AK177" s="16">
        <v>23061.06</v>
      </c>
      <c r="AL177" s="33">
        <f t="shared" si="43"/>
        <v>0.02653518400792217</v>
      </c>
      <c r="AM177" s="16">
        <v>26161.04</v>
      </c>
      <c r="AN177" s="33">
        <f t="shared" si="44"/>
        <v>0.030195434488680617</v>
      </c>
      <c r="AO177" s="16">
        <v>4438.39</v>
      </c>
      <c r="AP177" s="33">
        <f t="shared" si="45"/>
        <v>0.029234579110099364</v>
      </c>
      <c r="AQ177" s="16">
        <v>6829.59</v>
      </c>
      <c r="AR177" s="33">
        <f t="shared" si="36"/>
        <v>0.02848862484786036</v>
      </c>
      <c r="AS177" s="16">
        <v>1933.73</v>
      </c>
      <c r="AT177" s="33">
        <f t="shared" si="46"/>
        <v>0.03751447972043737</v>
      </c>
      <c r="AU177" s="209"/>
      <c r="AV177" s="183"/>
      <c r="AW177" s="184"/>
      <c r="AZ177" s="186"/>
      <c r="BA177"/>
      <c r="BB177"/>
      <c r="BC177"/>
      <c r="BD177"/>
      <c r="BE177"/>
      <c r="BF177"/>
      <c r="BG177"/>
    </row>
    <row r="178" spans="1:59" ht="13.5" customHeight="1">
      <c r="A178" s="83">
        <v>180</v>
      </c>
      <c r="B178" s="88"/>
      <c r="C178" s="88"/>
      <c r="D178" s="88"/>
      <c r="E178" s="88"/>
      <c r="F178" s="92" t="s">
        <v>93</v>
      </c>
      <c r="G178" s="21" t="s">
        <v>241</v>
      </c>
      <c r="H178" s="21"/>
      <c r="I178" s="88"/>
      <c r="J178" s="85">
        <v>0</v>
      </c>
      <c r="K178" s="16"/>
      <c r="L178" s="33">
        <f t="shared" si="47"/>
        <v>0</v>
      </c>
      <c r="M178" s="16"/>
      <c r="N178" s="33">
        <f t="shared" si="48"/>
        <v>0</v>
      </c>
      <c r="O178" s="16"/>
      <c r="P178" s="33">
        <f t="shared" si="52"/>
        <v>0</v>
      </c>
      <c r="Q178" s="16"/>
      <c r="R178" s="33">
        <f t="shared" si="49"/>
        <v>0</v>
      </c>
      <c r="S178" s="16"/>
      <c r="T178" s="33">
        <f t="shared" si="50"/>
        <v>0</v>
      </c>
      <c r="U178" s="16"/>
      <c r="V178" s="33">
        <f t="shared" si="37"/>
        <v>0</v>
      </c>
      <c r="W178" s="16"/>
      <c r="X178" s="33">
        <f t="shared" si="53"/>
        <v>0</v>
      </c>
      <c r="Y178" s="16"/>
      <c r="Z178" s="33">
        <f t="shared" si="38"/>
        <v>0</v>
      </c>
      <c r="AA178" s="16"/>
      <c r="AB178" s="33">
        <f t="shared" si="51"/>
        <v>0</v>
      </c>
      <c r="AC178" s="16"/>
      <c r="AD178" s="33">
        <f t="shared" si="39"/>
        <v>0</v>
      </c>
      <c r="AE178" s="16"/>
      <c r="AF178" s="33">
        <f t="shared" si="40"/>
        <v>0</v>
      </c>
      <c r="AG178" s="16"/>
      <c r="AH178" s="33">
        <f t="shared" si="41"/>
        <v>0</v>
      </c>
      <c r="AI178" s="16"/>
      <c r="AJ178" s="33">
        <f t="shared" si="42"/>
        <v>0</v>
      </c>
      <c r="AK178" s="16"/>
      <c r="AL178" s="33">
        <f t="shared" si="43"/>
        <v>0</v>
      </c>
      <c r="AM178" s="16"/>
      <c r="AN178" s="33">
        <f t="shared" si="44"/>
        <v>0</v>
      </c>
      <c r="AO178" s="16"/>
      <c r="AP178" s="33">
        <f t="shared" si="45"/>
        <v>0</v>
      </c>
      <c r="AQ178" s="16"/>
      <c r="AR178" s="33">
        <f t="shared" si="36"/>
        <v>0</v>
      </c>
      <c r="AS178" s="16"/>
      <c r="AT178" s="33">
        <f t="shared" si="46"/>
        <v>0</v>
      </c>
      <c r="AU178" s="209"/>
      <c r="AV178" s="183"/>
      <c r="AW178" s="184"/>
      <c r="AZ178" s="186"/>
      <c r="BA178"/>
      <c r="BB178"/>
      <c r="BC178"/>
      <c r="BD178"/>
      <c r="BE178"/>
      <c r="BF178"/>
      <c r="BG178"/>
    </row>
    <row r="179" spans="1:59" ht="13.5" customHeight="1">
      <c r="A179" s="83">
        <v>181</v>
      </c>
      <c r="B179" s="88"/>
      <c r="C179" s="88"/>
      <c r="D179" s="88"/>
      <c r="E179" s="88"/>
      <c r="F179" s="92" t="s">
        <v>112</v>
      </c>
      <c r="G179" s="21" t="s">
        <v>113</v>
      </c>
      <c r="H179" s="21"/>
      <c r="I179" s="88"/>
      <c r="J179" s="85">
        <v>0</v>
      </c>
      <c r="K179" s="16"/>
      <c r="L179" s="33">
        <f t="shared" si="47"/>
        <v>0</v>
      </c>
      <c r="M179" s="16"/>
      <c r="N179" s="33">
        <f t="shared" si="48"/>
        <v>0</v>
      </c>
      <c r="O179" s="16"/>
      <c r="P179" s="33">
        <f t="shared" si="52"/>
        <v>0</v>
      </c>
      <c r="Q179" s="16"/>
      <c r="R179" s="33">
        <f t="shared" si="49"/>
        <v>0</v>
      </c>
      <c r="S179" s="16"/>
      <c r="T179" s="33">
        <f t="shared" si="50"/>
        <v>0</v>
      </c>
      <c r="U179" s="16"/>
      <c r="V179" s="33">
        <f t="shared" si="37"/>
        <v>0</v>
      </c>
      <c r="W179" s="16"/>
      <c r="X179" s="33">
        <f t="shared" si="53"/>
        <v>0</v>
      </c>
      <c r="Y179" s="16"/>
      <c r="Z179" s="33">
        <f t="shared" si="38"/>
        <v>0</v>
      </c>
      <c r="AA179" s="16"/>
      <c r="AB179" s="33">
        <f t="shared" si="51"/>
        <v>0</v>
      </c>
      <c r="AC179" s="16"/>
      <c r="AD179" s="33">
        <f t="shared" si="39"/>
        <v>0</v>
      </c>
      <c r="AE179" s="16"/>
      <c r="AF179" s="33">
        <f t="shared" si="40"/>
        <v>0</v>
      </c>
      <c r="AG179" s="16"/>
      <c r="AH179" s="33">
        <f t="shared" si="41"/>
        <v>0</v>
      </c>
      <c r="AI179" s="16"/>
      <c r="AJ179" s="33">
        <f t="shared" si="42"/>
        <v>0</v>
      </c>
      <c r="AK179" s="16"/>
      <c r="AL179" s="33">
        <f t="shared" si="43"/>
        <v>0</v>
      </c>
      <c r="AM179" s="16"/>
      <c r="AN179" s="33">
        <f t="shared" si="44"/>
        <v>0</v>
      </c>
      <c r="AO179" s="16"/>
      <c r="AP179" s="33">
        <f t="shared" si="45"/>
        <v>0</v>
      </c>
      <c r="AQ179" s="16"/>
      <c r="AR179" s="33">
        <f t="shared" si="36"/>
        <v>0</v>
      </c>
      <c r="AS179" s="16"/>
      <c r="AT179" s="33">
        <f t="shared" si="46"/>
        <v>0</v>
      </c>
      <c r="AU179" s="209"/>
      <c r="AV179" s="183"/>
      <c r="AW179" s="184"/>
      <c r="AZ179" s="186"/>
      <c r="BA179"/>
      <c r="BB179"/>
      <c r="BC179"/>
      <c r="BD179"/>
      <c r="BE179"/>
      <c r="BF179"/>
      <c r="BG179"/>
    </row>
    <row r="180" spans="1:59" ht="13.5" customHeight="1">
      <c r="A180" s="83">
        <v>182</v>
      </c>
      <c r="B180" s="88"/>
      <c r="C180" s="88"/>
      <c r="D180" s="88"/>
      <c r="E180" s="88"/>
      <c r="F180" s="92" t="s">
        <v>114</v>
      </c>
      <c r="G180" s="21" t="s">
        <v>29</v>
      </c>
      <c r="H180" s="21"/>
      <c r="I180" s="88"/>
      <c r="J180" s="85">
        <v>98.6</v>
      </c>
      <c r="K180" s="16"/>
      <c r="L180" s="33">
        <f t="shared" si="47"/>
        <v>0</v>
      </c>
      <c r="M180" s="16"/>
      <c r="N180" s="33">
        <f t="shared" si="48"/>
        <v>0</v>
      </c>
      <c r="O180" s="16"/>
      <c r="P180" s="33">
        <f t="shared" si="52"/>
        <v>0</v>
      </c>
      <c r="Q180" s="16"/>
      <c r="R180" s="33">
        <f t="shared" si="49"/>
        <v>0</v>
      </c>
      <c r="S180" s="16"/>
      <c r="T180" s="33">
        <f t="shared" si="50"/>
        <v>0</v>
      </c>
      <c r="U180" s="16"/>
      <c r="V180" s="33">
        <f t="shared" si="37"/>
        <v>0</v>
      </c>
      <c r="W180" s="16"/>
      <c r="X180" s="33">
        <f t="shared" si="53"/>
        <v>0</v>
      </c>
      <c r="Y180" s="16"/>
      <c r="Z180" s="33">
        <f t="shared" si="38"/>
        <v>0</v>
      </c>
      <c r="AA180" s="16"/>
      <c r="AB180" s="33">
        <f t="shared" si="51"/>
        <v>0</v>
      </c>
      <c r="AC180" s="16">
        <v>98.6</v>
      </c>
      <c r="AD180" s="33">
        <f t="shared" si="39"/>
        <v>0.001191862984591726</v>
      </c>
      <c r="AE180" s="16"/>
      <c r="AF180" s="33">
        <f t="shared" si="40"/>
        <v>0</v>
      </c>
      <c r="AG180" s="16"/>
      <c r="AH180" s="33">
        <f t="shared" si="41"/>
        <v>0</v>
      </c>
      <c r="AI180" s="16"/>
      <c r="AJ180" s="33">
        <f t="shared" si="42"/>
        <v>0</v>
      </c>
      <c r="AK180" s="16"/>
      <c r="AL180" s="33">
        <f t="shared" si="43"/>
        <v>0</v>
      </c>
      <c r="AM180" s="16"/>
      <c r="AN180" s="33">
        <f t="shared" si="44"/>
        <v>0</v>
      </c>
      <c r="AO180" s="16"/>
      <c r="AP180" s="33">
        <f t="shared" si="45"/>
        <v>0</v>
      </c>
      <c r="AQ180" s="16"/>
      <c r="AR180" s="33">
        <f t="shared" si="36"/>
        <v>0</v>
      </c>
      <c r="AS180" s="16"/>
      <c r="AT180" s="33">
        <f t="shared" si="46"/>
        <v>0</v>
      </c>
      <c r="AU180" s="209"/>
      <c r="AV180" s="183"/>
      <c r="AW180" s="184"/>
      <c r="AZ180" s="186"/>
      <c r="BA180"/>
      <c r="BB180"/>
      <c r="BC180"/>
      <c r="BD180"/>
      <c r="BE180"/>
      <c r="BF180"/>
      <c r="BG180"/>
    </row>
    <row r="181" spans="1:59" ht="13.5" customHeight="1">
      <c r="A181" s="83">
        <v>183</v>
      </c>
      <c r="B181" s="88"/>
      <c r="C181" s="88"/>
      <c r="D181" s="88"/>
      <c r="E181" s="86" t="s">
        <v>39</v>
      </c>
      <c r="F181" s="46" t="s">
        <v>52</v>
      </c>
      <c r="G181" s="89"/>
      <c r="H181" s="47"/>
      <c r="I181" s="88"/>
      <c r="J181" s="85">
        <v>1446525.2799999998</v>
      </c>
      <c r="K181" s="14">
        <v>24297.23</v>
      </c>
      <c r="L181" s="33">
        <f t="shared" si="47"/>
        <v>0.05072343094489965</v>
      </c>
      <c r="M181" s="14">
        <v>606268.3326504161</v>
      </c>
      <c r="N181" s="33">
        <f t="shared" si="48"/>
        <v>0.05260372595723784</v>
      </c>
      <c r="O181" s="14">
        <v>551023.597349584</v>
      </c>
      <c r="P181" s="33">
        <f t="shared" si="52"/>
        <v>0.052603728016513696</v>
      </c>
      <c r="Q181" s="14">
        <v>28542.02</v>
      </c>
      <c r="R181" s="33">
        <f t="shared" si="49"/>
        <v>0.13578524272058973</v>
      </c>
      <c r="S181" s="14">
        <v>3997.78</v>
      </c>
      <c r="T181" s="33">
        <f t="shared" si="50"/>
        <v>0.0783191679766291</v>
      </c>
      <c r="U181" s="14">
        <v>0</v>
      </c>
      <c r="V181" s="33">
        <f t="shared" si="37"/>
        <v>0</v>
      </c>
      <c r="W181" s="14">
        <v>0</v>
      </c>
      <c r="X181" s="33">
        <f t="shared" si="53"/>
        <v>0</v>
      </c>
      <c r="Y181" s="14">
        <v>0</v>
      </c>
      <c r="Z181" s="33">
        <f t="shared" si="38"/>
        <v>0</v>
      </c>
      <c r="AA181" s="14">
        <v>63822.93</v>
      </c>
      <c r="AB181" s="33">
        <f t="shared" si="51"/>
        <v>0.4242345948160674</v>
      </c>
      <c r="AC181" s="14">
        <v>21402.39</v>
      </c>
      <c r="AD181" s="33">
        <f t="shared" si="39"/>
        <v>0.25870909150908833</v>
      </c>
      <c r="AE181" s="14">
        <v>0</v>
      </c>
      <c r="AF181" s="33">
        <f t="shared" si="40"/>
        <v>0</v>
      </c>
      <c r="AG181" s="14">
        <v>0</v>
      </c>
      <c r="AH181" s="33">
        <f t="shared" si="41"/>
        <v>0</v>
      </c>
      <c r="AI181" s="14">
        <v>36271.64</v>
      </c>
      <c r="AJ181" s="33">
        <f t="shared" si="42"/>
        <v>0.03274824812468552</v>
      </c>
      <c r="AK181" s="14">
        <v>58587.99</v>
      </c>
      <c r="AL181" s="33">
        <f t="shared" si="43"/>
        <v>0.06741420798975865</v>
      </c>
      <c r="AM181" s="14">
        <v>40720.52</v>
      </c>
      <c r="AN181" s="33">
        <f t="shared" si="44"/>
        <v>0.047000187836760646</v>
      </c>
      <c r="AO181" s="14">
        <v>5337</v>
      </c>
      <c r="AP181" s="33">
        <f t="shared" si="45"/>
        <v>0.03515350131705423</v>
      </c>
      <c r="AQ181" s="14">
        <v>4502.69</v>
      </c>
      <c r="AR181" s="33">
        <f t="shared" si="36"/>
        <v>0.018782305558051413</v>
      </c>
      <c r="AS181" s="14">
        <v>1751.16</v>
      </c>
      <c r="AT181" s="33">
        <f t="shared" si="46"/>
        <v>0.03397261060605209</v>
      </c>
      <c r="AU181" s="209"/>
      <c r="AV181" s="183"/>
      <c r="AW181" s="184"/>
      <c r="AZ181" s="186"/>
      <c r="BA181"/>
      <c r="BB181"/>
      <c r="BC181"/>
      <c r="BD181"/>
      <c r="BE181"/>
      <c r="BF181"/>
      <c r="BG181"/>
    </row>
    <row r="182" spans="1:59" ht="13.5" customHeight="1">
      <c r="A182" s="83">
        <v>184</v>
      </c>
      <c r="B182" s="88"/>
      <c r="C182" s="88"/>
      <c r="D182" s="88"/>
      <c r="E182" s="88"/>
      <c r="F182" s="92" t="s">
        <v>57</v>
      </c>
      <c r="G182" s="21" t="s">
        <v>115</v>
      </c>
      <c r="H182" s="21"/>
      <c r="I182" s="88"/>
      <c r="J182" s="85">
        <v>1328410.9899999998</v>
      </c>
      <c r="K182" s="16">
        <v>22502.2</v>
      </c>
      <c r="L182" s="33">
        <f t="shared" si="47"/>
        <v>0.046976086895844545</v>
      </c>
      <c r="M182" s="16">
        <v>560768.0563417677</v>
      </c>
      <c r="N182" s="33">
        <f t="shared" si="48"/>
        <v>0.04865583038523068</v>
      </c>
      <c r="O182" s="16">
        <v>509669.4236582323</v>
      </c>
      <c r="P182" s="33">
        <f t="shared" si="52"/>
        <v>0.048655832289958435</v>
      </c>
      <c r="Q182" s="16">
        <v>28542.02</v>
      </c>
      <c r="R182" s="33">
        <f t="shared" si="49"/>
        <v>0.13578524272058973</v>
      </c>
      <c r="S182" s="16"/>
      <c r="T182" s="33">
        <f t="shared" si="50"/>
        <v>0</v>
      </c>
      <c r="U182" s="16"/>
      <c r="V182" s="33">
        <f t="shared" si="37"/>
        <v>0</v>
      </c>
      <c r="W182" s="16"/>
      <c r="X182" s="33">
        <f t="shared" si="53"/>
        <v>0</v>
      </c>
      <c r="Y182" s="16"/>
      <c r="Z182" s="33">
        <f t="shared" si="38"/>
        <v>0</v>
      </c>
      <c r="AA182" s="16">
        <v>63822.93</v>
      </c>
      <c r="AB182" s="33">
        <f t="shared" si="51"/>
        <v>0.4242345948160674</v>
      </c>
      <c r="AC182" s="16">
        <v>12101.3</v>
      </c>
      <c r="AD182" s="33">
        <f t="shared" si="39"/>
        <v>0.1462788188178484</v>
      </c>
      <c r="AE182" s="16"/>
      <c r="AF182" s="33">
        <f t="shared" si="40"/>
        <v>0</v>
      </c>
      <c r="AG182" s="16"/>
      <c r="AH182" s="33">
        <f t="shared" si="41"/>
        <v>0</v>
      </c>
      <c r="AI182" s="16">
        <v>30969.81</v>
      </c>
      <c r="AJ182" s="33">
        <f t="shared" si="42"/>
        <v>0.02796143274068575</v>
      </c>
      <c r="AK182" s="16">
        <v>54124.17</v>
      </c>
      <c r="AL182" s="33">
        <f t="shared" si="43"/>
        <v>0.062277918284157824</v>
      </c>
      <c r="AM182" s="16">
        <v>36711.32</v>
      </c>
      <c r="AN182" s="33">
        <f t="shared" si="44"/>
        <v>0.04237271370148092</v>
      </c>
      <c r="AO182" s="16">
        <v>4510.93</v>
      </c>
      <c r="AP182" s="33">
        <f t="shared" si="45"/>
        <v>0.029712382180277202</v>
      </c>
      <c r="AQ182" s="16">
        <v>3222.2</v>
      </c>
      <c r="AR182" s="33">
        <f t="shared" si="36"/>
        <v>0.013440930858920614</v>
      </c>
      <c r="AS182" s="16">
        <v>1466.63</v>
      </c>
      <c r="AT182" s="33">
        <f t="shared" si="46"/>
        <v>0.02845271128460802</v>
      </c>
      <c r="AU182" s="209"/>
      <c r="AV182" s="183"/>
      <c r="AW182" s="184"/>
      <c r="AZ182" s="186"/>
      <c r="BA182"/>
      <c r="BB182"/>
      <c r="BC182"/>
      <c r="BD182"/>
      <c r="BE182"/>
      <c r="BF182"/>
      <c r="BG182"/>
    </row>
    <row r="183" spans="1:59" ht="13.5" customHeight="1">
      <c r="A183" s="83">
        <v>185</v>
      </c>
      <c r="B183" s="88"/>
      <c r="C183" s="88"/>
      <c r="D183" s="88"/>
      <c r="E183" s="88"/>
      <c r="F183" s="92" t="s">
        <v>69</v>
      </c>
      <c r="G183" s="21" t="s">
        <v>116</v>
      </c>
      <c r="H183" s="21"/>
      <c r="I183" s="88"/>
      <c r="J183" s="85">
        <v>118114.28999999998</v>
      </c>
      <c r="K183" s="16">
        <v>1795.03</v>
      </c>
      <c r="L183" s="33">
        <f t="shared" si="47"/>
        <v>0.003747344049055107</v>
      </c>
      <c r="M183" s="16">
        <v>45500.27630864835</v>
      </c>
      <c r="N183" s="33">
        <f t="shared" si="48"/>
        <v>0.003947895572007156</v>
      </c>
      <c r="O183" s="16">
        <v>41354.17369135164</v>
      </c>
      <c r="P183" s="33">
        <f t="shared" si="52"/>
        <v>0.0039478957265552585</v>
      </c>
      <c r="Q183" s="16"/>
      <c r="R183" s="33">
        <f t="shared" si="49"/>
        <v>0</v>
      </c>
      <c r="S183" s="16">
        <v>3997.78</v>
      </c>
      <c r="T183" s="33">
        <f t="shared" si="50"/>
        <v>0.0783191679766291</v>
      </c>
      <c r="U183" s="16"/>
      <c r="V183" s="33">
        <f t="shared" si="37"/>
        <v>0</v>
      </c>
      <c r="W183" s="16"/>
      <c r="X183" s="33">
        <f t="shared" si="53"/>
        <v>0</v>
      </c>
      <c r="Y183" s="16"/>
      <c r="Z183" s="33">
        <f t="shared" si="38"/>
        <v>0</v>
      </c>
      <c r="AA183" s="16"/>
      <c r="AB183" s="33">
        <f t="shared" si="51"/>
        <v>0</v>
      </c>
      <c r="AC183" s="16">
        <v>9301.09</v>
      </c>
      <c r="AD183" s="33">
        <f t="shared" si="39"/>
        <v>0.11243027269123992</v>
      </c>
      <c r="AE183" s="16"/>
      <c r="AF183" s="33">
        <f t="shared" si="40"/>
        <v>0</v>
      </c>
      <c r="AG183" s="16"/>
      <c r="AH183" s="33">
        <f t="shared" si="41"/>
        <v>0</v>
      </c>
      <c r="AI183" s="16">
        <v>5301.83</v>
      </c>
      <c r="AJ183" s="33">
        <f t="shared" si="42"/>
        <v>0.00478681538399977</v>
      </c>
      <c r="AK183" s="16">
        <v>4463.82</v>
      </c>
      <c r="AL183" s="33">
        <f t="shared" si="43"/>
        <v>0.005136289705600832</v>
      </c>
      <c r="AM183" s="16">
        <v>4009.2</v>
      </c>
      <c r="AN183" s="33">
        <f t="shared" si="44"/>
        <v>0.004627474135279726</v>
      </c>
      <c r="AO183" s="16">
        <v>826.07</v>
      </c>
      <c r="AP183" s="33">
        <f t="shared" si="45"/>
        <v>0.005441119136777026</v>
      </c>
      <c r="AQ183" s="16">
        <v>1280.49</v>
      </c>
      <c r="AR183" s="33">
        <f t="shared" si="36"/>
        <v>0.005341374699130799</v>
      </c>
      <c r="AS183" s="16">
        <v>284.53</v>
      </c>
      <c r="AT183" s="33">
        <f t="shared" si="46"/>
        <v>0.005519899321444071</v>
      </c>
      <c r="AU183" s="209"/>
      <c r="AV183" s="183"/>
      <c r="AW183" s="184"/>
      <c r="AZ183" s="186"/>
      <c r="BA183"/>
      <c r="BB183"/>
      <c r="BC183"/>
      <c r="BD183"/>
      <c r="BE183"/>
      <c r="BF183"/>
      <c r="BG183"/>
    </row>
    <row r="184" spans="1:59" ht="13.5" customHeight="1">
      <c r="A184" s="83">
        <v>186</v>
      </c>
      <c r="B184" s="88"/>
      <c r="C184" s="88"/>
      <c r="D184" s="88"/>
      <c r="E184" s="88"/>
      <c r="F184" s="92" t="s">
        <v>91</v>
      </c>
      <c r="G184" s="21" t="s">
        <v>113</v>
      </c>
      <c r="H184" s="21"/>
      <c r="I184" s="88"/>
      <c r="J184" s="85">
        <v>0</v>
      </c>
      <c r="K184" s="16"/>
      <c r="L184" s="33">
        <f t="shared" si="47"/>
        <v>0</v>
      </c>
      <c r="M184" s="16"/>
      <c r="N184" s="33">
        <f t="shared" si="48"/>
        <v>0</v>
      </c>
      <c r="O184" s="16"/>
      <c r="P184" s="33">
        <f t="shared" si="52"/>
        <v>0</v>
      </c>
      <c r="Q184" s="16"/>
      <c r="R184" s="33">
        <f t="shared" si="49"/>
        <v>0</v>
      </c>
      <c r="S184" s="16"/>
      <c r="T184" s="33">
        <f t="shared" si="50"/>
        <v>0</v>
      </c>
      <c r="U184" s="16"/>
      <c r="V184" s="33">
        <f t="shared" si="37"/>
        <v>0</v>
      </c>
      <c r="W184" s="16"/>
      <c r="X184" s="33">
        <f t="shared" si="53"/>
        <v>0</v>
      </c>
      <c r="Y184" s="16"/>
      <c r="Z184" s="33">
        <f t="shared" si="38"/>
        <v>0</v>
      </c>
      <c r="AA184" s="16"/>
      <c r="AB184" s="33">
        <f t="shared" si="51"/>
        <v>0</v>
      </c>
      <c r="AC184" s="16"/>
      <c r="AD184" s="33">
        <f t="shared" si="39"/>
        <v>0</v>
      </c>
      <c r="AE184" s="16"/>
      <c r="AF184" s="33">
        <f t="shared" si="40"/>
        <v>0</v>
      </c>
      <c r="AG184" s="16"/>
      <c r="AH184" s="33">
        <f t="shared" si="41"/>
        <v>0</v>
      </c>
      <c r="AI184" s="16"/>
      <c r="AJ184" s="33">
        <f t="shared" si="42"/>
        <v>0</v>
      </c>
      <c r="AK184" s="16"/>
      <c r="AL184" s="33">
        <f t="shared" si="43"/>
        <v>0</v>
      </c>
      <c r="AM184" s="16"/>
      <c r="AN184" s="33">
        <f t="shared" si="44"/>
        <v>0</v>
      </c>
      <c r="AO184" s="16"/>
      <c r="AP184" s="33">
        <f t="shared" si="45"/>
        <v>0</v>
      </c>
      <c r="AQ184" s="16"/>
      <c r="AR184" s="33">
        <f t="shared" si="36"/>
        <v>0</v>
      </c>
      <c r="AS184" s="16"/>
      <c r="AT184" s="33">
        <f t="shared" si="46"/>
        <v>0</v>
      </c>
      <c r="AU184" s="209"/>
      <c r="AV184" s="183"/>
      <c r="AW184" s="184"/>
      <c r="AZ184" s="186"/>
      <c r="BA184"/>
      <c r="BB184"/>
      <c r="BC184"/>
      <c r="BD184"/>
      <c r="BE184"/>
      <c r="BF184"/>
      <c r="BG184"/>
    </row>
    <row r="185" spans="1:59" ht="13.5" customHeight="1">
      <c r="A185" s="83">
        <v>187</v>
      </c>
      <c r="B185" s="88"/>
      <c r="C185" s="88"/>
      <c r="D185" s="88"/>
      <c r="E185" s="88"/>
      <c r="F185" s="92" t="s">
        <v>93</v>
      </c>
      <c r="G185" s="21" t="s">
        <v>29</v>
      </c>
      <c r="H185" s="21"/>
      <c r="I185" s="88"/>
      <c r="J185" s="85">
        <v>0</v>
      </c>
      <c r="K185" s="16"/>
      <c r="L185" s="33">
        <f t="shared" si="47"/>
        <v>0</v>
      </c>
      <c r="M185" s="16"/>
      <c r="N185" s="33">
        <f t="shared" si="48"/>
        <v>0</v>
      </c>
      <c r="O185" s="16"/>
      <c r="P185" s="33">
        <f t="shared" si="52"/>
        <v>0</v>
      </c>
      <c r="Q185" s="16"/>
      <c r="R185" s="33">
        <f t="shared" si="49"/>
        <v>0</v>
      </c>
      <c r="S185" s="16"/>
      <c r="T185" s="33">
        <f t="shared" si="50"/>
        <v>0</v>
      </c>
      <c r="U185" s="16"/>
      <c r="V185" s="33">
        <f t="shared" si="37"/>
        <v>0</v>
      </c>
      <c r="W185" s="16"/>
      <c r="X185" s="33">
        <f t="shared" si="53"/>
        <v>0</v>
      </c>
      <c r="Y185" s="16"/>
      <c r="Z185" s="33">
        <f t="shared" si="38"/>
        <v>0</v>
      </c>
      <c r="AA185" s="16"/>
      <c r="AB185" s="33">
        <f t="shared" si="51"/>
        <v>0</v>
      </c>
      <c r="AC185" s="16"/>
      <c r="AD185" s="33">
        <f t="shared" si="39"/>
        <v>0</v>
      </c>
      <c r="AE185" s="16"/>
      <c r="AF185" s="33">
        <f t="shared" si="40"/>
        <v>0</v>
      </c>
      <c r="AG185" s="16"/>
      <c r="AH185" s="33">
        <f t="shared" si="41"/>
        <v>0</v>
      </c>
      <c r="AI185" s="16"/>
      <c r="AJ185" s="33">
        <f t="shared" si="42"/>
        <v>0</v>
      </c>
      <c r="AK185" s="16"/>
      <c r="AL185" s="33">
        <f t="shared" si="43"/>
        <v>0</v>
      </c>
      <c r="AM185" s="16"/>
      <c r="AN185" s="33">
        <f t="shared" si="44"/>
        <v>0</v>
      </c>
      <c r="AO185" s="16"/>
      <c r="AP185" s="33">
        <f t="shared" si="45"/>
        <v>0</v>
      </c>
      <c r="AQ185" s="16"/>
      <c r="AR185" s="33">
        <f t="shared" si="36"/>
        <v>0</v>
      </c>
      <c r="AS185" s="16"/>
      <c r="AT185" s="33">
        <f t="shared" si="46"/>
        <v>0</v>
      </c>
      <c r="AU185" s="209"/>
      <c r="AV185" s="183"/>
      <c r="AW185" s="184"/>
      <c r="AZ185" s="186"/>
      <c r="BA185"/>
      <c r="BB185"/>
      <c r="BC185"/>
      <c r="BD185"/>
      <c r="BE185"/>
      <c r="BF185"/>
      <c r="BG185"/>
    </row>
    <row r="186" spans="1:59" s="12" customFormat="1" ht="13.5" customHeight="1">
      <c r="A186" s="83">
        <v>188</v>
      </c>
      <c r="B186" s="89"/>
      <c r="C186" s="89"/>
      <c r="D186" s="89"/>
      <c r="E186" s="89"/>
      <c r="F186" s="89"/>
      <c r="G186" s="89"/>
      <c r="H186" s="89"/>
      <c r="I186" s="90"/>
      <c r="J186" s="91"/>
      <c r="K186" s="18"/>
      <c r="L186" s="33">
        <f t="shared" si="47"/>
        <v>0</v>
      </c>
      <c r="M186" s="18"/>
      <c r="N186" s="33">
        <f t="shared" si="48"/>
        <v>0</v>
      </c>
      <c r="O186" s="18"/>
      <c r="P186" s="33">
        <f t="shared" si="52"/>
        <v>0</v>
      </c>
      <c r="Q186" s="18"/>
      <c r="R186" s="33">
        <f t="shared" si="49"/>
        <v>0</v>
      </c>
      <c r="S186" s="18"/>
      <c r="T186" s="33">
        <f t="shared" si="50"/>
        <v>0</v>
      </c>
      <c r="U186" s="18"/>
      <c r="V186" s="33">
        <f t="shared" si="37"/>
        <v>0</v>
      </c>
      <c r="W186" s="18"/>
      <c r="X186" s="33">
        <f t="shared" si="53"/>
        <v>0</v>
      </c>
      <c r="Y186" s="18"/>
      <c r="Z186" s="33">
        <f t="shared" si="38"/>
        <v>0</v>
      </c>
      <c r="AA186" s="18"/>
      <c r="AB186" s="33">
        <f t="shared" si="51"/>
        <v>0</v>
      </c>
      <c r="AC186" s="18"/>
      <c r="AD186" s="33">
        <f t="shared" si="39"/>
        <v>0</v>
      </c>
      <c r="AE186" s="18"/>
      <c r="AF186" s="33">
        <f t="shared" si="40"/>
        <v>0</v>
      </c>
      <c r="AG186" s="18"/>
      <c r="AH186" s="33">
        <f t="shared" si="41"/>
        <v>0</v>
      </c>
      <c r="AI186" s="18"/>
      <c r="AJ186" s="33">
        <f t="shared" si="42"/>
        <v>0</v>
      </c>
      <c r="AK186" s="18"/>
      <c r="AL186" s="33">
        <f t="shared" si="43"/>
        <v>0</v>
      </c>
      <c r="AM186" s="18"/>
      <c r="AN186" s="33">
        <f t="shared" si="44"/>
        <v>0</v>
      </c>
      <c r="AO186" s="18"/>
      <c r="AP186" s="33">
        <f t="shared" si="45"/>
        <v>0</v>
      </c>
      <c r="AQ186" s="18"/>
      <c r="AR186" s="33">
        <f t="shared" si="36"/>
        <v>0</v>
      </c>
      <c r="AS186" s="18"/>
      <c r="AT186" s="33">
        <f t="shared" si="46"/>
        <v>0</v>
      </c>
      <c r="AU186" s="209"/>
      <c r="AV186" s="179"/>
      <c r="AW186" s="180"/>
      <c r="AX186" s="186"/>
      <c r="AY186" s="186"/>
      <c r="AZ186" s="186"/>
      <c r="BA186"/>
      <c r="BB186"/>
      <c r="BC186"/>
      <c r="BD186"/>
      <c r="BE186"/>
      <c r="BF186"/>
      <c r="BG186"/>
    </row>
    <row r="187" spans="1:59" ht="13.5" customHeight="1">
      <c r="A187" s="83">
        <v>189</v>
      </c>
      <c r="B187" s="88"/>
      <c r="C187" s="38"/>
      <c r="D187" s="38" t="s">
        <v>117</v>
      </c>
      <c r="E187" s="41" t="s">
        <v>118</v>
      </c>
      <c r="F187" s="39"/>
      <c r="G187" s="38"/>
      <c r="H187" s="38"/>
      <c r="I187" s="38"/>
      <c r="J187" s="85">
        <v>1851047.91</v>
      </c>
      <c r="K187" s="14">
        <v>32188.46</v>
      </c>
      <c r="L187" s="33">
        <f t="shared" si="47"/>
        <v>0.06719733599396575</v>
      </c>
      <c r="M187" s="14">
        <v>809589.4815906545</v>
      </c>
      <c r="N187" s="33">
        <f t="shared" si="48"/>
        <v>0.07024517187179827</v>
      </c>
      <c r="O187" s="14">
        <v>735817.5984093454</v>
      </c>
      <c r="P187" s="33">
        <f t="shared" si="52"/>
        <v>0.07024517462168307</v>
      </c>
      <c r="Q187" s="14">
        <v>18794.29</v>
      </c>
      <c r="R187" s="33">
        <f t="shared" si="49"/>
        <v>0.08941158437318565</v>
      </c>
      <c r="S187" s="14">
        <v>8101.51</v>
      </c>
      <c r="T187" s="33">
        <f t="shared" si="50"/>
        <v>0.1587139668902092</v>
      </c>
      <c r="U187" s="14">
        <v>0</v>
      </c>
      <c r="V187" s="33">
        <f t="shared" si="37"/>
        <v>0</v>
      </c>
      <c r="W187" s="14">
        <v>0</v>
      </c>
      <c r="X187" s="33">
        <f t="shared" si="53"/>
        <v>0</v>
      </c>
      <c r="Y187" s="14">
        <v>0</v>
      </c>
      <c r="Z187" s="33">
        <f t="shared" si="38"/>
        <v>0</v>
      </c>
      <c r="AA187" s="14">
        <v>3846.74</v>
      </c>
      <c r="AB187" s="33">
        <f t="shared" si="51"/>
        <v>0.025569496500125567</v>
      </c>
      <c r="AC187" s="14">
        <v>0</v>
      </c>
      <c r="AD187" s="33">
        <f t="shared" si="39"/>
        <v>0</v>
      </c>
      <c r="AE187" s="14">
        <v>0</v>
      </c>
      <c r="AF187" s="33">
        <f t="shared" si="40"/>
        <v>0</v>
      </c>
      <c r="AG187" s="14">
        <v>0</v>
      </c>
      <c r="AH187" s="33">
        <f t="shared" si="41"/>
        <v>0</v>
      </c>
      <c r="AI187" s="14">
        <v>71701.07</v>
      </c>
      <c r="AJ187" s="33">
        <f t="shared" si="42"/>
        <v>0.06473609771064792</v>
      </c>
      <c r="AK187" s="14">
        <v>78838.79999999999</v>
      </c>
      <c r="AL187" s="33">
        <f t="shared" si="43"/>
        <v>0.09071578084284825</v>
      </c>
      <c r="AM187" s="14">
        <v>62972.240000000005</v>
      </c>
      <c r="AN187" s="33">
        <f t="shared" si="44"/>
        <v>0.07268343106869884</v>
      </c>
      <c r="AO187" s="14">
        <v>10964.900000000001</v>
      </c>
      <c r="AP187" s="33">
        <f t="shared" si="45"/>
        <v>0.0722230891121169</v>
      </c>
      <c r="AQ187" s="14">
        <v>14513.619999999999</v>
      </c>
      <c r="AR187" s="33">
        <f t="shared" si="36"/>
        <v>0.06054141981647552</v>
      </c>
      <c r="AS187" s="14">
        <v>3719.2</v>
      </c>
      <c r="AT187" s="33">
        <f t="shared" si="46"/>
        <v>0.07215270641519274</v>
      </c>
      <c r="AU187" s="209"/>
      <c r="AV187" s="183"/>
      <c r="AW187" s="184"/>
      <c r="AZ187" s="186"/>
      <c r="BA187"/>
      <c r="BB187"/>
      <c r="BC187"/>
      <c r="BD187"/>
      <c r="BE187"/>
      <c r="BF187"/>
      <c r="BG187"/>
    </row>
    <row r="188" spans="1:59" ht="13.5" customHeight="1">
      <c r="A188" s="83">
        <v>190</v>
      </c>
      <c r="B188" s="88"/>
      <c r="C188" s="88"/>
      <c r="D188" s="88"/>
      <c r="E188" s="88" t="s">
        <v>37</v>
      </c>
      <c r="F188" s="48" t="s">
        <v>36</v>
      </c>
      <c r="G188" s="88"/>
      <c r="H188" s="88"/>
      <c r="I188" s="88"/>
      <c r="J188" s="95">
        <v>0</v>
      </c>
      <c r="K188" s="16"/>
      <c r="L188" s="33">
        <f t="shared" si="47"/>
        <v>0</v>
      </c>
      <c r="M188" s="16"/>
      <c r="N188" s="33">
        <f t="shared" si="48"/>
        <v>0</v>
      </c>
      <c r="O188" s="16"/>
      <c r="P188" s="33">
        <f t="shared" si="52"/>
        <v>0</v>
      </c>
      <c r="Q188" s="16"/>
      <c r="R188" s="33">
        <f t="shared" si="49"/>
        <v>0</v>
      </c>
      <c r="S188" s="16"/>
      <c r="T188" s="33">
        <f t="shared" si="50"/>
        <v>0</v>
      </c>
      <c r="U188" s="16"/>
      <c r="V188" s="33">
        <f t="shared" si="37"/>
        <v>0</v>
      </c>
      <c r="W188" s="16"/>
      <c r="X188" s="33">
        <f t="shared" si="53"/>
        <v>0</v>
      </c>
      <c r="Y188" s="16"/>
      <c r="Z188" s="33">
        <f t="shared" si="38"/>
        <v>0</v>
      </c>
      <c r="AA188" s="16"/>
      <c r="AB188" s="33">
        <f t="shared" si="51"/>
        <v>0</v>
      </c>
      <c r="AC188" s="16"/>
      <c r="AD188" s="33">
        <f t="shared" si="39"/>
        <v>0</v>
      </c>
      <c r="AE188" s="16"/>
      <c r="AF188" s="33">
        <f t="shared" si="40"/>
        <v>0</v>
      </c>
      <c r="AG188" s="16"/>
      <c r="AH188" s="33">
        <f t="shared" si="41"/>
        <v>0</v>
      </c>
      <c r="AI188" s="16"/>
      <c r="AJ188" s="33">
        <f t="shared" si="42"/>
        <v>0</v>
      </c>
      <c r="AK188" s="16"/>
      <c r="AL188" s="33">
        <f t="shared" si="43"/>
        <v>0</v>
      </c>
      <c r="AM188" s="16"/>
      <c r="AN188" s="33">
        <f t="shared" si="44"/>
        <v>0</v>
      </c>
      <c r="AO188" s="16"/>
      <c r="AP188" s="33">
        <f t="shared" si="45"/>
        <v>0</v>
      </c>
      <c r="AQ188" s="16"/>
      <c r="AR188" s="33">
        <f t="shared" si="36"/>
        <v>0</v>
      </c>
      <c r="AS188" s="16"/>
      <c r="AT188" s="33">
        <f t="shared" si="46"/>
        <v>0</v>
      </c>
      <c r="AU188" s="209"/>
      <c r="AV188" s="183"/>
      <c r="AW188" s="184"/>
      <c r="AZ188" s="186"/>
      <c r="BA188"/>
      <c r="BB188"/>
      <c r="BC188"/>
      <c r="BD188"/>
      <c r="BE188"/>
      <c r="BF188"/>
      <c r="BG188"/>
    </row>
    <row r="189" spans="1:59" ht="13.5" customHeight="1">
      <c r="A189" s="83">
        <v>191</v>
      </c>
      <c r="B189" s="88"/>
      <c r="C189" s="88"/>
      <c r="D189" s="88"/>
      <c r="E189" s="88" t="s">
        <v>39</v>
      </c>
      <c r="F189" s="48" t="s">
        <v>52</v>
      </c>
      <c r="G189" s="88"/>
      <c r="H189" s="88"/>
      <c r="I189" s="88"/>
      <c r="J189" s="95">
        <v>1851047.91</v>
      </c>
      <c r="K189" s="17">
        <v>32188.46</v>
      </c>
      <c r="L189" s="33">
        <f t="shared" si="47"/>
        <v>0.06719733599396575</v>
      </c>
      <c r="M189" s="17">
        <v>809589.4815906545</v>
      </c>
      <c r="N189" s="33">
        <f t="shared" si="48"/>
        <v>0.07024517187179827</v>
      </c>
      <c r="O189" s="17">
        <v>735817.5984093454</v>
      </c>
      <c r="P189" s="33">
        <f t="shared" si="52"/>
        <v>0.07024517462168307</v>
      </c>
      <c r="Q189" s="17">
        <v>18794.29</v>
      </c>
      <c r="R189" s="33">
        <f t="shared" si="49"/>
        <v>0.08941158437318565</v>
      </c>
      <c r="S189" s="17">
        <v>8101.51</v>
      </c>
      <c r="T189" s="33">
        <f t="shared" si="50"/>
        <v>0.1587139668902092</v>
      </c>
      <c r="U189" s="17">
        <v>0</v>
      </c>
      <c r="V189" s="33">
        <f t="shared" si="37"/>
        <v>0</v>
      </c>
      <c r="W189" s="17">
        <v>0</v>
      </c>
      <c r="X189" s="33">
        <f t="shared" si="53"/>
        <v>0</v>
      </c>
      <c r="Y189" s="17">
        <v>0</v>
      </c>
      <c r="Z189" s="33">
        <f t="shared" si="38"/>
        <v>0</v>
      </c>
      <c r="AA189" s="17">
        <v>3846.74</v>
      </c>
      <c r="AB189" s="33">
        <f t="shared" si="51"/>
        <v>0.025569496500125567</v>
      </c>
      <c r="AC189" s="17">
        <v>0</v>
      </c>
      <c r="AD189" s="33">
        <f t="shared" si="39"/>
        <v>0</v>
      </c>
      <c r="AE189" s="17">
        <v>0</v>
      </c>
      <c r="AF189" s="33">
        <f t="shared" si="40"/>
        <v>0</v>
      </c>
      <c r="AG189" s="17">
        <v>0</v>
      </c>
      <c r="AH189" s="33">
        <f t="shared" si="41"/>
        <v>0</v>
      </c>
      <c r="AI189" s="17">
        <v>71701.07</v>
      </c>
      <c r="AJ189" s="33">
        <f t="shared" si="42"/>
        <v>0.06473609771064792</v>
      </c>
      <c r="AK189" s="17">
        <v>78838.79999999999</v>
      </c>
      <c r="AL189" s="33">
        <f t="shared" si="43"/>
        <v>0.09071578084284825</v>
      </c>
      <c r="AM189" s="17">
        <v>62972.240000000005</v>
      </c>
      <c r="AN189" s="33">
        <f t="shared" si="44"/>
        <v>0.07268343106869884</v>
      </c>
      <c r="AO189" s="17">
        <v>10964.900000000001</v>
      </c>
      <c r="AP189" s="33">
        <f t="shared" si="45"/>
        <v>0.0722230891121169</v>
      </c>
      <c r="AQ189" s="17">
        <v>14513.619999999999</v>
      </c>
      <c r="AR189" s="33">
        <f t="shared" si="36"/>
        <v>0.06054141981647552</v>
      </c>
      <c r="AS189" s="17">
        <v>3719.2</v>
      </c>
      <c r="AT189" s="33">
        <f t="shared" si="46"/>
        <v>0.07215270641519274</v>
      </c>
      <c r="AU189" s="209"/>
      <c r="AV189" s="183"/>
      <c r="AW189" s="184"/>
      <c r="AZ189" s="186"/>
      <c r="BA189"/>
      <c r="BB189"/>
      <c r="BC189"/>
      <c r="BD189"/>
      <c r="BE189"/>
      <c r="BF189"/>
      <c r="BG189"/>
    </row>
    <row r="190" spans="1:59" s="12" customFormat="1" ht="13.5" customHeight="1">
      <c r="A190" s="83">
        <v>192</v>
      </c>
      <c r="B190" s="88"/>
      <c r="C190" s="88"/>
      <c r="D190" s="88"/>
      <c r="E190" s="88"/>
      <c r="F190" s="96" t="s">
        <v>57</v>
      </c>
      <c r="G190" s="88" t="s">
        <v>238</v>
      </c>
      <c r="H190" s="88"/>
      <c r="I190" s="88"/>
      <c r="J190" s="95">
        <v>703685.4599999998</v>
      </c>
      <c r="K190" s="16">
        <v>11955.56</v>
      </c>
      <c r="L190" s="33">
        <f t="shared" si="47"/>
        <v>0.02495868961472581</v>
      </c>
      <c r="M190" s="16">
        <v>303048.7679657404</v>
      </c>
      <c r="N190" s="33">
        <f t="shared" si="48"/>
        <v>0.026294453269655575</v>
      </c>
      <c r="O190" s="16">
        <v>275434.1820342595</v>
      </c>
      <c r="P190" s="33">
        <f t="shared" si="52"/>
        <v>0.026294454299003442</v>
      </c>
      <c r="Q190" s="16"/>
      <c r="R190" s="33">
        <f t="shared" si="49"/>
        <v>0</v>
      </c>
      <c r="S190" s="16">
        <v>5575.63</v>
      </c>
      <c r="T190" s="33">
        <f t="shared" si="50"/>
        <v>0.10923029845202402</v>
      </c>
      <c r="U190" s="16"/>
      <c r="V190" s="33">
        <f t="shared" si="37"/>
        <v>0</v>
      </c>
      <c r="W190" s="16"/>
      <c r="X190" s="33">
        <f t="shared" si="53"/>
        <v>0</v>
      </c>
      <c r="Y190" s="16"/>
      <c r="Z190" s="33">
        <f t="shared" si="38"/>
        <v>0</v>
      </c>
      <c r="AA190" s="16"/>
      <c r="AB190" s="33">
        <f t="shared" si="51"/>
        <v>0</v>
      </c>
      <c r="AC190" s="16"/>
      <c r="AD190" s="33">
        <f t="shared" si="39"/>
        <v>0</v>
      </c>
      <c r="AE190" s="16"/>
      <c r="AF190" s="33">
        <f t="shared" si="40"/>
        <v>0</v>
      </c>
      <c r="AG190" s="16"/>
      <c r="AH190" s="33">
        <f t="shared" si="41"/>
        <v>0</v>
      </c>
      <c r="AI190" s="16">
        <v>35312</v>
      </c>
      <c r="AJ190" s="33">
        <f t="shared" si="42"/>
        <v>0.03188182662209084</v>
      </c>
      <c r="AK190" s="16">
        <v>29730.51</v>
      </c>
      <c r="AL190" s="33">
        <f t="shared" si="43"/>
        <v>0.03420937951244956</v>
      </c>
      <c r="AM190" s="16">
        <v>26702.83</v>
      </c>
      <c r="AN190" s="33">
        <f t="shared" si="44"/>
        <v>0.030820776006128786</v>
      </c>
      <c r="AO190" s="16">
        <v>5502.09</v>
      </c>
      <c r="AP190" s="33">
        <f t="shared" si="45"/>
        <v>0.03624090838702471</v>
      </c>
      <c r="AQ190" s="16">
        <v>8528.65</v>
      </c>
      <c r="AR190" s="33">
        <f t="shared" si="36"/>
        <v>0.03557600241137524</v>
      </c>
      <c r="AS190" s="16">
        <v>1895.24</v>
      </c>
      <c r="AT190" s="33">
        <f t="shared" si="46"/>
        <v>0.03676777137726659</v>
      </c>
      <c r="AU190" s="209"/>
      <c r="AV190" s="183"/>
      <c r="AW190" s="184"/>
      <c r="AX190" s="187"/>
      <c r="AY190" s="187"/>
      <c r="AZ190" s="186"/>
      <c r="BA190"/>
      <c r="BB190"/>
      <c r="BC190"/>
      <c r="BD190"/>
      <c r="BE190"/>
      <c r="BF190"/>
      <c r="BG190"/>
    </row>
    <row r="191" spans="1:59" s="12" customFormat="1" ht="13.5" customHeight="1">
      <c r="A191" s="83">
        <v>193</v>
      </c>
      <c r="B191" s="88"/>
      <c r="C191" s="88"/>
      <c r="D191" s="88"/>
      <c r="E191" s="88"/>
      <c r="F191" s="96" t="s">
        <v>69</v>
      </c>
      <c r="G191" s="88" t="s">
        <v>239</v>
      </c>
      <c r="H191" s="88"/>
      <c r="I191" s="88"/>
      <c r="J191" s="95">
        <v>318777.73000000004</v>
      </c>
      <c r="K191" s="16">
        <v>5416</v>
      </c>
      <c r="L191" s="33">
        <f t="shared" si="47"/>
        <v>0.01130656054198674</v>
      </c>
      <c r="M191" s="16">
        <v>137284.66658108897</v>
      </c>
      <c r="N191" s="33">
        <f t="shared" si="48"/>
        <v>0.011911697494393973</v>
      </c>
      <c r="O191" s="16">
        <v>124774.93341891102</v>
      </c>
      <c r="P191" s="33">
        <f t="shared" si="52"/>
        <v>0.011911697960700697</v>
      </c>
      <c r="Q191" s="16"/>
      <c r="R191" s="33">
        <f t="shared" si="49"/>
        <v>0</v>
      </c>
      <c r="S191" s="16">
        <v>2525.88</v>
      </c>
      <c r="T191" s="33">
        <f t="shared" si="50"/>
        <v>0.04948366843818518</v>
      </c>
      <c r="U191" s="16"/>
      <c r="V191" s="33">
        <f t="shared" si="37"/>
        <v>0</v>
      </c>
      <c r="W191" s="16"/>
      <c r="X191" s="33">
        <f t="shared" si="53"/>
        <v>0</v>
      </c>
      <c r="Y191" s="16"/>
      <c r="Z191" s="33">
        <f t="shared" si="38"/>
        <v>0</v>
      </c>
      <c r="AA191" s="16"/>
      <c r="AB191" s="33">
        <f t="shared" si="51"/>
        <v>0</v>
      </c>
      <c r="AC191" s="16"/>
      <c r="AD191" s="33">
        <f t="shared" si="39"/>
        <v>0</v>
      </c>
      <c r="AE191" s="16"/>
      <c r="AF191" s="33">
        <f t="shared" si="40"/>
        <v>0</v>
      </c>
      <c r="AG191" s="16"/>
      <c r="AH191" s="33">
        <f t="shared" si="41"/>
        <v>0</v>
      </c>
      <c r="AI191" s="16">
        <v>15996.83</v>
      </c>
      <c r="AJ191" s="33">
        <f t="shared" si="42"/>
        <v>0.014442913473127024</v>
      </c>
      <c r="AK191" s="16">
        <v>13468.34</v>
      </c>
      <c r="AL191" s="33">
        <f t="shared" si="43"/>
        <v>0.015497331006521748</v>
      </c>
      <c r="AM191" s="16">
        <v>12096.65</v>
      </c>
      <c r="AN191" s="33">
        <f t="shared" si="44"/>
        <v>0.013962120871628129</v>
      </c>
      <c r="AO191" s="16">
        <v>2492.43</v>
      </c>
      <c r="AP191" s="33">
        <f t="shared" si="45"/>
        <v>0.016417021039472634</v>
      </c>
      <c r="AQ191" s="16">
        <v>3863.51</v>
      </c>
      <c r="AR191" s="33">
        <f t="shared" si="36"/>
        <v>0.016116060698512936</v>
      </c>
      <c r="AS191" s="16">
        <v>858.49</v>
      </c>
      <c r="AT191" s="33">
        <f t="shared" si="46"/>
        <v>0.016654758262631433</v>
      </c>
      <c r="AU191" s="209"/>
      <c r="AV191" s="183"/>
      <c r="AW191" s="184"/>
      <c r="AX191" s="187"/>
      <c r="AY191" s="187"/>
      <c r="AZ191" s="186"/>
      <c r="BA191"/>
      <c r="BB191"/>
      <c r="BC191"/>
      <c r="BD191"/>
      <c r="BE191"/>
      <c r="BF191"/>
      <c r="BG191"/>
    </row>
    <row r="192" spans="1:59" ht="13.5" customHeight="1">
      <c r="A192" s="83">
        <v>194</v>
      </c>
      <c r="B192" s="88"/>
      <c r="C192" s="88"/>
      <c r="D192" s="88"/>
      <c r="E192" s="88"/>
      <c r="F192" s="96" t="s">
        <v>91</v>
      </c>
      <c r="G192" s="88" t="s">
        <v>101</v>
      </c>
      <c r="H192" s="88"/>
      <c r="I192" s="88"/>
      <c r="J192" s="95">
        <v>828584.7199999999</v>
      </c>
      <c r="K192" s="16">
        <v>14816.9</v>
      </c>
      <c r="L192" s="33">
        <f t="shared" si="47"/>
        <v>0.030932085837253202</v>
      </c>
      <c r="M192" s="16">
        <v>369256.0470438251</v>
      </c>
      <c r="N192" s="33">
        <f t="shared" si="48"/>
        <v>0.032039021107748714</v>
      </c>
      <c r="O192" s="16">
        <v>335608.4829561749</v>
      </c>
      <c r="P192" s="33">
        <f t="shared" si="52"/>
        <v>0.03203902236197893</v>
      </c>
      <c r="Q192" s="16">
        <v>18794.29</v>
      </c>
      <c r="R192" s="33">
        <f t="shared" si="49"/>
        <v>0.08941158437318565</v>
      </c>
      <c r="S192" s="16"/>
      <c r="T192" s="33">
        <f t="shared" si="50"/>
        <v>0</v>
      </c>
      <c r="U192" s="16"/>
      <c r="V192" s="33">
        <f t="shared" si="37"/>
        <v>0</v>
      </c>
      <c r="W192" s="16"/>
      <c r="X192" s="33">
        <f t="shared" si="53"/>
        <v>0</v>
      </c>
      <c r="Y192" s="16"/>
      <c r="Z192" s="33">
        <f t="shared" si="38"/>
        <v>0</v>
      </c>
      <c r="AA192" s="16">
        <v>3846.74</v>
      </c>
      <c r="AB192" s="33">
        <f t="shared" si="51"/>
        <v>0.025569496500125567</v>
      </c>
      <c r="AC192" s="16"/>
      <c r="AD192" s="33">
        <f t="shared" si="39"/>
        <v>0</v>
      </c>
      <c r="AE192" s="16"/>
      <c r="AF192" s="33">
        <f t="shared" si="40"/>
        <v>0</v>
      </c>
      <c r="AG192" s="16"/>
      <c r="AH192" s="33">
        <f t="shared" si="41"/>
        <v>0</v>
      </c>
      <c r="AI192" s="16">
        <v>20392.24</v>
      </c>
      <c r="AJ192" s="33">
        <f t="shared" si="42"/>
        <v>0.018411357615430047</v>
      </c>
      <c r="AK192" s="16">
        <v>35639.95</v>
      </c>
      <c r="AL192" s="33">
        <f t="shared" si="43"/>
        <v>0.04100907032387694</v>
      </c>
      <c r="AM192" s="16">
        <v>24172.76</v>
      </c>
      <c r="AN192" s="33">
        <f t="shared" si="44"/>
        <v>0.02790053419094192</v>
      </c>
      <c r="AO192" s="16">
        <v>2970.38</v>
      </c>
      <c r="AP192" s="33">
        <f t="shared" si="45"/>
        <v>0.01956515968561955</v>
      </c>
      <c r="AQ192" s="16">
        <v>2121.46</v>
      </c>
      <c r="AR192" s="33">
        <f t="shared" si="36"/>
        <v>0.00884935670658734</v>
      </c>
      <c r="AS192" s="16">
        <v>965.47</v>
      </c>
      <c r="AT192" s="33">
        <f t="shared" si="46"/>
        <v>0.018730176775294725</v>
      </c>
      <c r="AU192" s="209"/>
      <c r="AV192" s="183"/>
      <c r="AW192" s="184"/>
      <c r="AZ192" s="186"/>
      <c r="BA192"/>
      <c r="BB192"/>
      <c r="BC192"/>
      <c r="BD192"/>
      <c r="BE192"/>
      <c r="BF192"/>
      <c r="BG192"/>
    </row>
    <row r="193" spans="1:59" s="5" customFormat="1" ht="13.5" customHeight="1">
      <c r="A193" s="83">
        <v>195</v>
      </c>
      <c r="B193" s="88"/>
      <c r="C193" s="88"/>
      <c r="D193" s="88"/>
      <c r="E193" s="88"/>
      <c r="F193" s="96" t="s">
        <v>93</v>
      </c>
      <c r="G193" s="88" t="s">
        <v>29</v>
      </c>
      <c r="H193" s="88"/>
      <c r="I193" s="88"/>
      <c r="J193" s="95">
        <v>0</v>
      </c>
      <c r="K193" s="16"/>
      <c r="L193" s="33">
        <f t="shared" si="47"/>
        <v>0</v>
      </c>
      <c r="M193" s="16">
        <v>0</v>
      </c>
      <c r="N193" s="33">
        <f t="shared" si="48"/>
        <v>0</v>
      </c>
      <c r="O193" s="16">
        <v>0</v>
      </c>
      <c r="P193" s="33">
        <f t="shared" si="52"/>
        <v>0</v>
      </c>
      <c r="Q193" s="16"/>
      <c r="R193" s="33">
        <f t="shared" si="49"/>
        <v>0</v>
      </c>
      <c r="S193" s="16"/>
      <c r="T193" s="33">
        <f t="shared" si="50"/>
        <v>0</v>
      </c>
      <c r="U193" s="16"/>
      <c r="V193" s="33">
        <f t="shared" si="37"/>
        <v>0</v>
      </c>
      <c r="W193" s="16"/>
      <c r="X193" s="33">
        <f t="shared" si="53"/>
        <v>0</v>
      </c>
      <c r="Y193" s="16"/>
      <c r="Z193" s="33">
        <f t="shared" si="38"/>
        <v>0</v>
      </c>
      <c r="AA193" s="16"/>
      <c r="AB193" s="33">
        <f t="shared" si="51"/>
        <v>0</v>
      </c>
      <c r="AC193" s="16"/>
      <c r="AD193" s="33">
        <f t="shared" si="39"/>
        <v>0</v>
      </c>
      <c r="AE193" s="16"/>
      <c r="AF193" s="33">
        <f t="shared" si="40"/>
        <v>0</v>
      </c>
      <c r="AG193" s="16"/>
      <c r="AH193" s="33">
        <f t="shared" si="41"/>
        <v>0</v>
      </c>
      <c r="AI193" s="16"/>
      <c r="AJ193" s="33">
        <f t="shared" si="42"/>
        <v>0</v>
      </c>
      <c r="AK193" s="16"/>
      <c r="AL193" s="33">
        <f t="shared" si="43"/>
        <v>0</v>
      </c>
      <c r="AM193" s="16"/>
      <c r="AN193" s="33">
        <f t="shared" si="44"/>
        <v>0</v>
      </c>
      <c r="AO193" s="16"/>
      <c r="AP193" s="33">
        <f t="shared" si="45"/>
        <v>0</v>
      </c>
      <c r="AQ193" s="16"/>
      <c r="AR193" s="33">
        <f t="shared" si="36"/>
        <v>0</v>
      </c>
      <c r="AS193" s="16"/>
      <c r="AT193" s="33">
        <f t="shared" si="46"/>
        <v>0</v>
      </c>
      <c r="AU193" s="209"/>
      <c r="AV193" s="183"/>
      <c r="AW193" s="184"/>
      <c r="AX193" s="187"/>
      <c r="AY193" s="187"/>
      <c r="AZ193" s="186"/>
      <c r="BA193"/>
      <c r="BB193"/>
      <c r="BC193"/>
      <c r="BD193"/>
      <c r="BE193"/>
      <c r="BF193"/>
      <c r="BG193"/>
    </row>
    <row r="194" spans="1:59" s="5" customFormat="1" ht="13.5" customHeight="1">
      <c r="A194" s="83">
        <v>196</v>
      </c>
      <c r="B194" s="89"/>
      <c r="C194" s="89"/>
      <c r="D194" s="89"/>
      <c r="E194" s="89"/>
      <c r="F194" s="89"/>
      <c r="G194" s="89"/>
      <c r="H194" s="89"/>
      <c r="I194" s="90"/>
      <c r="J194" s="91"/>
      <c r="K194" s="18"/>
      <c r="L194" s="33">
        <f t="shared" si="47"/>
        <v>0</v>
      </c>
      <c r="M194" s="18"/>
      <c r="N194" s="33">
        <f t="shared" si="48"/>
        <v>0</v>
      </c>
      <c r="O194" s="18"/>
      <c r="P194" s="33">
        <f t="shared" si="52"/>
        <v>0</v>
      </c>
      <c r="Q194" s="18"/>
      <c r="R194" s="33">
        <f t="shared" si="49"/>
        <v>0</v>
      </c>
      <c r="S194" s="18"/>
      <c r="T194" s="33">
        <f t="shared" si="50"/>
        <v>0</v>
      </c>
      <c r="U194" s="18"/>
      <c r="V194" s="33">
        <f t="shared" si="37"/>
        <v>0</v>
      </c>
      <c r="W194" s="18"/>
      <c r="X194" s="33">
        <f t="shared" si="53"/>
        <v>0</v>
      </c>
      <c r="Y194" s="18"/>
      <c r="Z194" s="33">
        <f t="shared" si="38"/>
        <v>0</v>
      </c>
      <c r="AA194" s="18"/>
      <c r="AB194" s="33">
        <f t="shared" si="51"/>
        <v>0</v>
      </c>
      <c r="AC194" s="18"/>
      <c r="AD194" s="33">
        <f t="shared" si="39"/>
        <v>0</v>
      </c>
      <c r="AE194" s="18"/>
      <c r="AF194" s="33">
        <f t="shared" si="40"/>
        <v>0</v>
      </c>
      <c r="AG194" s="18"/>
      <c r="AH194" s="33">
        <f t="shared" si="41"/>
        <v>0</v>
      </c>
      <c r="AI194" s="18"/>
      <c r="AJ194" s="33">
        <f t="shared" si="42"/>
        <v>0</v>
      </c>
      <c r="AK194" s="18"/>
      <c r="AL194" s="33">
        <f t="shared" si="43"/>
        <v>0</v>
      </c>
      <c r="AM194" s="18"/>
      <c r="AN194" s="33">
        <f t="shared" si="44"/>
        <v>0</v>
      </c>
      <c r="AO194" s="18"/>
      <c r="AP194" s="33">
        <f t="shared" si="45"/>
        <v>0</v>
      </c>
      <c r="AQ194" s="18"/>
      <c r="AR194" s="33">
        <f t="shared" si="36"/>
        <v>0</v>
      </c>
      <c r="AS194" s="18"/>
      <c r="AT194" s="33">
        <f t="shared" si="46"/>
        <v>0</v>
      </c>
      <c r="AU194" s="209"/>
      <c r="AV194" s="179"/>
      <c r="AW194" s="180"/>
      <c r="AX194" s="186"/>
      <c r="AY194" s="186"/>
      <c r="AZ194" s="186"/>
      <c r="BA194"/>
      <c r="BB194"/>
      <c r="BC194"/>
      <c r="BD194"/>
      <c r="BE194"/>
      <c r="BF194"/>
      <c r="BG194"/>
    </row>
    <row r="195" spans="1:59" ht="13.5" customHeight="1">
      <c r="A195" s="83">
        <v>197</v>
      </c>
      <c r="B195" s="86"/>
      <c r="C195" s="86"/>
      <c r="D195" s="38" t="s">
        <v>119</v>
      </c>
      <c r="E195" s="41" t="s">
        <v>120</v>
      </c>
      <c r="F195" s="39"/>
      <c r="G195" s="38"/>
      <c r="H195" s="38"/>
      <c r="I195" s="38"/>
      <c r="J195" s="85">
        <v>1597842.8699999999</v>
      </c>
      <c r="K195" s="14">
        <v>1049.48</v>
      </c>
      <c r="L195" s="33">
        <f t="shared" si="47"/>
        <v>0.00219091749586489</v>
      </c>
      <c r="M195" s="14">
        <v>798863.407827557</v>
      </c>
      <c r="N195" s="33">
        <f t="shared" si="48"/>
        <v>0.06931450897148735</v>
      </c>
      <c r="O195" s="14">
        <v>726068.9121724429</v>
      </c>
      <c r="P195" s="33">
        <f t="shared" si="52"/>
        <v>0.06931451168493953</v>
      </c>
      <c r="Q195" s="14">
        <v>431.23</v>
      </c>
      <c r="R195" s="33">
        <f t="shared" si="49"/>
        <v>0.0020515250924216266</v>
      </c>
      <c r="S195" s="14">
        <v>0</v>
      </c>
      <c r="T195" s="33">
        <f t="shared" si="50"/>
        <v>0</v>
      </c>
      <c r="U195" s="14">
        <v>0</v>
      </c>
      <c r="V195" s="33">
        <f t="shared" si="37"/>
        <v>0</v>
      </c>
      <c r="W195" s="14">
        <v>328.54</v>
      </c>
      <c r="X195" s="33">
        <f t="shared" si="53"/>
        <v>0.00040638175958181003</v>
      </c>
      <c r="Y195" s="14">
        <v>0</v>
      </c>
      <c r="Z195" s="33">
        <f t="shared" si="38"/>
        <v>0</v>
      </c>
      <c r="AA195" s="14">
        <v>0</v>
      </c>
      <c r="AB195" s="33">
        <f t="shared" si="51"/>
        <v>0</v>
      </c>
      <c r="AC195" s="14">
        <v>0</v>
      </c>
      <c r="AD195" s="33">
        <f t="shared" si="39"/>
        <v>0</v>
      </c>
      <c r="AE195" s="14">
        <v>0</v>
      </c>
      <c r="AF195" s="33">
        <f t="shared" si="40"/>
        <v>0</v>
      </c>
      <c r="AG195" s="14">
        <v>0</v>
      </c>
      <c r="AH195" s="33">
        <f t="shared" si="41"/>
        <v>0</v>
      </c>
      <c r="AI195" s="14">
        <v>37123.52</v>
      </c>
      <c r="AJ195" s="33">
        <f t="shared" si="42"/>
        <v>0.03351737732900209</v>
      </c>
      <c r="AK195" s="14">
        <v>12445.000000000002</v>
      </c>
      <c r="AL195" s="33">
        <f t="shared" si="43"/>
        <v>0.014319825930750426</v>
      </c>
      <c r="AM195" s="14">
        <v>21531.18</v>
      </c>
      <c r="AN195" s="33">
        <f t="shared" si="44"/>
        <v>0.02485158599023549</v>
      </c>
      <c r="AO195" s="14">
        <v>0.62</v>
      </c>
      <c r="AP195" s="33">
        <f t="shared" si="45"/>
        <v>4.083786924596893E-06</v>
      </c>
      <c r="AQ195" s="14">
        <v>0.98</v>
      </c>
      <c r="AR195" s="33">
        <f t="shared" si="36"/>
        <v>4.087925095196513E-06</v>
      </c>
      <c r="AS195" s="14">
        <v>0</v>
      </c>
      <c r="AT195" s="33">
        <f t="shared" si="46"/>
        <v>0</v>
      </c>
      <c r="AU195" s="209"/>
      <c r="AV195" s="179"/>
      <c r="AW195" s="180"/>
      <c r="AX195" s="186"/>
      <c r="AY195" s="186"/>
      <c r="AZ195" s="186"/>
      <c r="BA195"/>
      <c r="BB195"/>
      <c r="BC195"/>
      <c r="BD195"/>
      <c r="BE195"/>
      <c r="BF195"/>
      <c r="BG195"/>
    </row>
    <row r="196" spans="1:59" s="12" customFormat="1" ht="13.5" customHeight="1">
      <c r="A196" s="83">
        <v>198</v>
      </c>
      <c r="B196" s="86"/>
      <c r="C196" s="86"/>
      <c r="D196" s="86"/>
      <c r="E196" s="86" t="s">
        <v>37</v>
      </c>
      <c r="F196" s="45" t="s">
        <v>36</v>
      </c>
      <c r="G196" s="86"/>
      <c r="H196" s="86"/>
      <c r="I196" s="86"/>
      <c r="J196" s="85">
        <v>366923.47999999986</v>
      </c>
      <c r="K196" s="20">
        <v>1049.48</v>
      </c>
      <c r="L196" s="33">
        <f t="shared" si="47"/>
        <v>0.00219091749586489</v>
      </c>
      <c r="M196" s="20">
        <v>190154.00172013137</v>
      </c>
      <c r="N196" s="33">
        <f t="shared" si="48"/>
        <v>0.016498979836912744</v>
      </c>
      <c r="O196" s="20">
        <v>172826.67827986856</v>
      </c>
      <c r="P196" s="33">
        <f t="shared" si="52"/>
        <v>0.01649898048279762</v>
      </c>
      <c r="Q196" s="20">
        <v>0</v>
      </c>
      <c r="R196" s="33">
        <f t="shared" si="49"/>
        <v>0</v>
      </c>
      <c r="S196" s="20">
        <v>0</v>
      </c>
      <c r="T196" s="33">
        <f t="shared" si="50"/>
        <v>0</v>
      </c>
      <c r="U196" s="20">
        <v>0</v>
      </c>
      <c r="V196" s="33">
        <f t="shared" si="37"/>
        <v>0</v>
      </c>
      <c r="W196" s="20">
        <v>328.54</v>
      </c>
      <c r="X196" s="33">
        <f t="shared" si="53"/>
        <v>0.00040638175958181003</v>
      </c>
      <c r="Y196" s="20">
        <v>0</v>
      </c>
      <c r="Z196" s="33">
        <f t="shared" si="38"/>
        <v>0</v>
      </c>
      <c r="AA196" s="20">
        <v>0</v>
      </c>
      <c r="AB196" s="33">
        <f t="shared" si="51"/>
        <v>0</v>
      </c>
      <c r="AC196" s="20">
        <v>0</v>
      </c>
      <c r="AD196" s="33">
        <f t="shared" si="39"/>
        <v>0</v>
      </c>
      <c r="AE196" s="20">
        <v>0</v>
      </c>
      <c r="AF196" s="33">
        <f t="shared" si="40"/>
        <v>0</v>
      </c>
      <c r="AG196" s="20">
        <v>0</v>
      </c>
      <c r="AH196" s="33">
        <f t="shared" si="41"/>
        <v>0</v>
      </c>
      <c r="AI196" s="20">
        <v>1305.85</v>
      </c>
      <c r="AJ196" s="33">
        <f t="shared" si="42"/>
        <v>0.0011790009995032093</v>
      </c>
      <c r="AK196" s="20">
        <v>479.26000000000005</v>
      </c>
      <c r="AL196" s="33">
        <f t="shared" si="43"/>
        <v>0.0005514600060724346</v>
      </c>
      <c r="AM196" s="20">
        <v>779.67</v>
      </c>
      <c r="AN196" s="33">
        <f t="shared" si="44"/>
        <v>0.0008999059061791738</v>
      </c>
      <c r="AO196" s="20">
        <v>0</v>
      </c>
      <c r="AP196" s="33">
        <f t="shared" si="45"/>
        <v>0</v>
      </c>
      <c r="AQ196" s="20">
        <v>0</v>
      </c>
      <c r="AR196" s="33">
        <f t="shared" si="36"/>
        <v>0</v>
      </c>
      <c r="AS196" s="20">
        <v>0</v>
      </c>
      <c r="AT196" s="33">
        <f t="shared" si="46"/>
        <v>0</v>
      </c>
      <c r="AU196" s="209"/>
      <c r="AV196" s="183"/>
      <c r="AW196" s="184"/>
      <c r="AX196" s="187"/>
      <c r="AY196" s="187"/>
      <c r="AZ196" s="186"/>
      <c r="BA196"/>
      <c r="BB196"/>
      <c r="BC196"/>
      <c r="BD196"/>
      <c r="BE196"/>
      <c r="BF196"/>
      <c r="BG196"/>
    </row>
    <row r="197" spans="1:59" ht="13.5" customHeight="1">
      <c r="A197" s="83">
        <v>199</v>
      </c>
      <c r="B197" s="88"/>
      <c r="C197" s="88"/>
      <c r="D197" s="88"/>
      <c r="E197" s="88"/>
      <c r="F197" s="89" t="s">
        <v>57</v>
      </c>
      <c r="G197" s="21" t="s">
        <v>121</v>
      </c>
      <c r="H197" s="88"/>
      <c r="I197" s="88"/>
      <c r="J197" s="85">
        <v>96845.7</v>
      </c>
      <c r="K197" s="16"/>
      <c r="L197" s="33">
        <f t="shared" si="47"/>
        <v>0</v>
      </c>
      <c r="M197" s="16">
        <v>50588.18813774696</v>
      </c>
      <c r="N197" s="33">
        <f t="shared" si="48"/>
        <v>0.0043893554094069425</v>
      </c>
      <c r="O197" s="16">
        <v>45978.461862253025</v>
      </c>
      <c r="P197" s="33">
        <f t="shared" si="52"/>
        <v>0.004389355581236855</v>
      </c>
      <c r="Q197" s="16"/>
      <c r="R197" s="33">
        <f t="shared" si="49"/>
        <v>0</v>
      </c>
      <c r="S197" s="16"/>
      <c r="T197" s="33">
        <f t="shared" si="50"/>
        <v>0</v>
      </c>
      <c r="U197" s="16"/>
      <c r="V197" s="33">
        <f t="shared" si="37"/>
        <v>0</v>
      </c>
      <c r="W197" s="16"/>
      <c r="X197" s="33">
        <f t="shared" si="53"/>
        <v>0</v>
      </c>
      <c r="Y197" s="16"/>
      <c r="Z197" s="33">
        <f t="shared" si="38"/>
        <v>0</v>
      </c>
      <c r="AA197" s="16"/>
      <c r="AB197" s="33">
        <f t="shared" si="51"/>
        <v>0</v>
      </c>
      <c r="AC197" s="16"/>
      <c r="AD197" s="33">
        <f t="shared" si="39"/>
        <v>0</v>
      </c>
      <c r="AE197" s="16"/>
      <c r="AF197" s="33">
        <f t="shared" si="40"/>
        <v>0</v>
      </c>
      <c r="AG197" s="16"/>
      <c r="AH197" s="33">
        <f t="shared" si="41"/>
        <v>0</v>
      </c>
      <c r="AI197" s="16">
        <v>199.28</v>
      </c>
      <c r="AJ197" s="33">
        <f t="shared" si="42"/>
        <v>0.00017992213438067125</v>
      </c>
      <c r="AK197" s="16">
        <v>19.6</v>
      </c>
      <c r="AL197" s="33">
        <f t="shared" si="43"/>
        <v>2.2552719023118386E-05</v>
      </c>
      <c r="AM197" s="16">
        <v>60.17</v>
      </c>
      <c r="AN197" s="33">
        <f t="shared" si="44"/>
        <v>6.944904687213935E-05</v>
      </c>
      <c r="AO197" s="16"/>
      <c r="AP197" s="33">
        <f t="shared" si="45"/>
        <v>0</v>
      </c>
      <c r="AQ197" s="16"/>
      <c r="AR197" s="33">
        <f t="shared" si="36"/>
        <v>0</v>
      </c>
      <c r="AS197" s="16"/>
      <c r="AT197" s="33">
        <f t="shared" si="46"/>
        <v>0</v>
      </c>
      <c r="AU197" s="209"/>
      <c r="AV197" s="183"/>
      <c r="AW197" s="190"/>
      <c r="AX197" s="181"/>
      <c r="AY197" s="181"/>
      <c r="AZ197" s="189"/>
      <c r="BA197"/>
      <c r="BB197"/>
      <c r="BC197"/>
      <c r="BD197"/>
      <c r="BE197"/>
      <c r="BF197"/>
      <c r="BG197"/>
    </row>
    <row r="198" spans="1:59" s="5" customFormat="1" ht="13.5" customHeight="1">
      <c r="A198" s="83">
        <v>200</v>
      </c>
      <c r="B198" s="88"/>
      <c r="C198" s="88"/>
      <c r="D198" s="88"/>
      <c r="E198" s="88"/>
      <c r="F198" s="89" t="s">
        <v>69</v>
      </c>
      <c r="G198" s="21" t="s">
        <v>122</v>
      </c>
      <c r="H198" s="88"/>
      <c r="I198" s="88"/>
      <c r="J198" s="85">
        <v>0</v>
      </c>
      <c r="K198" s="16"/>
      <c r="L198" s="33">
        <f t="shared" si="47"/>
        <v>0</v>
      </c>
      <c r="M198" s="16"/>
      <c r="N198" s="33">
        <f t="shared" si="48"/>
        <v>0</v>
      </c>
      <c r="O198" s="16"/>
      <c r="P198" s="33">
        <f t="shared" si="52"/>
        <v>0</v>
      </c>
      <c r="Q198" s="16"/>
      <c r="R198" s="33">
        <f t="shared" si="49"/>
        <v>0</v>
      </c>
      <c r="S198" s="16"/>
      <c r="T198" s="33">
        <f t="shared" si="50"/>
        <v>0</v>
      </c>
      <c r="U198" s="16"/>
      <c r="V198" s="33">
        <f t="shared" si="37"/>
        <v>0</v>
      </c>
      <c r="W198" s="16"/>
      <c r="X198" s="33">
        <f t="shared" si="53"/>
        <v>0</v>
      </c>
      <c r="Y198" s="16"/>
      <c r="Z198" s="33">
        <f t="shared" si="38"/>
        <v>0</v>
      </c>
      <c r="AA198" s="16"/>
      <c r="AB198" s="33">
        <f t="shared" si="51"/>
        <v>0</v>
      </c>
      <c r="AC198" s="16"/>
      <c r="AD198" s="33">
        <f t="shared" si="39"/>
        <v>0</v>
      </c>
      <c r="AE198" s="16"/>
      <c r="AF198" s="33">
        <f t="shared" si="40"/>
        <v>0</v>
      </c>
      <c r="AG198" s="16"/>
      <c r="AH198" s="33">
        <f t="shared" si="41"/>
        <v>0</v>
      </c>
      <c r="AI198" s="16"/>
      <c r="AJ198" s="33">
        <f t="shared" si="42"/>
        <v>0</v>
      </c>
      <c r="AK198" s="16"/>
      <c r="AL198" s="33">
        <f t="shared" si="43"/>
        <v>0</v>
      </c>
      <c r="AM198" s="16"/>
      <c r="AN198" s="33">
        <f t="shared" si="44"/>
        <v>0</v>
      </c>
      <c r="AO198" s="16"/>
      <c r="AP198" s="33">
        <f t="shared" si="45"/>
        <v>0</v>
      </c>
      <c r="AQ198" s="16"/>
      <c r="AR198" s="33">
        <f t="shared" si="36"/>
        <v>0</v>
      </c>
      <c r="AS198" s="16"/>
      <c r="AT198" s="33">
        <f t="shared" si="46"/>
        <v>0</v>
      </c>
      <c r="AU198" s="209"/>
      <c r="AV198" s="183"/>
      <c r="AW198" s="190"/>
      <c r="AX198" s="181"/>
      <c r="AY198" s="181"/>
      <c r="AZ198" s="189"/>
      <c r="BA198"/>
      <c r="BB198"/>
      <c r="BC198"/>
      <c r="BD198"/>
      <c r="BE198"/>
      <c r="BF198"/>
      <c r="BG198"/>
    </row>
    <row r="199" spans="1:59" s="5" customFormat="1" ht="13.5" customHeight="1">
      <c r="A199" s="83">
        <v>201</v>
      </c>
      <c r="B199" s="88"/>
      <c r="C199" s="88"/>
      <c r="D199" s="88"/>
      <c r="E199" s="88"/>
      <c r="F199" s="89" t="s">
        <v>91</v>
      </c>
      <c r="G199" s="21" t="s">
        <v>123</v>
      </c>
      <c r="H199" s="88"/>
      <c r="I199" s="88"/>
      <c r="J199" s="85">
        <v>11308.6</v>
      </c>
      <c r="K199" s="16"/>
      <c r="L199" s="33">
        <f t="shared" si="47"/>
        <v>0</v>
      </c>
      <c r="M199" s="16">
        <v>5924.214875161615</v>
      </c>
      <c r="N199" s="33">
        <f t="shared" si="48"/>
        <v>0.000514022849325511</v>
      </c>
      <c r="O199" s="16">
        <v>5384.385124838385</v>
      </c>
      <c r="P199" s="33">
        <f t="shared" si="52"/>
        <v>0.000514022869447942</v>
      </c>
      <c r="Q199" s="16"/>
      <c r="R199" s="33">
        <f t="shared" si="49"/>
        <v>0</v>
      </c>
      <c r="S199" s="16"/>
      <c r="T199" s="33">
        <f t="shared" si="50"/>
        <v>0</v>
      </c>
      <c r="U199" s="16"/>
      <c r="V199" s="33">
        <f t="shared" si="37"/>
        <v>0</v>
      </c>
      <c r="W199" s="16"/>
      <c r="X199" s="33">
        <f t="shared" si="53"/>
        <v>0</v>
      </c>
      <c r="Y199" s="16"/>
      <c r="Z199" s="33">
        <f t="shared" si="38"/>
        <v>0</v>
      </c>
      <c r="AA199" s="16"/>
      <c r="AB199" s="33">
        <f t="shared" si="51"/>
        <v>0</v>
      </c>
      <c r="AC199" s="16"/>
      <c r="AD199" s="33">
        <f t="shared" si="39"/>
        <v>0</v>
      </c>
      <c r="AE199" s="16"/>
      <c r="AF199" s="33">
        <f t="shared" si="40"/>
        <v>0</v>
      </c>
      <c r="AG199" s="16"/>
      <c r="AH199" s="33">
        <f t="shared" si="41"/>
        <v>0</v>
      </c>
      <c r="AI199" s="16"/>
      <c r="AJ199" s="33">
        <f t="shared" si="42"/>
        <v>0</v>
      </c>
      <c r="AK199" s="16"/>
      <c r="AL199" s="33">
        <f t="shared" si="43"/>
        <v>0</v>
      </c>
      <c r="AM199" s="16"/>
      <c r="AN199" s="33">
        <f t="shared" si="44"/>
        <v>0</v>
      </c>
      <c r="AO199" s="16"/>
      <c r="AP199" s="33">
        <f t="shared" si="45"/>
        <v>0</v>
      </c>
      <c r="AQ199" s="16"/>
      <c r="AR199" s="33">
        <f t="shared" si="36"/>
        <v>0</v>
      </c>
      <c r="AS199" s="16"/>
      <c r="AT199" s="33">
        <f t="shared" si="46"/>
        <v>0</v>
      </c>
      <c r="AU199" s="209"/>
      <c r="AV199" s="183"/>
      <c r="AW199" s="184"/>
      <c r="AX199" s="187"/>
      <c r="AY199" s="187"/>
      <c r="AZ199" s="186"/>
      <c r="BA199"/>
      <c r="BB199"/>
      <c r="BC199"/>
      <c r="BD199"/>
      <c r="BE199"/>
      <c r="BF199"/>
      <c r="BG199"/>
    </row>
    <row r="200" spans="1:59" ht="13.5" customHeight="1">
      <c r="A200" s="83">
        <v>202</v>
      </c>
      <c r="B200" s="88"/>
      <c r="C200" s="88"/>
      <c r="D200" s="88"/>
      <c r="E200" s="88"/>
      <c r="F200" s="89" t="s">
        <v>93</v>
      </c>
      <c r="G200" s="21" t="s">
        <v>124</v>
      </c>
      <c r="H200" s="88"/>
      <c r="I200" s="88"/>
      <c r="J200" s="85">
        <v>258769.18</v>
      </c>
      <c r="K200" s="16">
        <v>1049.48</v>
      </c>
      <c r="L200" s="33">
        <f t="shared" si="47"/>
        <v>0.00219091749586489</v>
      </c>
      <c r="M200" s="16">
        <v>133641.59870722282</v>
      </c>
      <c r="N200" s="33">
        <f t="shared" si="48"/>
        <v>0.011595601578180294</v>
      </c>
      <c r="O200" s="16">
        <v>121463.83129277716</v>
      </c>
      <c r="P200" s="33">
        <f t="shared" si="52"/>
        <v>0.011595602032112825</v>
      </c>
      <c r="Q200" s="16"/>
      <c r="R200" s="33">
        <f t="shared" si="49"/>
        <v>0</v>
      </c>
      <c r="S200" s="16"/>
      <c r="T200" s="33">
        <f t="shared" si="50"/>
        <v>0</v>
      </c>
      <c r="U200" s="16"/>
      <c r="V200" s="33">
        <f t="shared" si="37"/>
        <v>0</v>
      </c>
      <c r="W200" s="16">
        <v>328.54</v>
      </c>
      <c r="X200" s="33">
        <f t="shared" si="53"/>
        <v>0.00040638175958181003</v>
      </c>
      <c r="Y200" s="16"/>
      <c r="Z200" s="33">
        <f t="shared" si="38"/>
        <v>0</v>
      </c>
      <c r="AA200" s="16"/>
      <c r="AB200" s="33">
        <f t="shared" si="51"/>
        <v>0</v>
      </c>
      <c r="AC200" s="16"/>
      <c r="AD200" s="33">
        <f t="shared" si="39"/>
        <v>0</v>
      </c>
      <c r="AE200" s="16"/>
      <c r="AF200" s="33">
        <f t="shared" si="40"/>
        <v>0</v>
      </c>
      <c r="AG200" s="16"/>
      <c r="AH200" s="33">
        <f t="shared" si="41"/>
        <v>0</v>
      </c>
      <c r="AI200" s="16">
        <v>1106.57</v>
      </c>
      <c r="AJ200" s="33">
        <f t="shared" si="42"/>
        <v>0.000999078865122538</v>
      </c>
      <c r="AK200" s="16">
        <v>459.66</v>
      </c>
      <c r="AL200" s="33">
        <f t="shared" si="43"/>
        <v>0.0005289072870493162</v>
      </c>
      <c r="AM200" s="16">
        <v>719.5</v>
      </c>
      <c r="AN200" s="33">
        <f t="shared" si="44"/>
        <v>0.0008304568593070345</v>
      </c>
      <c r="AO200" s="16"/>
      <c r="AP200" s="33">
        <f t="shared" si="45"/>
        <v>0</v>
      </c>
      <c r="AQ200" s="16"/>
      <c r="AR200" s="33">
        <f t="shared" si="36"/>
        <v>0</v>
      </c>
      <c r="AS200" s="16"/>
      <c r="AT200" s="33">
        <f t="shared" si="46"/>
        <v>0</v>
      </c>
      <c r="AU200" s="209"/>
      <c r="AV200" s="179"/>
      <c r="AW200" s="180"/>
      <c r="AX200" s="186"/>
      <c r="AY200" s="186"/>
      <c r="AZ200" s="186"/>
      <c r="BA200"/>
      <c r="BB200"/>
      <c r="BC200"/>
      <c r="BD200"/>
      <c r="BE200"/>
      <c r="BF200"/>
      <c r="BG200"/>
    </row>
    <row r="201" spans="1:59" ht="13.5" customHeight="1">
      <c r="A201" s="83">
        <v>203</v>
      </c>
      <c r="B201" s="86"/>
      <c r="C201" s="86"/>
      <c r="D201" s="86"/>
      <c r="E201" s="86" t="s">
        <v>39</v>
      </c>
      <c r="F201" s="46" t="s">
        <v>52</v>
      </c>
      <c r="G201" s="86"/>
      <c r="H201" s="86"/>
      <c r="I201" s="86"/>
      <c r="J201" s="85">
        <v>1230919.39</v>
      </c>
      <c r="K201" s="20">
        <v>0</v>
      </c>
      <c r="L201" s="33">
        <f t="shared" si="47"/>
        <v>0</v>
      </c>
      <c r="M201" s="20">
        <v>608709.4061074256</v>
      </c>
      <c r="N201" s="33">
        <f t="shared" si="48"/>
        <v>0.0528155291345746</v>
      </c>
      <c r="O201" s="20">
        <v>553242.2338925743</v>
      </c>
      <c r="P201" s="33">
        <f t="shared" si="52"/>
        <v>0.05281553120214191</v>
      </c>
      <c r="Q201" s="20">
        <v>431.23</v>
      </c>
      <c r="R201" s="33">
        <f t="shared" si="49"/>
        <v>0.0020515250924216266</v>
      </c>
      <c r="S201" s="20">
        <v>0</v>
      </c>
      <c r="T201" s="33">
        <f t="shared" si="50"/>
        <v>0</v>
      </c>
      <c r="U201" s="20">
        <v>0</v>
      </c>
      <c r="V201" s="33">
        <f t="shared" si="37"/>
        <v>0</v>
      </c>
      <c r="W201" s="20">
        <v>0</v>
      </c>
      <c r="X201" s="33">
        <f t="shared" si="53"/>
        <v>0</v>
      </c>
      <c r="Y201" s="20">
        <v>0</v>
      </c>
      <c r="Z201" s="33">
        <f t="shared" si="38"/>
        <v>0</v>
      </c>
      <c r="AA201" s="20">
        <v>0</v>
      </c>
      <c r="AB201" s="33">
        <f t="shared" si="51"/>
        <v>0</v>
      </c>
      <c r="AC201" s="20">
        <v>0</v>
      </c>
      <c r="AD201" s="33">
        <f t="shared" si="39"/>
        <v>0</v>
      </c>
      <c r="AE201" s="20">
        <v>0</v>
      </c>
      <c r="AF201" s="33">
        <f t="shared" si="40"/>
        <v>0</v>
      </c>
      <c r="AG201" s="20">
        <v>0</v>
      </c>
      <c r="AH201" s="33">
        <f t="shared" si="41"/>
        <v>0</v>
      </c>
      <c r="AI201" s="20">
        <v>35817.67</v>
      </c>
      <c r="AJ201" s="33">
        <f t="shared" si="42"/>
        <v>0.03233837632949888</v>
      </c>
      <c r="AK201" s="20">
        <v>11965.740000000002</v>
      </c>
      <c r="AL201" s="33">
        <f t="shared" si="43"/>
        <v>0.013768365924677992</v>
      </c>
      <c r="AM201" s="20">
        <v>20751.510000000002</v>
      </c>
      <c r="AN201" s="33">
        <f t="shared" si="44"/>
        <v>0.02395168008405632</v>
      </c>
      <c r="AO201" s="20">
        <v>0.62</v>
      </c>
      <c r="AP201" s="33">
        <f t="shared" si="45"/>
        <v>4.083786924596893E-06</v>
      </c>
      <c r="AQ201" s="20">
        <v>0.98</v>
      </c>
      <c r="AR201" s="33">
        <f aca="true" t="shared" si="54" ref="AR201:AR264">AQ201/$AQ$8</f>
        <v>4.087925095196513E-06</v>
      </c>
      <c r="AS201" s="20">
        <v>0</v>
      </c>
      <c r="AT201" s="33">
        <f t="shared" si="46"/>
        <v>0</v>
      </c>
      <c r="AU201" s="209"/>
      <c r="AV201" s="183"/>
      <c r="AW201" s="184"/>
      <c r="AZ201" s="186"/>
      <c r="BA201"/>
      <c r="BB201"/>
      <c r="BC201"/>
      <c r="BD201"/>
      <c r="BE201"/>
      <c r="BF201"/>
      <c r="BG201"/>
    </row>
    <row r="202" spans="1:59" s="12" customFormat="1" ht="13.5" customHeight="1">
      <c r="A202" s="83">
        <v>204</v>
      </c>
      <c r="B202" s="88"/>
      <c r="C202" s="88"/>
      <c r="D202" s="88"/>
      <c r="E202" s="88"/>
      <c r="F202" s="89" t="s">
        <v>57</v>
      </c>
      <c r="G202" s="21" t="s">
        <v>121</v>
      </c>
      <c r="H202" s="88"/>
      <c r="I202" s="88"/>
      <c r="J202" s="85">
        <v>48695.1</v>
      </c>
      <c r="K202" s="16"/>
      <c r="L202" s="33">
        <f t="shared" si="47"/>
        <v>0</v>
      </c>
      <c r="M202" s="16">
        <v>25220.55084466805</v>
      </c>
      <c r="N202" s="33">
        <f t="shared" si="48"/>
        <v>0.00218829662325196</v>
      </c>
      <c r="O202" s="16">
        <v>22922.389155331948</v>
      </c>
      <c r="P202" s="33">
        <f t="shared" si="52"/>
        <v>0.0021882967089171166</v>
      </c>
      <c r="Q202" s="16"/>
      <c r="R202" s="33">
        <f t="shared" si="49"/>
        <v>0</v>
      </c>
      <c r="S202" s="16"/>
      <c r="T202" s="33">
        <f t="shared" si="50"/>
        <v>0</v>
      </c>
      <c r="U202" s="16"/>
      <c r="V202" s="33">
        <f aca="true" t="shared" si="55" ref="V202:V265">U202/$U$8</f>
        <v>0</v>
      </c>
      <c r="W202" s="16"/>
      <c r="X202" s="33">
        <f t="shared" si="53"/>
        <v>0</v>
      </c>
      <c r="Y202" s="16"/>
      <c r="Z202" s="33">
        <f aca="true" t="shared" si="56" ref="Z202:Z265">Y202/$Y$8</f>
        <v>0</v>
      </c>
      <c r="AA202" s="16"/>
      <c r="AB202" s="33">
        <f t="shared" si="51"/>
        <v>0</v>
      </c>
      <c r="AC202" s="16"/>
      <c r="AD202" s="33">
        <f aca="true" t="shared" si="57" ref="AD202:AD265">AC202/$AC$8</f>
        <v>0</v>
      </c>
      <c r="AE202" s="16"/>
      <c r="AF202" s="33">
        <f aca="true" t="shared" si="58" ref="AF202:AF265">AE202/$AE$8</f>
        <v>0</v>
      </c>
      <c r="AG202" s="16"/>
      <c r="AH202" s="33">
        <f aca="true" t="shared" si="59" ref="AH202:AH265">AG202/$AG$8</f>
        <v>0</v>
      </c>
      <c r="AI202" s="16">
        <v>290.43</v>
      </c>
      <c r="AJ202" s="33">
        <f aca="true" t="shared" si="60" ref="AJ202:AJ265">AI202/$AI$8</f>
        <v>0.0002622179119238175</v>
      </c>
      <c r="AK202" s="16">
        <v>93.13</v>
      </c>
      <c r="AL202" s="33">
        <f aca="true" t="shared" si="61" ref="AL202:AL265">AK202/$AK$8</f>
        <v>0.00010715993482770485</v>
      </c>
      <c r="AM202" s="16">
        <v>168.6</v>
      </c>
      <c r="AN202" s="33">
        <f aca="true" t="shared" si="62" ref="AN202:AN265">AM202/$AM$8</f>
        <v>0.00019460045375839613</v>
      </c>
      <c r="AO202" s="16"/>
      <c r="AP202" s="33">
        <f aca="true" t="shared" si="63" ref="AP202:AP265">AO202/$AO$8</f>
        <v>0</v>
      </c>
      <c r="AQ202" s="16"/>
      <c r="AR202" s="33">
        <f t="shared" si="54"/>
        <v>0</v>
      </c>
      <c r="AS202" s="16"/>
      <c r="AT202" s="33">
        <f aca="true" t="shared" si="64" ref="AT202:AT265">AS202/$AS$8</f>
        <v>0</v>
      </c>
      <c r="AU202" s="209"/>
      <c r="AV202" s="183"/>
      <c r="AW202" s="190"/>
      <c r="AX202" s="181"/>
      <c r="AY202" s="181"/>
      <c r="AZ202" s="189"/>
      <c r="BA202"/>
      <c r="BB202"/>
      <c r="BC202"/>
      <c r="BD202"/>
      <c r="BE202"/>
      <c r="BF202"/>
      <c r="BG202"/>
    </row>
    <row r="203" spans="1:59" s="12" customFormat="1" ht="13.5" customHeight="1">
      <c r="A203" s="83">
        <v>205</v>
      </c>
      <c r="B203" s="88"/>
      <c r="C203" s="88"/>
      <c r="D203" s="88"/>
      <c r="E203" s="88"/>
      <c r="F203" s="89" t="s">
        <v>69</v>
      </c>
      <c r="G203" s="21" t="s">
        <v>122</v>
      </c>
      <c r="H203" s="88"/>
      <c r="I203" s="88"/>
      <c r="J203" s="85">
        <v>147295.22000000003</v>
      </c>
      <c r="K203" s="16"/>
      <c r="L203" s="33">
        <f t="shared" si="47"/>
        <v>0</v>
      </c>
      <c r="M203" s="16">
        <v>70698.62562294047</v>
      </c>
      <c r="N203" s="33">
        <f t="shared" si="48"/>
        <v>0.006134265848199851</v>
      </c>
      <c r="O203" s="16">
        <v>64256.38437705954</v>
      </c>
      <c r="P203" s="33">
        <f t="shared" si="52"/>
        <v>0.006134266088337699</v>
      </c>
      <c r="Q203" s="16">
        <v>431.23</v>
      </c>
      <c r="R203" s="33">
        <f t="shared" si="49"/>
        <v>0.0020515250924216266</v>
      </c>
      <c r="S203" s="16"/>
      <c r="T203" s="33">
        <f t="shared" si="50"/>
        <v>0</v>
      </c>
      <c r="U203" s="16"/>
      <c r="V203" s="33">
        <f t="shared" si="55"/>
        <v>0</v>
      </c>
      <c r="W203" s="16"/>
      <c r="X203" s="33">
        <f t="shared" si="53"/>
        <v>0</v>
      </c>
      <c r="Y203" s="16"/>
      <c r="Z203" s="33">
        <f t="shared" si="56"/>
        <v>0</v>
      </c>
      <c r="AA203" s="16"/>
      <c r="AB203" s="33">
        <f t="shared" si="51"/>
        <v>0</v>
      </c>
      <c r="AC203" s="16"/>
      <c r="AD203" s="33">
        <f t="shared" si="57"/>
        <v>0</v>
      </c>
      <c r="AE203" s="16"/>
      <c r="AF203" s="33">
        <f t="shared" si="58"/>
        <v>0</v>
      </c>
      <c r="AG203" s="16"/>
      <c r="AH203" s="33">
        <f t="shared" si="59"/>
        <v>0</v>
      </c>
      <c r="AI203" s="16">
        <v>6106.51</v>
      </c>
      <c r="AJ203" s="33">
        <f t="shared" si="60"/>
        <v>0.005513329550466243</v>
      </c>
      <c r="AK203" s="16">
        <v>2069.05</v>
      </c>
      <c r="AL203" s="33">
        <f t="shared" si="61"/>
        <v>0.0023807501681011784</v>
      </c>
      <c r="AM203" s="16">
        <v>3733.42</v>
      </c>
      <c r="AN203" s="33">
        <f t="shared" si="62"/>
        <v>0.004309165041937553</v>
      </c>
      <c r="AO203" s="16"/>
      <c r="AP203" s="33">
        <f t="shared" si="63"/>
        <v>0</v>
      </c>
      <c r="AQ203" s="16"/>
      <c r="AR203" s="33">
        <f t="shared" si="54"/>
        <v>0</v>
      </c>
      <c r="AS203" s="16"/>
      <c r="AT203" s="33">
        <f t="shared" si="64"/>
        <v>0</v>
      </c>
      <c r="AU203" s="209"/>
      <c r="AV203" s="183"/>
      <c r="AW203" s="190"/>
      <c r="AX203" s="181"/>
      <c r="AY203" s="181"/>
      <c r="AZ203" s="189"/>
      <c r="BA203"/>
      <c r="BB203"/>
      <c r="BC203"/>
      <c r="BD203"/>
      <c r="BE203"/>
      <c r="BF203"/>
      <c r="BG203"/>
    </row>
    <row r="204" spans="1:59" ht="13.5" customHeight="1">
      <c r="A204" s="83">
        <v>206</v>
      </c>
      <c r="B204" s="88"/>
      <c r="C204" s="88"/>
      <c r="D204" s="88"/>
      <c r="E204" s="88"/>
      <c r="F204" s="89" t="s">
        <v>91</v>
      </c>
      <c r="G204" s="21" t="s">
        <v>123</v>
      </c>
      <c r="H204" s="88"/>
      <c r="I204" s="88"/>
      <c r="J204" s="85">
        <v>542938.72</v>
      </c>
      <c r="K204" s="16"/>
      <c r="L204" s="33">
        <f t="shared" si="47"/>
        <v>0</v>
      </c>
      <c r="M204" s="16">
        <v>277749.1549463594</v>
      </c>
      <c r="N204" s="33">
        <f t="shared" si="48"/>
        <v>0.02409929670543655</v>
      </c>
      <c r="O204" s="16">
        <v>252439.93505364054</v>
      </c>
      <c r="P204" s="33">
        <f t="shared" si="52"/>
        <v>0.024099297648850708</v>
      </c>
      <c r="Q204" s="16"/>
      <c r="R204" s="33">
        <f t="shared" si="49"/>
        <v>0</v>
      </c>
      <c r="S204" s="16"/>
      <c r="T204" s="33">
        <f t="shared" si="50"/>
        <v>0</v>
      </c>
      <c r="U204" s="16"/>
      <c r="V204" s="33">
        <f t="shared" si="55"/>
        <v>0</v>
      </c>
      <c r="W204" s="16"/>
      <c r="X204" s="33">
        <f t="shared" si="53"/>
        <v>0</v>
      </c>
      <c r="Y204" s="16"/>
      <c r="Z204" s="33">
        <f t="shared" si="56"/>
        <v>0</v>
      </c>
      <c r="AA204" s="16"/>
      <c r="AB204" s="33">
        <f t="shared" si="51"/>
        <v>0</v>
      </c>
      <c r="AC204" s="16"/>
      <c r="AD204" s="33">
        <f t="shared" si="57"/>
        <v>0</v>
      </c>
      <c r="AE204" s="16"/>
      <c r="AF204" s="33">
        <f t="shared" si="58"/>
        <v>0</v>
      </c>
      <c r="AG204" s="16"/>
      <c r="AH204" s="33">
        <f t="shared" si="59"/>
        <v>0</v>
      </c>
      <c r="AI204" s="16">
        <v>6646.66</v>
      </c>
      <c r="AJ204" s="33">
        <f t="shared" si="60"/>
        <v>0.006001009904168167</v>
      </c>
      <c r="AK204" s="16">
        <v>2237.96</v>
      </c>
      <c r="AL204" s="33">
        <f t="shared" si="61"/>
        <v>0.002575106278825409</v>
      </c>
      <c r="AM204" s="16">
        <v>3865.01</v>
      </c>
      <c r="AN204" s="33">
        <f t="shared" si="62"/>
        <v>0.0044610480414041444</v>
      </c>
      <c r="AO204" s="16"/>
      <c r="AP204" s="33">
        <f t="shared" si="63"/>
        <v>0</v>
      </c>
      <c r="AQ204" s="16"/>
      <c r="AR204" s="33">
        <f t="shared" si="54"/>
        <v>0</v>
      </c>
      <c r="AS204" s="16"/>
      <c r="AT204" s="33">
        <f t="shared" si="64"/>
        <v>0</v>
      </c>
      <c r="AU204" s="209"/>
      <c r="AV204" s="183"/>
      <c r="AW204" s="184"/>
      <c r="AZ204" s="186"/>
      <c r="BA204"/>
      <c r="BB204"/>
      <c r="BC204"/>
      <c r="BD204"/>
      <c r="BE204"/>
      <c r="BF204"/>
      <c r="BG204"/>
    </row>
    <row r="205" spans="1:59" ht="13.5" customHeight="1">
      <c r="A205" s="83">
        <v>207</v>
      </c>
      <c r="B205" s="88"/>
      <c r="C205" s="88"/>
      <c r="D205" s="88"/>
      <c r="E205" s="88"/>
      <c r="F205" s="89" t="s">
        <v>93</v>
      </c>
      <c r="G205" s="21" t="s">
        <v>124</v>
      </c>
      <c r="H205" s="88"/>
      <c r="I205" s="88"/>
      <c r="J205" s="85">
        <v>491990.3499999999</v>
      </c>
      <c r="K205" s="16"/>
      <c r="L205" s="33">
        <f aca="true" t="shared" si="65" ref="L205:L268">K205/$K$8</f>
        <v>0</v>
      </c>
      <c r="M205" s="16">
        <v>235041.0746934577</v>
      </c>
      <c r="N205" s="33">
        <f aca="true" t="shared" si="66" ref="N205:N268">M205/$M$8</f>
        <v>0.020393669957686242</v>
      </c>
      <c r="O205" s="16">
        <v>213623.52530654226</v>
      </c>
      <c r="P205" s="33">
        <f t="shared" si="52"/>
        <v>0.020393670756036385</v>
      </c>
      <c r="Q205" s="16"/>
      <c r="R205" s="33">
        <f aca="true" t="shared" si="67" ref="R205:R268">Q205/$Q$8</f>
        <v>0</v>
      </c>
      <c r="S205" s="16"/>
      <c r="T205" s="33">
        <f aca="true" t="shared" si="68" ref="T205:T268">S205/$S$8</f>
        <v>0</v>
      </c>
      <c r="U205" s="16"/>
      <c r="V205" s="33">
        <f t="shared" si="55"/>
        <v>0</v>
      </c>
      <c r="W205" s="16"/>
      <c r="X205" s="33">
        <f t="shared" si="53"/>
        <v>0</v>
      </c>
      <c r="Y205" s="16"/>
      <c r="Z205" s="33">
        <f t="shared" si="56"/>
        <v>0</v>
      </c>
      <c r="AA205" s="16"/>
      <c r="AB205" s="33">
        <f aca="true" t="shared" si="69" ref="AB205:AB268">AA205/$AA$8</f>
        <v>0</v>
      </c>
      <c r="AC205" s="16"/>
      <c r="AD205" s="33">
        <f t="shared" si="57"/>
        <v>0</v>
      </c>
      <c r="AE205" s="16"/>
      <c r="AF205" s="33">
        <f t="shared" si="58"/>
        <v>0</v>
      </c>
      <c r="AG205" s="16"/>
      <c r="AH205" s="33">
        <f t="shared" si="59"/>
        <v>0</v>
      </c>
      <c r="AI205" s="16">
        <v>22774.07</v>
      </c>
      <c r="AJ205" s="33">
        <f t="shared" si="60"/>
        <v>0.020561818962940653</v>
      </c>
      <c r="AK205" s="16">
        <v>7565.6</v>
      </c>
      <c r="AL205" s="33">
        <f t="shared" si="61"/>
        <v>0.008705349542923697</v>
      </c>
      <c r="AM205" s="16">
        <v>12984.48</v>
      </c>
      <c r="AN205" s="33">
        <f t="shared" si="62"/>
        <v>0.014986866546956225</v>
      </c>
      <c r="AO205" s="16">
        <v>0.62</v>
      </c>
      <c r="AP205" s="33">
        <f t="shared" si="63"/>
        <v>4.083786924596893E-06</v>
      </c>
      <c r="AQ205" s="16">
        <v>0.98</v>
      </c>
      <c r="AR205" s="33">
        <f t="shared" si="54"/>
        <v>4.087925095196513E-06</v>
      </c>
      <c r="AS205" s="16"/>
      <c r="AT205" s="33">
        <f t="shared" si="64"/>
        <v>0</v>
      </c>
      <c r="AU205" s="209"/>
      <c r="AV205" s="183"/>
      <c r="AW205" s="184"/>
      <c r="AZ205" s="186"/>
      <c r="BA205"/>
      <c r="BB205"/>
      <c r="BC205"/>
      <c r="BD205"/>
      <c r="BE205"/>
      <c r="BF205"/>
      <c r="BG205"/>
    </row>
    <row r="206" spans="1:59" s="12" customFormat="1" ht="13.5" customHeight="1">
      <c r="A206" s="83">
        <v>208</v>
      </c>
      <c r="B206" s="89"/>
      <c r="C206" s="89"/>
      <c r="D206" s="89"/>
      <c r="E206" s="89"/>
      <c r="F206" s="89"/>
      <c r="G206" s="89"/>
      <c r="H206" s="89"/>
      <c r="I206" s="90"/>
      <c r="J206" s="91"/>
      <c r="K206" s="18"/>
      <c r="L206" s="33">
        <f t="shared" si="65"/>
        <v>0</v>
      </c>
      <c r="M206" s="18"/>
      <c r="N206" s="33">
        <f t="shared" si="66"/>
        <v>0</v>
      </c>
      <c r="O206" s="18"/>
      <c r="P206" s="33">
        <f aca="true" t="shared" si="70" ref="P206:P269">O206/$O$8</f>
        <v>0</v>
      </c>
      <c r="Q206" s="18"/>
      <c r="R206" s="33">
        <f t="shared" si="67"/>
        <v>0</v>
      </c>
      <c r="S206" s="18"/>
      <c r="T206" s="33">
        <f t="shared" si="68"/>
        <v>0</v>
      </c>
      <c r="U206" s="18"/>
      <c r="V206" s="33">
        <f t="shared" si="55"/>
        <v>0</v>
      </c>
      <c r="W206" s="18"/>
      <c r="X206" s="33">
        <f aca="true" t="shared" si="71" ref="X206:X269">W206/$W$8</f>
        <v>0</v>
      </c>
      <c r="Y206" s="18"/>
      <c r="Z206" s="33">
        <f t="shared" si="56"/>
        <v>0</v>
      </c>
      <c r="AA206" s="18"/>
      <c r="AB206" s="33">
        <f t="shared" si="69"/>
        <v>0</v>
      </c>
      <c r="AC206" s="18"/>
      <c r="AD206" s="33">
        <f t="shared" si="57"/>
        <v>0</v>
      </c>
      <c r="AE206" s="18"/>
      <c r="AF206" s="33">
        <f t="shared" si="58"/>
        <v>0</v>
      </c>
      <c r="AG206" s="18"/>
      <c r="AH206" s="33">
        <f t="shared" si="59"/>
        <v>0</v>
      </c>
      <c r="AI206" s="18"/>
      <c r="AJ206" s="33">
        <f t="shared" si="60"/>
        <v>0</v>
      </c>
      <c r="AK206" s="18"/>
      <c r="AL206" s="33">
        <f t="shared" si="61"/>
        <v>0</v>
      </c>
      <c r="AM206" s="18"/>
      <c r="AN206" s="33">
        <f t="shared" si="62"/>
        <v>0</v>
      </c>
      <c r="AO206" s="18"/>
      <c r="AP206" s="33">
        <f t="shared" si="63"/>
        <v>0</v>
      </c>
      <c r="AQ206" s="18"/>
      <c r="AR206" s="33">
        <f t="shared" si="54"/>
        <v>0</v>
      </c>
      <c r="AS206" s="18"/>
      <c r="AT206" s="33">
        <f t="shared" si="64"/>
        <v>0</v>
      </c>
      <c r="AU206" s="209"/>
      <c r="AV206" s="179"/>
      <c r="AW206" s="180"/>
      <c r="AX206" s="186"/>
      <c r="AY206" s="186"/>
      <c r="AZ206" s="186"/>
      <c r="BA206"/>
      <c r="BB206"/>
      <c r="BC206"/>
      <c r="BD206"/>
      <c r="BE206"/>
      <c r="BF206"/>
      <c r="BG206"/>
    </row>
    <row r="207" spans="1:59" ht="13.5" customHeight="1">
      <c r="A207" s="83">
        <v>209</v>
      </c>
      <c r="B207" s="86"/>
      <c r="C207" s="86"/>
      <c r="D207" s="38" t="s">
        <v>125</v>
      </c>
      <c r="E207" s="38" t="s">
        <v>126</v>
      </c>
      <c r="F207" s="38"/>
      <c r="G207" s="38"/>
      <c r="H207" s="38"/>
      <c r="I207" s="38"/>
      <c r="J207" s="85">
        <v>1695.97</v>
      </c>
      <c r="K207" s="14">
        <v>24.04</v>
      </c>
      <c r="L207" s="33">
        <f t="shared" si="65"/>
        <v>5.0186431947814116E-05</v>
      </c>
      <c r="M207" s="14">
        <v>751.8974166582922</v>
      </c>
      <c r="N207" s="33">
        <f t="shared" si="66"/>
        <v>6.523943858478675E-05</v>
      </c>
      <c r="O207" s="14">
        <v>683.3825833417078</v>
      </c>
      <c r="P207" s="33">
        <f t="shared" si="70"/>
        <v>6.523944113871231E-05</v>
      </c>
      <c r="Q207" s="14">
        <v>8.77</v>
      </c>
      <c r="R207" s="33">
        <f t="shared" si="67"/>
        <v>4.172222493921495E-05</v>
      </c>
      <c r="S207" s="14">
        <v>0</v>
      </c>
      <c r="T207" s="33">
        <f t="shared" si="68"/>
        <v>0</v>
      </c>
      <c r="U207" s="14">
        <v>74.55</v>
      </c>
      <c r="V207" s="33">
        <f t="shared" si="55"/>
        <v>0.00012607712866011166</v>
      </c>
      <c r="W207" s="14">
        <v>0</v>
      </c>
      <c r="X207" s="33">
        <f t="shared" si="71"/>
        <v>0</v>
      </c>
      <c r="Y207" s="14">
        <v>0</v>
      </c>
      <c r="Z207" s="33">
        <f t="shared" si="56"/>
        <v>0</v>
      </c>
      <c r="AA207" s="14">
        <v>0</v>
      </c>
      <c r="AB207" s="33">
        <f t="shared" si="69"/>
        <v>0</v>
      </c>
      <c r="AC207" s="14">
        <v>0</v>
      </c>
      <c r="AD207" s="33">
        <f t="shared" si="57"/>
        <v>0</v>
      </c>
      <c r="AE207" s="14">
        <v>0</v>
      </c>
      <c r="AF207" s="33">
        <f t="shared" si="58"/>
        <v>0</v>
      </c>
      <c r="AG207" s="14">
        <v>0</v>
      </c>
      <c r="AH207" s="33">
        <f t="shared" si="59"/>
        <v>0</v>
      </c>
      <c r="AI207" s="14">
        <v>85.3</v>
      </c>
      <c r="AJ207" s="33">
        <f t="shared" si="60"/>
        <v>7.701404086045391E-05</v>
      </c>
      <c r="AK207" s="14">
        <v>31.130000000000003</v>
      </c>
      <c r="AL207" s="33">
        <f t="shared" si="61"/>
        <v>3.5819701183146705E-05</v>
      </c>
      <c r="AM207" s="14">
        <v>34.019999999999996</v>
      </c>
      <c r="AN207" s="33">
        <f t="shared" si="62"/>
        <v>3.9266354904274236E-05</v>
      </c>
      <c r="AO207" s="14">
        <v>1.4300000000000002</v>
      </c>
      <c r="AP207" s="33">
        <f t="shared" si="63"/>
        <v>9.41905693898961E-06</v>
      </c>
      <c r="AQ207" s="14">
        <v>1.03</v>
      </c>
      <c r="AR207" s="33">
        <f t="shared" si="54"/>
        <v>4.296492702094294E-06</v>
      </c>
      <c r="AS207" s="14">
        <v>0.42</v>
      </c>
      <c r="AT207" s="33">
        <f t="shared" si="64"/>
        <v>8.148025568504235E-06</v>
      </c>
      <c r="AU207" s="209"/>
      <c r="AV207" s="179"/>
      <c r="AW207" s="180"/>
      <c r="AX207" s="186"/>
      <c r="AY207" s="186"/>
      <c r="AZ207" s="186"/>
      <c r="BA207"/>
      <c r="BB207"/>
      <c r="BC207"/>
      <c r="BD207"/>
      <c r="BE207"/>
      <c r="BF207"/>
      <c r="BG207"/>
    </row>
    <row r="208" spans="1:59" ht="13.5" customHeight="1">
      <c r="A208" s="83">
        <v>210</v>
      </c>
      <c r="B208" s="86"/>
      <c r="C208" s="86"/>
      <c r="D208" s="86"/>
      <c r="E208" s="86" t="s">
        <v>37</v>
      </c>
      <c r="F208" s="45" t="s">
        <v>36</v>
      </c>
      <c r="G208" s="86"/>
      <c r="H208" s="86"/>
      <c r="I208" s="86"/>
      <c r="J208" s="85">
        <v>1695.97</v>
      </c>
      <c r="K208" s="20">
        <v>24.04</v>
      </c>
      <c r="L208" s="33">
        <f t="shared" si="65"/>
        <v>5.0186431947814116E-05</v>
      </c>
      <c r="M208" s="20">
        <v>751.8974166582922</v>
      </c>
      <c r="N208" s="33">
        <f t="shared" si="66"/>
        <v>6.523943858478675E-05</v>
      </c>
      <c r="O208" s="20">
        <v>683.3825833417078</v>
      </c>
      <c r="P208" s="33">
        <f t="shared" si="70"/>
        <v>6.523944113871231E-05</v>
      </c>
      <c r="Q208" s="20">
        <v>8.77</v>
      </c>
      <c r="R208" s="33">
        <f t="shared" si="67"/>
        <v>4.172222493921495E-05</v>
      </c>
      <c r="S208" s="20">
        <v>0</v>
      </c>
      <c r="T208" s="33">
        <f t="shared" si="68"/>
        <v>0</v>
      </c>
      <c r="U208" s="20">
        <v>74.55</v>
      </c>
      <c r="V208" s="33">
        <f t="shared" si="55"/>
        <v>0.00012607712866011166</v>
      </c>
      <c r="W208" s="20">
        <v>0</v>
      </c>
      <c r="X208" s="33">
        <f t="shared" si="71"/>
        <v>0</v>
      </c>
      <c r="Y208" s="20">
        <v>0</v>
      </c>
      <c r="Z208" s="33">
        <f t="shared" si="56"/>
        <v>0</v>
      </c>
      <c r="AA208" s="20">
        <v>0</v>
      </c>
      <c r="AB208" s="33">
        <f t="shared" si="69"/>
        <v>0</v>
      </c>
      <c r="AC208" s="20">
        <v>0</v>
      </c>
      <c r="AD208" s="33">
        <f t="shared" si="57"/>
        <v>0</v>
      </c>
      <c r="AE208" s="20">
        <v>0</v>
      </c>
      <c r="AF208" s="33">
        <f t="shared" si="58"/>
        <v>0</v>
      </c>
      <c r="AG208" s="20">
        <v>0</v>
      </c>
      <c r="AH208" s="33">
        <f t="shared" si="59"/>
        <v>0</v>
      </c>
      <c r="AI208" s="20">
        <v>85.3</v>
      </c>
      <c r="AJ208" s="33">
        <f t="shared" si="60"/>
        <v>7.701404086045391E-05</v>
      </c>
      <c r="AK208" s="20">
        <v>31.130000000000003</v>
      </c>
      <c r="AL208" s="33">
        <f t="shared" si="61"/>
        <v>3.5819701183146705E-05</v>
      </c>
      <c r="AM208" s="20">
        <v>34.019999999999996</v>
      </c>
      <c r="AN208" s="33">
        <f t="shared" si="62"/>
        <v>3.9266354904274236E-05</v>
      </c>
      <c r="AO208" s="20">
        <v>1.4300000000000002</v>
      </c>
      <c r="AP208" s="33">
        <f t="shared" si="63"/>
        <v>9.41905693898961E-06</v>
      </c>
      <c r="AQ208" s="20">
        <v>1.03</v>
      </c>
      <c r="AR208" s="33">
        <f t="shared" si="54"/>
        <v>4.296492702094294E-06</v>
      </c>
      <c r="AS208" s="20">
        <v>0.42</v>
      </c>
      <c r="AT208" s="33">
        <f t="shared" si="64"/>
        <v>8.148025568504235E-06</v>
      </c>
      <c r="AU208" s="209"/>
      <c r="AV208" s="183"/>
      <c r="AW208" s="184"/>
      <c r="AZ208" s="186"/>
      <c r="BA208"/>
      <c r="BB208"/>
      <c r="BC208"/>
      <c r="BD208"/>
      <c r="BE208"/>
      <c r="BF208"/>
      <c r="BG208"/>
    </row>
    <row r="209" spans="1:59" ht="13.5" customHeight="1">
      <c r="A209" s="83">
        <v>211</v>
      </c>
      <c r="B209" s="88"/>
      <c r="C209" s="88"/>
      <c r="D209" s="88"/>
      <c r="E209" s="88"/>
      <c r="F209" s="89" t="s">
        <v>57</v>
      </c>
      <c r="G209" s="21" t="s">
        <v>127</v>
      </c>
      <c r="H209" s="88"/>
      <c r="I209" s="88"/>
      <c r="J209" s="85">
        <v>101.31</v>
      </c>
      <c r="K209" s="16">
        <v>1.86</v>
      </c>
      <c r="L209" s="33">
        <f t="shared" si="65"/>
        <v>3.882976847875801E-06</v>
      </c>
      <c r="M209" s="16">
        <v>45.864652770493194</v>
      </c>
      <c r="N209" s="33">
        <f t="shared" si="66"/>
        <v>3.9795112090310455E-06</v>
      </c>
      <c r="O209" s="16">
        <v>41.685347229506796</v>
      </c>
      <c r="P209" s="33">
        <f t="shared" si="70"/>
        <v>3.979511364816805E-06</v>
      </c>
      <c r="Q209" s="16">
        <v>2.23</v>
      </c>
      <c r="R209" s="33">
        <f t="shared" si="67"/>
        <v>1.0608957994806082E-05</v>
      </c>
      <c r="S209" s="16"/>
      <c r="T209" s="33">
        <f t="shared" si="68"/>
        <v>0</v>
      </c>
      <c r="U209" s="16"/>
      <c r="V209" s="33">
        <f t="shared" si="55"/>
        <v>0</v>
      </c>
      <c r="W209" s="16"/>
      <c r="X209" s="33">
        <f t="shared" si="71"/>
        <v>0</v>
      </c>
      <c r="Y209" s="16"/>
      <c r="Z209" s="33">
        <f t="shared" si="56"/>
        <v>0</v>
      </c>
      <c r="AA209" s="16"/>
      <c r="AB209" s="33">
        <f t="shared" si="69"/>
        <v>0</v>
      </c>
      <c r="AC209" s="16"/>
      <c r="AD209" s="33">
        <f t="shared" si="57"/>
        <v>0</v>
      </c>
      <c r="AE209" s="16"/>
      <c r="AF209" s="33">
        <f t="shared" si="58"/>
        <v>0</v>
      </c>
      <c r="AG209" s="16"/>
      <c r="AH209" s="33">
        <f t="shared" si="59"/>
        <v>0</v>
      </c>
      <c r="AI209" s="16">
        <v>2.27</v>
      </c>
      <c r="AJ209" s="33">
        <f t="shared" si="60"/>
        <v>2.0494944050789028E-06</v>
      </c>
      <c r="AK209" s="16">
        <v>4.03</v>
      </c>
      <c r="AL209" s="33">
        <f t="shared" si="61"/>
        <v>4.63711518689628E-06</v>
      </c>
      <c r="AM209" s="16">
        <v>2.64</v>
      </c>
      <c r="AN209" s="33">
        <f t="shared" si="62"/>
        <v>3.0471245428360964E-06</v>
      </c>
      <c r="AO209" s="16">
        <v>0.36</v>
      </c>
      <c r="AP209" s="33">
        <f t="shared" si="63"/>
        <v>2.3712311175078733E-06</v>
      </c>
      <c r="AQ209" s="16">
        <v>0.26</v>
      </c>
      <c r="AR209" s="33">
        <f t="shared" si="54"/>
        <v>1.0845515558684625E-06</v>
      </c>
      <c r="AS209" s="16">
        <v>0.11</v>
      </c>
      <c r="AT209" s="33">
        <f t="shared" si="64"/>
        <v>2.134006696513014E-06</v>
      </c>
      <c r="AU209" s="209"/>
      <c r="AV209" s="183"/>
      <c r="AW209" s="184"/>
      <c r="AZ209" s="186"/>
      <c r="BA209"/>
      <c r="BB209"/>
      <c r="BC209"/>
      <c r="BD209"/>
      <c r="BE209"/>
      <c r="BF209"/>
      <c r="BG209"/>
    </row>
    <row r="210" spans="1:59" s="12" customFormat="1" ht="13.5" customHeight="1">
      <c r="A210" s="83">
        <v>212</v>
      </c>
      <c r="B210" s="88"/>
      <c r="C210" s="88"/>
      <c r="D210" s="88"/>
      <c r="E210" s="88"/>
      <c r="F210" s="89" t="s">
        <v>69</v>
      </c>
      <c r="G210" s="21" t="s">
        <v>128</v>
      </c>
      <c r="H210" s="88"/>
      <c r="I210" s="88"/>
      <c r="J210" s="85">
        <v>1594.6599999999996</v>
      </c>
      <c r="K210" s="16">
        <v>22.18</v>
      </c>
      <c r="L210" s="33">
        <f t="shared" si="65"/>
        <v>4.630345509993831E-05</v>
      </c>
      <c r="M210" s="16">
        <v>706.032763887799</v>
      </c>
      <c r="N210" s="33">
        <f t="shared" si="66"/>
        <v>6.12599273757557E-05</v>
      </c>
      <c r="O210" s="16">
        <v>641.697236112201</v>
      </c>
      <c r="P210" s="33">
        <f t="shared" si="70"/>
        <v>6.125992977389552E-05</v>
      </c>
      <c r="Q210" s="16">
        <v>6.54</v>
      </c>
      <c r="R210" s="33">
        <f t="shared" si="67"/>
        <v>3.111326694440887E-05</v>
      </c>
      <c r="S210" s="16"/>
      <c r="T210" s="33">
        <f t="shared" si="68"/>
        <v>0</v>
      </c>
      <c r="U210" s="16">
        <v>74.55</v>
      </c>
      <c r="V210" s="33">
        <f t="shared" si="55"/>
        <v>0.00012607712866011166</v>
      </c>
      <c r="W210" s="16"/>
      <c r="X210" s="33">
        <f t="shared" si="71"/>
        <v>0</v>
      </c>
      <c r="Y210" s="16"/>
      <c r="Z210" s="33">
        <f t="shared" si="56"/>
        <v>0</v>
      </c>
      <c r="AA210" s="16"/>
      <c r="AB210" s="33">
        <f t="shared" si="69"/>
        <v>0</v>
      </c>
      <c r="AC210" s="16"/>
      <c r="AD210" s="33">
        <f t="shared" si="57"/>
        <v>0</v>
      </c>
      <c r="AE210" s="16"/>
      <c r="AF210" s="33">
        <f t="shared" si="58"/>
        <v>0</v>
      </c>
      <c r="AG210" s="16"/>
      <c r="AH210" s="33">
        <f t="shared" si="59"/>
        <v>0</v>
      </c>
      <c r="AI210" s="16">
        <v>83.03</v>
      </c>
      <c r="AJ210" s="33">
        <f t="shared" si="60"/>
        <v>7.496454645537502E-05</v>
      </c>
      <c r="AK210" s="16">
        <v>27.1</v>
      </c>
      <c r="AL210" s="33">
        <f t="shared" si="61"/>
        <v>3.118258599625042E-05</v>
      </c>
      <c r="AM210" s="16">
        <v>31.38</v>
      </c>
      <c r="AN210" s="33">
        <f t="shared" si="62"/>
        <v>3.621923036143814E-05</v>
      </c>
      <c r="AO210" s="16">
        <v>1.07</v>
      </c>
      <c r="AP210" s="33">
        <f t="shared" si="63"/>
        <v>7.047825821481736E-06</v>
      </c>
      <c r="AQ210" s="16">
        <v>0.77</v>
      </c>
      <c r="AR210" s="33">
        <f t="shared" si="54"/>
        <v>3.2119411462258313E-06</v>
      </c>
      <c r="AS210" s="16">
        <v>0.31</v>
      </c>
      <c r="AT210" s="33">
        <f t="shared" si="64"/>
        <v>6.0140188719912216E-06</v>
      </c>
      <c r="AU210" s="209"/>
      <c r="AV210" s="179"/>
      <c r="AW210" s="180"/>
      <c r="AX210" s="186"/>
      <c r="AY210" s="186"/>
      <c r="AZ210" s="186"/>
      <c r="BA210"/>
      <c r="BB210"/>
      <c r="BC210"/>
      <c r="BD210"/>
      <c r="BE210"/>
      <c r="BF210"/>
      <c r="BG210"/>
    </row>
    <row r="211" spans="1:59" s="12" customFormat="1" ht="13.5" customHeight="1">
      <c r="A211" s="83">
        <v>213</v>
      </c>
      <c r="B211" s="86"/>
      <c r="C211" s="86"/>
      <c r="D211" s="86"/>
      <c r="E211" s="86" t="s">
        <v>39</v>
      </c>
      <c r="F211" s="46" t="s">
        <v>52</v>
      </c>
      <c r="G211" s="86"/>
      <c r="H211" s="86"/>
      <c r="I211" s="86"/>
      <c r="J211" s="85">
        <v>0</v>
      </c>
      <c r="K211" s="20">
        <v>0</v>
      </c>
      <c r="L211" s="33">
        <f t="shared" si="65"/>
        <v>0</v>
      </c>
      <c r="M211" s="20">
        <v>0</v>
      </c>
      <c r="N211" s="33">
        <f t="shared" si="66"/>
        <v>0</v>
      </c>
      <c r="O211" s="20">
        <v>0</v>
      </c>
      <c r="P211" s="33">
        <f t="shared" si="70"/>
        <v>0</v>
      </c>
      <c r="Q211" s="20">
        <v>0</v>
      </c>
      <c r="R211" s="33">
        <f t="shared" si="67"/>
        <v>0</v>
      </c>
      <c r="S211" s="20">
        <v>0</v>
      </c>
      <c r="T211" s="33">
        <f t="shared" si="68"/>
        <v>0</v>
      </c>
      <c r="U211" s="20">
        <v>0</v>
      </c>
      <c r="V211" s="33">
        <f t="shared" si="55"/>
        <v>0</v>
      </c>
      <c r="W211" s="20">
        <v>0</v>
      </c>
      <c r="X211" s="33">
        <f t="shared" si="71"/>
        <v>0</v>
      </c>
      <c r="Y211" s="20">
        <v>0</v>
      </c>
      <c r="Z211" s="33">
        <f t="shared" si="56"/>
        <v>0</v>
      </c>
      <c r="AA211" s="20">
        <v>0</v>
      </c>
      <c r="AB211" s="33">
        <f t="shared" si="69"/>
        <v>0</v>
      </c>
      <c r="AC211" s="20">
        <v>0</v>
      </c>
      <c r="AD211" s="33">
        <f t="shared" si="57"/>
        <v>0</v>
      </c>
      <c r="AE211" s="20">
        <v>0</v>
      </c>
      <c r="AF211" s="33">
        <f t="shared" si="58"/>
        <v>0</v>
      </c>
      <c r="AG211" s="20">
        <v>0</v>
      </c>
      <c r="AH211" s="33">
        <f t="shared" si="59"/>
        <v>0</v>
      </c>
      <c r="AI211" s="20">
        <v>0</v>
      </c>
      <c r="AJ211" s="33">
        <f t="shared" si="60"/>
        <v>0</v>
      </c>
      <c r="AK211" s="20">
        <v>0</v>
      </c>
      <c r="AL211" s="33">
        <f t="shared" si="61"/>
        <v>0</v>
      </c>
      <c r="AM211" s="20">
        <v>0</v>
      </c>
      <c r="AN211" s="33">
        <f t="shared" si="62"/>
        <v>0</v>
      </c>
      <c r="AO211" s="20">
        <v>0</v>
      </c>
      <c r="AP211" s="33">
        <f t="shared" si="63"/>
        <v>0</v>
      </c>
      <c r="AQ211" s="20">
        <v>0</v>
      </c>
      <c r="AR211" s="33">
        <f t="shared" si="54"/>
        <v>0</v>
      </c>
      <c r="AS211" s="20">
        <v>0</v>
      </c>
      <c r="AT211" s="33">
        <f t="shared" si="64"/>
        <v>0</v>
      </c>
      <c r="AU211" s="209"/>
      <c r="AV211" s="183"/>
      <c r="AW211" s="184"/>
      <c r="AX211" s="187"/>
      <c r="AY211" s="187"/>
      <c r="AZ211" s="186"/>
      <c r="BA211"/>
      <c r="BB211"/>
      <c r="BC211"/>
      <c r="BD211"/>
      <c r="BE211"/>
      <c r="BF211"/>
      <c r="BG211"/>
    </row>
    <row r="212" spans="1:59" s="12" customFormat="1" ht="13.5" customHeight="1">
      <c r="A212" s="83">
        <v>214</v>
      </c>
      <c r="B212" s="88"/>
      <c r="C212" s="88"/>
      <c r="D212" s="88"/>
      <c r="E212" s="88"/>
      <c r="F212" s="89" t="s">
        <v>57</v>
      </c>
      <c r="G212" s="21" t="s">
        <v>127</v>
      </c>
      <c r="H212" s="88"/>
      <c r="I212" s="88"/>
      <c r="J212" s="85">
        <v>0</v>
      </c>
      <c r="K212" s="16"/>
      <c r="L212" s="33">
        <f t="shared" si="65"/>
        <v>0</v>
      </c>
      <c r="M212" s="16"/>
      <c r="N212" s="33">
        <f t="shared" si="66"/>
        <v>0</v>
      </c>
      <c r="O212" s="16"/>
      <c r="P212" s="33">
        <f t="shared" si="70"/>
        <v>0</v>
      </c>
      <c r="Q212" s="16"/>
      <c r="R212" s="33">
        <f t="shared" si="67"/>
        <v>0</v>
      </c>
      <c r="S212" s="16"/>
      <c r="T212" s="33">
        <f t="shared" si="68"/>
        <v>0</v>
      </c>
      <c r="U212" s="16"/>
      <c r="V212" s="33">
        <f t="shared" si="55"/>
        <v>0</v>
      </c>
      <c r="W212" s="16"/>
      <c r="X212" s="33">
        <f t="shared" si="71"/>
        <v>0</v>
      </c>
      <c r="Y212" s="16"/>
      <c r="Z212" s="33">
        <f t="shared" si="56"/>
        <v>0</v>
      </c>
      <c r="AA212" s="16"/>
      <c r="AB212" s="33">
        <f t="shared" si="69"/>
        <v>0</v>
      </c>
      <c r="AC212" s="16"/>
      <c r="AD212" s="33">
        <f t="shared" si="57"/>
        <v>0</v>
      </c>
      <c r="AE212" s="16"/>
      <c r="AF212" s="33">
        <f t="shared" si="58"/>
        <v>0</v>
      </c>
      <c r="AG212" s="16"/>
      <c r="AH212" s="33">
        <f t="shared" si="59"/>
        <v>0</v>
      </c>
      <c r="AI212" s="16"/>
      <c r="AJ212" s="33">
        <f t="shared" si="60"/>
        <v>0</v>
      </c>
      <c r="AK212" s="16"/>
      <c r="AL212" s="33">
        <f t="shared" si="61"/>
        <v>0</v>
      </c>
      <c r="AM212" s="16"/>
      <c r="AN212" s="33">
        <f t="shared" si="62"/>
        <v>0</v>
      </c>
      <c r="AO212" s="16"/>
      <c r="AP212" s="33">
        <f t="shared" si="63"/>
        <v>0</v>
      </c>
      <c r="AQ212" s="16"/>
      <c r="AR212" s="33">
        <f t="shared" si="54"/>
        <v>0</v>
      </c>
      <c r="AS212" s="16"/>
      <c r="AT212" s="33">
        <f t="shared" si="64"/>
        <v>0</v>
      </c>
      <c r="AU212" s="209"/>
      <c r="AV212" s="183"/>
      <c r="AW212" s="184"/>
      <c r="AX212" s="187"/>
      <c r="AY212" s="187"/>
      <c r="AZ212" s="186"/>
      <c r="BA212"/>
      <c r="BB212"/>
      <c r="BC212"/>
      <c r="BD212"/>
      <c r="BE212"/>
      <c r="BF212"/>
      <c r="BG212"/>
    </row>
    <row r="213" spans="1:59" s="12" customFormat="1" ht="13.5" customHeight="1">
      <c r="A213" s="83">
        <v>215</v>
      </c>
      <c r="B213" s="88"/>
      <c r="C213" s="88"/>
      <c r="D213" s="88"/>
      <c r="E213" s="88"/>
      <c r="F213" s="89" t="s">
        <v>69</v>
      </c>
      <c r="G213" s="21" t="s">
        <v>128</v>
      </c>
      <c r="H213" s="88"/>
      <c r="I213" s="88"/>
      <c r="J213" s="85">
        <v>0</v>
      </c>
      <c r="K213" s="16"/>
      <c r="L213" s="33">
        <f t="shared" si="65"/>
        <v>0</v>
      </c>
      <c r="M213" s="16"/>
      <c r="N213" s="33">
        <f t="shared" si="66"/>
        <v>0</v>
      </c>
      <c r="O213" s="16"/>
      <c r="P213" s="33">
        <f t="shared" si="70"/>
        <v>0</v>
      </c>
      <c r="Q213" s="16"/>
      <c r="R213" s="33">
        <f t="shared" si="67"/>
        <v>0</v>
      </c>
      <c r="S213" s="16"/>
      <c r="T213" s="33">
        <f t="shared" si="68"/>
        <v>0</v>
      </c>
      <c r="U213" s="16"/>
      <c r="V213" s="33">
        <f t="shared" si="55"/>
        <v>0</v>
      </c>
      <c r="W213" s="16"/>
      <c r="X213" s="33">
        <f t="shared" si="71"/>
        <v>0</v>
      </c>
      <c r="Y213" s="16"/>
      <c r="Z213" s="33">
        <f t="shared" si="56"/>
        <v>0</v>
      </c>
      <c r="AA213" s="16"/>
      <c r="AB213" s="33">
        <f t="shared" si="69"/>
        <v>0</v>
      </c>
      <c r="AC213" s="16"/>
      <c r="AD213" s="33">
        <f t="shared" si="57"/>
        <v>0</v>
      </c>
      <c r="AE213" s="16"/>
      <c r="AF213" s="33">
        <f t="shared" si="58"/>
        <v>0</v>
      </c>
      <c r="AG213" s="16"/>
      <c r="AH213" s="33">
        <f t="shared" si="59"/>
        <v>0</v>
      </c>
      <c r="AI213" s="16"/>
      <c r="AJ213" s="33">
        <f t="shared" si="60"/>
        <v>0</v>
      </c>
      <c r="AK213" s="16"/>
      <c r="AL213" s="33">
        <f t="shared" si="61"/>
        <v>0</v>
      </c>
      <c r="AM213" s="16"/>
      <c r="AN213" s="33">
        <f t="shared" si="62"/>
        <v>0</v>
      </c>
      <c r="AO213" s="16"/>
      <c r="AP213" s="33">
        <f t="shared" si="63"/>
        <v>0</v>
      </c>
      <c r="AQ213" s="16"/>
      <c r="AR213" s="33">
        <f t="shared" si="54"/>
        <v>0</v>
      </c>
      <c r="AS213" s="16"/>
      <c r="AT213" s="33">
        <f t="shared" si="64"/>
        <v>0</v>
      </c>
      <c r="AU213" s="209"/>
      <c r="AV213" s="183"/>
      <c r="AW213" s="184"/>
      <c r="AX213" s="187"/>
      <c r="AY213" s="187"/>
      <c r="AZ213" s="186"/>
      <c r="BA213"/>
      <c r="BB213"/>
      <c r="BC213"/>
      <c r="BD213"/>
      <c r="BE213"/>
      <c r="BF213"/>
      <c r="BG213"/>
    </row>
    <row r="214" spans="1:59" ht="13.5" customHeight="1">
      <c r="A214" s="83">
        <v>216</v>
      </c>
      <c r="B214" s="89"/>
      <c r="C214" s="89"/>
      <c r="D214" s="89"/>
      <c r="E214" s="89"/>
      <c r="F214" s="89"/>
      <c r="G214" s="89"/>
      <c r="H214" s="89"/>
      <c r="I214" s="90"/>
      <c r="J214" s="91"/>
      <c r="K214" s="18"/>
      <c r="L214" s="33">
        <f t="shared" si="65"/>
        <v>0</v>
      </c>
      <c r="M214" s="18"/>
      <c r="N214" s="33">
        <f t="shared" si="66"/>
        <v>0</v>
      </c>
      <c r="O214" s="18"/>
      <c r="P214" s="33">
        <f t="shared" si="70"/>
        <v>0</v>
      </c>
      <c r="Q214" s="18"/>
      <c r="R214" s="33">
        <f t="shared" si="67"/>
        <v>0</v>
      </c>
      <c r="S214" s="18"/>
      <c r="T214" s="33">
        <f t="shared" si="68"/>
        <v>0</v>
      </c>
      <c r="U214" s="18"/>
      <c r="V214" s="33">
        <f t="shared" si="55"/>
        <v>0</v>
      </c>
      <c r="W214" s="18"/>
      <c r="X214" s="33">
        <f t="shared" si="71"/>
        <v>0</v>
      </c>
      <c r="Y214" s="18"/>
      <c r="Z214" s="33">
        <f t="shared" si="56"/>
        <v>0</v>
      </c>
      <c r="AA214" s="18"/>
      <c r="AB214" s="33">
        <f t="shared" si="69"/>
        <v>0</v>
      </c>
      <c r="AC214" s="18"/>
      <c r="AD214" s="33">
        <f t="shared" si="57"/>
        <v>0</v>
      </c>
      <c r="AE214" s="18"/>
      <c r="AF214" s="33">
        <f t="shared" si="58"/>
        <v>0</v>
      </c>
      <c r="AG214" s="18"/>
      <c r="AH214" s="33">
        <f t="shared" si="59"/>
        <v>0</v>
      </c>
      <c r="AI214" s="18"/>
      <c r="AJ214" s="33">
        <f t="shared" si="60"/>
        <v>0</v>
      </c>
      <c r="AK214" s="18"/>
      <c r="AL214" s="33">
        <f t="shared" si="61"/>
        <v>0</v>
      </c>
      <c r="AM214" s="18"/>
      <c r="AN214" s="33">
        <f t="shared" si="62"/>
        <v>0</v>
      </c>
      <c r="AO214" s="18"/>
      <c r="AP214" s="33">
        <f t="shared" si="63"/>
        <v>0</v>
      </c>
      <c r="AQ214" s="18"/>
      <c r="AR214" s="33">
        <f t="shared" si="54"/>
        <v>0</v>
      </c>
      <c r="AS214" s="18"/>
      <c r="AT214" s="33">
        <f t="shared" si="64"/>
        <v>0</v>
      </c>
      <c r="AU214" s="209"/>
      <c r="AV214" s="179"/>
      <c r="AW214" s="180"/>
      <c r="AX214" s="186"/>
      <c r="AY214" s="186"/>
      <c r="AZ214" s="186"/>
      <c r="BA214"/>
      <c r="BB214"/>
      <c r="BC214"/>
      <c r="BD214"/>
      <c r="BE214"/>
      <c r="BF214"/>
      <c r="BG214"/>
    </row>
    <row r="215" spans="1:59" ht="13.5" customHeight="1">
      <c r="A215" s="83">
        <v>217</v>
      </c>
      <c r="B215" s="86"/>
      <c r="C215" s="86"/>
      <c r="D215" s="38" t="s">
        <v>129</v>
      </c>
      <c r="E215" s="41" t="s">
        <v>130</v>
      </c>
      <c r="F215" s="39"/>
      <c r="G215" s="38"/>
      <c r="H215" s="38"/>
      <c r="I215" s="38"/>
      <c r="J215" s="85">
        <v>85420.39</v>
      </c>
      <c r="K215" s="14">
        <v>1479.6299999999999</v>
      </c>
      <c r="L215" s="33">
        <f t="shared" si="65"/>
        <v>0.0030889080824851992</v>
      </c>
      <c r="M215" s="14">
        <v>35987.03579354183</v>
      </c>
      <c r="N215" s="33">
        <f t="shared" si="66"/>
        <v>0.003122465857025634</v>
      </c>
      <c r="O215" s="14">
        <v>32707.804206458168</v>
      </c>
      <c r="P215" s="33">
        <f t="shared" si="70"/>
        <v>0.003122465979260674</v>
      </c>
      <c r="Q215" s="14">
        <v>1880.9700000000003</v>
      </c>
      <c r="R215" s="33">
        <f t="shared" si="67"/>
        <v>0.008948489560309596</v>
      </c>
      <c r="S215" s="14">
        <v>3.41</v>
      </c>
      <c r="T215" s="33">
        <f t="shared" si="68"/>
        <v>6.680416701276841E-05</v>
      </c>
      <c r="U215" s="14">
        <v>0</v>
      </c>
      <c r="V215" s="33">
        <f t="shared" si="55"/>
        <v>0</v>
      </c>
      <c r="W215" s="14">
        <v>-384</v>
      </c>
      <c r="X215" s="33">
        <f t="shared" si="71"/>
        <v>-0.0004749820286096519</v>
      </c>
      <c r="Y215" s="14">
        <v>0</v>
      </c>
      <c r="Z215" s="33">
        <f t="shared" si="56"/>
        <v>0</v>
      </c>
      <c r="AA215" s="14">
        <v>0</v>
      </c>
      <c r="AB215" s="33">
        <f t="shared" si="69"/>
        <v>0</v>
      </c>
      <c r="AC215" s="14">
        <v>106.72999999999999</v>
      </c>
      <c r="AD215" s="33">
        <f t="shared" si="57"/>
        <v>0.001290137285451064</v>
      </c>
      <c r="AE215" s="14">
        <v>0</v>
      </c>
      <c r="AF215" s="33">
        <f t="shared" si="58"/>
        <v>0</v>
      </c>
      <c r="AG215" s="14">
        <v>0</v>
      </c>
      <c r="AH215" s="33">
        <f t="shared" si="59"/>
        <v>0</v>
      </c>
      <c r="AI215" s="14">
        <v>4615.97</v>
      </c>
      <c r="AJ215" s="33">
        <f t="shared" si="60"/>
        <v>0.0041675791581550934</v>
      </c>
      <c r="AK215" s="14">
        <v>4517.56</v>
      </c>
      <c r="AL215" s="33">
        <f t="shared" si="61"/>
        <v>0.005198125579085648</v>
      </c>
      <c r="AM215" s="14">
        <v>3601.2599999999998</v>
      </c>
      <c r="AN215" s="33">
        <f t="shared" si="62"/>
        <v>0.00415662414058103</v>
      </c>
      <c r="AO215" s="14">
        <v>299.85</v>
      </c>
      <c r="AP215" s="33">
        <f t="shared" si="63"/>
        <v>0.001975037918290933</v>
      </c>
      <c r="AQ215" s="14">
        <v>519.14</v>
      </c>
      <c r="AR215" s="33">
        <f t="shared" si="54"/>
        <v>0.002165515748898283</v>
      </c>
      <c r="AS215" s="14">
        <v>85.03</v>
      </c>
      <c r="AT215" s="33">
        <f t="shared" si="64"/>
        <v>0.00164958717640456</v>
      </c>
      <c r="AU215" s="209"/>
      <c r="AV215" s="179"/>
      <c r="AW215" s="180"/>
      <c r="AX215" s="186"/>
      <c r="AY215" s="186"/>
      <c r="AZ215" s="186"/>
      <c r="BA215"/>
      <c r="BB215"/>
      <c r="BC215"/>
      <c r="BD215"/>
      <c r="BE215"/>
      <c r="BF215"/>
      <c r="BG215"/>
    </row>
    <row r="216" spans="1:59" ht="13.5" customHeight="1">
      <c r="A216" s="83">
        <v>218</v>
      </c>
      <c r="B216" s="86"/>
      <c r="C216" s="86"/>
      <c r="D216" s="86"/>
      <c r="E216" s="86" t="s">
        <v>37</v>
      </c>
      <c r="F216" s="45" t="s">
        <v>36</v>
      </c>
      <c r="G216" s="86"/>
      <c r="H216" s="86"/>
      <c r="I216" s="86"/>
      <c r="J216" s="85">
        <v>74513.08000000002</v>
      </c>
      <c r="K216" s="14">
        <v>1402.87</v>
      </c>
      <c r="L216" s="33">
        <f t="shared" si="65"/>
        <v>0.00292866222074168</v>
      </c>
      <c r="M216" s="14">
        <v>30619.231712219116</v>
      </c>
      <c r="N216" s="33">
        <f t="shared" si="66"/>
        <v>0.00265672077406604</v>
      </c>
      <c r="O216" s="14">
        <v>27829.128287780877</v>
      </c>
      <c r="P216" s="33">
        <f t="shared" si="70"/>
        <v>0.002656720878068577</v>
      </c>
      <c r="Q216" s="14">
        <v>1793.0300000000002</v>
      </c>
      <c r="R216" s="33">
        <f t="shared" si="67"/>
        <v>0.00853012553965343</v>
      </c>
      <c r="S216" s="14">
        <v>0</v>
      </c>
      <c r="T216" s="33">
        <f t="shared" si="68"/>
        <v>0</v>
      </c>
      <c r="U216" s="14">
        <v>0</v>
      </c>
      <c r="V216" s="33">
        <f t="shared" si="55"/>
        <v>0</v>
      </c>
      <c r="W216" s="14">
        <v>-384</v>
      </c>
      <c r="X216" s="33">
        <f t="shared" si="71"/>
        <v>-0.0004749820286096519</v>
      </c>
      <c r="Y216" s="14">
        <v>0</v>
      </c>
      <c r="Z216" s="33">
        <f t="shared" si="56"/>
        <v>0</v>
      </c>
      <c r="AA216" s="14">
        <v>0</v>
      </c>
      <c r="AB216" s="33">
        <f t="shared" si="69"/>
        <v>0</v>
      </c>
      <c r="AC216" s="14">
        <v>106.72999999999999</v>
      </c>
      <c r="AD216" s="33">
        <f t="shared" si="57"/>
        <v>0.001290137285451064</v>
      </c>
      <c r="AE216" s="14">
        <v>0</v>
      </c>
      <c r="AF216" s="33">
        <f t="shared" si="58"/>
        <v>0</v>
      </c>
      <c r="AG216" s="14">
        <v>0</v>
      </c>
      <c r="AH216" s="33">
        <f t="shared" si="59"/>
        <v>0</v>
      </c>
      <c r="AI216" s="14">
        <v>4498.92</v>
      </c>
      <c r="AJ216" s="33">
        <f t="shared" si="60"/>
        <v>0.004061899281452677</v>
      </c>
      <c r="AK216" s="14">
        <v>4332.6</v>
      </c>
      <c r="AL216" s="33">
        <f t="shared" si="61"/>
        <v>0.004985301553038914</v>
      </c>
      <c r="AM216" s="14">
        <v>3460.16</v>
      </c>
      <c r="AN216" s="33">
        <f t="shared" si="62"/>
        <v>0.003993764567477177</v>
      </c>
      <c r="AO216" s="14">
        <v>282.88</v>
      </c>
      <c r="AP216" s="33">
        <f t="shared" si="63"/>
        <v>0.0018632607181128535</v>
      </c>
      <c r="AQ216" s="14">
        <v>492.34000000000003</v>
      </c>
      <c r="AR216" s="33">
        <f t="shared" si="54"/>
        <v>0.0020537235116010726</v>
      </c>
      <c r="AS216" s="14">
        <v>79.19</v>
      </c>
      <c r="AT216" s="33">
        <f t="shared" si="64"/>
        <v>0.0015362908208805962</v>
      </c>
      <c r="AU216" s="209"/>
      <c r="AV216" s="179"/>
      <c r="AW216" s="180"/>
      <c r="AX216" s="186"/>
      <c r="AY216" s="186"/>
      <c r="AZ216" s="186"/>
      <c r="BA216"/>
      <c r="BB216"/>
      <c r="BC216"/>
      <c r="BD216"/>
      <c r="BE216"/>
      <c r="BF216"/>
      <c r="BG216"/>
    </row>
    <row r="217" spans="1:59" ht="13.5" customHeight="1">
      <c r="A217" s="83">
        <v>219</v>
      </c>
      <c r="B217" s="86"/>
      <c r="C217" s="86"/>
      <c r="D217" s="86"/>
      <c r="E217" s="86"/>
      <c r="F217" s="92" t="s">
        <v>57</v>
      </c>
      <c r="G217" s="97" t="s">
        <v>131</v>
      </c>
      <c r="H217" s="86"/>
      <c r="I217" s="86"/>
      <c r="J217" s="85">
        <v>0</v>
      </c>
      <c r="K217" s="22"/>
      <c r="L217" s="33">
        <f t="shared" si="65"/>
        <v>0</v>
      </c>
      <c r="M217" s="22"/>
      <c r="N217" s="33">
        <f t="shared" si="66"/>
        <v>0</v>
      </c>
      <c r="O217" s="22"/>
      <c r="P217" s="33">
        <f t="shared" si="70"/>
        <v>0</v>
      </c>
      <c r="Q217" s="22"/>
      <c r="R217" s="33">
        <f t="shared" si="67"/>
        <v>0</v>
      </c>
      <c r="S217" s="22"/>
      <c r="T217" s="33">
        <f t="shared" si="68"/>
        <v>0</v>
      </c>
      <c r="U217" s="22"/>
      <c r="V217" s="33">
        <f t="shared" si="55"/>
        <v>0</v>
      </c>
      <c r="W217" s="22"/>
      <c r="X217" s="33">
        <f t="shared" si="71"/>
        <v>0</v>
      </c>
      <c r="Y217" s="22"/>
      <c r="Z217" s="33">
        <f t="shared" si="56"/>
        <v>0</v>
      </c>
      <c r="AA217" s="22"/>
      <c r="AB217" s="33">
        <f t="shared" si="69"/>
        <v>0</v>
      </c>
      <c r="AC217" s="22"/>
      <c r="AD217" s="33">
        <f t="shared" si="57"/>
        <v>0</v>
      </c>
      <c r="AE217" s="22"/>
      <c r="AF217" s="33">
        <f t="shared" si="58"/>
        <v>0</v>
      </c>
      <c r="AG217" s="22"/>
      <c r="AH217" s="33">
        <f t="shared" si="59"/>
        <v>0</v>
      </c>
      <c r="AI217" s="22"/>
      <c r="AJ217" s="33">
        <f t="shared" si="60"/>
        <v>0</v>
      </c>
      <c r="AK217" s="22"/>
      <c r="AL217" s="33">
        <f t="shared" si="61"/>
        <v>0</v>
      </c>
      <c r="AM217" s="22"/>
      <c r="AN217" s="33">
        <f t="shared" si="62"/>
        <v>0</v>
      </c>
      <c r="AO217" s="22"/>
      <c r="AP217" s="33">
        <f t="shared" si="63"/>
        <v>0</v>
      </c>
      <c r="AQ217" s="22"/>
      <c r="AR217" s="33">
        <f t="shared" si="54"/>
        <v>0</v>
      </c>
      <c r="AS217" s="22"/>
      <c r="AT217" s="33">
        <f t="shared" si="64"/>
        <v>0</v>
      </c>
      <c r="AU217" s="209"/>
      <c r="AV217" s="179"/>
      <c r="AW217" s="180"/>
      <c r="AX217" s="186"/>
      <c r="AY217" s="186"/>
      <c r="AZ217" s="186"/>
      <c r="BA217"/>
      <c r="BB217"/>
      <c r="BC217"/>
      <c r="BD217"/>
      <c r="BE217"/>
      <c r="BF217"/>
      <c r="BG217"/>
    </row>
    <row r="218" spans="1:59" ht="13.5" customHeight="1">
      <c r="A218" s="83">
        <v>220</v>
      </c>
      <c r="B218" s="86"/>
      <c r="C218" s="86"/>
      <c r="D218" s="86"/>
      <c r="E218" s="86"/>
      <c r="F218" s="92" t="s">
        <v>69</v>
      </c>
      <c r="G218" s="93" t="s">
        <v>132</v>
      </c>
      <c r="H218" s="86"/>
      <c r="I218" s="86"/>
      <c r="J218" s="85">
        <v>74513.08000000002</v>
      </c>
      <c r="K218" s="20">
        <v>1402.87</v>
      </c>
      <c r="L218" s="33">
        <f t="shared" si="65"/>
        <v>0.00292866222074168</v>
      </c>
      <c r="M218" s="20">
        <v>30619.231712219116</v>
      </c>
      <c r="N218" s="33">
        <f t="shared" si="66"/>
        <v>0.00265672077406604</v>
      </c>
      <c r="O218" s="20">
        <v>27829.128287780877</v>
      </c>
      <c r="P218" s="33">
        <f t="shared" si="70"/>
        <v>0.002656720878068577</v>
      </c>
      <c r="Q218" s="20">
        <v>1793.0300000000002</v>
      </c>
      <c r="R218" s="33">
        <f t="shared" si="67"/>
        <v>0.00853012553965343</v>
      </c>
      <c r="S218" s="20">
        <v>0</v>
      </c>
      <c r="T218" s="33">
        <f t="shared" si="68"/>
        <v>0</v>
      </c>
      <c r="U218" s="20">
        <v>0</v>
      </c>
      <c r="V218" s="33">
        <f t="shared" si="55"/>
        <v>0</v>
      </c>
      <c r="W218" s="20">
        <v>-384</v>
      </c>
      <c r="X218" s="33">
        <f t="shared" si="71"/>
        <v>-0.0004749820286096519</v>
      </c>
      <c r="Y218" s="20">
        <v>0</v>
      </c>
      <c r="Z218" s="33">
        <f t="shared" si="56"/>
        <v>0</v>
      </c>
      <c r="AA218" s="20">
        <v>0</v>
      </c>
      <c r="AB218" s="33">
        <f t="shared" si="69"/>
        <v>0</v>
      </c>
      <c r="AC218" s="20">
        <v>106.72999999999999</v>
      </c>
      <c r="AD218" s="33">
        <f t="shared" si="57"/>
        <v>0.001290137285451064</v>
      </c>
      <c r="AE218" s="20">
        <v>0</v>
      </c>
      <c r="AF218" s="33">
        <f t="shared" si="58"/>
        <v>0</v>
      </c>
      <c r="AG218" s="20">
        <v>0</v>
      </c>
      <c r="AH218" s="33">
        <f t="shared" si="59"/>
        <v>0</v>
      </c>
      <c r="AI218" s="20">
        <v>4498.92</v>
      </c>
      <c r="AJ218" s="33">
        <f t="shared" si="60"/>
        <v>0.004061899281452677</v>
      </c>
      <c r="AK218" s="20">
        <v>4332.6</v>
      </c>
      <c r="AL218" s="33">
        <f t="shared" si="61"/>
        <v>0.004985301553038914</v>
      </c>
      <c r="AM218" s="20">
        <v>3460.16</v>
      </c>
      <c r="AN218" s="33">
        <f t="shared" si="62"/>
        <v>0.003993764567477177</v>
      </c>
      <c r="AO218" s="20">
        <v>282.88</v>
      </c>
      <c r="AP218" s="33">
        <f t="shared" si="63"/>
        <v>0.0018632607181128535</v>
      </c>
      <c r="AQ218" s="20">
        <v>492.34000000000003</v>
      </c>
      <c r="AR218" s="33">
        <f t="shared" si="54"/>
        <v>0.0020537235116010726</v>
      </c>
      <c r="AS218" s="20">
        <v>79.19</v>
      </c>
      <c r="AT218" s="33">
        <f t="shared" si="64"/>
        <v>0.0015362908208805962</v>
      </c>
      <c r="AU218" s="209"/>
      <c r="AV218" s="179"/>
      <c r="AW218" s="184"/>
      <c r="AZ218" s="186"/>
      <c r="BA218"/>
      <c r="BB218"/>
      <c r="BC218"/>
      <c r="BD218"/>
      <c r="BE218"/>
      <c r="BF218"/>
      <c r="BG218"/>
    </row>
    <row r="219" spans="1:59" s="12" customFormat="1" ht="13.5" customHeight="1">
      <c r="A219" s="83">
        <v>221</v>
      </c>
      <c r="B219" s="88"/>
      <c r="C219" s="88"/>
      <c r="D219" s="88"/>
      <c r="E219" s="86"/>
      <c r="F219" s="92"/>
      <c r="G219" s="88" t="s">
        <v>59</v>
      </c>
      <c r="H219" s="88" t="s">
        <v>133</v>
      </c>
      <c r="I219" s="88"/>
      <c r="J219" s="85">
        <v>-3328.2799999999997</v>
      </c>
      <c r="K219" s="16">
        <v>-59.8</v>
      </c>
      <c r="L219" s="33">
        <f t="shared" si="65"/>
        <v>-0.00012483979328116823</v>
      </c>
      <c r="M219" s="16">
        <v>-1490.153307809518</v>
      </c>
      <c r="N219" s="33">
        <f t="shared" si="66"/>
        <v>-0.00012929525099158185</v>
      </c>
      <c r="O219" s="16">
        <v>-1354.3666921904817</v>
      </c>
      <c r="P219" s="33">
        <f t="shared" si="70"/>
        <v>-0.00012929525605309762</v>
      </c>
      <c r="Q219" s="16">
        <v>-75.85</v>
      </c>
      <c r="R219" s="33">
        <f t="shared" si="67"/>
        <v>-0.00036084729323140863</v>
      </c>
      <c r="S219" s="16"/>
      <c r="T219" s="33">
        <f t="shared" si="68"/>
        <v>0</v>
      </c>
      <c r="U219" s="16"/>
      <c r="V219" s="33">
        <f t="shared" si="55"/>
        <v>0</v>
      </c>
      <c r="W219" s="16"/>
      <c r="X219" s="33">
        <f t="shared" si="71"/>
        <v>0</v>
      </c>
      <c r="Y219" s="16"/>
      <c r="Z219" s="33">
        <f t="shared" si="56"/>
        <v>0</v>
      </c>
      <c r="AA219" s="16"/>
      <c r="AB219" s="33">
        <f t="shared" si="69"/>
        <v>0</v>
      </c>
      <c r="AC219" s="16"/>
      <c r="AD219" s="33">
        <f t="shared" si="57"/>
        <v>0</v>
      </c>
      <c r="AE219" s="16"/>
      <c r="AF219" s="33">
        <f t="shared" si="58"/>
        <v>0</v>
      </c>
      <c r="AG219" s="16"/>
      <c r="AH219" s="33">
        <f t="shared" si="59"/>
        <v>0</v>
      </c>
      <c r="AI219" s="16">
        <v>-82.29</v>
      </c>
      <c r="AJ219" s="33">
        <f t="shared" si="60"/>
        <v>-7.429642933653873E-05</v>
      </c>
      <c r="AK219" s="16">
        <v>-143.83</v>
      </c>
      <c r="AL219" s="33">
        <f t="shared" si="61"/>
        <v>-0.00016549783556607742</v>
      </c>
      <c r="AM219" s="16">
        <v>-97.55</v>
      </c>
      <c r="AN219" s="33">
        <f t="shared" si="62"/>
        <v>-0.00011259356028547772</v>
      </c>
      <c r="AO219" s="16">
        <v>-11.98</v>
      </c>
      <c r="AP219" s="33">
        <f t="shared" si="63"/>
        <v>-7.890930218817868E-05</v>
      </c>
      <c r="AQ219" s="16">
        <v>-8.56</v>
      </c>
      <c r="AR219" s="33">
        <f t="shared" si="54"/>
        <v>-3.570677430090015E-05</v>
      </c>
      <c r="AS219" s="16">
        <v>-3.9</v>
      </c>
      <c r="AT219" s="33">
        <f t="shared" si="64"/>
        <v>-7.566023742182504E-05</v>
      </c>
      <c r="AU219" s="209"/>
      <c r="AV219" s="179"/>
      <c r="AW219" s="184"/>
      <c r="AX219" s="187"/>
      <c r="AY219" s="187"/>
      <c r="AZ219" s="186"/>
      <c r="BA219"/>
      <c r="BB219"/>
      <c r="BC219"/>
      <c r="BD219"/>
      <c r="BE219"/>
      <c r="BF219"/>
      <c r="BG219"/>
    </row>
    <row r="220" spans="1:59" s="12" customFormat="1" ht="13.5" customHeight="1">
      <c r="A220" s="83">
        <v>222</v>
      </c>
      <c r="B220" s="88"/>
      <c r="C220" s="88"/>
      <c r="D220" s="88"/>
      <c r="E220" s="86"/>
      <c r="F220" s="92"/>
      <c r="G220" s="88" t="s">
        <v>72</v>
      </c>
      <c r="H220" s="88" t="s">
        <v>134</v>
      </c>
      <c r="I220" s="88"/>
      <c r="J220" s="85">
        <v>87269.59</v>
      </c>
      <c r="K220" s="16">
        <v>1240.82</v>
      </c>
      <c r="L220" s="33">
        <f t="shared" si="65"/>
        <v>0.002590363081925404</v>
      </c>
      <c r="M220" s="16">
        <v>37963.34394335643</v>
      </c>
      <c r="N220" s="33">
        <f t="shared" si="66"/>
        <v>0.0032939430177498586</v>
      </c>
      <c r="O220" s="16">
        <v>34504.02605664356</v>
      </c>
      <c r="P220" s="33">
        <f t="shared" si="70"/>
        <v>0.003293943146697708</v>
      </c>
      <c r="Q220" s="16">
        <v>1592.93</v>
      </c>
      <c r="R220" s="33">
        <f t="shared" si="67"/>
        <v>0.007578173748280921</v>
      </c>
      <c r="S220" s="16"/>
      <c r="T220" s="33">
        <f t="shared" si="68"/>
        <v>0</v>
      </c>
      <c r="U220" s="16"/>
      <c r="V220" s="33">
        <f t="shared" si="55"/>
        <v>0</v>
      </c>
      <c r="W220" s="16"/>
      <c r="X220" s="33">
        <f t="shared" si="71"/>
        <v>0</v>
      </c>
      <c r="Y220" s="16"/>
      <c r="Z220" s="33">
        <f t="shared" si="56"/>
        <v>0</v>
      </c>
      <c r="AA220" s="16"/>
      <c r="AB220" s="33">
        <f t="shared" si="69"/>
        <v>0</v>
      </c>
      <c r="AC220" s="16">
        <v>97.49</v>
      </c>
      <c r="AD220" s="33">
        <f t="shared" si="57"/>
        <v>0.001178445460120156</v>
      </c>
      <c r="AE220" s="16"/>
      <c r="AF220" s="33">
        <f t="shared" si="58"/>
        <v>0</v>
      </c>
      <c r="AG220" s="16"/>
      <c r="AH220" s="33">
        <f t="shared" si="59"/>
        <v>0</v>
      </c>
      <c r="AI220" s="16">
        <v>4134.23</v>
      </c>
      <c r="AJ220" s="33">
        <f t="shared" si="60"/>
        <v>0.0037326349137926655</v>
      </c>
      <c r="AK220" s="16">
        <v>3916.52</v>
      </c>
      <c r="AL220" s="33">
        <f t="shared" si="61"/>
        <v>0.004506539546348143</v>
      </c>
      <c r="AM220" s="16">
        <v>3115.92</v>
      </c>
      <c r="AN220" s="33">
        <f t="shared" si="62"/>
        <v>0.0035964379945128216</v>
      </c>
      <c r="AO220" s="16">
        <v>227.19</v>
      </c>
      <c r="AP220" s="33">
        <f t="shared" si="63"/>
        <v>0.0014964444377405938</v>
      </c>
      <c r="AQ220" s="16">
        <v>415.85</v>
      </c>
      <c r="AR220" s="33">
        <f t="shared" si="54"/>
        <v>0.0017346567865688467</v>
      </c>
      <c r="AS220" s="16">
        <v>61.27</v>
      </c>
      <c r="AT220" s="33">
        <f t="shared" si="64"/>
        <v>0.001188641729957749</v>
      </c>
      <c r="AU220" s="209"/>
      <c r="AV220" s="179"/>
      <c r="AW220" s="184"/>
      <c r="AX220" s="187"/>
      <c r="AY220" s="187"/>
      <c r="AZ220" s="186"/>
      <c r="BA220"/>
      <c r="BB220"/>
      <c r="BC220"/>
      <c r="BD220"/>
      <c r="BE220"/>
      <c r="BF220"/>
      <c r="BG220"/>
    </row>
    <row r="221" spans="1:59" s="12" customFormat="1" ht="13.5" customHeight="1">
      <c r="A221" s="83">
        <v>223</v>
      </c>
      <c r="B221" s="88"/>
      <c r="C221" s="88"/>
      <c r="D221" s="88"/>
      <c r="E221" s="86"/>
      <c r="F221" s="92"/>
      <c r="G221" s="88" t="s">
        <v>61</v>
      </c>
      <c r="H221" s="88" t="s">
        <v>135</v>
      </c>
      <c r="I221" s="88"/>
      <c r="J221" s="85">
        <v>0</v>
      </c>
      <c r="K221" s="16"/>
      <c r="L221" s="33">
        <f t="shared" si="65"/>
        <v>0</v>
      </c>
      <c r="M221" s="16"/>
      <c r="N221" s="33">
        <f t="shared" si="66"/>
        <v>0</v>
      </c>
      <c r="O221" s="16"/>
      <c r="P221" s="33">
        <f t="shared" si="70"/>
        <v>0</v>
      </c>
      <c r="Q221" s="16"/>
      <c r="R221" s="33">
        <f t="shared" si="67"/>
        <v>0</v>
      </c>
      <c r="S221" s="16"/>
      <c r="T221" s="33">
        <f t="shared" si="68"/>
        <v>0</v>
      </c>
      <c r="U221" s="16"/>
      <c r="V221" s="33">
        <f t="shared" si="55"/>
        <v>0</v>
      </c>
      <c r="W221" s="16"/>
      <c r="X221" s="33">
        <f t="shared" si="71"/>
        <v>0</v>
      </c>
      <c r="Y221" s="16"/>
      <c r="Z221" s="33">
        <f t="shared" si="56"/>
        <v>0</v>
      </c>
      <c r="AA221" s="16"/>
      <c r="AB221" s="33">
        <f t="shared" si="69"/>
        <v>0</v>
      </c>
      <c r="AC221" s="16"/>
      <c r="AD221" s="33">
        <f t="shared" si="57"/>
        <v>0</v>
      </c>
      <c r="AE221" s="16"/>
      <c r="AF221" s="33">
        <f t="shared" si="58"/>
        <v>0</v>
      </c>
      <c r="AG221" s="16"/>
      <c r="AH221" s="33">
        <f t="shared" si="59"/>
        <v>0</v>
      </c>
      <c r="AI221" s="16"/>
      <c r="AJ221" s="33">
        <f t="shared" si="60"/>
        <v>0</v>
      </c>
      <c r="AK221" s="16"/>
      <c r="AL221" s="33">
        <f t="shared" si="61"/>
        <v>0</v>
      </c>
      <c r="AM221" s="16"/>
      <c r="AN221" s="33">
        <f t="shared" si="62"/>
        <v>0</v>
      </c>
      <c r="AO221" s="16"/>
      <c r="AP221" s="33">
        <f t="shared" si="63"/>
        <v>0</v>
      </c>
      <c r="AQ221" s="16"/>
      <c r="AR221" s="33">
        <f t="shared" si="54"/>
        <v>0</v>
      </c>
      <c r="AS221" s="16"/>
      <c r="AT221" s="33">
        <f t="shared" si="64"/>
        <v>0</v>
      </c>
      <c r="AU221" s="209"/>
      <c r="AV221" s="179"/>
      <c r="AW221" s="184"/>
      <c r="AX221" s="187"/>
      <c r="AY221" s="187"/>
      <c r="AZ221" s="186"/>
      <c r="BA221"/>
      <c r="BB221"/>
      <c r="BC221"/>
      <c r="BD221"/>
      <c r="BE221"/>
      <c r="BF221"/>
      <c r="BG221"/>
    </row>
    <row r="222" spans="1:59" ht="13.5" customHeight="1">
      <c r="A222" s="83">
        <v>224</v>
      </c>
      <c r="B222" s="88"/>
      <c r="C222" s="88"/>
      <c r="D222" s="88"/>
      <c r="E222" s="86"/>
      <c r="F222" s="92"/>
      <c r="G222" s="88" t="s">
        <v>63</v>
      </c>
      <c r="H222" s="88" t="s">
        <v>136</v>
      </c>
      <c r="I222" s="88"/>
      <c r="J222" s="85">
        <v>0</v>
      </c>
      <c r="K222" s="16"/>
      <c r="L222" s="33">
        <f t="shared" si="65"/>
        <v>0</v>
      </c>
      <c r="M222" s="16">
        <v>0</v>
      </c>
      <c r="N222" s="33">
        <f t="shared" si="66"/>
        <v>0</v>
      </c>
      <c r="O222" s="16">
        <v>0</v>
      </c>
      <c r="P222" s="33">
        <f t="shared" si="70"/>
        <v>0</v>
      </c>
      <c r="Q222" s="16"/>
      <c r="R222" s="33">
        <f t="shared" si="67"/>
        <v>0</v>
      </c>
      <c r="S222" s="16"/>
      <c r="T222" s="33">
        <f t="shared" si="68"/>
        <v>0</v>
      </c>
      <c r="U222" s="16"/>
      <c r="V222" s="33">
        <f t="shared" si="55"/>
        <v>0</v>
      </c>
      <c r="W222" s="16"/>
      <c r="X222" s="33">
        <f t="shared" si="71"/>
        <v>0</v>
      </c>
      <c r="Y222" s="16"/>
      <c r="Z222" s="33">
        <f t="shared" si="56"/>
        <v>0</v>
      </c>
      <c r="AA222" s="16"/>
      <c r="AB222" s="33">
        <f t="shared" si="69"/>
        <v>0</v>
      </c>
      <c r="AC222" s="16"/>
      <c r="AD222" s="33">
        <f t="shared" si="57"/>
        <v>0</v>
      </c>
      <c r="AE222" s="16"/>
      <c r="AF222" s="33">
        <f t="shared" si="58"/>
        <v>0</v>
      </c>
      <c r="AG222" s="16"/>
      <c r="AH222" s="33">
        <f t="shared" si="59"/>
        <v>0</v>
      </c>
      <c r="AI222" s="16"/>
      <c r="AJ222" s="33">
        <f t="shared" si="60"/>
        <v>0</v>
      </c>
      <c r="AK222" s="16"/>
      <c r="AL222" s="33">
        <f t="shared" si="61"/>
        <v>0</v>
      </c>
      <c r="AM222" s="16"/>
      <c r="AN222" s="33">
        <f t="shared" si="62"/>
        <v>0</v>
      </c>
      <c r="AO222" s="16"/>
      <c r="AP222" s="33">
        <f t="shared" si="63"/>
        <v>0</v>
      </c>
      <c r="AQ222" s="16"/>
      <c r="AR222" s="33">
        <f t="shared" si="54"/>
        <v>0</v>
      </c>
      <c r="AS222" s="16"/>
      <c r="AT222" s="33">
        <f t="shared" si="64"/>
        <v>0</v>
      </c>
      <c r="AU222" s="209"/>
      <c r="AV222" s="183"/>
      <c r="AW222" s="184"/>
      <c r="AZ222" s="186"/>
      <c r="BA222"/>
      <c r="BB222"/>
      <c r="BC222"/>
      <c r="BD222"/>
      <c r="BE222"/>
      <c r="BF222"/>
      <c r="BG222"/>
    </row>
    <row r="223" spans="1:59" ht="13.5" customHeight="1">
      <c r="A223" s="83">
        <v>225</v>
      </c>
      <c r="B223" s="88"/>
      <c r="C223" s="88"/>
      <c r="D223" s="88"/>
      <c r="E223" s="86"/>
      <c r="F223" s="92"/>
      <c r="G223" s="88" t="s">
        <v>65</v>
      </c>
      <c r="H223" s="88" t="s">
        <v>29</v>
      </c>
      <c r="I223" s="88"/>
      <c r="J223" s="85">
        <v>-9428.23</v>
      </c>
      <c r="K223" s="16">
        <v>221.85</v>
      </c>
      <c r="L223" s="33">
        <f t="shared" si="65"/>
        <v>0.0004631389320974443</v>
      </c>
      <c r="M223" s="16">
        <v>-5853.958923327796</v>
      </c>
      <c r="N223" s="33">
        <f t="shared" si="66"/>
        <v>-0.0005079269926922368</v>
      </c>
      <c r="O223" s="16">
        <v>-5320.531076672203</v>
      </c>
      <c r="P223" s="33">
        <f t="shared" si="70"/>
        <v>-0.0005079270125760335</v>
      </c>
      <c r="Q223" s="16">
        <v>275.95</v>
      </c>
      <c r="R223" s="33">
        <f t="shared" si="67"/>
        <v>0.0013127990846039186</v>
      </c>
      <c r="S223" s="16"/>
      <c r="T223" s="33">
        <f t="shared" si="68"/>
        <v>0</v>
      </c>
      <c r="U223" s="16"/>
      <c r="V223" s="33">
        <f t="shared" si="55"/>
        <v>0</v>
      </c>
      <c r="W223" s="16">
        <v>-384</v>
      </c>
      <c r="X223" s="33">
        <f t="shared" si="71"/>
        <v>-0.0004749820286096519</v>
      </c>
      <c r="Y223" s="16"/>
      <c r="Z223" s="33">
        <f t="shared" si="56"/>
        <v>0</v>
      </c>
      <c r="AA223" s="16"/>
      <c r="AB223" s="33">
        <f t="shared" si="69"/>
        <v>0</v>
      </c>
      <c r="AC223" s="16">
        <v>9.24</v>
      </c>
      <c r="AD223" s="33">
        <f t="shared" si="57"/>
        <v>0.0001116918253309082</v>
      </c>
      <c r="AE223" s="16">
        <v>0</v>
      </c>
      <c r="AF223" s="33">
        <f t="shared" si="58"/>
        <v>0</v>
      </c>
      <c r="AG223" s="16"/>
      <c r="AH223" s="33">
        <f t="shared" si="59"/>
        <v>0</v>
      </c>
      <c r="AI223" s="16">
        <v>446.98</v>
      </c>
      <c r="AJ223" s="33">
        <f t="shared" si="60"/>
        <v>0.0004035607969965498</v>
      </c>
      <c r="AK223" s="16">
        <v>559.91</v>
      </c>
      <c r="AL223" s="33">
        <f t="shared" si="61"/>
        <v>0.0006442598422568477</v>
      </c>
      <c r="AM223" s="16">
        <v>441.79</v>
      </c>
      <c r="AN223" s="33">
        <f t="shared" si="62"/>
        <v>0.0005099201332498329</v>
      </c>
      <c r="AO223" s="16">
        <v>67.67</v>
      </c>
      <c r="AP223" s="33">
        <f t="shared" si="63"/>
        <v>0.00044572558256043837</v>
      </c>
      <c r="AQ223" s="16">
        <v>85.05</v>
      </c>
      <c r="AR223" s="33">
        <f t="shared" si="54"/>
        <v>0.0003547734993331259</v>
      </c>
      <c r="AS223" s="16">
        <v>21.82</v>
      </c>
      <c r="AT223" s="33">
        <f t="shared" si="64"/>
        <v>0.00042330932834467244</v>
      </c>
      <c r="AU223" s="209"/>
      <c r="AV223" s="179"/>
      <c r="AW223" s="180"/>
      <c r="AX223" s="186"/>
      <c r="AY223" s="186"/>
      <c r="AZ223" s="186"/>
      <c r="BA223"/>
      <c r="BB223"/>
      <c r="BC223"/>
      <c r="BD223"/>
      <c r="BE223"/>
      <c r="BF223"/>
      <c r="BG223"/>
    </row>
    <row r="224" spans="1:59" ht="13.5" customHeight="1">
      <c r="A224" s="83">
        <v>226</v>
      </c>
      <c r="B224" s="86"/>
      <c r="C224" s="86"/>
      <c r="D224" s="86"/>
      <c r="E224" s="86" t="s">
        <v>39</v>
      </c>
      <c r="F224" s="46" t="s">
        <v>52</v>
      </c>
      <c r="G224" s="86"/>
      <c r="H224" s="86"/>
      <c r="I224" s="86"/>
      <c r="J224" s="85">
        <v>10907.309999999998</v>
      </c>
      <c r="K224" s="20">
        <v>76.76</v>
      </c>
      <c r="L224" s="33">
        <f t="shared" si="65"/>
        <v>0.00016024586174351964</v>
      </c>
      <c r="M224" s="20">
        <v>5367.804081322709</v>
      </c>
      <c r="N224" s="33">
        <f t="shared" si="66"/>
        <v>0.0004657450829595938</v>
      </c>
      <c r="O224" s="20">
        <v>4878.675918677291</v>
      </c>
      <c r="P224" s="33">
        <f t="shared" si="70"/>
        <v>0.00046574510119209696</v>
      </c>
      <c r="Q224" s="20">
        <v>87.94</v>
      </c>
      <c r="R224" s="33">
        <f t="shared" si="67"/>
        <v>0.0004183640206561645</v>
      </c>
      <c r="S224" s="20">
        <v>3.41</v>
      </c>
      <c r="T224" s="33">
        <f t="shared" si="68"/>
        <v>6.680416701276841E-05</v>
      </c>
      <c r="U224" s="20">
        <v>0</v>
      </c>
      <c r="V224" s="33">
        <f t="shared" si="55"/>
        <v>0</v>
      </c>
      <c r="W224" s="20">
        <v>0</v>
      </c>
      <c r="X224" s="33">
        <f t="shared" si="71"/>
        <v>0</v>
      </c>
      <c r="Y224" s="20">
        <v>0</v>
      </c>
      <c r="Z224" s="33">
        <f t="shared" si="56"/>
        <v>0</v>
      </c>
      <c r="AA224" s="20">
        <v>0</v>
      </c>
      <c r="AB224" s="33">
        <f t="shared" si="69"/>
        <v>0</v>
      </c>
      <c r="AC224" s="20">
        <v>0</v>
      </c>
      <c r="AD224" s="33">
        <f t="shared" si="57"/>
        <v>0</v>
      </c>
      <c r="AE224" s="20">
        <v>0</v>
      </c>
      <c r="AF224" s="33">
        <f t="shared" si="58"/>
        <v>0</v>
      </c>
      <c r="AG224" s="20">
        <v>0</v>
      </c>
      <c r="AH224" s="33">
        <f t="shared" si="59"/>
        <v>0</v>
      </c>
      <c r="AI224" s="20">
        <v>117.05</v>
      </c>
      <c r="AJ224" s="33">
        <f t="shared" si="60"/>
        <v>0.00010567987670241654</v>
      </c>
      <c r="AK224" s="20">
        <v>184.96</v>
      </c>
      <c r="AL224" s="33">
        <f t="shared" si="61"/>
        <v>0.0002128240260467335</v>
      </c>
      <c r="AM224" s="20">
        <v>141.1</v>
      </c>
      <c r="AN224" s="33">
        <f t="shared" si="62"/>
        <v>0.00016285957310385347</v>
      </c>
      <c r="AO224" s="20">
        <v>16.97</v>
      </c>
      <c r="AP224" s="33">
        <f t="shared" si="63"/>
        <v>0.00011177720017807947</v>
      </c>
      <c r="AQ224" s="20">
        <v>26.8</v>
      </c>
      <c r="AR224" s="33">
        <f t="shared" si="54"/>
        <v>0.00011179223729721076</v>
      </c>
      <c r="AS224" s="20">
        <v>5.84</v>
      </c>
      <c r="AT224" s="33">
        <f t="shared" si="64"/>
        <v>0.00011329635552396366</v>
      </c>
      <c r="AU224" s="209"/>
      <c r="AV224" s="179"/>
      <c r="AW224" s="180"/>
      <c r="AX224" s="186"/>
      <c r="AY224" s="186"/>
      <c r="AZ224" s="186"/>
      <c r="BA224"/>
      <c r="BB224"/>
      <c r="BC224"/>
      <c r="BD224"/>
      <c r="BE224"/>
      <c r="BF224"/>
      <c r="BG224"/>
    </row>
    <row r="225" spans="1:59" ht="13.5" customHeight="1">
      <c r="A225" s="83">
        <v>227</v>
      </c>
      <c r="B225" s="86"/>
      <c r="C225" s="86"/>
      <c r="D225" s="86"/>
      <c r="E225" s="86"/>
      <c r="F225" s="92" t="s">
        <v>57</v>
      </c>
      <c r="G225" s="97" t="s">
        <v>131</v>
      </c>
      <c r="H225" s="86"/>
      <c r="I225" s="86"/>
      <c r="J225" s="85">
        <v>4301.35</v>
      </c>
      <c r="K225" s="22">
        <v>76.76</v>
      </c>
      <c r="L225" s="33">
        <f t="shared" si="65"/>
        <v>0.00016024586174351964</v>
      </c>
      <c r="M225" s="22">
        <v>1907.1523210055498</v>
      </c>
      <c r="N225" s="33">
        <f t="shared" si="66"/>
        <v>0.00016547675781498233</v>
      </c>
      <c r="O225" s="22">
        <v>1733.36767899445</v>
      </c>
      <c r="P225" s="33">
        <f t="shared" si="70"/>
        <v>0.00016547676429289407</v>
      </c>
      <c r="Q225" s="22">
        <v>87.94</v>
      </c>
      <c r="R225" s="33">
        <f t="shared" si="67"/>
        <v>0.0004183640206561645</v>
      </c>
      <c r="S225" s="22">
        <v>3.41</v>
      </c>
      <c r="T225" s="33">
        <f t="shared" si="68"/>
        <v>6.680416701276841E-05</v>
      </c>
      <c r="U225" s="22"/>
      <c r="V225" s="33">
        <f t="shared" si="55"/>
        <v>0</v>
      </c>
      <c r="W225" s="22"/>
      <c r="X225" s="33">
        <f t="shared" si="71"/>
        <v>0</v>
      </c>
      <c r="Y225" s="22"/>
      <c r="Z225" s="33">
        <f t="shared" si="56"/>
        <v>0</v>
      </c>
      <c r="AA225" s="22"/>
      <c r="AB225" s="33">
        <f t="shared" si="69"/>
        <v>0</v>
      </c>
      <c r="AC225" s="22"/>
      <c r="AD225" s="33">
        <f t="shared" si="57"/>
        <v>0</v>
      </c>
      <c r="AE225" s="22"/>
      <c r="AF225" s="33">
        <f t="shared" si="58"/>
        <v>0</v>
      </c>
      <c r="AG225" s="22"/>
      <c r="AH225" s="33">
        <f t="shared" si="59"/>
        <v>0</v>
      </c>
      <c r="AI225" s="22">
        <v>117.05</v>
      </c>
      <c r="AJ225" s="33">
        <f t="shared" si="60"/>
        <v>0.00010567987670241654</v>
      </c>
      <c r="AK225" s="22">
        <v>184.96</v>
      </c>
      <c r="AL225" s="33">
        <f t="shared" si="61"/>
        <v>0.0002128240260467335</v>
      </c>
      <c r="AM225" s="22">
        <v>141.1</v>
      </c>
      <c r="AN225" s="33">
        <f t="shared" si="62"/>
        <v>0.00016285957310385347</v>
      </c>
      <c r="AO225" s="22">
        <v>16.97</v>
      </c>
      <c r="AP225" s="33">
        <f t="shared" si="63"/>
        <v>0.00011177720017807947</v>
      </c>
      <c r="AQ225" s="22">
        <v>26.8</v>
      </c>
      <c r="AR225" s="33">
        <f t="shared" si="54"/>
        <v>0.00011179223729721076</v>
      </c>
      <c r="AS225" s="22">
        <v>5.84</v>
      </c>
      <c r="AT225" s="33">
        <f t="shared" si="64"/>
        <v>0.00011329635552396366</v>
      </c>
      <c r="AU225" s="209"/>
      <c r="AV225" s="179"/>
      <c r="AW225" s="180"/>
      <c r="AX225" s="186"/>
      <c r="AY225" s="186"/>
      <c r="AZ225" s="186"/>
      <c r="BA225"/>
      <c r="BB225"/>
      <c r="BC225"/>
      <c r="BD225"/>
      <c r="BE225"/>
      <c r="BF225"/>
      <c r="BG225"/>
    </row>
    <row r="226" spans="1:59" ht="13.5" customHeight="1">
      <c r="A226" s="83">
        <v>228</v>
      </c>
      <c r="B226" s="86"/>
      <c r="C226" s="86"/>
      <c r="D226" s="86"/>
      <c r="E226" s="86"/>
      <c r="F226" s="92" t="s">
        <v>69</v>
      </c>
      <c r="G226" s="93" t="s">
        <v>132</v>
      </c>
      <c r="H226" s="86"/>
      <c r="I226" s="86"/>
      <c r="J226" s="85">
        <v>6605.959999999999</v>
      </c>
      <c r="K226" s="20">
        <v>0</v>
      </c>
      <c r="L226" s="33">
        <f t="shared" si="65"/>
        <v>0</v>
      </c>
      <c r="M226" s="20">
        <v>3460.6517603171587</v>
      </c>
      <c r="N226" s="33">
        <f t="shared" si="66"/>
        <v>0.0003002683251446114</v>
      </c>
      <c r="O226" s="20">
        <v>3145.308239682841</v>
      </c>
      <c r="P226" s="33">
        <f t="shared" si="70"/>
        <v>0.00030026833689920294</v>
      </c>
      <c r="Q226" s="20">
        <v>0</v>
      </c>
      <c r="R226" s="33">
        <f t="shared" si="67"/>
        <v>0</v>
      </c>
      <c r="S226" s="20">
        <v>0</v>
      </c>
      <c r="T226" s="33">
        <f t="shared" si="68"/>
        <v>0</v>
      </c>
      <c r="U226" s="20">
        <v>0</v>
      </c>
      <c r="V226" s="33">
        <f t="shared" si="55"/>
        <v>0</v>
      </c>
      <c r="W226" s="20">
        <v>0</v>
      </c>
      <c r="X226" s="33">
        <f t="shared" si="71"/>
        <v>0</v>
      </c>
      <c r="Y226" s="20">
        <v>0</v>
      </c>
      <c r="Z226" s="33">
        <f t="shared" si="56"/>
        <v>0</v>
      </c>
      <c r="AA226" s="20">
        <v>0</v>
      </c>
      <c r="AB226" s="33">
        <f t="shared" si="69"/>
        <v>0</v>
      </c>
      <c r="AC226" s="20">
        <v>0</v>
      </c>
      <c r="AD226" s="33">
        <f t="shared" si="57"/>
        <v>0</v>
      </c>
      <c r="AE226" s="20">
        <v>0</v>
      </c>
      <c r="AF226" s="33">
        <f t="shared" si="58"/>
        <v>0</v>
      </c>
      <c r="AG226" s="20">
        <v>0</v>
      </c>
      <c r="AH226" s="33">
        <f t="shared" si="59"/>
        <v>0</v>
      </c>
      <c r="AI226" s="20">
        <v>0</v>
      </c>
      <c r="AJ226" s="33">
        <f t="shared" si="60"/>
        <v>0</v>
      </c>
      <c r="AK226" s="20">
        <v>0</v>
      </c>
      <c r="AL226" s="33">
        <f t="shared" si="61"/>
        <v>0</v>
      </c>
      <c r="AM226" s="20">
        <v>0</v>
      </c>
      <c r="AN226" s="33">
        <f t="shared" si="62"/>
        <v>0</v>
      </c>
      <c r="AO226" s="20">
        <v>0</v>
      </c>
      <c r="AP226" s="33">
        <f t="shared" si="63"/>
        <v>0</v>
      </c>
      <c r="AQ226" s="20">
        <v>0</v>
      </c>
      <c r="AR226" s="33">
        <f t="shared" si="54"/>
        <v>0</v>
      </c>
      <c r="AS226" s="20">
        <v>0</v>
      </c>
      <c r="AT226" s="33">
        <f t="shared" si="64"/>
        <v>0</v>
      </c>
      <c r="AU226" s="209"/>
      <c r="AV226" s="183"/>
      <c r="AW226" s="184"/>
      <c r="AZ226" s="186"/>
      <c r="BA226"/>
      <c r="BB226"/>
      <c r="BC226"/>
      <c r="BD226"/>
      <c r="BE226"/>
      <c r="BF226"/>
      <c r="BG226"/>
    </row>
    <row r="227" spans="1:59" s="12" customFormat="1" ht="13.5" customHeight="1">
      <c r="A227" s="83">
        <v>229</v>
      </c>
      <c r="B227" s="88"/>
      <c r="C227" s="88"/>
      <c r="D227" s="88"/>
      <c r="E227" s="86"/>
      <c r="F227" s="92"/>
      <c r="G227" s="88" t="s">
        <v>59</v>
      </c>
      <c r="H227" s="88" t="s">
        <v>133</v>
      </c>
      <c r="I227" s="88"/>
      <c r="J227" s="85">
        <v>0</v>
      </c>
      <c r="K227" s="16"/>
      <c r="L227" s="33">
        <f t="shared" si="65"/>
        <v>0</v>
      </c>
      <c r="M227" s="16"/>
      <c r="N227" s="33">
        <f t="shared" si="66"/>
        <v>0</v>
      </c>
      <c r="O227" s="16"/>
      <c r="P227" s="33">
        <f t="shared" si="70"/>
        <v>0</v>
      </c>
      <c r="Q227" s="16"/>
      <c r="R227" s="33">
        <f t="shared" si="67"/>
        <v>0</v>
      </c>
      <c r="S227" s="16"/>
      <c r="T227" s="33">
        <f t="shared" si="68"/>
        <v>0</v>
      </c>
      <c r="U227" s="16"/>
      <c r="V227" s="33">
        <f t="shared" si="55"/>
        <v>0</v>
      </c>
      <c r="W227" s="16"/>
      <c r="X227" s="33">
        <f t="shared" si="71"/>
        <v>0</v>
      </c>
      <c r="Y227" s="16"/>
      <c r="Z227" s="33">
        <f t="shared" si="56"/>
        <v>0</v>
      </c>
      <c r="AA227" s="16"/>
      <c r="AB227" s="33">
        <f t="shared" si="69"/>
        <v>0</v>
      </c>
      <c r="AC227" s="16"/>
      <c r="AD227" s="33">
        <f t="shared" si="57"/>
        <v>0</v>
      </c>
      <c r="AE227" s="16"/>
      <c r="AF227" s="33">
        <f t="shared" si="58"/>
        <v>0</v>
      </c>
      <c r="AG227" s="16"/>
      <c r="AH227" s="33">
        <f t="shared" si="59"/>
        <v>0</v>
      </c>
      <c r="AI227" s="16"/>
      <c r="AJ227" s="33">
        <f t="shared" si="60"/>
        <v>0</v>
      </c>
      <c r="AK227" s="16"/>
      <c r="AL227" s="33">
        <f t="shared" si="61"/>
        <v>0</v>
      </c>
      <c r="AM227" s="16"/>
      <c r="AN227" s="33">
        <f t="shared" si="62"/>
        <v>0</v>
      </c>
      <c r="AO227" s="16"/>
      <c r="AP227" s="33">
        <f t="shared" si="63"/>
        <v>0</v>
      </c>
      <c r="AQ227" s="16"/>
      <c r="AR227" s="33">
        <f t="shared" si="54"/>
        <v>0</v>
      </c>
      <c r="AS227" s="16"/>
      <c r="AT227" s="33">
        <f t="shared" si="64"/>
        <v>0</v>
      </c>
      <c r="AU227" s="209"/>
      <c r="AV227" s="183"/>
      <c r="AW227" s="184"/>
      <c r="AX227" s="187"/>
      <c r="AY227" s="187"/>
      <c r="AZ227" s="186"/>
      <c r="BA227"/>
      <c r="BB227"/>
      <c r="BC227"/>
      <c r="BD227"/>
      <c r="BE227"/>
      <c r="BF227"/>
      <c r="BG227"/>
    </row>
    <row r="228" spans="1:59" s="12" customFormat="1" ht="13.5" customHeight="1">
      <c r="A228" s="83">
        <v>230</v>
      </c>
      <c r="B228" s="88"/>
      <c r="C228" s="88"/>
      <c r="D228" s="88"/>
      <c r="E228" s="86"/>
      <c r="F228" s="92"/>
      <c r="G228" s="88" t="s">
        <v>72</v>
      </c>
      <c r="H228" s="88" t="s">
        <v>137</v>
      </c>
      <c r="I228" s="88"/>
      <c r="J228" s="85">
        <v>6605.959999999999</v>
      </c>
      <c r="K228" s="16"/>
      <c r="L228" s="33">
        <f t="shared" si="65"/>
        <v>0</v>
      </c>
      <c r="M228" s="16">
        <v>3460.6517603171587</v>
      </c>
      <c r="N228" s="33">
        <f t="shared" si="66"/>
        <v>0.0003002683251446114</v>
      </c>
      <c r="O228" s="16">
        <v>3145.308239682841</v>
      </c>
      <c r="P228" s="33">
        <f t="shared" si="70"/>
        <v>0.00030026833689920294</v>
      </c>
      <c r="Q228" s="16"/>
      <c r="R228" s="33">
        <f t="shared" si="67"/>
        <v>0</v>
      </c>
      <c r="S228" s="16"/>
      <c r="T228" s="33">
        <f t="shared" si="68"/>
        <v>0</v>
      </c>
      <c r="U228" s="16"/>
      <c r="V228" s="33">
        <f t="shared" si="55"/>
        <v>0</v>
      </c>
      <c r="W228" s="16"/>
      <c r="X228" s="33">
        <f t="shared" si="71"/>
        <v>0</v>
      </c>
      <c r="Y228" s="16"/>
      <c r="Z228" s="33">
        <f t="shared" si="56"/>
        <v>0</v>
      </c>
      <c r="AA228" s="16"/>
      <c r="AB228" s="33">
        <f t="shared" si="69"/>
        <v>0</v>
      </c>
      <c r="AC228" s="16"/>
      <c r="AD228" s="33">
        <f t="shared" si="57"/>
        <v>0</v>
      </c>
      <c r="AE228" s="16"/>
      <c r="AF228" s="33">
        <f t="shared" si="58"/>
        <v>0</v>
      </c>
      <c r="AG228" s="16"/>
      <c r="AH228" s="33">
        <f t="shared" si="59"/>
        <v>0</v>
      </c>
      <c r="AI228" s="16"/>
      <c r="AJ228" s="33">
        <f t="shared" si="60"/>
        <v>0</v>
      </c>
      <c r="AK228" s="16"/>
      <c r="AL228" s="33">
        <f t="shared" si="61"/>
        <v>0</v>
      </c>
      <c r="AM228" s="16"/>
      <c r="AN228" s="33">
        <f t="shared" si="62"/>
        <v>0</v>
      </c>
      <c r="AO228" s="16"/>
      <c r="AP228" s="33">
        <f t="shared" si="63"/>
        <v>0</v>
      </c>
      <c r="AQ228" s="16"/>
      <c r="AR228" s="33">
        <f t="shared" si="54"/>
        <v>0</v>
      </c>
      <c r="AS228" s="16"/>
      <c r="AT228" s="33">
        <f t="shared" si="64"/>
        <v>0</v>
      </c>
      <c r="AU228" s="209"/>
      <c r="AV228" s="183"/>
      <c r="AW228" s="184"/>
      <c r="AX228" s="187"/>
      <c r="AY228" s="187"/>
      <c r="AZ228" s="186"/>
      <c r="BA228"/>
      <c r="BB228"/>
      <c r="BC228"/>
      <c r="BD228"/>
      <c r="BE228"/>
      <c r="BF228"/>
      <c r="BG228"/>
    </row>
    <row r="229" spans="1:59" s="12" customFormat="1" ht="13.5" customHeight="1">
      <c r="A229" s="83">
        <v>231</v>
      </c>
      <c r="B229" s="88"/>
      <c r="C229" s="88"/>
      <c r="D229" s="88"/>
      <c r="E229" s="88"/>
      <c r="F229" s="92"/>
      <c r="G229" s="88" t="s">
        <v>61</v>
      </c>
      <c r="H229" s="88" t="s">
        <v>136</v>
      </c>
      <c r="I229" s="88"/>
      <c r="J229" s="85">
        <v>0</v>
      </c>
      <c r="K229" s="16"/>
      <c r="L229" s="33">
        <f t="shared" si="65"/>
        <v>0</v>
      </c>
      <c r="M229" s="16"/>
      <c r="N229" s="33">
        <f t="shared" si="66"/>
        <v>0</v>
      </c>
      <c r="O229" s="16"/>
      <c r="P229" s="33">
        <f t="shared" si="70"/>
        <v>0</v>
      </c>
      <c r="Q229" s="16"/>
      <c r="R229" s="33">
        <f t="shared" si="67"/>
        <v>0</v>
      </c>
      <c r="S229" s="16"/>
      <c r="T229" s="33">
        <f t="shared" si="68"/>
        <v>0</v>
      </c>
      <c r="U229" s="16"/>
      <c r="V229" s="33">
        <f t="shared" si="55"/>
        <v>0</v>
      </c>
      <c r="W229" s="16"/>
      <c r="X229" s="33">
        <f t="shared" si="71"/>
        <v>0</v>
      </c>
      <c r="Y229" s="16"/>
      <c r="Z229" s="33">
        <f t="shared" si="56"/>
        <v>0</v>
      </c>
      <c r="AA229" s="16"/>
      <c r="AB229" s="33">
        <f t="shared" si="69"/>
        <v>0</v>
      </c>
      <c r="AC229" s="16"/>
      <c r="AD229" s="33">
        <f t="shared" si="57"/>
        <v>0</v>
      </c>
      <c r="AE229" s="16"/>
      <c r="AF229" s="33">
        <f t="shared" si="58"/>
        <v>0</v>
      </c>
      <c r="AG229" s="16"/>
      <c r="AH229" s="33">
        <f t="shared" si="59"/>
        <v>0</v>
      </c>
      <c r="AI229" s="16"/>
      <c r="AJ229" s="33">
        <f t="shared" si="60"/>
        <v>0</v>
      </c>
      <c r="AK229" s="16"/>
      <c r="AL229" s="33">
        <f t="shared" si="61"/>
        <v>0</v>
      </c>
      <c r="AM229" s="16"/>
      <c r="AN229" s="33">
        <f t="shared" si="62"/>
        <v>0</v>
      </c>
      <c r="AO229" s="16"/>
      <c r="AP229" s="33">
        <f t="shared" si="63"/>
        <v>0</v>
      </c>
      <c r="AQ229" s="16"/>
      <c r="AR229" s="33">
        <f t="shared" si="54"/>
        <v>0</v>
      </c>
      <c r="AS229" s="16"/>
      <c r="AT229" s="33">
        <f t="shared" si="64"/>
        <v>0</v>
      </c>
      <c r="AU229" s="209"/>
      <c r="AV229" s="183"/>
      <c r="AW229" s="184"/>
      <c r="AX229" s="187"/>
      <c r="AY229" s="187"/>
      <c r="AZ229" s="186"/>
      <c r="BA229"/>
      <c r="BB229"/>
      <c r="BC229"/>
      <c r="BD229"/>
      <c r="BE229"/>
      <c r="BF229"/>
      <c r="BG229"/>
    </row>
    <row r="230" spans="1:59" s="12" customFormat="1" ht="13.5" customHeight="1">
      <c r="A230" s="83">
        <v>232</v>
      </c>
      <c r="B230" s="88"/>
      <c r="C230" s="88"/>
      <c r="D230" s="88"/>
      <c r="E230" s="88"/>
      <c r="F230" s="92"/>
      <c r="G230" s="88" t="s">
        <v>63</v>
      </c>
      <c r="H230" s="88" t="s">
        <v>29</v>
      </c>
      <c r="I230" s="88"/>
      <c r="J230" s="85">
        <v>0</v>
      </c>
      <c r="K230" s="16"/>
      <c r="L230" s="33">
        <f t="shared" si="65"/>
        <v>0</v>
      </c>
      <c r="M230" s="16"/>
      <c r="N230" s="33">
        <f t="shared" si="66"/>
        <v>0</v>
      </c>
      <c r="O230" s="16"/>
      <c r="P230" s="33">
        <f t="shared" si="70"/>
        <v>0</v>
      </c>
      <c r="Q230" s="16"/>
      <c r="R230" s="33">
        <f t="shared" si="67"/>
        <v>0</v>
      </c>
      <c r="S230" s="16"/>
      <c r="T230" s="33">
        <f t="shared" si="68"/>
        <v>0</v>
      </c>
      <c r="U230" s="16"/>
      <c r="V230" s="33">
        <f t="shared" si="55"/>
        <v>0</v>
      </c>
      <c r="W230" s="16"/>
      <c r="X230" s="33">
        <f t="shared" si="71"/>
        <v>0</v>
      </c>
      <c r="Y230" s="16"/>
      <c r="Z230" s="33">
        <f t="shared" si="56"/>
        <v>0</v>
      </c>
      <c r="AA230" s="16"/>
      <c r="AB230" s="33">
        <f t="shared" si="69"/>
        <v>0</v>
      </c>
      <c r="AC230" s="16"/>
      <c r="AD230" s="33">
        <f t="shared" si="57"/>
        <v>0</v>
      </c>
      <c r="AE230" s="16"/>
      <c r="AF230" s="33">
        <f t="shared" si="58"/>
        <v>0</v>
      </c>
      <c r="AG230" s="16"/>
      <c r="AH230" s="33">
        <f t="shared" si="59"/>
        <v>0</v>
      </c>
      <c r="AI230" s="16"/>
      <c r="AJ230" s="33">
        <f t="shared" si="60"/>
        <v>0</v>
      </c>
      <c r="AK230" s="16"/>
      <c r="AL230" s="33">
        <f t="shared" si="61"/>
        <v>0</v>
      </c>
      <c r="AM230" s="16"/>
      <c r="AN230" s="33">
        <f t="shared" si="62"/>
        <v>0</v>
      </c>
      <c r="AO230" s="16"/>
      <c r="AP230" s="33">
        <f t="shared" si="63"/>
        <v>0</v>
      </c>
      <c r="AQ230" s="16"/>
      <c r="AR230" s="33">
        <f t="shared" si="54"/>
        <v>0</v>
      </c>
      <c r="AS230" s="16"/>
      <c r="AT230" s="33">
        <f t="shared" si="64"/>
        <v>0</v>
      </c>
      <c r="AU230" s="209"/>
      <c r="AV230" s="183"/>
      <c r="AW230" s="184"/>
      <c r="AX230" s="187"/>
      <c r="AY230" s="187"/>
      <c r="AZ230" s="186"/>
      <c r="BA230"/>
      <c r="BB230"/>
      <c r="BC230"/>
      <c r="BD230"/>
      <c r="BE230"/>
      <c r="BF230"/>
      <c r="BG230"/>
    </row>
    <row r="231" spans="1:59" s="12" customFormat="1" ht="13.5" customHeight="1">
      <c r="A231" s="83">
        <v>233</v>
      </c>
      <c r="B231" s="89"/>
      <c r="C231" s="89"/>
      <c r="D231" s="38"/>
      <c r="E231" s="38"/>
      <c r="F231" s="38"/>
      <c r="G231" s="89"/>
      <c r="H231" s="89"/>
      <c r="I231" s="90"/>
      <c r="J231" s="91"/>
      <c r="K231" s="18"/>
      <c r="L231" s="33">
        <f t="shared" si="65"/>
        <v>0</v>
      </c>
      <c r="M231" s="18"/>
      <c r="N231" s="33">
        <f t="shared" si="66"/>
        <v>0</v>
      </c>
      <c r="O231" s="18"/>
      <c r="P231" s="33">
        <f t="shared" si="70"/>
        <v>0</v>
      </c>
      <c r="Q231" s="18"/>
      <c r="R231" s="33">
        <f t="shared" si="67"/>
        <v>0</v>
      </c>
      <c r="S231" s="18"/>
      <c r="T231" s="33">
        <f t="shared" si="68"/>
        <v>0</v>
      </c>
      <c r="U231" s="18"/>
      <c r="V231" s="33">
        <f t="shared" si="55"/>
        <v>0</v>
      </c>
      <c r="W231" s="18"/>
      <c r="X231" s="33">
        <f t="shared" si="71"/>
        <v>0</v>
      </c>
      <c r="Y231" s="18"/>
      <c r="Z231" s="33">
        <f t="shared" si="56"/>
        <v>0</v>
      </c>
      <c r="AA231" s="18"/>
      <c r="AB231" s="33">
        <f t="shared" si="69"/>
        <v>0</v>
      </c>
      <c r="AC231" s="18"/>
      <c r="AD231" s="33">
        <f t="shared" si="57"/>
        <v>0</v>
      </c>
      <c r="AE231" s="18"/>
      <c r="AF231" s="33">
        <f t="shared" si="58"/>
        <v>0</v>
      </c>
      <c r="AG231" s="18"/>
      <c r="AH231" s="33">
        <f t="shared" si="59"/>
        <v>0</v>
      </c>
      <c r="AI231" s="18"/>
      <c r="AJ231" s="33">
        <f t="shared" si="60"/>
        <v>0</v>
      </c>
      <c r="AK231" s="18"/>
      <c r="AL231" s="33">
        <f t="shared" si="61"/>
        <v>0</v>
      </c>
      <c r="AM231" s="18"/>
      <c r="AN231" s="33">
        <f t="shared" si="62"/>
        <v>0</v>
      </c>
      <c r="AO231" s="18"/>
      <c r="AP231" s="33">
        <f t="shared" si="63"/>
        <v>0</v>
      </c>
      <c r="AQ231" s="18"/>
      <c r="AR231" s="33">
        <f t="shared" si="54"/>
        <v>0</v>
      </c>
      <c r="AS231" s="18"/>
      <c r="AT231" s="33">
        <f t="shared" si="64"/>
        <v>0</v>
      </c>
      <c r="AU231" s="209"/>
      <c r="AV231" s="179"/>
      <c r="AW231" s="180"/>
      <c r="AX231" s="186"/>
      <c r="AY231" s="186"/>
      <c r="AZ231" s="186"/>
      <c r="BA231"/>
      <c r="BB231"/>
      <c r="BC231"/>
      <c r="BD231"/>
      <c r="BE231"/>
      <c r="BF231"/>
      <c r="BG231"/>
    </row>
    <row r="232" spans="1:59" s="12" customFormat="1" ht="13.5" customHeight="1">
      <c r="A232" s="83">
        <v>234</v>
      </c>
      <c r="B232" s="86"/>
      <c r="C232" s="86"/>
      <c r="D232" s="38" t="s">
        <v>138</v>
      </c>
      <c r="E232" s="38" t="s">
        <v>139</v>
      </c>
      <c r="F232" s="38"/>
      <c r="G232" s="38"/>
      <c r="H232" s="38"/>
      <c r="I232" s="38"/>
      <c r="J232" s="85">
        <v>168390.24999999994</v>
      </c>
      <c r="K232" s="14">
        <v>2989.55</v>
      </c>
      <c r="L232" s="33">
        <f t="shared" si="65"/>
        <v>0.006241050234175861</v>
      </c>
      <c r="M232" s="14">
        <v>73796.04819256716</v>
      </c>
      <c r="N232" s="33">
        <f t="shared" si="66"/>
        <v>0.0064030180809184906</v>
      </c>
      <c r="O232" s="14">
        <v>67071.56180743282</v>
      </c>
      <c r="P232" s="33">
        <f t="shared" si="70"/>
        <v>0.006403018331577171</v>
      </c>
      <c r="Q232" s="14">
        <v>3591.02</v>
      </c>
      <c r="R232" s="33">
        <f t="shared" si="67"/>
        <v>0.017083847685429837</v>
      </c>
      <c r="S232" s="14">
        <v>0</v>
      </c>
      <c r="T232" s="33">
        <f t="shared" si="68"/>
        <v>0</v>
      </c>
      <c r="U232" s="14">
        <v>0</v>
      </c>
      <c r="V232" s="33">
        <f t="shared" si="55"/>
        <v>0</v>
      </c>
      <c r="W232" s="14">
        <v>0</v>
      </c>
      <c r="X232" s="33">
        <f t="shared" si="71"/>
        <v>0</v>
      </c>
      <c r="Y232" s="14">
        <v>0</v>
      </c>
      <c r="Z232" s="33">
        <f t="shared" si="56"/>
        <v>0</v>
      </c>
      <c r="AA232" s="14">
        <v>0</v>
      </c>
      <c r="AB232" s="33">
        <f t="shared" si="69"/>
        <v>0</v>
      </c>
      <c r="AC232" s="14">
        <v>5370.3</v>
      </c>
      <c r="AD232" s="33">
        <f t="shared" si="57"/>
        <v>0.06491543393664245</v>
      </c>
      <c r="AE232" s="14">
        <v>0</v>
      </c>
      <c r="AF232" s="33">
        <f t="shared" si="58"/>
        <v>0</v>
      </c>
      <c r="AG232" s="14">
        <v>0</v>
      </c>
      <c r="AH232" s="33">
        <f t="shared" si="59"/>
        <v>0</v>
      </c>
      <c r="AI232" s="14">
        <v>3655.26</v>
      </c>
      <c r="AJ232" s="33">
        <f t="shared" si="60"/>
        <v>0.003300191594321018</v>
      </c>
      <c r="AK232" s="14">
        <v>6490.92</v>
      </c>
      <c r="AL232" s="33">
        <f t="shared" si="61"/>
        <v>0.0074687701510989584</v>
      </c>
      <c r="AM232" s="14">
        <v>4248.86</v>
      </c>
      <c r="AN232" s="33">
        <f t="shared" si="62"/>
        <v>0.0049040930246494596</v>
      </c>
      <c r="AO232" s="14">
        <v>584.62</v>
      </c>
      <c r="AP232" s="33">
        <f t="shared" si="63"/>
        <v>0.003850747599770703</v>
      </c>
      <c r="AQ232" s="14">
        <v>421.06</v>
      </c>
      <c r="AR232" s="33">
        <f t="shared" si="54"/>
        <v>0.0017563895312075956</v>
      </c>
      <c r="AS232" s="14">
        <v>171.05</v>
      </c>
      <c r="AT232" s="33">
        <f t="shared" si="64"/>
        <v>0.003318380413077737</v>
      </c>
      <c r="AU232" s="209"/>
      <c r="AV232" s="179"/>
      <c r="AW232" s="180"/>
      <c r="AX232" s="186"/>
      <c r="AY232" s="186"/>
      <c r="AZ232" s="186"/>
      <c r="BA232"/>
      <c r="BB232"/>
      <c r="BC232"/>
      <c r="BD232"/>
      <c r="BE232"/>
      <c r="BF232"/>
      <c r="BG232"/>
    </row>
    <row r="233" spans="1:59" s="12" customFormat="1" ht="13.5" customHeight="1">
      <c r="A233" s="83">
        <v>235</v>
      </c>
      <c r="B233" s="86"/>
      <c r="C233" s="86"/>
      <c r="D233" s="86"/>
      <c r="E233" s="86" t="s">
        <v>37</v>
      </c>
      <c r="F233" s="45" t="s">
        <v>36</v>
      </c>
      <c r="G233" s="86"/>
      <c r="H233" s="86"/>
      <c r="I233" s="86"/>
      <c r="J233" s="85">
        <v>168390.24999999994</v>
      </c>
      <c r="K233" s="14">
        <v>2989.55</v>
      </c>
      <c r="L233" s="33">
        <f t="shared" si="65"/>
        <v>0.006241050234175861</v>
      </c>
      <c r="M233" s="14">
        <v>73796.04819256716</v>
      </c>
      <c r="N233" s="33">
        <f t="shared" si="66"/>
        <v>0.0064030180809184906</v>
      </c>
      <c r="O233" s="14">
        <v>67071.56180743282</v>
      </c>
      <c r="P233" s="33">
        <f t="shared" si="70"/>
        <v>0.006403018331577171</v>
      </c>
      <c r="Q233" s="14">
        <v>3591.02</v>
      </c>
      <c r="R233" s="33">
        <f t="shared" si="67"/>
        <v>0.017083847685429837</v>
      </c>
      <c r="S233" s="14">
        <v>0</v>
      </c>
      <c r="T233" s="33">
        <f t="shared" si="68"/>
        <v>0</v>
      </c>
      <c r="U233" s="14">
        <v>0</v>
      </c>
      <c r="V233" s="33">
        <f t="shared" si="55"/>
        <v>0</v>
      </c>
      <c r="W233" s="14">
        <v>0</v>
      </c>
      <c r="X233" s="33">
        <f t="shared" si="71"/>
        <v>0</v>
      </c>
      <c r="Y233" s="14">
        <v>0</v>
      </c>
      <c r="Z233" s="33">
        <f t="shared" si="56"/>
        <v>0</v>
      </c>
      <c r="AA233" s="14">
        <v>0</v>
      </c>
      <c r="AB233" s="33">
        <f t="shared" si="69"/>
        <v>0</v>
      </c>
      <c r="AC233" s="14">
        <v>5370.3</v>
      </c>
      <c r="AD233" s="33">
        <f t="shared" si="57"/>
        <v>0.06491543393664245</v>
      </c>
      <c r="AE233" s="14">
        <v>0</v>
      </c>
      <c r="AF233" s="33">
        <f t="shared" si="58"/>
        <v>0</v>
      </c>
      <c r="AG233" s="14">
        <v>0</v>
      </c>
      <c r="AH233" s="33">
        <f t="shared" si="59"/>
        <v>0</v>
      </c>
      <c r="AI233" s="14">
        <v>3655.26</v>
      </c>
      <c r="AJ233" s="33">
        <f t="shared" si="60"/>
        <v>0.003300191594321018</v>
      </c>
      <c r="AK233" s="14">
        <v>6490.92</v>
      </c>
      <c r="AL233" s="33">
        <f t="shared" si="61"/>
        <v>0.0074687701510989584</v>
      </c>
      <c r="AM233" s="14">
        <v>4248.86</v>
      </c>
      <c r="AN233" s="33">
        <f t="shared" si="62"/>
        <v>0.0049040930246494596</v>
      </c>
      <c r="AO233" s="14">
        <v>584.62</v>
      </c>
      <c r="AP233" s="33">
        <f t="shared" si="63"/>
        <v>0.003850747599770703</v>
      </c>
      <c r="AQ233" s="14">
        <v>421.06</v>
      </c>
      <c r="AR233" s="33">
        <f t="shared" si="54"/>
        <v>0.0017563895312075956</v>
      </c>
      <c r="AS233" s="14">
        <v>171.05</v>
      </c>
      <c r="AT233" s="33">
        <f t="shared" si="64"/>
        <v>0.003318380413077737</v>
      </c>
      <c r="AU233" s="209"/>
      <c r="AV233" s="179"/>
      <c r="AW233" s="180"/>
      <c r="AX233" s="186"/>
      <c r="AY233" s="186"/>
      <c r="AZ233" s="186"/>
      <c r="BA233"/>
      <c r="BB233"/>
      <c r="BC233"/>
      <c r="BD233"/>
      <c r="BE233"/>
      <c r="BF233"/>
      <c r="BG233"/>
    </row>
    <row r="234" spans="1:59" ht="13.5" customHeight="1">
      <c r="A234" s="83">
        <v>236</v>
      </c>
      <c r="B234" s="86"/>
      <c r="C234" s="86"/>
      <c r="D234" s="86"/>
      <c r="E234" s="86"/>
      <c r="F234" s="92" t="s">
        <v>57</v>
      </c>
      <c r="G234" s="93" t="s">
        <v>58</v>
      </c>
      <c r="H234" s="86"/>
      <c r="I234" s="86"/>
      <c r="J234" s="85">
        <v>168390.24999999994</v>
      </c>
      <c r="K234" s="20">
        <v>2989.55</v>
      </c>
      <c r="L234" s="33">
        <f t="shared" si="65"/>
        <v>0.006241050234175861</v>
      </c>
      <c r="M234" s="20">
        <v>73796.04819256716</v>
      </c>
      <c r="N234" s="33">
        <f t="shared" si="66"/>
        <v>0.0064030180809184906</v>
      </c>
      <c r="O234" s="20">
        <v>67071.56180743282</v>
      </c>
      <c r="P234" s="33">
        <f t="shared" si="70"/>
        <v>0.006403018331577171</v>
      </c>
      <c r="Q234" s="20">
        <v>3591.02</v>
      </c>
      <c r="R234" s="33">
        <f t="shared" si="67"/>
        <v>0.017083847685429837</v>
      </c>
      <c r="S234" s="20">
        <v>0</v>
      </c>
      <c r="T234" s="33">
        <f t="shared" si="68"/>
        <v>0</v>
      </c>
      <c r="U234" s="20">
        <v>0</v>
      </c>
      <c r="V234" s="33">
        <f t="shared" si="55"/>
        <v>0</v>
      </c>
      <c r="W234" s="20">
        <v>0</v>
      </c>
      <c r="X234" s="33">
        <f t="shared" si="71"/>
        <v>0</v>
      </c>
      <c r="Y234" s="20">
        <v>0</v>
      </c>
      <c r="Z234" s="33">
        <f t="shared" si="56"/>
        <v>0</v>
      </c>
      <c r="AA234" s="20">
        <v>0</v>
      </c>
      <c r="AB234" s="33">
        <f t="shared" si="69"/>
        <v>0</v>
      </c>
      <c r="AC234" s="20">
        <v>5370.3</v>
      </c>
      <c r="AD234" s="33">
        <f t="shared" si="57"/>
        <v>0.06491543393664245</v>
      </c>
      <c r="AE234" s="20">
        <v>0</v>
      </c>
      <c r="AF234" s="33">
        <f t="shared" si="58"/>
        <v>0</v>
      </c>
      <c r="AG234" s="20">
        <v>0</v>
      </c>
      <c r="AH234" s="33">
        <f t="shared" si="59"/>
        <v>0</v>
      </c>
      <c r="AI234" s="20">
        <v>3655.26</v>
      </c>
      <c r="AJ234" s="33">
        <f t="shared" si="60"/>
        <v>0.003300191594321018</v>
      </c>
      <c r="AK234" s="20">
        <v>6490.92</v>
      </c>
      <c r="AL234" s="33">
        <f t="shared" si="61"/>
        <v>0.0074687701510989584</v>
      </c>
      <c r="AM234" s="20">
        <v>4248.86</v>
      </c>
      <c r="AN234" s="33">
        <f t="shared" si="62"/>
        <v>0.0049040930246494596</v>
      </c>
      <c r="AO234" s="20">
        <v>584.62</v>
      </c>
      <c r="AP234" s="33">
        <f t="shared" si="63"/>
        <v>0.003850747599770703</v>
      </c>
      <c r="AQ234" s="20">
        <v>421.06</v>
      </c>
      <c r="AR234" s="33">
        <f t="shared" si="54"/>
        <v>0.0017563895312075956</v>
      </c>
      <c r="AS234" s="20">
        <v>171.05</v>
      </c>
      <c r="AT234" s="33">
        <f t="shared" si="64"/>
        <v>0.003318380413077737</v>
      </c>
      <c r="AU234" s="209"/>
      <c r="AV234" s="192"/>
      <c r="AW234" s="180"/>
      <c r="AX234" s="186"/>
      <c r="AY234" s="186"/>
      <c r="AZ234" s="186"/>
      <c r="BA234"/>
      <c r="BB234"/>
      <c r="BC234"/>
      <c r="BD234"/>
      <c r="BE234"/>
      <c r="BF234"/>
      <c r="BG234"/>
    </row>
    <row r="235" spans="1:59" ht="13.5" customHeight="1">
      <c r="A235" s="83">
        <v>237</v>
      </c>
      <c r="B235" s="86"/>
      <c r="C235" s="86"/>
      <c r="D235" s="86"/>
      <c r="E235" s="86"/>
      <c r="F235" s="92"/>
      <c r="G235" s="88" t="s">
        <v>59</v>
      </c>
      <c r="H235" s="21" t="s">
        <v>140</v>
      </c>
      <c r="I235" s="86"/>
      <c r="J235" s="85">
        <v>168390.24999999994</v>
      </c>
      <c r="K235" s="22">
        <v>2989.55</v>
      </c>
      <c r="L235" s="33">
        <f t="shared" si="65"/>
        <v>0.006241050234175861</v>
      </c>
      <c r="M235" s="22">
        <v>73796.04819256716</v>
      </c>
      <c r="N235" s="33">
        <f t="shared" si="66"/>
        <v>0.0064030180809184906</v>
      </c>
      <c r="O235" s="22">
        <v>67071.56180743282</v>
      </c>
      <c r="P235" s="33">
        <f t="shared" si="70"/>
        <v>0.006403018331577171</v>
      </c>
      <c r="Q235" s="22">
        <v>3591.02</v>
      </c>
      <c r="R235" s="33">
        <f t="shared" si="67"/>
        <v>0.017083847685429837</v>
      </c>
      <c r="S235" s="22"/>
      <c r="T235" s="33">
        <f t="shared" si="68"/>
        <v>0</v>
      </c>
      <c r="U235" s="22"/>
      <c r="V235" s="33">
        <f t="shared" si="55"/>
        <v>0</v>
      </c>
      <c r="W235" s="22"/>
      <c r="X235" s="33">
        <f t="shared" si="71"/>
        <v>0</v>
      </c>
      <c r="Y235" s="22"/>
      <c r="Z235" s="33">
        <f t="shared" si="56"/>
        <v>0</v>
      </c>
      <c r="AA235" s="22"/>
      <c r="AB235" s="33">
        <f t="shared" si="69"/>
        <v>0</v>
      </c>
      <c r="AC235" s="22">
        <v>5370.3</v>
      </c>
      <c r="AD235" s="33">
        <f t="shared" si="57"/>
        <v>0.06491543393664245</v>
      </c>
      <c r="AE235" s="22"/>
      <c r="AF235" s="33">
        <f t="shared" si="58"/>
        <v>0</v>
      </c>
      <c r="AG235" s="22"/>
      <c r="AH235" s="33">
        <f t="shared" si="59"/>
        <v>0</v>
      </c>
      <c r="AI235" s="22">
        <v>3655.26</v>
      </c>
      <c r="AJ235" s="33">
        <f t="shared" si="60"/>
        <v>0.003300191594321018</v>
      </c>
      <c r="AK235" s="22">
        <v>6490.92</v>
      </c>
      <c r="AL235" s="33">
        <f t="shared" si="61"/>
        <v>0.0074687701510989584</v>
      </c>
      <c r="AM235" s="22">
        <v>4248.86</v>
      </c>
      <c r="AN235" s="33">
        <f t="shared" si="62"/>
        <v>0.0049040930246494596</v>
      </c>
      <c r="AO235" s="22">
        <v>584.62</v>
      </c>
      <c r="AP235" s="33">
        <f t="shared" si="63"/>
        <v>0.003850747599770703</v>
      </c>
      <c r="AQ235" s="22">
        <v>421.06</v>
      </c>
      <c r="AR235" s="33">
        <f t="shared" si="54"/>
        <v>0.0017563895312075956</v>
      </c>
      <c r="AS235" s="22">
        <v>171.05</v>
      </c>
      <c r="AT235" s="33">
        <f t="shared" si="64"/>
        <v>0.003318380413077737</v>
      </c>
      <c r="AU235" s="209"/>
      <c r="AV235" s="192"/>
      <c r="AW235" s="180"/>
      <c r="AX235" s="186"/>
      <c r="AY235" s="186"/>
      <c r="AZ235" s="186"/>
      <c r="BA235"/>
      <c r="BB235"/>
      <c r="BC235"/>
      <c r="BD235"/>
      <c r="BE235"/>
      <c r="BF235"/>
      <c r="BG235"/>
    </row>
    <row r="236" spans="1:59" ht="13.5" customHeight="1">
      <c r="A236" s="83">
        <v>238</v>
      </c>
      <c r="B236" s="86"/>
      <c r="C236" s="86"/>
      <c r="D236" s="86"/>
      <c r="E236" s="86"/>
      <c r="F236" s="92"/>
      <c r="G236" s="88" t="s">
        <v>72</v>
      </c>
      <c r="H236" s="21" t="s">
        <v>141</v>
      </c>
      <c r="I236" s="86"/>
      <c r="J236" s="85">
        <v>0</v>
      </c>
      <c r="K236" s="22"/>
      <c r="L236" s="33">
        <f t="shared" si="65"/>
        <v>0</v>
      </c>
      <c r="M236" s="22"/>
      <c r="N236" s="33">
        <f t="shared" si="66"/>
        <v>0</v>
      </c>
      <c r="O236" s="22"/>
      <c r="P236" s="33">
        <f t="shared" si="70"/>
        <v>0</v>
      </c>
      <c r="Q236" s="22"/>
      <c r="R236" s="33">
        <f t="shared" si="67"/>
        <v>0</v>
      </c>
      <c r="S236" s="22"/>
      <c r="T236" s="33">
        <f t="shared" si="68"/>
        <v>0</v>
      </c>
      <c r="U236" s="22"/>
      <c r="V236" s="33">
        <f t="shared" si="55"/>
        <v>0</v>
      </c>
      <c r="W236" s="22"/>
      <c r="X236" s="33">
        <f t="shared" si="71"/>
        <v>0</v>
      </c>
      <c r="Y236" s="22"/>
      <c r="Z236" s="33">
        <f t="shared" si="56"/>
        <v>0</v>
      </c>
      <c r="AA236" s="22"/>
      <c r="AB236" s="33">
        <f t="shared" si="69"/>
        <v>0</v>
      </c>
      <c r="AC236" s="22"/>
      <c r="AD236" s="33">
        <f t="shared" si="57"/>
        <v>0</v>
      </c>
      <c r="AE236" s="22"/>
      <c r="AF236" s="33">
        <f t="shared" si="58"/>
        <v>0</v>
      </c>
      <c r="AG236" s="22"/>
      <c r="AH236" s="33">
        <f t="shared" si="59"/>
        <v>0</v>
      </c>
      <c r="AI236" s="22"/>
      <c r="AJ236" s="33">
        <f t="shared" si="60"/>
        <v>0</v>
      </c>
      <c r="AK236" s="22"/>
      <c r="AL236" s="33">
        <f t="shared" si="61"/>
        <v>0</v>
      </c>
      <c r="AM236" s="22"/>
      <c r="AN236" s="33">
        <f t="shared" si="62"/>
        <v>0</v>
      </c>
      <c r="AO236" s="22"/>
      <c r="AP236" s="33">
        <f t="shared" si="63"/>
        <v>0</v>
      </c>
      <c r="AQ236" s="22"/>
      <c r="AR236" s="33">
        <f t="shared" si="54"/>
        <v>0</v>
      </c>
      <c r="AS236" s="22"/>
      <c r="AT236" s="33">
        <f t="shared" si="64"/>
        <v>0</v>
      </c>
      <c r="AU236" s="209"/>
      <c r="AV236" s="192"/>
      <c r="AW236" s="180"/>
      <c r="AX236" s="186"/>
      <c r="AY236" s="186"/>
      <c r="AZ236" s="186"/>
      <c r="BA236"/>
      <c r="BB236"/>
      <c r="BC236"/>
      <c r="BD236"/>
      <c r="BE236"/>
      <c r="BF236"/>
      <c r="BG236"/>
    </row>
    <row r="237" spans="1:59" ht="13.5" customHeight="1">
      <c r="A237" s="83">
        <v>239</v>
      </c>
      <c r="B237" s="86"/>
      <c r="C237" s="86"/>
      <c r="D237" s="86"/>
      <c r="E237" s="86"/>
      <c r="F237" s="92"/>
      <c r="G237" s="88" t="s">
        <v>61</v>
      </c>
      <c r="H237" s="88" t="s">
        <v>142</v>
      </c>
      <c r="I237" s="86"/>
      <c r="J237" s="85">
        <v>0</v>
      </c>
      <c r="K237" s="22"/>
      <c r="L237" s="33">
        <f t="shared" si="65"/>
        <v>0</v>
      </c>
      <c r="M237" s="22"/>
      <c r="N237" s="33">
        <f t="shared" si="66"/>
        <v>0</v>
      </c>
      <c r="O237" s="22"/>
      <c r="P237" s="33">
        <f t="shared" si="70"/>
        <v>0</v>
      </c>
      <c r="Q237" s="22"/>
      <c r="R237" s="33">
        <f t="shared" si="67"/>
        <v>0</v>
      </c>
      <c r="S237" s="22"/>
      <c r="T237" s="33">
        <f t="shared" si="68"/>
        <v>0</v>
      </c>
      <c r="U237" s="22"/>
      <c r="V237" s="33">
        <f t="shared" si="55"/>
        <v>0</v>
      </c>
      <c r="W237" s="22"/>
      <c r="X237" s="33">
        <f t="shared" si="71"/>
        <v>0</v>
      </c>
      <c r="Y237" s="22"/>
      <c r="Z237" s="33">
        <f t="shared" si="56"/>
        <v>0</v>
      </c>
      <c r="AA237" s="22"/>
      <c r="AB237" s="33">
        <f t="shared" si="69"/>
        <v>0</v>
      </c>
      <c r="AC237" s="22"/>
      <c r="AD237" s="33">
        <f t="shared" si="57"/>
        <v>0</v>
      </c>
      <c r="AE237" s="22"/>
      <c r="AF237" s="33">
        <f t="shared" si="58"/>
        <v>0</v>
      </c>
      <c r="AG237" s="22"/>
      <c r="AH237" s="33">
        <f t="shared" si="59"/>
        <v>0</v>
      </c>
      <c r="AI237" s="22"/>
      <c r="AJ237" s="33">
        <f t="shared" si="60"/>
        <v>0</v>
      </c>
      <c r="AK237" s="22"/>
      <c r="AL237" s="33">
        <f t="shared" si="61"/>
        <v>0</v>
      </c>
      <c r="AM237" s="22"/>
      <c r="AN237" s="33">
        <f t="shared" si="62"/>
        <v>0</v>
      </c>
      <c r="AO237" s="22"/>
      <c r="AP237" s="33">
        <f t="shared" si="63"/>
        <v>0</v>
      </c>
      <c r="AQ237" s="22"/>
      <c r="AR237" s="33">
        <f t="shared" si="54"/>
        <v>0</v>
      </c>
      <c r="AS237" s="22"/>
      <c r="AT237" s="33">
        <f t="shared" si="64"/>
        <v>0</v>
      </c>
      <c r="AU237" s="209"/>
      <c r="AV237" s="179"/>
      <c r="AW237" s="180"/>
      <c r="AX237" s="186"/>
      <c r="AY237" s="186"/>
      <c r="AZ237" s="186"/>
      <c r="BA237"/>
      <c r="BB237"/>
      <c r="BC237"/>
      <c r="BD237"/>
      <c r="BE237"/>
      <c r="BF237"/>
      <c r="BG237"/>
    </row>
    <row r="238" spans="1:59" s="12" customFormat="1" ht="13.5" customHeight="1">
      <c r="A238" s="83">
        <v>240</v>
      </c>
      <c r="B238" s="86"/>
      <c r="C238" s="86"/>
      <c r="D238" s="86"/>
      <c r="E238" s="86"/>
      <c r="F238" s="92"/>
      <c r="G238" s="88" t="s">
        <v>63</v>
      </c>
      <c r="H238" s="88" t="s">
        <v>143</v>
      </c>
      <c r="I238" s="86"/>
      <c r="J238" s="85">
        <v>0</v>
      </c>
      <c r="K238" s="22"/>
      <c r="L238" s="33">
        <f t="shared" si="65"/>
        <v>0</v>
      </c>
      <c r="M238" s="22"/>
      <c r="N238" s="33">
        <f t="shared" si="66"/>
        <v>0</v>
      </c>
      <c r="O238" s="22"/>
      <c r="P238" s="33">
        <f t="shared" si="70"/>
        <v>0</v>
      </c>
      <c r="Q238" s="22"/>
      <c r="R238" s="33">
        <f t="shared" si="67"/>
        <v>0</v>
      </c>
      <c r="S238" s="22"/>
      <c r="T238" s="33">
        <f t="shared" si="68"/>
        <v>0</v>
      </c>
      <c r="U238" s="22"/>
      <c r="V238" s="33">
        <f t="shared" si="55"/>
        <v>0</v>
      </c>
      <c r="W238" s="22"/>
      <c r="X238" s="33">
        <f t="shared" si="71"/>
        <v>0</v>
      </c>
      <c r="Y238" s="22"/>
      <c r="Z238" s="33">
        <f t="shared" si="56"/>
        <v>0</v>
      </c>
      <c r="AA238" s="22"/>
      <c r="AB238" s="33">
        <f t="shared" si="69"/>
        <v>0</v>
      </c>
      <c r="AC238" s="22"/>
      <c r="AD238" s="33">
        <f t="shared" si="57"/>
        <v>0</v>
      </c>
      <c r="AE238" s="22"/>
      <c r="AF238" s="33">
        <f t="shared" si="58"/>
        <v>0</v>
      </c>
      <c r="AG238" s="22"/>
      <c r="AH238" s="33">
        <f t="shared" si="59"/>
        <v>0</v>
      </c>
      <c r="AI238" s="22"/>
      <c r="AJ238" s="33">
        <f t="shared" si="60"/>
        <v>0</v>
      </c>
      <c r="AK238" s="22"/>
      <c r="AL238" s="33">
        <f t="shared" si="61"/>
        <v>0</v>
      </c>
      <c r="AM238" s="22"/>
      <c r="AN238" s="33">
        <f t="shared" si="62"/>
        <v>0</v>
      </c>
      <c r="AO238" s="22"/>
      <c r="AP238" s="33">
        <f t="shared" si="63"/>
        <v>0</v>
      </c>
      <c r="AQ238" s="22"/>
      <c r="AR238" s="33">
        <f t="shared" si="54"/>
        <v>0</v>
      </c>
      <c r="AS238" s="22"/>
      <c r="AT238" s="33">
        <f t="shared" si="64"/>
        <v>0</v>
      </c>
      <c r="AU238" s="209"/>
      <c r="AV238" s="183"/>
      <c r="AW238" s="184"/>
      <c r="AX238" s="187"/>
      <c r="AY238" s="187"/>
      <c r="AZ238" s="186"/>
      <c r="BA238"/>
      <c r="BB238"/>
      <c r="BC238"/>
      <c r="BD238"/>
      <c r="BE238"/>
      <c r="BF238"/>
      <c r="BG238"/>
    </row>
    <row r="239" spans="1:59" ht="13.5" customHeight="1">
      <c r="A239" s="83">
        <v>241</v>
      </c>
      <c r="B239" s="88"/>
      <c r="C239" s="88"/>
      <c r="D239" s="88"/>
      <c r="E239" s="88"/>
      <c r="F239" s="89"/>
      <c r="G239" s="88" t="s">
        <v>65</v>
      </c>
      <c r="H239" s="21" t="s">
        <v>144</v>
      </c>
      <c r="I239" s="88"/>
      <c r="J239" s="85">
        <v>0</v>
      </c>
      <c r="K239" s="16"/>
      <c r="L239" s="33">
        <f t="shared" si="65"/>
        <v>0</v>
      </c>
      <c r="M239" s="16"/>
      <c r="N239" s="33">
        <f t="shared" si="66"/>
        <v>0</v>
      </c>
      <c r="O239" s="16"/>
      <c r="P239" s="33">
        <f t="shared" si="70"/>
        <v>0</v>
      </c>
      <c r="Q239" s="16"/>
      <c r="R239" s="33">
        <f t="shared" si="67"/>
        <v>0</v>
      </c>
      <c r="S239" s="16"/>
      <c r="T239" s="33">
        <f t="shared" si="68"/>
        <v>0</v>
      </c>
      <c r="U239" s="16"/>
      <c r="V239" s="33">
        <f t="shared" si="55"/>
        <v>0</v>
      </c>
      <c r="W239" s="16"/>
      <c r="X239" s="33">
        <f t="shared" si="71"/>
        <v>0</v>
      </c>
      <c r="Y239" s="16"/>
      <c r="Z239" s="33">
        <f t="shared" si="56"/>
        <v>0</v>
      </c>
      <c r="AA239" s="16"/>
      <c r="AB239" s="33">
        <f t="shared" si="69"/>
        <v>0</v>
      </c>
      <c r="AC239" s="16"/>
      <c r="AD239" s="33">
        <f t="shared" si="57"/>
        <v>0</v>
      </c>
      <c r="AE239" s="16"/>
      <c r="AF239" s="33">
        <f t="shared" si="58"/>
        <v>0</v>
      </c>
      <c r="AG239" s="16"/>
      <c r="AH239" s="33">
        <f t="shared" si="59"/>
        <v>0</v>
      </c>
      <c r="AI239" s="16"/>
      <c r="AJ239" s="33">
        <f t="shared" si="60"/>
        <v>0</v>
      </c>
      <c r="AK239" s="16"/>
      <c r="AL239" s="33">
        <f t="shared" si="61"/>
        <v>0</v>
      </c>
      <c r="AM239" s="16"/>
      <c r="AN239" s="33">
        <f t="shared" si="62"/>
        <v>0</v>
      </c>
      <c r="AO239" s="16"/>
      <c r="AP239" s="33">
        <f t="shared" si="63"/>
        <v>0</v>
      </c>
      <c r="AQ239" s="16"/>
      <c r="AR239" s="33">
        <f t="shared" si="54"/>
        <v>0</v>
      </c>
      <c r="AS239" s="16"/>
      <c r="AT239" s="33">
        <f t="shared" si="64"/>
        <v>0</v>
      </c>
      <c r="AU239" s="209"/>
      <c r="AV239" s="183"/>
      <c r="AW239" s="184"/>
      <c r="AZ239" s="186"/>
      <c r="BA239"/>
      <c r="BB239"/>
      <c r="BC239"/>
      <c r="BD239"/>
      <c r="BE239"/>
      <c r="BF239"/>
      <c r="BG239"/>
    </row>
    <row r="240" spans="1:59" ht="13.5" customHeight="1">
      <c r="A240" s="83">
        <v>242</v>
      </c>
      <c r="B240" s="88"/>
      <c r="C240" s="88"/>
      <c r="D240" s="88"/>
      <c r="E240" s="88"/>
      <c r="F240" s="89"/>
      <c r="G240" s="88" t="s">
        <v>67</v>
      </c>
      <c r="H240" s="21" t="s">
        <v>145</v>
      </c>
      <c r="I240" s="88"/>
      <c r="J240" s="85">
        <v>0</v>
      </c>
      <c r="K240" s="16"/>
      <c r="L240" s="33">
        <f t="shared" si="65"/>
        <v>0</v>
      </c>
      <c r="M240" s="16"/>
      <c r="N240" s="33">
        <f t="shared" si="66"/>
        <v>0</v>
      </c>
      <c r="O240" s="16"/>
      <c r="P240" s="33">
        <f t="shared" si="70"/>
        <v>0</v>
      </c>
      <c r="Q240" s="16"/>
      <c r="R240" s="33">
        <f t="shared" si="67"/>
        <v>0</v>
      </c>
      <c r="S240" s="16"/>
      <c r="T240" s="33">
        <f t="shared" si="68"/>
        <v>0</v>
      </c>
      <c r="U240" s="16"/>
      <c r="V240" s="33">
        <f t="shared" si="55"/>
        <v>0</v>
      </c>
      <c r="W240" s="16"/>
      <c r="X240" s="33">
        <f t="shared" si="71"/>
        <v>0</v>
      </c>
      <c r="Y240" s="16"/>
      <c r="Z240" s="33">
        <f t="shared" si="56"/>
        <v>0</v>
      </c>
      <c r="AA240" s="16"/>
      <c r="AB240" s="33">
        <f t="shared" si="69"/>
        <v>0</v>
      </c>
      <c r="AC240" s="16"/>
      <c r="AD240" s="33">
        <f t="shared" si="57"/>
        <v>0</v>
      </c>
      <c r="AE240" s="16"/>
      <c r="AF240" s="33">
        <f t="shared" si="58"/>
        <v>0</v>
      </c>
      <c r="AG240" s="16"/>
      <c r="AH240" s="33">
        <f t="shared" si="59"/>
        <v>0</v>
      </c>
      <c r="AI240" s="16"/>
      <c r="AJ240" s="33">
        <f t="shared" si="60"/>
        <v>0</v>
      </c>
      <c r="AK240" s="16"/>
      <c r="AL240" s="33">
        <f t="shared" si="61"/>
        <v>0</v>
      </c>
      <c r="AM240" s="16"/>
      <c r="AN240" s="33">
        <f t="shared" si="62"/>
        <v>0</v>
      </c>
      <c r="AO240" s="16"/>
      <c r="AP240" s="33">
        <f t="shared" si="63"/>
        <v>0</v>
      </c>
      <c r="AQ240" s="16"/>
      <c r="AR240" s="33">
        <f t="shared" si="54"/>
        <v>0</v>
      </c>
      <c r="AS240" s="16"/>
      <c r="AT240" s="33">
        <f t="shared" si="64"/>
        <v>0</v>
      </c>
      <c r="AU240" s="209"/>
      <c r="AV240" s="183"/>
      <c r="AW240" s="184"/>
      <c r="AZ240" s="186"/>
      <c r="BA240"/>
      <c r="BB240"/>
      <c r="BC240"/>
      <c r="BD240"/>
      <c r="BE240"/>
      <c r="BF240"/>
      <c r="BG240"/>
    </row>
    <row r="241" spans="1:59" ht="13.5" customHeight="1">
      <c r="A241" s="83">
        <v>243</v>
      </c>
      <c r="B241" s="88"/>
      <c r="C241" s="88"/>
      <c r="D241" s="88"/>
      <c r="E241" s="88"/>
      <c r="F241" s="89"/>
      <c r="G241" s="88" t="s">
        <v>146</v>
      </c>
      <c r="H241" s="88" t="s">
        <v>147</v>
      </c>
      <c r="I241" s="88"/>
      <c r="J241" s="85">
        <v>0</v>
      </c>
      <c r="K241" s="16"/>
      <c r="L241" s="33">
        <f t="shared" si="65"/>
        <v>0</v>
      </c>
      <c r="M241" s="16"/>
      <c r="N241" s="33">
        <f t="shared" si="66"/>
        <v>0</v>
      </c>
      <c r="O241" s="16"/>
      <c r="P241" s="33">
        <f t="shared" si="70"/>
        <v>0</v>
      </c>
      <c r="Q241" s="16"/>
      <c r="R241" s="33">
        <f t="shared" si="67"/>
        <v>0</v>
      </c>
      <c r="S241" s="16"/>
      <c r="T241" s="33">
        <f t="shared" si="68"/>
        <v>0</v>
      </c>
      <c r="U241" s="16"/>
      <c r="V241" s="33">
        <f t="shared" si="55"/>
        <v>0</v>
      </c>
      <c r="W241" s="16"/>
      <c r="X241" s="33">
        <f t="shared" si="71"/>
        <v>0</v>
      </c>
      <c r="Y241" s="16"/>
      <c r="Z241" s="33">
        <f t="shared" si="56"/>
        <v>0</v>
      </c>
      <c r="AA241" s="16"/>
      <c r="AB241" s="33">
        <f t="shared" si="69"/>
        <v>0</v>
      </c>
      <c r="AC241" s="16"/>
      <c r="AD241" s="33">
        <f t="shared" si="57"/>
        <v>0</v>
      </c>
      <c r="AE241" s="16"/>
      <c r="AF241" s="33">
        <f t="shared" si="58"/>
        <v>0</v>
      </c>
      <c r="AG241" s="16"/>
      <c r="AH241" s="33">
        <f t="shared" si="59"/>
        <v>0</v>
      </c>
      <c r="AI241" s="16"/>
      <c r="AJ241" s="33">
        <f t="shared" si="60"/>
        <v>0</v>
      </c>
      <c r="AK241" s="16"/>
      <c r="AL241" s="33">
        <f t="shared" si="61"/>
        <v>0</v>
      </c>
      <c r="AM241" s="16"/>
      <c r="AN241" s="33">
        <f t="shared" si="62"/>
        <v>0</v>
      </c>
      <c r="AO241" s="16"/>
      <c r="AP241" s="33">
        <f t="shared" si="63"/>
        <v>0</v>
      </c>
      <c r="AQ241" s="16"/>
      <c r="AR241" s="33">
        <f t="shared" si="54"/>
        <v>0</v>
      </c>
      <c r="AS241" s="16"/>
      <c r="AT241" s="33">
        <f t="shared" si="64"/>
        <v>0</v>
      </c>
      <c r="AU241" s="209"/>
      <c r="AV241" s="183"/>
      <c r="AW241" s="184"/>
      <c r="AZ241" s="186"/>
      <c r="BA241"/>
      <c r="BB241"/>
      <c r="BC241"/>
      <c r="BD241"/>
      <c r="BE241"/>
      <c r="BF241"/>
      <c r="BG241"/>
    </row>
    <row r="242" spans="1:59" ht="13.5" customHeight="1">
      <c r="A242" s="83">
        <v>244</v>
      </c>
      <c r="B242" s="88"/>
      <c r="C242" s="88"/>
      <c r="D242" s="88"/>
      <c r="E242" s="88"/>
      <c r="F242" s="89"/>
      <c r="G242" s="88" t="s">
        <v>148</v>
      </c>
      <c r="H242" s="88" t="s">
        <v>149</v>
      </c>
      <c r="I242" s="88"/>
      <c r="J242" s="85">
        <v>0</v>
      </c>
      <c r="K242" s="16"/>
      <c r="L242" s="33">
        <f t="shared" si="65"/>
        <v>0</v>
      </c>
      <c r="M242" s="16"/>
      <c r="N242" s="33">
        <f t="shared" si="66"/>
        <v>0</v>
      </c>
      <c r="O242" s="16"/>
      <c r="P242" s="33">
        <f t="shared" si="70"/>
        <v>0</v>
      </c>
      <c r="Q242" s="16"/>
      <c r="R242" s="33">
        <f t="shared" si="67"/>
        <v>0</v>
      </c>
      <c r="S242" s="16"/>
      <c r="T242" s="33">
        <f t="shared" si="68"/>
        <v>0</v>
      </c>
      <c r="U242" s="16"/>
      <c r="V242" s="33">
        <f t="shared" si="55"/>
        <v>0</v>
      </c>
      <c r="W242" s="16"/>
      <c r="X242" s="33">
        <f t="shared" si="71"/>
        <v>0</v>
      </c>
      <c r="Y242" s="16"/>
      <c r="Z242" s="33">
        <f t="shared" si="56"/>
        <v>0</v>
      </c>
      <c r="AA242" s="16"/>
      <c r="AB242" s="33">
        <f t="shared" si="69"/>
        <v>0</v>
      </c>
      <c r="AC242" s="16"/>
      <c r="AD242" s="33">
        <f t="shared" si="57"/>
        <v>0</v>
      </c>
      <c r="AE242" s="16"/>
      <c r="AF242" s="33">
        <f t="shared" si="58"/>
        <v>0</v>
      </c>
      <c r="AG242" s="16"/>
      <c r="AH242" s="33">
        <f t="shared" si="59"/>
        <v>0</v>
      </c>
      <c r="AI242" s="16"/>
      <c r="AJ242" s="33">
        <f t="shared" si="60"/>
        <v>0</v>
      </c>
      <c r="AK242" s="16"/>
      <c r="AL242" s="33">
        <f t="shared" si="61"/>
        <v>0</v>
      </c>
      <c r="AM242" s="16"/>
      <c r="AN242" s="33">
        <f t="shared" si="62"/>
        <v>0</v>
      </c>
      <c r="AO242" s="16"/>
      <c r="AP242" s="33">
        <f t="shared" si="63"/>
        <v>0</v>
      </c>
      <c r="AQ242" s="16"/>
      <c r="AR242" s="33">
        <f t="shared" si="54"/>
        <v>0</v>
      </c>
      <c r="AS242" s="16"/>
      <c r="AT242" s="33">
        <f t="shared" si="64"/>
        <v>0</v>
      </c>
      <c r="AU242" s="209"/>
      <c r="AV242" s="179"/>
      <c r="AW242" s="180"/>
      <c r="AX242" s="186"/>
      <c r="AY242" s="186"/>
      <c r="AZ242" s="186"/>
      <c r="BA242"/>
      <c r="BB242"/>
      <c r="BC242"/>
      <c r="BD242"/>
      <c r="BE242"/>
      <c r="BF242"/>
      <c r="BG242"/>
    </row>
    <row r="243" spans="1:59" ht="13.5" customHeight="1">
      <c r="A243" s="83">
        <v>245</v>
      </c>
      <c r="B243" s="86"/>
      <c r="C243" s="86"/>
      <c r="D243" s="86"/>
      <c r="E243" s="86"/>
      <c r="F243" s="92" t="s">
        <v>69</v>
      </c>
      <c r="G243" s="93" t="s">
        <v>70</v>
      </c>
      <c r="H243" s="86"/>
      <c r="I243" s="86"/>
      <c r="J243" s="85">
        <v>0</v>
      </c>
      <c r="K243" s="20">
        <v>0</v>
      </c>
      <c r="L243" s="33">
        <f t="shared" si="65"/>
        <v>0</v>
      </c>
      <c r="M243" s="20">
        <v>0</v>
      </c>
      <c r="N243" s="33">
        <f t="shared" si="66"/>
        <v>0</v>
      </c>
      <c r="O243" s="20">
        <v>0</v>
      </c>
      <c r="P243" s="33">
        <f t="shared" si="70"/>
        <v>0</v>
      </c>
      <c r="Q243" s="20">
        <v>0</v>
      </c>
      <c r="R243" s="33">
        <f t="shared" si="67"/>
        <v>0</v>
      </c>
      <c r="S243" s="20">
        <v>0</v>
      </c>
      <c r="T243" s="33">
        <f t="shared" si="68"/>
        <v>0</v>
      </c>
      <c r="U243" s="20">
        <v>0</v>
      </c>
      <c r="V243" s="33">
        <f t="shared" si="55"/>
        <v>0</v>
      </c>
      <c r="W243" s="20">
        <v>0</v>
      </c>
      <c r="X243" s="33">
        <f t="shared" si="71"/>
        <v>0</v>
      </c>
      <c r="Y243" s="20">
        <v>0</v>
      </c>
      <c r="Z243" s="33">
        <f t="shared" si="56"/>
        <v>0</v>
      </c>
      <c r="AA243" s="20">
        <v>0</v>
      </c>
      <c r="AB243" s="33">
        <f t="shared" si="69"/>
        <v>0</v>
      </c>
      <c r="AC243" s="20">
        <v>0</v>
      </c>
      <c r="AD243" s="33">
        <f t="shared" si="57"/>
        <v>0</v>
      </c>
      <c r="AE243" s="20">
        <v>0</v>
      </c>
      <c r="AF243" s="33">
        <f t="shared" si="58"/>
        <v>0</v>
      </c>
      <c r="AG243" s="20">
        <v>0</v>
      </c>
      <c r="AH243" s="33">
        <f t="shared" si="59"/>
        <v>0</v>
      </c>
      <c r="AI243" s="20">
        <v>0</v>
      </c>
      <c r="AJ243" s="33">
        <f t="shared" si="60"/>
        <v>0</v>
      </c>
      <c r="AK243" s="20">
        <v>0</v>
      </c>
      <c r="AL243" s="33">
        <f t="shared" si="61"/>
        <v>0</v>
      </c>
      <c r="AM243" s="20">
        <v>0</v>
      </c>
      <c r="AN243" s="33">
        <f t="shared" si="62"/>
        <v>0</v>
      </c>
      <c r="AO243" s="20">
        <v>0</v>
      </c>
      <c r="AP243" s="33">
        <f t="shared" si="63"/>
        <v>0</v>
      </c>
      <c r="AQ243" s="20">
        <v>0</v>
      </c>
      <c r="AR243" s="33">
        <f t="shared" si="54"/>
        <v>0</v>
      </c>
      <c r="AS243" s="20">
        <v>0</v>
      </c>
      <c r="AT243" s="33">
        <f t="shared" si="64"/>
        <v>0</v>
      </c>
      <c r="AU243" s="209"/>
      <c r="AV243" s="183"/>
      <c r="AW243" s="184"/>
      <c r="AZ243" s="186"/>
      <c r="BA243"/>
      <c r="BB243"/>
      <c r="BC243"/>
      <c r="BD243"/>
      <c r="BE243"/>
      <c r="BF243"/>
      <c r="BG243"/>
    </row>
    <row r="244" spans="1:59" ht="13.5" customHeight="1">
      <c r="A244" s="83">
        <v>246</v>
      </c>
      <c r="B244" s="88"/>
      <c r="C244" s="88"/>
      <c r="D244" s="88"/>
      <c r="E244" s="88"/>
      <c r="F244" s="92"/>
      <c r="G244" s="88" t="s">
        <v>59</v>
      </c>
      <c r="H244" s="88" t="s">
        <v>150</v>
      </c>
      <c r="I244" s="88"/>
      <c r="J244" s="85">
        <v>0</v>
      </c>
      <c r="K244" s="16"/>
      <c r="L244" s="33">
        <f t="shared" si="65"/>
        <v>0</v>
      </c>
      <c r="M244" s="16"/>
      <c r="N244" s="33">
        <f t="shared" si="66"/>
        <v>0</v>
      </c>
      <c r="O244" s="16"/>
      <c r="P244" s="33">
        <f t="shared" si="70"/>
        <v>0</v>
      </c>
      <c r="Q244" s="16"/>
      <c r="R244" s="33">
        <f t="shared" si="67"/>
        <v>0</v>
      </c>
      <c r="S244" s="16"/>
      <c r="T244" s="33">
        <f t="shared" si="68"/>
        <v>0</v>
      </c>
      <c r="U244" s="16"/>
      <c r="V244" s="33">
        <f t="shared" si="55"/>
        <v>0</v>
      </c>
      <c r="W244" s="16"/>
      <c r="X244" s="33">
        <f t="shared" si="71"/>
        <v>0</v>
      </c>
      <c r="Y244" s="16"/>
      <c r="Z244" s="33">
        <f t="shared" si="56"/>
        <v>0</v>
      </c>
      <c r="AA244" s="16"/>
      <c r="AB244" s="33">
        <f t="shared" si="69"/>
        <v>0</v>
      </c>
      <c r="AC244" s="16"/>
      <c r="AD244" s="33">
        <f t="shared" si="57"/>
        <v>0</v>
      </c>
      <c r="AE244" s="16"/>
      <c r="AF244" s="33">
        <f t="shared" si="58"/>
        <v>0</v>
      </c>
      <c r="AG244" s="16"/>
      <c r="AH244" s="33">
        <f t="shared" si="59"/>
        <v>0</v>
      </c>
      <c r="AI244" s="16"/>
      <c r="AJ244" s="33">
        <f t="shared" si="60"/>
        <v>0</v>
      </c>
      <c r="AK244" s="16"/>
      <c r="AL244" s="33">
        <f t="shared" si="61"/>
        <v>0</v>
      </c>
      <c r="AM244" s="16"/>
      <c r="AN244" s="33">
        <f t="shared" si="62"/>
        <v>0</v>
      </c>
      <c r="AO244" s="16"/>
      <c r="AP244" s="33">
        <f t="shared" si="63"/>
        <v>0</v>
      </c>
      <c r="AQ244" s="16"/>
      <c r="AR244" s="33">
        <f t="shared" si="54"/>
        <v>0</v>
      </c>
      <c r="AS244" s="16"/>
      <c r="AT244" s="33">
        <f t="shared" si="64"/>
        <v>0</v>
      </c>
      <c r="AU244" s="209"/>
      <c r="AV244" s="193"/>
      <c r="AW244" s="184"/>
      <c r="AZ244" s="186"/>
      <c r="BA244"/>
      <c r="BB244"/>
      <c r="BC244"/>
      <c r="BD244"/>
      <c r="BE244"/>
      <c r="BF244"/>
      <c r="BG244"/>
    </row>
    <row r="245" spans="1:59" ht="13.5" customHeight="1">
      <c r="A245" s="83">
        <v>247</v>
      </c>
      <c r="B245" s="88"/>
      <c r="C245" s="88"/>
      <c r="D245" s="88"/>
      <c r="E245" s="88"/>
      <c r="F245" s="92"/>
      <c r="G245" s="88" t="s">
        <v>72</v>
      </c>
      <c r="H245" s="88" t="s">
        <v>151</v>
      </c>
      <c r="I245" s="88"/>
      <c r="J245" s="85">
        <v>0</v>
      </c>
      <c r="K245" s="16"/>
      <c r="L245" s="33">
        <f t="shared" si="65"/>
        <v>0</v>
      </c>
      <c r="M245" s="16"/>
      <c r="N245" s="33">
        <f t="shared" si="66"/>
        <v>0</v>
      </c>
      <c r="O245" s="16"/>
      <c r="P245" s="33">
        <f t="shared" si="70"/>
        <v>0</v>
      </c>
      <c r="Q245" s="16"/>
      <c r="R245" s="33">
        <f t="shared" si="67"/>
        <v>0</v>
      </c>
      <c r="S245" s="16"/>
      <c r="T245" s="33">
        <f t="shared" si="68"/>
        <v>0</v>
      </c>
      <c r="U245" s="16"/>
      <c r="V245" s="33">
        <f t="shared" si="55"/>
        <v>0</v>
      </c>
      <c r="W245" s="16"/>
      <c r="X245" s="33">
        <f t="shared" si="71"/>
        <v>0</v>
      </c>
      <c r="Y245" s="16"/>
      <c r="Z245" s="33">
        <f t="shared" si="56"/>
        <v>0</v>
      </c>
      <c r="AA245" s="16"/>
      <c r="AB245" s="33">
        <f t="shared" si="69"/>
        <v>0</v>
      </c>
      <c r="AC245" s="16"/>
      <c r="AD245" s="33">
        <f t="shared" si="57"/>
        <v>0</v>
      </c>
      <c r="AE245" s="16"/>
      <c r="AF245" s="33">
        <f t="shared" si="58"/>
        <v>0</v>
      </c>
      <c r="AG245" s="16"/>
      <c r="AH245" s="33">
        <f t="shared" si="59"/>
        <v>0</v>
      </c>
      <c r="AI245" s="16"/>
      <c r="AJ245" s="33">
        <f t="shared" si="60"/>
        <v>0</v>
      </c>
      <c r="AK245" s="16"/>
      <c r="AL245" s="33">
        <f t="shared" si="61"/>
        <v>0</v>
      </c>
      <c r="AM245" s="16"/>
      <c r="AN245" s="33">
        <f t="shared" si="62"/>
        <v>0</v>
      </c>
      <c r="AO245" s="16"/>
      <c r="AP245" s="33">
        <f t="shared" si="63"/>
        <v>0</v>
      </c>
      <c r="AQ245" s="16"/>
      <c r="AR245" s="33">
        <f t="shared" si="54"/>
        <v>0</v>
      </c>
      <c r="AS245" s="16"/>
      <c r="AT245" s="33">
        <f t="shared" si="64"/>
        <v>0</v>
      </c>
      <c r="AU245" s="209"/>
      <c r="AV245" s="193"/>
      <c r="AW245" s="184"/>
      <c r="AZ245" s="186"/>
      <c r="BA245"/>
      <c r="BB245"/>
      <c r="BC245"/>
      <c r="BD245"/>
      <c r="BE245"/>
      <c r="BF245"/>
      <c r="BG245"/>
    </row>
    <row r="246" spans="1:59" ht="13.5" customHeight="1">
      <c r="A246" s="83">
        <v>248</v>
      </c>
      <c r="B246" s="88"/>
      <c r="C246" s="88"/>
      <c r="D246" s="88"/>
      <c r="E246" s="88"/>
      <c r="F246" s="92"/>
      <c r="G246" s="88" t="s">
        <v>61</v>
      </c>
      <c r="H246" s="88" t="s">
        <v>152</v>
      </c>
      <c r="I246" s="88"/>
      <c r="J246" s="85">
        <v>0</v>
      </c>
      <c r="K246" s="16"/>
      <c r="L246" s="33">
        <f t="shared" si="65"/>
        <v>0</v>
      </c>
      <c r="M246" s="16"/>
      <c r="N246" s="33">
        <f t="shared" si="66"/>
        <v>0</v>
      </c>
      <c r="O246" s="16"/>
      <c r="P246" s="33">
        <f t="shared" si="70"/>
        <v>0</v>
      </c>
      <c r="Q246" s="16"/>
      <c r="R246" s="33">
        <f t="shared" si="67"/>
        <v>0</v>
      </c>
      <c r="S246" s="16"/>
      <c r="T246" s="33">
        <f t="shared" si="68"/>
        <v>0</v>
      </c>
      <c r="U246" s="16"/>
      <c r="V246" s="33">
        <f t="shared" si="55"/>
        <v>0</v>
      </c>
      <c r="W246" s="16"/>
      <c r="X246" s="33">
        <f t="shared" si="71"/>
        <v>0</v>
      </c>
      <c r="Y246" s="16"/>
      <c r="Z246" s="33">
        <f t="shared" si="56"/>
        <v>0</v>
      </c>
      <c r="AA246" s="16"/>
      <c r="AB246" s="33">
        <f t="shared" si="69"/>
        <v>0</v>
      </c>
      <c r="AC246" s="16"/>
      <c r="AD246" s="33">
        <f t="shared" si="57"/>
        <v>0</v>
      </c>
      <c r="AE246" s="16"/>
      <c r="AF246" s="33">
        <f t="shared" si="58"/>
        <v>0</v>
      </c>
      <c r="AG246" s="16"/>
      <c r="AH246" s="33">
        <f t="shared" si="59"/>
        <v>0</v>
      </c>
      <c r="AI246" s="16"/>
      <c r="AJ246" s="33">
        <f t="shared" si="60"/>
        <v>0</v>
      </c>
      <c r="AK246" s="16"/>
      <c r="AL246" s="33">
        <f t="shared" si="61"/>
        <v>0</v>
      </c>
      <c r="AM246" s="16"/>
      <c r="AN246" s="33">
        <f t="shared" si="62"/>
        <v>0</v>
      </c>
      <c r="AO246" s="16"/>
      <c r="AP246" s="33">
        <f t="shared" si="63"/>
        <v>0</v>
      </c>
      <c r="AQ246" s="16"/>
      <c r="AR246" s="33">
        <f t="shared" si="54"/>
        <v>0</v>
      </c>
      <c r="AS246" s="16"/>
      <c r="AT246" s="33">
        <f t="shared" si="64"/>
        <v>0</v>
      </c>
      <c r="AU246" s="209"/>
      <c r="AV246" s="183"/>
      <c r="AW246" s="184"/>
      <c r="AZ246" s="186"/>
      <c r="BA246"/>
      <c r="BB246"/>
      <c r="BC246"/>
      <c r="BD246"/>
      <c r="BE246"/>
      <c r="BF246"/>
      <c r="BG246"/>
    </row>
    <row r="247" spans="1:59" ht="13.5" customHeight="1">
      <c r="A247" s="83">
        <v>249</v>
      </c>
      <c r="B247" s="88"/>
      <c r="C247" s="88"/>
      <c r="D247" s="88"/>
      <c r="E247" s="88"/>
      <c r="F247" s="92"/>
      <c r="G247" s="88" t="s">
        <v>63</v>
      </c>
      <c r="H247" s="88" t="s">
        <v>153</v>
      </c>
      <c r="I247" s="88"/>
      <c r="J247" s="85">
        <v>0</v>
      </c>
      <c r="K247" s="16"/>
      <c r="L247" s="33">
        <f t="shared" si="65"/>
        <v>0</v>
      </c>
      <c r="M247" s="16"/>
      <c r="N247" s="33">
        <f t="shared" si="66"/>
        <v>0</v>
      </c>
      <c r="O247" s="16"/>
      <c r="P247" s="33">
        <f t="shared" si="70"/>
        <v>0</v>
      </c>
      <c r="Q247" s="16"/>
      <c r="R247" s="33">
        <f t="shared" si="67"/>
        <v>0</v>
      </c>
      <c r="S247" s="16"/>
      <c r="T247" s="33">
        <f t="shared" si="68"/>
        <v>0</v>
      </c>
      <c r="U247" s="16"/>
      <c r="V247" s="33">
        <f t="shared" si="55"/>
        <v>0</v>
      </c>
      <c r="W247" s="16"/>
      <c r="X247" s="33">
        <f t="shared" si="71"/>
        <v>0</v>
      </c>
      <c r="Y247" s="16"/>
      <c r="Z247" s="33">
        <f t="shared" si="56"/>
        <v>0</v>
      </c>
      <c r="AA247" s="16"/>
      <c r="AB247" s="33">
        <f t="shared" si="69"/>
        <v>0</v>
      </c>
      <c r="AC247" s="16"/>
      <c r="AD247" s="33">
        <f t="shared" si="57"/>
        <v>0</v>
      </c>
      <c r="AE247" s="16"/>
      <c r="AF247" s="33">
        <f t="shared" si="58"/>
        <v>0</v>
      </c>
      <c r="AG247" s="16"/>
      <c r="AH247" s="33">
        <f t="shared" si="59"/>
        <v>0</v>
      </c>
      <c r="AI247" s="16"/>
      <c r="AJ247" s="33">
        <f t="shared" si="60"/>
        <v>0</v>
      </c>
      <c r="AK247" s="16"/>
      <c r="AL247" s="33">
        <f t="shared" si="61"/>
        <v>0</v>
      </c>
      <c r="AM247" s="16"/>
      <c r="AN247" s="33">
        <f t="shared" si="62"/>
        <v>0</v>
      </c>
      <c r="AO247" s="16"/>
      <c r="AP247" s="33">
        <f t="shared" si="63"/>
        <v>0</v>
      </c>
      <c r="AQ247" s="16"/>
      <c r="AR247" s="33">
        <f t="shared" si="54"/>
        <v>0</v>
      </c>
      <c r="AS247" s="16"/>
      <c r="AT247" s="33">
        <f t="shared" si="64"/>
        <v>0</v>
      </c>
      <c r="AU247" s="209"/>
      <c r="AV247" s="183"/>
      <c r="AW247" s="184"/>
      <c r="AZ247" s="186"/>
      <c r="BA247"/>
      <c r="BB247"/>
      <c r="BC247"/>
      <c r="BD247"/>
      <c r="BE247"/>
      <c r="BF247"/>
      <c r="BG247"/>
    </row>
    <row r="248" spans="1:59" ht="13.5" customHeight="1">
      <c r="A248" s="83">
        <v>250</v>
      </c>
      <c r="B248" s="88"/>
      <c r="C248" s="88"/>
      <c r="D248" s="88"/>
      <c r="E248" s="88"/>
      <c r="F248" s="92"/>
      <c r="G248" s="88" t="s">
        <v>65</v>
      </c>
      <c r="H248" s="88" t="s">
        <v>154</v>
      </c>
      <c r="I248" s="88"/>
      <c r="J248" s="85">
        <v>0</v>
      </c>
      <c r="K248" s="16"/>
      <c r="L248" s="33">
        <f t="shared" si="65"/>
        <v>0</v>
      </c>
      <c r="M248" s="16"/>
      <c r="N248" s="33">
        <f t="shared" si="66"/>
        <v>0</v>
      </c>
      <c r="O248" s="16"/>
      <c r="P248" s="33">
        <f t="shared" si="70"/>
        <v>0</v>
      </c>
      <c r="Q248" s="16"/>
      <c r="R248" s="33">
        <f t="shared" si="67"/>
        <v>0</v>
      </c>
      <c r="S248" s="16"/>
      <c r="T248" s="33">
        <f t="shared" si="68"/>
        <v>0</v>
      </c>
      <c r="U248" s="16"/>
      <c r="V248" s="33">
        <f t="shared" si="55"/>
        <v>0</v>
      </c>
      <c r="W248" s="16"/>
      <c r="X248" s="33">
        <f t="shared" si="71"/>
        <v>0</v>
      </c>
      <c r="Y248" s="16"/>
      <c r="Z248" s="33">
        <f t="shared" si="56"/>
        <v>0</v>
      </c>
      <c r="AA248" s="16"/>
      <c r="AB248" s="33">
        <f t="shared" si="69"/>
        <v>0</v>
      </c>
      <c r="AC248" s="16"/>
      <c r="AD248" s="33">
        <f t="shared" si="57"/>
        <v>0</v>
      </c>
      <c r="AE248" s="16"/>
      <c r="AF248" s="33">
        <f t="shared" si="58"/>
        <v>0</v>
      </c>
      <c r="AG248" s="16"/>
      <c r="AH248" s="33">
        <f t="shared" si="59"/>
        <v>0</v>
      </c>
      <c r="AI248" s="16"/>
      <c r="AJ248" s="33">
        <f t="shared" si="60"/>
        <v>0</v>
      </c>
      <c r="AK248" s="16"/>
      <c r="AL248" s="33">
        <f t="shared" si="61"/>
        <v>0</v>
      </c>
      <c r="AM248" s="16"/>
      <c r="AN248" s="33">
        <f t="shared" si="62"/>
        <v>0</v>
      </c>
      <c r="AO248" s="16"/>
      <c r="AP248" s="33">
        <f t="shared" si="63"/>
        <v>0</v>
      </c>
      <c r="AQ248" s="16"/>
      <c r="AR248" s="33">
        <f t="shared" si="54"/>
        <v>0</v>
      </c>
      <c r="AS248" s="16"/>
      <c r="AT248" s="33">
        <f t="shared" si="64"/>
        <v>0</v>
      </c>
      <c r="AU248" s="209"/>
      <c r="AV248" s="183"/>
      <c r="AW248" s="184"/>
      <c r="AZ248" s="186"/>
      <c r="BA248"/>
      <c r="BB248"/>
      <c r="BC248"/>
      <c r="BD248"/>
      <c r="BE248"/>
      <c r="BF248"/>
      <c r="BG248"/>
    </row>
    <row r="249" spans="1:59" s="12" customFormat="1" ht="13.5" customHeight="1">
      <c r="A249" s="83">
        <v>251</v>
      </c>
      <c r="B249" s="88"/>
      <c r="C249" s="88"/>
      <c r="D249" s="88"/>
      <c r="E249" s="88"/>
      <c r="F249" s="89"/>
      <c r="G249" s="88" t="s">
        <v>67</v>
      </c>
      <c r="H249" s="88" t="s">
        <v>155</v>
      </c>
      <c r="I249" s="88"/>
      <c r="J249" s="85">
        <v>0</v>
      </c>
      <c r="K249" s="16"/>
      <c r="L249" s="33">
        <f t="shared" si="65"/>
        <v>0</v>
      </c>
      <c r="M249" s="16"/>
      <c r="N249" s="33">
        <f t="shared" si="66"/>
        <v>0</v>
      </c>
      <c r="O249" s="16"/>
      <c r="P249" s="33">
        <f t="shared" si="70"/>
        <v>0</v>
      </c>
      <c r="Q249" s="16"/>
      <c r="R249" s="33">
        <f t="shared" si="67"/>
        <v>0</v>
      </c>
      <c r="S249" s="16"/>
      <c r="T249" s="33">
        <f t="shared" si="68"/>
        <v>0</v>
      </c>
      <c r="U249" s="16"/>
      <c r="V249" s="33">
        <f t="shared" si="55"/>
        <v>0</v>
      </c>
      <c r="W249" s="16"/>
      <c r="X249" s="33">
        <f t="shared" si="71"/>
        <v>0</v>
      </c>
      <c r="Y249" s="16"/>
      <c r="Z249" s="33">
        <f t="shared" si="56"/>
        <v>0</v>
      </c>
      <c r="AA249" s="16"/>
      <c r="AB249" s="33">
        <f t="shared" si="69"/>
        <v>0</v>
      </c>
      <c r="AC249" s="16"/>
      <c r="AD249" s="33">
        <f t="shared" si="57"/>
        <v>0</v>
      </c>
      <c r="AE249" s="16"/>
      <c r="AF249" s="33">
        <f t="shared" si="58"/>
        <v>0</v>
      </c>
      <c r="AG249" s="16"/>
      <c r="AH249" s="33">
        <f t="shared" si="59"/>
        <v>0</v>
      </c>
      <c r="AI249" s="16"/>
      <c r="AJ249" s="33">
        <f t="shared" si="60"/>
        <v>0</v>
      </c>
      <c r="AK249" s="16"/>
      <c r="AL249" s="33">
        <f t="shared" si="61"/>
        <v>0</v>
      </c>
      <c r="AM249" s="16"/>
      <c r="AN249" s="33">
        <f t="shared" si="62"/>
        <v>0</v>
      </c>
      <c r="AO249" s="16"/>
      <c r="AP249" s="33">
        <f t="shared" si="63"/>
        <v>0</v>
      </c>
      <c r="AQ249" s="16"/>
      <c r="AR249" s="33">
        <f t="shared" si="54"/>
        <v>0</v>
      </c>
      <c r="AS249" s="16"/>
      <c r="AT249" s="33">
        <f t="shared" si="64"/>
        <v>0</v>
      </c>
      <c r="AU249" s="209"/>
      <c r="AV249" s="193"/>
      <c r="AW249" s="184"/>
      <c r="AX249" s="187"/>
      <c r="AY249" s="187"/>
      <c r="AZ249" s="186"/>
      <c r="BA249"/>
      <c r="BB249"/>
      <c r="BC249"/>
      <c r="BD249"/>
      <c r="BE249"/>
      <c r="BF249"/>
      <c r="BG249"/>
    </row>
    <row r="250" spans="1:59" s="12" customFormat="1" ht="13.5" customHeight="1">
      <c r="A250" s="83">
        <v>252</v>
      </c>
      <c r="B250" s="88"/>
      <c r="C250" s="88"/>
      <c r="D250" s="88"/>
      <c r="E250" s="88"/>
      <c r="F250" s="89"/>
      <c r="G250" s="88" t="s">
        <v>146</v>
      </c>
      <c r="H250" s="88" t="s">
        <v>156</v>
      </c>
      <c r="I250" s="88"/>
      <c r="J250" s="85">
        <v>0</v>
      </c>
      <c r="K250" s="16"/>
      <c r="L250" s="33">
        <f t="shared" si="65"/>
        <v>0</v>
      </c>
      <c r="M250" s="16"/>
      <c r="N250" s="33">
        <f t="shared" si="66"/>
        <v>0</v>
      </c>
      <c r="O250" s="16"/>
      <c r="P250" s="33">
        <f t="shared" si="70"/>
        <v>0</v>
      </c>
      <c r="Q250" s="16"/>
      <c r="R250" s="33">
        <f t="shared" si="67"/>
        <v>0</v>
      </c>
      <c r="S250" s="16"/>
      <c r="T250" s="33">
        <f t="shared" si="68"/>
        <v>0</v>
      </c>
      <c r="U250" s="16"/>
      <c r="V250" s="33">
        <f t="shared" si="55"/>
        <v>0</v>
      </c>
      <c r="W250" s="16"/>
      <c r="X250" s="33">
        <f t="shared" si="71"/>
        <v>0</v>
      </c>
      <c r="Y250" s="16"/>
      <c r="Z250" s="33">
        <f t="shared" si="56"/>
        <v>0</v>
      </c>
      <c r="AA250" s="16"/>
      <c r="AB250" s="33">
        <f t="shared" si="69"/>
        <v>0</v>
      </c>
      <c r="AC250" s="16"/>
      <c r="AD250" s="33">
        <f t="shared" si="57"/>
        <v>0</v>
      </c>
      <c r="AE250" s="16"/>
      <c r="AF250" s="33">
        <f t="shared" si="58"/>
        <v>0</v>
      </c>
      <c r="AG250" s="16"/>
      <c r="AH250" s="33">
        <f t="shared" si="59"/>
        <v>0</v>
      </c>
      <c r="AI250" s="16"/>
      <c r="AJ250" s="33">
        <f t="shared" si="60"/>
        <v>0</v>
      </c>
      <c r="AK250" s="16"/>
      <c r="AL250" s="33">
        <f t="shared" si="61"/>
        <v>0</v>
      </c>
      <c r="AM250" s="16"/>
      <c r="AN250" s="33">
        <f t="shared" si="62"/>
        <v>0</v>
      </c>
      <c r="AO250" s="16"/>
      <c r="AP250" s="33">
        <f t="shared" si="63"/>
        <v>0</v>
      </c>
      <c r="AQ250" s="16"/>
      <c r="AR250" s="33">
        <f t="shared" si="54"/>
        <v>0</v>
      </c>
      <c r="AS250" s="16"/>
      <c r="AT250" s="33">
        <f t="shared" si="64"/>
        <v>0</v>
      </c>
      <c r="AU250" s="209"/>
      <c r="AV250" s="193"/>
      <c r="AW250" s="184"/>
      <c r="AX250" s="187"/>
      <c r="AY250" s="187"/>
      <c r="AZ250" s="186"/>
      <c r="BA250"/>
      <c r="BB250"/>
      <c r="BC250"/>
      <c r="BD250"/>
      <c r="BE250"/>
      <c r="BF250"/>
      <c r="BG250"/>
    </row>
    <row r="251" spans="1:59" s="12" customFormat="1" ht="13.5" customHeight="1">
      <c r="A251" s="83">
        <v>253</v>
      </c>
      <c r="B251" s="88"/>
      <c r="C251" s="88"/>
      <c r="D251" s="88"/>
      <c r="E251" s="88"/>
      <c r="F251" s="89"/>
      <c r="G251" s="88" t="s">
        <v>148</v>
      </c>
      <c r="H251" s="88" t="s">
        <v>157</v>
      </c>
      <c r="I251" s="88"/>
      <c r="J251" s="85">
        <v>0</v>
      </c>
      <c r="K251" s="16"/>
      <c r="L251" s="33">
        <f t="shared" si="65"/>
        <v>0</v>
      </c>
      <c r="M251" s="16"/>
      <c r="N251" s="33">
        <f t="shared" si="66"/>
        <v>0</v>
      </c>
      <c r="O251" s="16"/>
      <c r="P251" s="33">
        <f t="shared" si="70"/>
        <v>0</v>
      </c>
      <c r="Q251" s="16"/>
      <c r="R251" s="33">
        <f t="shared" si="67"/>
        <v>0</v>
      </c>
      <c r="S251" s="16"/>
      <c r="T251" s="33">
        <f t="shared" si="68"/>
        <v>0</v>
      </c>
      <c r="U251" s="16"/>
      <c r="V251" s="33">
        <f t="shared" si="55"/>
        <v>0</v>
      </c>
      <c r="W251" s="16"/>
      <c r="X251" s="33">
        <f t="shared" si="71"/>
        <v>0</v>
      </c>
      <c r="Y251" s="16"/>
      <c r="Z251" s="33">
        <f t="shared" si="56"/>
        <v>0</v>
      </c>
      <c r="AA251" s="16"/>
      <c r="AB251" s="33">
        <f t="shared" si="69"/>
        <v>0</v>
      </c>
      <c r="AC251" s="16"/>
      <c r="AD251" s="33">
        <f t="shared" si="57"/>
        <v>0</v>
      </c>
      <c r="AE251" s="16"/>
      <c r="AF251" s="33">
        <f t="shared" si="58"/>
        <v>0</v>
      </c>
      <c r="AG251" s="16"/>
      <c r="AH251" s="33">
        <f t="shared" si="59"/>
        <v>0</v>
      </c>
      <c r="AI251" s="16"/>
      <c r="AJ251" s="33">
        <f t="shared" si="60"/>
        <v>0</v>
      </c>
      <c r="AK251" s="16"/>
      <c r="AL251" s="33">
        <f t="shared" si="61"/>
        <v>0</v>
      </c>
      <c r="AM251" s="16"/>
      <c r="AN251" s="33">
        <f t="shared" si="62"/>
        <v>0</v>
      </c>
      <c r="AO251" s="16"/>
      <c r="AP251" s="33">
        <f t="shared" si="63"/>
        <v>0</v>
      </c>
      <c r="AQ251" s="16"/>
      <c r="AR251" s="33">
        <f t="shared" si="54"/>
        <v>0</v>
      </c>
      <c r="AS251" s="16"/>
      <c r="AT251" s="33">
        <f t="shared" si="64"/>
        <v>0</v>
      </c>
      <c r="AU251" s="209"/>
      <c r="AV251" s="183"/>
      <c r="AW251" s="184"/>
      <c r="AX251" s="187"/>
      <c r="AY251" s="187"/>
      <c r="AZ251" s="186"/>
      <c r="BA251"/>
      <c r="BB251"/>
      <c r="BC251"/>
      <c r="BD251"/>
      <c r="BE251"/>
      <c r="BF251"/>
      <c r="BG251"/>
    </row>
    <row r="252" spans="1:59" s="12" customFormat="1" ht="13.5" customHeight="1">
      <c r="A252" s="83">
        <v>254</v>
      </c>
      <c r="B252" s="88"/>
      <c r="C252" s="88"/>
      <c r="D252" s="88"/>
      <c r="E252" s="88"/>
      <c r="F252" s="89"/>
      <c r="G252" s="88" t="s">
        <v>158</v>
      </c>
      <c r="H252" s="88" t="s">
        <v>159</v>
      </c>
      <c r="I252" s="88"/>
      <c r="J252" s="85">
        <v>0</v>
      </c>
      <c r="K252" s="16"/>
      <c r="L252" s="33">
        <f t="shared" si="65"/>
        <v>0</v>
      </c>
      <c r="M252" s="16"/>
      <c r="N252" s="33">
        <f t="shared" si="66"/>
        <v>0</v>
      </c>
      <c r="O252" s="16"/>
      <c r="P252" s="33">
        <f t="shared" si="70"/>
        <v>0</v>
      </c>
      <c r="Q252" s="16"/>
      <c r="R252" s="33">
        <f t="shared" si="67"/>
        <v>0</v>
      </c>
      <c r="S252" s="16"/>
      <c r="T252" s="33">
        <f t="shared" si="68"/>
        <v>0</v>
      </c>
      <c r="U252" s="16"/>
      <c r="V252" s="33">
        <f t="shared" si="55"/>
        <v>0</v>
      </c>
      <c r="W252" s="16"/>
      <c r="X252" s="33">
        <f t="shared" si="71"/>
        <v>0</v>
      </c>
      <c r="Y252" s="16"/>
      <c r="Z252" s="33">
        <f t="shared" si="56"/>
        <v>0</v>
      </c>
      <c r="AA252" s="16"/>
      <c r="AB252" s="33">
        <f t="shared" si="69"/>
        <v>0</v>
      </c>
      <c r="AC252" s="16"/>
      <c r="AD252" s="33">
        <f t="shared" si="57"/>
        <v>0</v>
      </c>
      <c r="AE252" s="16"/>
      <c r="AF252" s="33">
        <f t="shared" si="58"/>
        <v>0</v>
      </c>
      <c r="AG252" s="16"/>
      <c r="AH252" s="33">
        <f t="shared" si="59"/>
        <v>0</v>
      </c>
      <c r="AI252" s="16"/>
      <c r="AJ252" s="33">
        <f t="shared" si="60"/>
        <v>0</v>
      </c>
      <c r="AK252" s="16"/>
      <c r="AL252" s="33">
        <f t="shared" si="61"/>
        <v>0</v>
      </c>
      <c r="AM252" s="16"/>
      <c r="AN252" s="33">
        <f t="shared" si="62"/>
        <v>0</v>
      </c>
      <c r="AO252" s="16"/>
      <c r="AP252" s="33">
        <f t="shared" si="63"/>
        <v>0</v>
      </c>
      <c r="AQ252" s="16"/>
      <c r="AR252" s="33">
        <f t="shared" si="54"/>
        <v>0</v>
      </c>
      <c r="AS252" s="16"/>
      <c r="AT252" s="33">
        <f t="shared" si="64"/>
        <v>0</v>
      </c>
      <c r="AU252" s="209"/>
      <c r="AV252" s="183"/>
      <c r="AW252" s="184"/>
      <c r="AX252" s="187"/>
      <c r="AY252" s="187"/>
      <c r="AZ252" s="186"/>
      <c r="BA252"/>
      <c r="BB252"/>
      <c r="BC252"/>
      <c r="BD252"/>
      <c r="BE252"/>
      <c r="BF252"/>
      <c r="BG252"/>
    </row>
    <row r="253" spans="1:59" s="12" customFormat="1" ht="13.5" customHeight="1">
      <c r="A253" s="83">
        <v>255</v>
      </c>
      <c r="B253" s="88"/>
      <c r="C253" s="88"/>
      <c r="D253" s="88"/>
      <c r="E253" s="88"/>
      <c r="F253" s="89"/>
      <c r="G253" s="88" t="s">
        <v>160</v>
      </c>
      <c r="H253" s="88" t="s">
        <v>161</v>
      </c>
      <c r="I253" s="88"/>
      <c r="J253" s="85">
        <v>0</v>
      </c>
      <c r="K253" s="16"/>
      <c r="L253" s="33">
        <f t="shared" si="65"/>
        <v>0</v>
      </c>
      <c r="M253" s="16"/>
      <c r="N253" s="33">
        <f t="shared" si="66"/>
        <v>0</v>
      </c>
      <c r="O253" s="16"/>
      <c r="P253" s="33">
        <f t="shared" si="70"/>
        <v>0</v>
      </c>
      <c r="Q253" s="16"/>
      <c r="R253" s="33">
        <f t="shared" si="67"/>
        <v>0</v>
      </c>
      <c r="S253" s="16"/>
      <c r="T253" s="33">
        <f t="shared" si="68"/>
        <v>0</v>
      </c>
      <c r="U253" s="16"/>
      <c r="V253" s="33">
        <f t="shared" si="55"/>
        <v>0</v>
      </c>
      <c r="W253" s="16"/>
      <c r="X253" s="33">
        <f t="shared" si="71"/>
        <v>0</v>
      </c>
      <c r="Y253" s="16"/>
      <c r="Z253" s="33">
        <f t="shared" si="56"/>
        <v>0</v>
      </c>
      <c r="AA253" s="16"/>
      <c r="AB253" s="33">
        <f t="shared" si="69"/>
        <v>0</v>
      </c>
      <c r="AC253" s="16"/>
      <c r="AD253" s="33">
        <f t="shared" si="57"/>
        <v>0</v>
      </c>
      <c r="AE253" s="16"/>
      <c r="AF253" s="33">
        <f t="shared" si="58"/>
        <v>0</v>
      </c>
      <c r="AG253" s="16"/>
      <c r="AH253" s="33">
        <f t="shared" si="59"/>
        <v>0</v>
      </c>
      <c r="AI253" s="16"/>
      <c r="AJ253" s="33">
        <f t="shared" si="60"/>
        <v>0</v>
      </c>
      <c r="AK253" s="16"/>
      <c r="AL253" s="33">
        <f t="shared" si="61"/>
        <v>0</v>
      </c>
      <c r="AM253" s="16"/>
      <c r="AN253" s="33">
        <f t="shared" si="62"/>
        <v>0</v>
      </c>
      <c r="AO253" s="16"/>
      <c r="AP253" s="33">
        <f t="shared" si="63"/>
        <v>0</v>
      </c>
      <c r="AQ253" s="16"/>
      <c r="AR253" s="33">
        <f t="shared" si="54"/>
        <v>0</v>
      </c>
      <c r="AS253" s="16"/>
      <c r="AT253" s="33">
        <f t="shared" si="64"/>
        <v>0</v>
      </c>
      <c r="AU253" s="209"/>
      <c r="AV253" s="179"/>
      <c r="AW253" s="180"/>
      <c r="AX253" s="186"/>
      <c r="AY253" s="186"/>
      <c r="AZ253" s="186"/>
      <c r="BA253"/>
      <c r="BB253"/>
      <c r="BC253"/>
      <c r="BD253"/>
      <c r="BE253"/>
      <c r="BF253"/>
      <c r="BG253"/>
    </row>
    <row r="254" spans="1:59" s="12" customFormat="1" ht="13.5" customHeight="1">
      <c r="A254" s="83">
        <v>256</v>
      </c>
      <c r="B254" s="86"/>
      <c r="C254" s="86"/>
      <c r="D254" s="86"/>
      <c r="E254" s="86" t="s">
        <v>39</v>
      </c>
      <c r="F254" s="46" t="s">
        <v>52</v>
      </c>
      <c r="G254" s="86"/>
      <c r="H254" s="86"/>
      <c r="I254" s="86"/>
      <c r="J254" s="85">
        <v>0</v>
      </c>
      <c r="K254" s="20">
        <v>0</v>
      </c>
      <c r="L254" s="33">
        <f t="shared" si="65"/>
        <v>0</v>
      </c>
      <c r="M254" s="20">
        <v>0</v>
      </c>
      <c r="N254" s="33">
        <f t="shared" si="66"/>
        <v>0</v>
      </c>
      <c r="O254" s="20">
        <v>0</v>
      </c>
      <c r="P254" s="33">
        <f t="shared" si="70"/>
        <v>0</v>
      </c>
      <c r="Q254" s="20">
        <v>0</v>
      </c>
      <c r="R254" s="33">
        <f t="shared" si="67"/>
        <v>0</v>
      </c>
      <c r="S254" s="20">
        <v>0</v>
      </c>
      <c r="T254" s="33">
        <f t="shared" si="68"/>
        <v>0</v>
      </c>
      <c r="U254" s="20">
        <v>0</v>
      </c>
      <c r="V254" s="33">
        <f t="shared" si="55"/>
        <v>0</v>
      </c>
      <c r="W254" s="20">
        <v>0</v>
      </c>
      <c r="X254" s="33">
        <f t="shared" si="71"/>
        <v>0</v>
      </c>
      <c r="Y254" s="20">
        <v>0</v>
      </c>
      <c r="Z254" s="33">
        <f t="shared" si="56"/>
        <v>0</v>
      </c>
      <c r="AA254" s="20">
        <v>0</v>
      </c>
      <c r="AB254" s="33">
        <f t="shared" si="69"/>
        <v>0</v>
      </c>
      <c r="AC254" s="20">
        <v>0</v>
      </c>
      <c r="AD254" s="33">
        <f t="shared" si="57"/>
        <v>0</v>
      </c>
      <c r="AE254" s="20">
        <v>0</v>
      </c>
      <c r="AF254" s="33">
        <f t="shared" si="58"/>
        <v>0</v>
      </c>
      <c r="AG254" s="20">
        <v>0</v>
      </c>
      <c r="AH254" s="33">
        <f t="shared" si="59"/>
        <v>0</v>
      </c>
      <c r="AI254" s="20">
        <v>0</v>
      </c>
      <c r="AJ254" s="33">
        <f t="shared" si="60"/>
        <v>0</v>
      </c>
      <c r="AK254" s="20">
        <v>0</v>
      </c>
      <c r="AL254" s="33">
        <f t="shared" si="61"/>
        <v>0</v>
      </c>
      <c r="AM254" s="20">
        <v>0</v>
      </c>
      <c r="AN254" s="33">
        <f t="shared" si="62"/>
        <v>0</v>
      </c>
      <c r="AO254" s="20">
        <v>0</v>
      </c>
      <c r="AP254" s="33">
        <f t="shared" si="63"/>
        <v>0</v>
      </c>
      <c r="AQ254" s="20">
        <v>0</v>
      </c>
      <c r="AR254" s="33">
        <f t="shared" si="54"/>
        <v>0</v>
      </c>
      <c r="AS254" s="20">
        <v>0</v>
      </c>
      <c r="AT254" s="33">
        <f t="shared" si="64"/>
        <v>0</v>
      </c>
      <c r="AU254" s="209"/>
      <c r="AV254" s="179"/>
      <c r="AW254" s="180"/>
      <c r="AX254" s="186"/>
      <c r="AY254" s="186"/>
      <c r="AZ254" s="186"/>
      <c r="BA254"/>
      <c r="BB254"/>
      <c r="BC254"/>
      <c r="BD254"/>
      <c r="BE254"/>
      <c r="BF254"/>
      <c r="BG254"/>
    </row>
    <row r="255" spans="1:59" s="12" customFormat="1" ht="13.5" customHeight="1">
      <c r="A255" s="83">
        <v>257</v>
      </c>
      <c r="B255" s="86"/>
      <c r="C255" s="86"/>
      <c r="D255" s="86"/>
      <c r="E255" s="86"/>
      <c r="F255" s="92" t="s">
        <v>57</v>
      </c>
      <c r="G255" s="93" t="s">
        <v>58</v>
      </c>
      <c r="H255" s="86"/>
      <c r="I255" s="86"/>
      <c r="J255" s="85">
        <v>0</v>
      </c>
      <c r="K255" s="20">
        <v>0</v>
      </c>
      <c r="L255" s="33">
        <f t="shared" si="65"/>
        <v>0</v>
      </c>
      <c r="M255" s="20">
        <v>0</v>
      </c>
      <c r="N255" s="33">
        <f t="shared" si="66"/>
        <v>0</v>
      </c>
      <c r="O255" s="20">
        <v>0</v>
      </c>
      <c r="P255" s="33">
        <f t="shared" si="70"/>
        <v>0</v>
      </c>
      <c r="Q255" s="20">
        <v>0</v>
      </c>
      <c r="R255" s="33">
        <f t="shared" si="67"/>
        <v>0</v>
      </c>
      <c r="S255" s="20">
        <v>0</v>
      </c>
      <c r="T255" s="33">
        <f t="shared" si="68"/>
        <v>0</v>
      </c>
      <c r="U255" s="20">
        <v>0</v>
      </c>
      <c r="V255" s="33">
        <f t="shared" si="55"/>
        <v>0</v>
      </c>
      <c r="W255" s="20">
        <v>0</v>
      </c>
      <c r="X255" s="33">
        <f t="shared" si="71"/>
        <v>0</v>
      </c>
      <c r="Y255" s="20">
        <v>0</v>
      </c>
      <c r="Z255" s="33">
        <f t="shared" si="56"/>
        <v>0</v>
      </c>
      <c r="AA255" s="20">
        <v>0</v>
      </c>
      <c r="AB255" s="33">
        <f t="shared" si="69"/>
        <v>0</v>
      </c>
      <c r="AC255" s="20">
        <v>0</v>
      </c>
      <c r="AD255" s="33">
        <f t="shared" si="57"/>
        <v>0</v>
      </c>
      <c r="AE255" s="20">
        <v>0</v>
      </c>
      <c r="AF255" s="33">
        <f t="shared" si="58"/>
        <v>0</v>
      </c>
      <c r="AG255" s="20">
        <v>0</v>
      </c>
      <c r="AH255" s="33">
        <f t="shared" si="59"/>
        <v>0</v>
      </c>
      <c r="AI255" s="20">
        <v>0</v>
      </c>
      <c r="AJ255" s="33">
        <f t="shared" si="60"/>
        <v>0</v>
      </c>
      <c r="AK255" s="20">
        <v>0</v>
      </c>
      <c r="AL255" s="33">
        <f t="shared" si="61"/>
        <v>0</v>
      </c>
      <c r="AM255" s="20">
        <v>0</v>
      </c>
      <c r="AN255" s="33">
        <f t="shared" si="62"/>
        <v>0</v>
      </c>
      <c r="AO255" s="20">
        <v>0</v>
      </c>
      <c r="AP255" s="33">
        <f t="shared" si="63"/>
        <v>0</v>
      </c>
      <c r="AQ255" s="20">
        <v>0</v>
      </c>
      <c r="AR255" s="33">
        <f t="shared" si="54"/>
        <v>0</v>
      </c>
      <c r="AS255" s="20">
        <v>0</v>
      </c>
      <c r="AT255" s="33">
        <f t="shared" si="64"/>
        <v>0</v>
      </c>
      <c r="AU255" s="209"/>
      <c r="AV255" s="179"/>
      <c r="AW255" s="180"/>
      <c r="AX255" s="186"/>
      <c r="AY255" s="186"/>
      <c r="AZ255" s="186"/>
      <c r="BA255"/>
      <c r="BB255"/>
      <c r="BC255"/>
      <c r="BD255"/>
      <c r="BE255"/>
      <c r="BF255"/>
      <c r="BG255"/>
    </row>
    <row r="256" spans="1:59" s="12" customFormat="1" ht="13.5" customHeight="1">
      <c r="A256" s="83">
        <v>258</v>
      </c>
      <c r="B256" s="86"/>
      <c r="C256" s="86"/>
      <c r="D256" s="86"/>
      <c r="E256" s="86"/>
      <c r="F256" s="92"/>
      <c r="G256" s="88" t="s">
        <v>59</v>
      </c>
      <c r="H256" s="21" t="s">
        <v>162</v>
      </c>
      <c r="I256" s="86"/>
      <c r="J256" s="85">
        <v>0</v>
      </c>
      <c r="K256" s="22"/>
      <c r="L256" s="33">
        <f t="shared" si="65"/>
        <v>0</v>
      </c>
      <c r="M256" s="22"/>
      <c r="N256" s="33">
        <f t="shared" si="66"/>
        <v>0</v>
      </c>
      <c r="O256" s="22"/>
      <c r="P256" s="33">
        <f t="shared" si="70"/>
        <v>0</v>
      </c>
      <c r="Q256" s="22"/>
      <c r="R256" s="33">
        <f t="shared" si="67"/>
        <v>0</v>
      </c>
      <c r="S256" s="22"/>
      <c r="T256" s="33">
        <f t="shared" si="68"/>
        <v>0</v>
      </c>
      <c r="U256" s="22"/>
      <c r="V256" s="33">
        <f t="shared" si="55"/>
        <v>0</v>
      </c>
      <c r="W256" s="22"/>
      <c r="X256" s="33">
        <f t="shared" si="71"/>
        <v>0</v>
      </c>
      <c r="Y256" s="22"/>
      <c r="Z256" s="33">
        <f t="shared" si="56"/>
        <v>0</v>
      </c>
      <c r="AA256" s="22"/>
      <c r="AB256" s="33">
        <f t="shared" si="69"/>
        <v>0</v>
      </c>
      <c r="AC256" s="22"/>
      <c r="AD256" s="33">
        <f t="shared" si="57"/>
        <v>0</v>
      </c>
      <c r="AE256" s="22"/>
      <c r="AF256" s="33">
        <f t="shared" si="58"/>
        <v>0</v>
      </c>
      <c r="AG256" s="22"/>
      <c r="AH256" s="33">
        <f t="shared" si="59"/>
        <v>0</v>
      </c>
      <c r="AI256" s="22"/>
      <c r="AJ256" s="33">
        <f t="shared" si="60"/>
        <v>0</v>
      </c>
      <c r="AK256" s="22"/>
      <c r="AL256" s="33">
        <f t="shared" si="61"/>
        <v>0</v>
      </c>
      <c r="AM256" s="22"/>
      <c r="AN256" s="33">
        <f t="shared" si="62"/>
        <v>0</v>
      </c>
      <c r="AO256" s="22"/>
      <c r="AP256" s="33">
        <f t="shared" si="63"/>
        <v>0</v>
      </c>
      <c r="AQ256" s="22"/>
      <c r="AR256" s="33">
        <f t="shared" si="54"/>
        <v>0</v>
      </c>
      <c r="AS256" s="22"/>
      <c r="AT256" s="33">
        <f t="shared" si="64"/>
        <v>0</v>
      </c>
      <c r="AU256" s="209"/>
      <c r="AV256" s="179"/>
      <c r="AW256" s="180"/>
      <c r="AX256" s="186"/>
      <c r="AY256" s="186"/>
      <c r="AZ256" s="186"/>
      <c r="BA256"/>
      <c r="BB256"/>
      <c r="BC256"/>
      <c r="BD256"/>
      <c r="BE256"/>
      <c r="BF256"/>
      <c r="BG256"/>
    </row>
    <row r="257" spans="1:59" s="12" customFormat="1" ht="13.5" customHeight="1">
      <c r="A257" s="83">
        <v>259</v>
      </c>
      <c r="B257" s="86"/>
      <c r="C257" s="86"/>
      <c r="D257" s="86"/>
      <c r="E257" s="86"/>
      <c r="F257" s="92"/>
      <c r="G257" s="88" t="s">
        <v>72</v>
      </c>
      <c r="H257" s="21" t="s">
        <v>163</v>
      </c>
      <c r="I257" s="86"/>
      <c r="J257" s="85">
        <v>0</v>
      </c>
      <c r="K257" s="22"/>
      <c r="L257" s="33">
        <f t="shared" si="65"/>
        <v>0</v>
      </c>
      <c r="M257" s="22"/>
      <c r="N257" s="33">
        <f t="shared" si="66"/>
        <v>0</v>
      </c>
      <c r="O257" s="22"/>
      <c r="P257" s="33">
        <f t="shared" si="70"/>
        <v>0</v>
      </c>
      <c r="Q257" s="22"/>
      <c r="R257" s="33">
        <f t="shared" si="67"/>
        <v>0</v>
      </c>
      <c r="S257" s="22"/>
      <c r="T257" s="33">
        <f t="shared" si="68"/>
        <v>0</v>
      </c>
      <c r="U257" s="22"/>
      <c r="V257" s="33">
        <f t="shared" si="55"/>
        <v>0</v>
      </c>
      <c r="W257" s="22"/>
      <c r="X257" s="33">
        <f t="shared" si="71"/>
        <v>0</v>
      </c>
      <c r="Y257" s="22"/>
      <c r="Z257" s="33">
        <f t="shared" si="56"/>
        <v>0</v>
      </c>
      <c r="AA257" s="22"/>
      <c r="AB257" s="33">
        <f t="shared" si="69"/>
        <v>0</v>
      </c>
      <c r="AC257" s="22"/>
      <c r="AD257" s="33">
        <f t="shared" si="57"/>
        <v>0</v>
      </c>
      <c r="AE257" s="22"/>
      <c r="AF257" s="33">
        <f t="shared" si="58"/>
        <v>0</v>
      </c>
      <c r="AG257" s="22"/>
      <c r="AH257" s="33">
        <f t="shared" si="59"/>
        <v>0</v>
      </c>
      <c r="AI257" s="22"/>
      <c r="AJ257" s="33">
        <f t="shared" si="60"/>
        <v>0</v>
      </c>
      <c r="AK257" s="22"/>
      <c r="AL257" s="33">
        <f t="shared" si="61"/>
        <v>0</v>
      </c>
      <c r="AM257" s="22"/>
      <c r="AN257" s="33">
        <f t="shared" si="62"/>
        <v>0</v>
      </c>
      <c r="AO257" s="22"/>
      <c r="AP257" s="33">
        <f t="shared" si="63"/>
        <v>0</v>
      </c>
      <c r="AQ257" s="22"/>
      <c r="AR257" s="33">
        <f t="shared" si="54"/>
        <v>0</v>
      </c>
      <c r="AS257" s="22"/>
      <c r="AT257" s="33">
        <f t="shared" si="64"/>
        <v>0</v>
      </c>
      <c r="AU257" s="209"/>
      <c r="AV257" s="179"/>
      <c r="AW257" s="180"/>
      <c r="AX257" s="186"/>
      <c r="AY257" s="186"/>
      <c r="AZ257" s="186"/>
      <c r="BA257"/>
      <c r="BB257"/>
      <c r="BC257"/>
      <c r="BD257"/>
      <c r="BE257"/>
      <c r="BF257"/>
      <c r="BG257"/>
    </row>
    <row r="258" spans="1:59" s="12" customFormat="1" ht="13.5" customHeight="1">
      <c r="A258" s="83">
        <v>260</v>
      </c>
      <c r="B258" s="86"/>
      <c r="C258" s="86"/>
      <c r="D258" s="86"/>
      <c r="E258" s="86"/>
      <c r="F258" s="92"/>
      <c r="G258" s="88" t="s">
        <v>61</v>
      </c>
      <c r="H258" s="21" t="s">
        <v>164</v>
      </c>
      <c r="I258" s="86"/>
      <c r="J258" s="85">
        <v>0</v>
      </c>
      <c r="K258" s="22"/>
      <c r="L258" s="33">
        <f t="shared" si="65"/>
        <v>0</v>
      </c>
      <c r="M258" s="22"/>
      <c r="N258" s="33">
        <f t="shared" si="66"/>
        <v>0</v>
      </c>
      <c r="O258" s="22"/>
      <c r="P258" s="33">
        <f t="shared" si="70"/>
        <v>0</v>
      </c>
      <c r="Q258" s="22"/>
      <c r="R258" s="33">
        <f t="shared" si="67"/>
        <v>0</v>
      </c>
      <c r="S258" s="22"/>
      <c r="T258" s="33">
        <f t="shared" si="68"/>
        <v>0</v>
      </c>
      <c r="U258" s="22"/>
      <c r="V258" s="33">
        <f t="shared" si="55"/>
        <v>0</v>
      </c>
      <c r="W258" s="22"/>
      <c r="X258" s="33">
        <f t="shared" si="71"/>
        <v>0</v>
      </c>
      <c r="Y258" s="22"/>
      <c r="Z258" s="33">
        <f t="shared" si="56"/>
        <v>0</v>
      </c>
      <c r="AA258" s="22"/>
      <c r="AB258" s="33">
        <f t="shared" si="69"/>
        <v>0</v>
      </c>
      <c r="AC258" s="22"/>
      <c r="AD258" s="33">
        <f t="shared" si="57"/>
        <v>0</v>
      </c>
      <c r="AE258" s="22"/>
      <c r="AF258" s="33">
        <f t="shared" si="58"/>
        <v>0</v>
      </c>
      <c r="AG258" s="22"/>
      <c r="AH258" s="33">
        <f t="shared" si="59"/>
        <v>0</v>
      </c>
      <c r="AI258" s="22"/>
      <c r="AJ258" s="33">
        <f t="shared" si="60"/>
        <v>0</v>
      </c>
      <c r="AK258" s="22"/>
      <c r="AL258" s="33">
        <f t="shared" si="61"/>
        <v>0</v>
      </c>
      <c r="AM258" s="22"/>
      <c r="AN258" s="33">
        <f t="shared" si="62"/>
        <v>0</v>
      </c>
      <c r="AO258" s="22"/>
      <c r="AP258" s="33">
        <f t="shared" si="63"/>
        <v>0</v>
      </c>
      <c r="AQ258" s="22"/>
      <c r="AR258" s="33">
        <f t="shared" si="54"/>
        <v>0</v>
      </c>
      <c r="AS258" s="22"/>
      <c r="AT258" s="33">
        <f t="shared" si="64"/>
        <v>0</v>
      </c>
      <c r="AU258" s="209"/>
      <c r="AV258" s="194"/>
      <c r="AW258" s="195"/>
      <c r="AX258" s="186"/>
      <c r="AY258" s="186"/>
      <c r="AZ258" s="186"/>
      <c r="BA258"/>
      <c r="BB258"/>
      <c r="BC258"/>
      <c r="BD258"/>
      <c r="BE258"/>
      <c r="BF258"/>
      <c r="BG258"/>
    </row>
    <row r="259" spans="1:59" s="12" customFormat="1" ht="13.5" customHeight="1">
      <c r="A259" s="83">
        <v>261</v>
      </c>
      <c r="B259" s="86"/>
      <c r="C259" s="86"/>
      <c r="D259" s="86"/>
      <c r="E259" s="86"/>
      <c r="F259" s="92"/>
      <c r="G259" s="88" t="s">
        <v>63</v>
      </c>
      <c r="H259" s="98" t="s">
        <v>165</v>
      </c>
      <c r="I259" s="86"/>
      <c r="J259" s="85">
        <v>0</v>
      </c>
      <c r="K259" s="22"/>
      <c r="L259" s="33">
        <f t="shared" si="65"/>
        <v>0</v>
      </c>
      <c r="M259" s="22"/>
      <c r="N259" s="33">
        <f t="shared" si="66"/>
        <v>0</v>
      </c>
      <c r="O259" s="22"/>
      <c r="P259" s="33">
        <f t="shared" si="70"/>
        <v>0</v>
      </c>
      <c r="Q259" s="22"/>
      <c r="R259" s="33">
        <f t="shared" si="67"/>
        <v>0</v>
      </c>
      <c r="S259" s="22"/>
      <c r="T259" s="33">
        <f t="shared" si="68"/>
        <v>0</v>
      </c>
      <c r="U259" s="22"/>
      <c r="V259" s="33">
        <f t="shared" si="55"/>
        <v>0</v>
      </c>
      <c r="W259" s="22"/>
      <c r="X259" s="33">
        <f t="shared" si="71"/>
        <v>0</v>
      </c>
      <c r="Y259" s="22"/>
      <c r="Z259" s="33">
        <f t="shared" si="56"/>
        <v>0</v>
      </c>
      <c r="AA259" s="22"/>
      <c r="AB259" s="33">
        <f t="shared" si="69"/>
        <v>0</v>
      </c>
      <c r="AC259" s="22"/>
      <c r="AD259" s="33">
        <f t="shared" si="57"/>
        <v>0</v>
      </c>
      <c r="AE259" s="22"/>
      <c r="AF259" s="33">
        <f t="shared" si="58"/>
        <v>0</v>
      </c>
      <c r="AG259" s="22"/>
      <c r="AH259" s="33">
        <f t="shared" si="59"/>
        <v>0</v>
      </c>
      <c r="AI259" s="22"/>
      <c r="AJ259" s="33">
        <f t="shared" si="60"/>
        <v>0</v>
      </c>
      <c r="AK259" s="22"/>
      <c r="AL259" s="33">
        <f t="shared" si="61"/>
        <v>0</v>
      </c>
      <c r="AM259" s="22"/>
      <c r="AN259" s="33">
        <f t="shared" si="62"/>
        <v>0</v>
      </c>
      <c r="AO259" s="22"/>
      <c r="AP259" s="33">
        <f t="shared" si="63"/>
        <v>0</v>
      </c>
      <c r="AQ259" s="22"/>
      <c r="AR259" s="33">
        <f t="shared" si="54"/>
        <v>0</v>
      </c>
      <c r="AS259" s="22"/>
      <c r="AT259" s="33">
        <f t="shared" si="64"/>
        <v>0</v>
      </c>
      <c r="AU259" s="209"/>
      <c r="AV259" s="194"/>
      <c r="AW259" s="195"/>
      <c r="AX259" s="186"/>
      <c r="AY259" s="186"/>
      <c r="AZ259" s="186"/>
      <c r="BA259"/>
      <c r="BB259"/>
      <c r="BC259"/>
      <c r="BD259"/>
      <c r="BE259"/>
      <c r="BF259"/>
      <c r="BG259"/>
    </row>
    <row r="260" spans="1:59" s="12" customFormat="1" ht="13.5" customHeight="1">
      <c r="A260" s="83">
        <v>262</v>
      </c>
      <c r="B260" s="86"/>
      <c r="C260" s="86"/>
      <c r="D260" s="86"/>
      <c r="E260" s="86"/>
      <c r="F260" s="92"/>
      <c r="G260" s="88" t="s">
        <v>65</v>
      </c>
      <c r="H260" s="88" t="s">
        <v>166</v>
      </c>
      <c r="I260" s="86"/>
      <c r="J260" s="85">
        <v>0</v>
      </c>
      <c r="K260" s="22"/>
      <c r="L260" s="33">
        <f t="shared" si="65"/>
        <v>0</v>
      </c>
      <c r="M260" s="22"/>
      <c r="N260" s="33">
        <f t="shared" si="66"/>
        <v>0</v>
      </c>
      <c r="O260" s="22"/>
      <c r="P260" s="33">
        <f t="shared" si="70"/>
        <v>0</v>
      </c>
      <c r="Q260" s="22"/>
      <c r="R260" s="33">
        <f t="shared" si="67"/>
        <v>0</v>
      </c>
      <c r="S260" s="22"/>
      <c r="T260" s="33">
        <f t="shared" si="68"/>
        <v>0</v>
      </c>
      <c r="U260" s="22"/>
      <c r="V260" s="33">
        <f t="shared" si="55"/>
        <v>0</v>
      </c>
      <c r="W260" s="22"/>
      <c r="X260" s="33">
        <f t="shared" si="71"/>
        <v>0</v>
      </c>
      <c r="Y260" s="22"/>
      <c r="Z260" s="33">
        <f t="shared" si="56"/>
        <v>0</v>
      </c>
      <c r="AA260" s="22"/>
      <c r="AB260" s="33">
        <f t="shared" si="69"/>
        <v>0</v>
      </c>
      <c r="AC260" s="22"/>
      <c r="AD260" s="33">
        <f t="shared" si="57"/>
        <v>0</v>
      </c>
      <c r="AE260" s="22"/>
      <c r="AF260" s="33">
        <f t="shared" si="58"/>
        <v>0</v>
      </c>
      <c r="AG260" s="22"/>
      <c r="AH260" s="33">
        <f t="shared" si="59"/>
        <v>0</v>
      </c>
      <c r="AI260" s="22"/>
      <c r="AJ260" s="33">
        <f t="shared" si="60"/>
        <v>0</v>
      </c>
      <c r="AK260" s="22"/>
      <c r="AL260" s="33">
        <f t="shared" si="61"/>
        <v>0</v>
      </c>
      <c r="AM260" s="22"/>
      <c r="AN260" s="33">
        <f t="shared" si="62"/>
        <v>0</v>
      </c>
      <c r="AO260" s="22"/>
      <c r="AP260" s="33">
        <f t="shared" si="63"/>
        <v>0</v>
      </c>
      <c r="AQ260" s="22"/>
      <c r="AR260" s="33">
        <f t="shared" si="54"/>
        <v>0</v>
      </c>
      <c r="AS260" s="22"/>
      <c r="AT260" s="33">
        <f t="shared" si="64"/>
        <v>0</v>
      </c>
      <c r="AU260" s="209"/>
      <c r="AV260" s="179"/>
      <c r="AW260" s="195"/>
      <c r="AX260" s="186"/>
      <c r="AY260" s="186"/>
      <c r="AZ260" s="186"/>
      <c r="BA260"/>
      <c r="BB260"/>
      <c r="BC260"/>
      <c r="BD260"/>
      <c r="BE260"/>
      <c r="BF260"/>
      <c r="BG260"/>
    </row>
    <row r="261" spans="1:59" s="12" customFormat="1" ht="13.5" customHeight="1">
      <c r="A261" s="83">
        <v>263</v>
      </c>
      <c r="B261" s="86"/>
      <c r="C261" s="86"/>
      <c r="D261" s="86"/>
      <c r="E261" s="86"/>
      <c r="F261" s="92"/>
      <c r="G261" s="88" t="s">
        <v>67</v>
      </c>
      <c r="H261" s="21" t="s">
        <v>167</v>
      </c>
      <c r="I261" s="86"/>
      <c r="J261" s="85">
        <v>0</v>
      </c>
      <c r="K261" s="22"/>
      <c r="L261" s="33">
        <f t="shared" si="65"/>
        <v>0</v>
      </c>
      <c r="M261" s="22"/>
      <c r="N261" s="33">
        <f t="shared" si="66"/>
        <v>0</v>
      </c>
      <c r="O261" s="22"/>
      <c r="P261" s="33">
        <f t="shared" si="70"/>
        <v>0</v>
      </c>
      <c r="Q261" s="22"/>
      <c r="R261" s="33">
        <f t="shared" si="67"/>
        <v>0</v>
      </c>
      <c r="S261" s="22"/>
      <c r="T261" s="33">
        <f t="shared" si="68"/>
        <v>0</v>
      </c>
      <c r="U261" s="22"/>
      <c r="V261" s="33">
        <f t="shared" si="55"/>
        <v>0</v>
      </c>
      <c r="W261" s="22"/>
      <c r="X261" s="33">
        <f t="shared" si="71"/>
        <v>0</v>
      </c>
      <c r="Y261" s="22"/>
      <c r="Z261" s="33">
        <f t="shared" si="56"/>
        <v>0</v>
      </c>
      <c r="AA261" s="22"/>
      <c r="AB261" s="33">
        <f t="shared" si="69"/>
        <v>0</v>
      </c>
      <c r="AC261" s="22"/>
      <c r="AD261" s="33">
        <f t="shared" si="57"/>
        <v>0</v>
      </c>
      <c r="AE261" s="22"/>
      <c r="AF261" s="33">
        <f t="shared" si="58"/>
        <v>0</v>
      </c>
      <c r="AG261" s="22"/>
      <c r="AH261" s="33">
        <f t="shared" si="59"/>
        <v>0</v>
      </c>
      <c r="AI261" s="22"/>
      <c r="AJ261" s="33">
        <f t="shared" si="60"/>
        <v>0</v>
      </c>
      <c r="AK261" s="22"/>
      <c r="AL261" s="33">
        <f t="shared" si="61"/>
        <v>0</v>
      </c>
      <c r="AM261" s="22"/>
      <c r="AN261" s="33">
        <f t="shared" si="62"/>
        <v>0</v>
      </c>
      <c r="AO261" s="22"/>
      <c r="AP261" s="33">
        <f t="shared" si="63"/>
        <v>0</v>
      </c>
      <c r="AQ261" s="22"/>
      <c r="AR261" s="33">
        <f t="shared" si="54"/>
        <v>0</v>
      </c>
      <c r="AS261" s="22"/>
      <c r="AT261" s="33">
        <f t="shared" si="64"/>
        <v>0</v>
      </c>
      <c r="AU261" s="209"/>
      <c r="AV261" s="179"/>
      <c r="AW261" s="195"/>
      <c r="AX261" s="186"/>
      <c r="AY261" s="186"/>
      <c r="AZ261" s="186"/>
      <c r="BA261"/>
      <c r="BB261"/>
      <c r="BC261"/>
      <c r="BD261"/>
      <c r="BE261"/>
      <c r="BF261"/>
      <c r="BG261"/>
    </row>
    <row r="262" spans="1:59" ht="13.5" customHeight="1">
      <c r="A262" s="83">
        <v>264</v>
      </c>
      <c r="B262" s="86"/>
      <c r="C262" s="86"/>
      <c r="D262" s="86"/>
      <c r="E262" s="86"/>
      <c r="F262" s="92"/>
      <c r="G262" s="88" t="s">
        <v>146</v>
      </c>
      <c r="H262" s="21" t="s">
        <v>168</v>
      </c>
      <c r="I262" s="86"/>
      <c r="J262" s="85">
        <v>0</v>
      </c>
      <c r="K262" s="22"/>
      <c r="L262" s="33">
        <f t="shared" si="65"/>
        <v>0</v>
      </c>
      <c r="M262" s="22"/>
      <c r="N262" s="33">
        <f t="shared" si="66"/>
        <v>0</v>
      </c>
      <c r="O262" s="22"/>
      <c r="P262" s="33">
        <f t="shared" si="70"/>
        <v>0</v>
      </c>
      <c r="Q262" s="22"/>
      <c r="R262" s="33">
        <f t="shared" si="67"/>
        <v>0</v>
      </c>
      <c r="S262" s="22"/>
      <c r="T262" s="33">
        <f t="shared" si="68"/>
        <v>0</v>
      </c>
      <c r="U262" s="22"/>
      <c r="V262" s="33">
        <f t="shared" si="55"/>
        <v>0</v>
      </c>
      <c r="W262" s="22"/>
      <c r="X262" s="33">
        <f t="shared" si="71"/>
        <v>0</v>
      </c>
      <c r="Y262" s="22"/>
      <c r="Z262" s="33">
        <f t="shared" si="56"/>
        <v>0</v>
      </c>
      <c r="AA262" s="22"/>
      <c r="AB262" s="33">
        <f t="shared" si="69"/>
        <v>0</v>
      </c>
      <c r="AC262" s="22"/>
      <c r="AD262" s="33">
        <f t="shared" si="57"/>
        <v>0</v>
      </c>
      <c r="AE262" s="22"/>
      <c r="AF262" s="33">
        <f t="shared" si="58"/>
        <v>0</v>
      </c>
      <c r="AG262" s="22"/>
      <c r="AH262" s="33">
        <f t="shared" si="59"/>
        <v>0</v>
      </c>
      <c r="AI262" s="22"/>
      <c r="AJ262" s="33">
        <f t="shared" si="60"/>
        <v>0</v>
      </c>
      <c r="AK262" s="22"/>
      <c r="AL262" s="33">
        <f t="shared" si="61"/>
        <v>0</v>
      </c>
      <c r="AM262" s="22"/>
      <c r="AN262" s="33">
        <f t="shared" si="62"/>
        <v>0</v>
      </c>
      <c r="AO262" s="22"/>
      <c r="AP262" s="33">
        <f t="shared" si="63"/>
        <v>0</v>
      </c>
      <c r="AQ262" s="22"/>
      <c r="AR262" s="33">
        <f t="shared" si="54"/>
        <v>0</v>
      </c>
      <c r="AS262" s="22"/>
      <c r="AT262" s="33">
        <f t="shared" si="64"/>
        <v>0</v>
      </c>
      <c r="AU262" s="209"/>
      <c r="AV262" s="179"/>
      <c r="AW262" s="180"/>
      <c r="AX262" s="186"/>
      <c r="AY262" s="186"/>
      <c r="AZ262" s="186"/>
      <c r="BA262"/>
      <c r="BB262"/>
      <c r="BC262"/>
      <c r="BD262"/>
      <c r="BE262"/>
      <c r="BF262"/>
      <c r="BG262"/>
    </row>
    <row r="263" spans="1:59" ht="13.5" customHeight="1">
      <c r="A263" s="83">
        <v>265</v>
      </c>
      <c r="B263" s="86"/>
      <c r="C263" s="86"/>
      <c r="D263" s="86"/>
      <c r="E263" s="86"/>
      <c r="F263" s="92"/>
      <c r="G263" s="88" t="s">
        <v>148</v>
      </c>
      <c r="H263" s="21" t="s">
        <v>169</v>
      </c>
      <c r="I263" s="86"/>
      <c r="J263" s="85">
        <v>0</v>
      </c>
      <c r="K263" s="22"/>
      <c r="L263" s="33">
        <f t="shared" si="65"/>
        <v>0</v>
      </c>
      <c r="M263" s="22"/>
      <c r="N263" s="33">
        <f t="shared" si="66"/>
        <v>0</v>
      </c>
      <c r="O263" s="22"/>
      <c r="P263" s="33">
        <f t="shared" si="70"/>
        <v>0</v>
      </c>
      <c r="Q263" s="22"/>
      <c r="R263" s="33">
        <f t="shared" si="67"/>
        <v>0</v>
      </c>
      <c r="S263" s="22"/>
      <c r="T263" s="33">
        <f t="shared" si="68"/>
        <v>0</v>
      </c>
      <c r="U263" s="22"/>
      <c r="V263" s="33">
        <f t="shared" si="55"/>
        <v>0</v>
      </c>
      <c r="W263" s="22"/>
      <c r="X263" s="33">
        <f t="shared" si="71"/>
        <v>0</v>
      </c>
      <c r="Y263" s="22"/>
      <c r="Z263" s="33">
        <f t="shared" si="56"/>
        <v>0</v>
      </c>
      <c r="AA263" s="22"/>
      <c r="AB263" s="33">
        <f t="shared" si="69"/>
        <v>0</v>
      </c>
      <c r="AC263" s="22"/>
      <c r="AD263" s="33">
        <f t="shared" si="57"/>
        <v>0</v>
      </c>
      <c r="AE263" s="22"/>
      <c r="AF263" s="33">
        <f t="shared" si="58"/>
        <v>0</v>
      </c>
      <c r="AG263" s="22"/>
      <c r="AH263" s="33">
        <f t="shared" si="59"/>
        <v>0</v>
      </c>
      <c r="AI263" s="22"/>
      <c r="AJ263" s="33">
        <f t="shared" si="60"/>
        <v>0</v>
      </c>
      <c r="AK263" s="22"/>
      <c r="AL263" s="33">
        <f t="shared" si="61"/>
        <v>0</v>
      </c>
      <c r="AM263" s="22"/>
      <c r="AN263" s="33">
        <f t="shared" si="62"/>
        <v>0</v>
      </c>
      <c r="AO263" s="22"/>
      <c r="AP263" s="33">
        <f t="shared" si="63"/>
        <v>0</v>
      </c>
      <c r="AQ263" s="22"/>
      <c r="AR263" s="33">
        <f t="shared" si="54"/>
        <v>0</v>
      </c>
      <c r="AS263" s="22"/>
      <c r="AT263" s="33">
        <f t="shared" si="64"/>
        <v>0</v>
      </c>
      <c r="AU263" s="209"/>
      <c r="AV263" s="179"/>
      <c r="AW263" s="180"/>
      <c r="AX263" s="186"/>
      <c r="AY263" s="186"/>
      <c r="AZ263" s="186"/>
      <c r="BA263"/>
      <c r="BB263"/>
      <c r="BC263"/>
      <c r="BD263"/>
      <c r="BE263"/>
      <c r="BF263"/>
      <c r="BG263"/>
    </row>
    <row r="264" spans="1:59" ht="13.5" customHeight="1">
      <c r="A264" s="83">
        <v>266</v>
      </c>
      <c r="B264" s="86"/>
      <c r="C264" s="86"/>
      <c r="D264" s="86"/>
      <c r="E264" s="86"/>
      <c r="F264" s="89"/>
      <c r="G264" s="88" t="s">
        <v>158</v>
      </c>
      <c r="H264" s="98" t="s">
        <v>170</v>
      </c>
      <c r="I264" s="88"/>
      <c r="J264" s="85">
        <v>0</v>
      </c>
      <c r="K264" s="22"/>
      <c r="L264" s="33">
        <f t="shared" si="65"/>
        <v>0</v>
      </c>
      <c r="M264" s="22"/>
      <c r="N264" s="33">
        <f t="shared" si="66"/>
        <v>0</v>
      </c>
      <c r="O264" s="22"/>
      <c r="P264" s="33">
        <f t="shared" si="70"/>
        <v>0</v>
      </c>
      <c r="Q264" s="22"/>
      <c r="R264" s="33">
        <f t="shared" si="67"/>
        <v>0</v>
      </c>
      <c r="S264" s="22"/>
      <c r="T264" s="33">
        <f t="shared" si="68"/>
        <v>0</v>
      </c>
      <c r="U264" s="22"/>
      <c r="V264" s="33">
        <f t="shared" si="55"/>
        <v>0</v>
      </c>
      <c r="W264" s="22"/>
      <c r="X264" s="33">
        <f t="shared" si="71"/>
        <v>0</v>
      </c>
      <c r="Y264" s="22"/>
      <c r="Z264" s="33">
        <f t="shared" si="56"/>
        <v>0</v>
      </c>
      <c r="AA264" s="22"/>
      <c r="AB264" s="33">
        <f t="shared" si="69"/>
        <v>0</v>
      </c>
      <c r="AC264" s="22"/>
      <c r="AD264" s="33">
        <f t="shared" si="57"/>
        <v>0</v>
      </c>
      <c r="AE264" s="22"/>
      <c r="AF264" s="33">
        <f t="shared" si="58"/>
        <v>0</v>
      </c>
      <c r="AG264" s="22"/>
      <c r="AH264" s="33">
        <f t="shared" si="59"/>
        <v>0</v>
      </c>
      <c r="AI264" s="22"/>
      <c r="AJ264" s="33">
        <f t="shared" si="60"/>
        <v>0</v>
      </c>
      <c r="AK264" s="22"/>
      <c r="AL264" s="33">
        <f t="shared" si="61"/>
        <v>0</v>
      </c>
      <c r="AM264" s="22"/>
      <c r="AN264" s="33">
        <f t="shared" si="62"/>
        <v>0</v>
      </c>
      <c r="AO264" s="22"/>
      <c r="AP264" s="33">
        <f t="shared" si="63"/>
        <v>0</v>
      </c>
      <c r="AQ264" s="22"/>
      <c r="AR264" s="33">
        <f t="shared" si="54"/>
        <v>0</v>
      </c>
      <c r="AS264" s="22"/>
      <c r="AT264" s="33">
        <f t="shared" si="64"/>
        <v>0</v>
      </c>
      <c r="AU264" s="209"/>
      <c r="AV264" s="179"/>
      <c r="AW264" s="180"/>
      <c r="AX264" s="186"/>
      <c r="AY264" s="186"/>
      <c r="AZ264" s="186"/>
      <c r="BA264"/>
      <c r="BB264"/>
      <c r="BC264"/>
      <c r="BD264"/>
      <c r="BE264"/>
      <c r="BF264"/>
      <c r="BG264"/>
    </row>
    <row r="265" spans="1:59" ht="13.5" customHeight="1">
      <c r="A265" s="83">
        <v>267</v>
      </c>
      <c r="B265" s="86"/>
      <c r="C265" s="86"/>
      <c r="D265" s="86"/>
      <c r="E265" s="86"/>
      <c r="F265" s="92"/>
      <c r="G265" s="88" t="s">
        <v>160</v>
      </c>
      <c r="H265" s="21" t="s">
        <v>171</v>
      </c>
      <c r="I265" s="86"/>
      <c r="J265" s="85">
        <v>0</v>
      </c>
      <c r="K265" s="22"/>
      <c r="L265" s="33">
        <f t="shared" si="65"/>
        <v>0</v>
      </c>
      <c r="M265" s="22"/>
      <c r="N265" s="33">
        <f t="shared" si="66"/>
        <v>0</v>
      </c>
      <c r="O265" s="22"/>
      <c r="P265" s="33">
        <f t="shared" si="70"/>
        <v>0</v>
      </c>
      <c r="Q265" s="22"/>
      <c r="R265" s="33">
        <f t="shared" si="67"/>
        <v>0</v>
      </c>
      <c r="S265" s="22"/>
      <c r="T265" s="33">
        <f t="shared" si="68"/>
        <v>0</v>
      </c>
      <c r="U265" s="22"/>
      <c r="V265" s="33">
        <f t="shared" si="55"/>
        <v>0</v>
      </c>
      <c r="W265" s="22"/>
      <c r="X265" s="33">
        <f t="shared" si="71"/>
        <v>0</v>
      </c>
      <c r="Y265" s="22"/>
      <c r="Z265" s="33">
        <f t="shared" si="56"/>
        <v>0</v>
      </c>
      <c r="AA265" s="22"/>
      <c r="AB265" s="33">
        <f t="shared" si="69"/>
        <v>0</v>
      </c>
      <c r="AC265" s="22"/>
      <c r="AD265" s="33">
        <f t="shared" si="57"/>
        <v>0</v>
      </c>
      <c r="AE265" s="22"/>
      <c r="AF265" s="33">
        <f t="shared" si="58"/>
        <v>0</v>
      </c>
      <c r="AG265" s="22"/>
      <c r="AH265" s="33">
        <f t="shared" si="59"/>
        <v>0</v>
      </c>
      <c r="AI265" s="22"/>
      <c r="AJ265" s="33">
        <f t="shared" si="60"/>
        <v>0</v>
      </c>
      <c r="AK265" s="22"/>
      <c r="AL265" s="33">
        <f t="shared" si="61"/>
        <v>0</v>
      </c>
      <c r="AM265" s="22"/>
      <c r="AN265" s="33">
        <f t="shared" si="62"/>
        <v>0</v>
      </c>
      <c r="AO265" s="22"/>
      <c r="AP265" s="33">
        <f t="shared" si="63"/>
        <v>0</v>
      </c>
      <c r="AQ265" s="22"/>
      <c r="AR265" s="33">
        <f aca="true" t="shared" si="72" ref="AR265:AR328">AQ265/$AQ$8</f>
        <v>0</v>
      </c>
      <c r="AS265" s="22"/>
      <c r="AT265" s="33">
        <f t="shared" si="64"/>
        <v>0</v>
      </c>
      <c r="AU265" s="209"/>
      <c r="AV265" s="179"/>
      <c r="AW265" s="180"/>
      <c r="AX265" s="186"/>
      <c r="AY265" s="186"/>
      <c r="AZ265" s="186"/>
      <c r="BA265"/>
      <c r="BB265"/>
      <c r="BC265"/>
      <c r="BD265"/>
      <c r="BE265"/>
      <c r="BF265"/>
      <c r="BG265"/>
    </row>
    <row r="266" spans="1:59" ht="13.5" customHeight="1">
      <c r="A266" s="83">
        <v>268</v>
      </c>
      <c r="B266" s="86"/>
      <c r="C266" s="86"/>
      <c r="D266" s="86"/>
      <c r="E266" s="86"/>
      <c r="F266" s="92" t="s">
        <v>69</v>
      </c>
      <c r="G266" s="93" t="s">
        <v>70</v>
      </c>
      <c r="H266" s="86"/>
      <c r="I266" s="86"/>
      <c r="J266" s="85">
        <v>0</v>
      </c>
      <c r="K266" s="20">
        <v>0</v>
      </c>
      <c r="L266" s="33">
        <f t="shared" si="65"/>
        <v>0</v>
      </c>
      <c r="M266" s="20">
        <v>0</v>
      </c>
      <c r="N266" s="33">
        <f t="shared" si="66"/>
        <v>0</v>
      </c>
      <c r="O266" s="20">
        <v>0</v>
      </c>
      <c r="P266" s="33">
        <f t="shared" si="70"/>
        <v>0</v>
      </c>
      <c r="Q266" s="20">
        <v>0</v>
      </c>
      <c r="R266" s="33">
        <f t="shared" si="67"/>
        <v>0</v>
      </c>
      <c r="S266" s="20">
        <v>0</v>
      </c>
      <c r="T266" s="33">
        <f t="shared" si="68"/>
        <v>0</v>
      </c>
      <c r="U266" s="20">
        <v>0</v>
      </c>
      <c r="V266" s="33">
        <f aca="true" t="shared" si="73" ref="V266:V329">U266/$U$8</f>
        <v>0</v>
      </c>
      <c r="W266" s="20">
        <v>0</v>
      </c>
      <c r="X266" s="33">
        <f t="shared" si="71"/>
        <v>0</v>
      </c>
      <c r="Y266" s="20">
        <v>0</v>
      </c>
      <c r="Z266" s="33">
        <f aca="true" t="shared" si="74" ref="Z266:Z329">Y266/$Y$8</f>
        <v>0</v>
      </c>
      <c r="AA266" s="20">
        <v>0</v>
      </c>
      <c r="AB266" s="33">
        <f t="shared" si="69"/>
        <v>0</v>
      </c>
      <c r="AC266" s="20">
        <v>0</v>
      </c>
      <c r="AD266" s="33">
        <f aca="true" t="shared" si="75" ref="AD266:AD329">AC266/$AC$8</f>
        <v>0</v>
      </c>
      <c r="AE266" s="20">
        <v>0</v>
      </c>
      <c r="AF266" s="33">
        <f aca="true" t="shared" si="76" ref="AF266:AF329">AE266/$AE$8</f>
        <v>0</v>
      </c>
      <c r="AG266" s="20">
        <v>0</v>
      </c>
      <c r="AH266" s="33">
        <f aca="true" t="shared" si="77" ref="AH266:AH329">AG266/$AG$8</f>
        <v>0</v>
      </c>
      <c r="AI266" s="20">
        <v>0</v>
      </c>
      <c r="AJ266" s="33">
        <f aca="true" t="shared" si="78" ref="AJ266:AJ329">AI266/$AI$8</f>
        <v>0</v>
      </c>
      <c r="AK266" s="20">
        <v>0</v>
      </c>
      <c r="AL266" s="33">
        <f aca="true" t="shared" si="79" ref="AL266:AL329">AK266/$AK$8</f>
        <v>0</v>
      </c>
      <c r="AM266" s="20">
        <v>0</v>
      </c>
      <c r="AN266" s="33">
        <f aca="true" t="shared" si="80" ref="AN266:AN329">AM266/$AM$8</f>
        <v>0</v>
      </c>
      <c r="AO266" s="20">
        <v>0</v>
      </c>
      <c r="AP266" s="33">
        <f aca="true" t="shared" si="81" ref="AP266:AP329">AO266/$AO$8</f>
        <v>0</v>
      </c>
      <c r="AQ266" s="20">
        <v>0</v>
      </c>
      <c r="AR266" s="33">
        <f t="shared" si="72"/>
        <v>0</v>
      </c>
      <c r="AS266" s="20">
        <v>0</v>
      </c>
      <c r="AT266" s="33">
        <f aca="true" t="shared" si="82" ref="AT266:AT329">AS266/$AS$8</f>
        <v>0</v>
      </c>
      <c r="AU266" s="209"/>
      <c r="AV266" s="183"/>
      <c r="AW266" s="184"/>
      <c r="AZ266" s="186"/>
      <c r="BA266"/>
      <c r="BB266"/>
      <c r="BC266"/>
      <c r="BD266"/>
      <c r="BE266"/>
      <c r="BF266"/>
      <c r="BG266"/>
    </row>
    <row r="267" spans="1:59" ht="13.5" customHeight="1">
      <c r="A267" s="83">
        <v>269</v>
      </c>
      <c r="B267" s="88"/>
      <c r="C267" s="88"/>
      <c r="D267" s="88"/>
      <c r="E267" s="88"/>
      <c r="F267" s="92"/>
      <c r="G267" s="88" t="s">
        <v>59</v>
      </c>
      <c r="H267" s="21" t="s">
        <v>172</v>
      </c>
      <c r="I267" s="88"/>
      <c r="J267" s="85">
        <v>0</v>
      </c>
      <c r="K267" s="16"/>
      <c r="L267" s="33">
        <f t="shared" si="65"/>
        <v>0</v>
      </c>
      <c r="M267" s="16"/>
      <c r="N267" s="33">
        <f t="shared" si="66"/>
        <v>0</v>
      </c>
      <c r="O267" s="16"/>
      <c r="P267" s="33">
        <f t="shared" si="70"/>
        <v>0</v>
      </c>
      <c r="Q267" s="16"/>
      <c r="R267" s="33">
        <f t="shared" si="67"/>
        <v>0</v>
      </c>
      <c r="S267" s="16"/>
      <c r="T267" s="33">
        <f t="shared" si="68"/>
        <v>0</v>
      </c>
      <c r="U267" s="16"/>
      <c r="V267" s="33">
        <f t="shared" si="73"/>
        <v>0</v>
      </c>
      <c r="W267" s="16"/>
      <c r="X267" s="33">
        <f t="shared" si="71"/>
        <v>0</v>
      </c>
      <c r="Y267" s="16"/>
      <c r="Z267" s="33">
        <f t="shared" si="74"/>
        <v>0</v>
      </c>
      <c r="AA267" s="16"/>
      <c r="AB267" s="33">
        <f t="shared" si="69"/>
        <v>0</v>
      </c>
      <c r="AC267" s="16"/>
      <c r="AD267" s="33">
        <f t="shared" si="75"/>
        <v>0</v>
      </c>
      <c r="AE267" s="16"/>
      <c r="AF267" s="33">
        <f t="shared" si="76"/>
        <v>0</v>
      </c>
      <c r="AG267" s="16"/>
      <c r="AH267" s="33">
        <f t="shared" si="77"/>
        <v>0</v>
      </c>
      <c r="AI267" s="16"/>
      <c r="AJ267" s="33">
        <f t="shared" si="78"/>
        <v>0</v>
      </c>
      <c r="AK267" s="16"/>
      <c r="AL267" s="33">
        <f t="shared" si="79"/>
        <v>0</v>
      </c>
      <c r="AM267" s="16"/>
      <c r="AN267" s="33">
        <f t="shared" si="80"/>
        <v>0</v>
      </c>
      <c r="AO267" s="16"/>
      <c r="AP267" s="33">
        <f t="shared" si="81"/>
        <v>0</v>
      </c>
      <c r="AQ267" s="16"/>
      <c r="AR267" s="33">
        <f t="shared" si="72"/>
        <v>0</v>
      </c>
      <c r="AS267" s="16"/>
      <c r="AT267" s="33">
        <f t="shared" si="82"/>
        <v>0</v>
      </c>
      <c r="AU267" s="209"/>
      <c r="AV267" s="183"/>
      <c r="AW267" s="184"/>
      <c r="AZ267" s="186"/>
      <c r="BA267"/>
      <c r="BB267"/>
      <c r="BC267"/>
      <c r="BD267"/>
      <c r="BE267"/>
      <c r="BF267"/>
      <c r="BG267"/>
    </row>
    <row r="268" spans="1:59" ht="13.5" customHeight="1">
      <c r="A268" s="83">
        <v>270</v>
      </c>
      <c r="B268" s="88"/>
      <c r="C268" s="88"/>
      <c r="D268" s="88"/>
      <c r="E268" s="88"/>
      <c r="F268" s="92"/>
      <c r="G268" s="88" t="s">
        <v>72</v>
      </c>
      <c r="H268" s="88" t="s">
        <v>173</v>
      </c>
      <c r="I268" s="88"/>
      <c r="J268" s="85">
        <v>0</v>
      </c>
      <c r="K268" s="16"/>
      <c r="L268" s="33">
        <f t="shared" si="65"/>
        <v>0</v>
      </c>
      <c r="M268" s="16"/>
      <c r="N268" s="33">
        <f t="shared" si="66"/>
        <v>0</v>
      </c>
      <c r="O268" s="16"/>
      <c r="P268" s="33">
        <f t="shared" si="70"/>
        <v>0</v>
      </c>
      <c r="Q268" s="16"/>
      <c r="R268" s="33">
        <f t="shared" si="67"/>
        <v>0</v>
      </c>
      <c r="S268" s="16"/>
      <c r="T268" s="33">
        <f t="shared" si="68"/>
        <v>0</v>
      </c>
      <c r="U268" s="16"/>
      <c r="V268" s="33">
        <f t="shared" si="73"/>
        <v>0</v>
      </c>
      <c r="W268" s="16"/>
      <c r="X268" s="33">
        <f t="shared" si="71"/>
        <v>0</v>
      </c>
      <c r="Y268" s="16"/>
      <c r="Z268" s="33">
        <f t="shared" si="74"/>
        <v>0</v>
      </c>
      <c r="AA268" s="16"/>
      <c r="AB268" s="33">
        <f t="shared" si="69"/>
        <v>0</v>
      </c>
      <c r="AC268" s="16"/>
      <c r="AD268" s="33">
        <f t="shared" si="75"/>
        <v>0</v>
      </c>
      <c r="AE268" s="16"/>
      <c r="AF268" s="33">
        <f t="shared" si="76"/>
        <v>0</v>
      </c>
      <c r="AG268" s="16"/>
      <c r="AH268" s="33">
        <f t="shared" si="77"/>
        <v>0</v>
      </c>
      <c r="AI268" s="16"/>
      <c r="AJ268" s="33">
        <f t="shared" si="78"/>
        <v>0</v>
      </c>
      <c r="AK268" s="16"/>
      <c r="AL268" s="33">
        <f t="shared" si="79"/>
        <v>0</v>
      </c>
      <c r="AM268" s="16"/>
      <c r="AN268" s="33">
        <f t="shared" si="80"/>
        <v>0</v>
      </c>
      <c r="AO268" s="16"/>
      <c r="AP268" s="33">
        <f t="shared" si="81"/>
        <v>0</v>
      </c>
      <c r="AQ268" s="16"/>
      <c r="AR268" s="33">
        <f t="shared" si="72"/>
        <v>0</v>
      </c>
      <c r="AS268" s="16"/>
      <c r="AT268" s="33">
        <f t="shared" si="82"/>
        <v>0</v>
      </c>
      <c r="AU268" s="209"/>
      <c r="AV268" s="183"/>
      <c r="AW268" s="184"/>
      <c r="AZ268" s="186"/>
      <c r="BA268"/>
      <c r="BB268"/>
      <c r="BC268"/>
      <c r="BD268"/>
      <c r="BE268"/>
      <c r="BF268"/>
      <c r="BG268"/>
    </row>
    <row r="269" spans="1:59" ht="13.5" customHeight="1">
      <c r="A269" s="83">
        <v>271</v>
      </c>
      <c r="B269" s="88"/>
      <c r="C269" s="88"/>
      <c r="D269" s="88"/>
      <c r="E269" s="88"/>
      <c r="F269" s="92"/>
      <c r="G269" s="88" t="s">
        <v>61</v>
      </c>
      <c r="H269" s="88" t="s">
        <v>174</v>
      </c>
      <c r="I269" s="88"/>
      <c r="J269" s="85">
        <v>0</v>
      </c>
      <c r="K269" s="16"/>
      <c r="L269" s="33">
        <f aca="true" t="shared" si="83" ref="L269:L332">K269/$K$8</f>
        <v>0</v>
      </c>
      <c r="M269" s="16"/>
      <c r="N269" s="33">
        <f aca="true" t="shared" si="84" ref="N269:N332">M269/$M$8</f>
        <v>0</v>
      </c>
      <c r="O269" s="16"/>
      <c r="P269" s="33">
        <f t="shared" si="70"/>
        <v>0</v>
      </c>
      <c r="Q269" s="16"/>
      <c r="R269" s="33">
        <f aca="true" t="shared" si="85" ref="R269:R332">Q269/$Q$8</f>
        <v>0</v>
      </c>
      <c r="S269" s="16"/>
      <c r="T269" s="33">
        <f aca="true" t="shared" si="86" ref="T269:T332">S269/$S$8</f>
        <v>0</v>
      </c>
      <c r="U269" s="16"/>
      <c r="V269" s="33">
        <f t="shared" si="73"/>
        <v>0</v>
      </c>
      <c r="W269" s="16"/>
      <c r="X269" s="33">
        <f t="shared" si="71"/>
        <v>0</v>
      </c>
      <c r="Y269" s="16"/>
      <c r="Z269" s="33">
        <f t="shared" si="74"/>
        <v>0</v>
      </c>
      <c r="AA269" s="16"/>
      <c r="AB269" s="33">
        <f aca="true" t="shared" si="87" ref="AB269:AB332">AA269/$AA$8</f>
        <v>0</v>
      </c>
      <c r="AC269" s="16"/>
      <c r="AD269" s="33">
        <f t="shared" si="75"/>
        <v>0</v>
      </c>
      <c r="AE269" s="16"/>
      <c r="AF269" s="33">
        <f t="shared" si="76"/>
        <v>0</v>
      </c>
      <c r="AG269" s="16"/>
      <c r="AH269" s="33">
        <f t="shared" si="77"/>
        <v>0</v>
      </c>
      <c r="AI269" s="16"/>
      <c r="AJ269" s="33">
        <f t="shared" si="78"/>
        <v>0</v>
      </c>
      <c r="AK269" s="16"/>
      <c r="AL269" s="33">
        <f t="shared" si="79"/>
        <v>0</v>
      </c>
      <c r="AM269" s="16"/>
      <c r="AN269" s="33">
        <f t="shared" si="80"/>
        <v>0</v>
      </c>
      <c r="AO269" s="16"/>
      <c r="AP269" s="33">
        <f t="shared" si="81"/>
        <v>0</v>
      </c>
      <c r="AQ269" s="16"/>
      <c r="AR269" s="33">
        <f t="shared" si="72"/>
        <v>0</v>
      </c>
      <c r="AS269" s="16"/>
      <c r="AT269" s="33">
        <f t="shared" si="82"/>
        <v>0</v>
      </c>
      <c r="AU269" s="209"/>
      <c r="AV269" s="183"/>
      <c r="AW269" s="184"/>
      <c r="AZ269" s="186"/>
      <c r="BA269"/>
      <c r="BB269"/>
      <c r="BC269"/>
      <c r="BD269"/>
      <c r="BE269"/>
      <c r="BF269"/>
      <c r="BG269"/>
    </row>
    <row r="270" spans="1:59" ht="13.5" customHeight="1">
      <c r="A270" s="83">
        <v>272</v>
      </c>
      <c r="B270" s="88"/>
      <c r="C270" s="88"/>
      <c r="D270" s="88"/>
      <c r="E270" s="88"/>
      <c r="F270" s="92"/>
      <c r="G270" s="88" t="s">
        <v>63</v>
      </c>
      <c r="H270" s="98" t="s">
        <v>175</v>
      </c>
      <c r="I270" s="86"/>
      <c r="J270" s="85">
        <v>0</v>
      </c>
      <c r="K270" s="16"/>
      <c r="L270" s="33">
        <f t="shared" si="83"/>
        <v>0</v>
      </c>
      <c r="M270" s="16"/>
      <c r="N270" s="33">
        <f t="shared" si="84"/>
        <v>0</v>
      </c>
      <c r="O270" s="16"/>
      <c r="P270" s="33">
        <f aca="true" t="shared" si="88" ref="P270:P333">O270/$O$8</f>
        <v>0</v>
      </c>
      <c r="Q270" s="16"/>
      <c r="R270" s="33">
        <f t="shared" si="85"/>
        <v>0</v>
      </c>
      <c r="S270" s="16"/>
      <c r="T270" s="33">
        <f t="shared" si="86"/>
        <v>0</v>
      </c>
      <c r="U270" s="16"/>
      <c r="V270" s="33">
        <f t="shared" si="73"/>
        <v>0</v>
      </c>
      <c r="W270" s="16"/>
      <c r="X270" s="33">
        <f aca="true" t="shared" si="89" ref="X270:X333">W270/$W$8</f>
        <v>0</v>
      </c>
      <c r="Y270" s="16"/>
      <c r="Z270" s="33">
        <f t="shared" si="74"/>
        <v>0</v>
      </c>
      <c r="AA270" s="16"/>
      <c r="AB270" s="33">
        <f t="shared" si="87"/>
        <v>0</v>
      </c>
      <c r="AC270" s="16"/>
      <c r="AD270" s="33">
        <f t="shared" si="75"/>
        <v>0</v>
      </c>
      <c r="AE270" s="16"/>
      <c r="AF270" s="33">
        <f t="shared" si="76"/>
        <v>0</v>
      </c>
      <c r="AG270" s="16"/>
      <c r="AH270" s="33">
        <f t="shared" si="77"/>
        <v>0</v>
      </c>
      <c r="AI270" s="16"/>
      <c r="AJ270" s="33">
        <f t="shared" si="78"/>
        <v>0</v>
      </c>
      <c r="AK270" s="16"/>
      <c r="AL270" s="33">
        <f t="shared" si="79"/>
        <v>0</v>
      </c>
      <c r="AM270" s="16"/>
      <c r="AN270" s="33">
        <f t="shared" si="80"/>
        <v>0</v>
      </c>
      <c r="AO270" s="16"/>
      <c r="AP270" s="33">
        <f t="shared" si="81"/>
        <v>0</v>
      </c>
      <c r="AQ270" s="16"/>
      <c r="AR270" s="33">
        <f t="shared" si="72"/>
        <v>0</v>
      </c>
      <c r="AS270" s="16"/>
      <c r="AT270" s="33">
        <f t="shared" si="82"/>
        <v>0</v>
      </c>
      <c r="AU270" s="209"/>
      <c r="AV270" s="183"/>
      <c r="AW270" s="184"/>
      <c r="AZ270" s="186"/>
      <c r="BA270"/>
      <c r="BB270"/>
      <c r="BC270"/>
      <c r="BD270"/>
      <c r="BE270"/>
      <c r="BF270"/>
      <c r="BG270"/>
    </row>
    <row r="271" spans="1:59" ht="13.5" customHeight="1">
      <c r="A271" s="83">
        <v>273</v>
      </c>
      <c r="B271" s="88"/>
      <c r="C271" s="88"/>
      <c r="D271" s="88"/>
      <c r="E271" s="88"/>
      <c r="F271" s="92"/>
      <c r="G271" s="88" t="s">
        <v>65</v>
      </c>
      <c r="H271" s="88" t="s">
        <v>176</v>
      </c>
      <c r="I271" s="88"/>
      <c r="J271" s="85">
        <v>0</v>
      </c>
      <c r="K271" s="16"/>
      <c r="L271" s="33">
        <f t="shared" si="83"/>
        <v>0</v>
      </c>
      <c r="M271" s="16"/>
      <c r="N271" s="33">
        <f t="shared" si="84"/>
        <v>0</v>
      </c>
      <c r="O271" s="16"/>
      <c r="P271" s="33">
        <f t="shared" si="88"/>
        <v>0</v>
      </c>
      <c r="Q271" s="16"/>
      <c r="R271" s="33">
        <f t="shared" si="85"/>
        <v>0</v>
      </c>
      <c r="S271" s="16"/>
      <c r="T271" s="33">
        <f t="shared" si="86"/>
        <v>0</v>
      </c>
      <c r="U271" s="16"/>
      <c r="V271" s="33">
        <f t="shared" si="73"/>
        <v>0</v>
      </c>
      <c r="W271" s="16"/>
      <c r="X271" s="33">
        <f t="shared" si="89"/>
        <v>0</v>
      </c>
      <c r="Y271" s="16"/>
      <c r="Z271" s="33">
        <f t="shared" si="74"/>
        <v>0</v>
      </c>
      <c r="AA271" s="16"/>
      <c r="AB271" s="33">
        <f t="shared" si="87"/>
        <v>0</v>
      </c>
      <c r="AC271" s="16"/>
      <c r="AD271" s="33">
        <f t="shared" si="75"/>
        <v>0</v>
      </c>
      <c r="AE271" s="16"/>
      <c r="AF271" s="33">
        <f t="shared" si="76"/>
        <v>0</v>
      </c>
      <c r="AG271" s="16"/>
      <c r="AH271" s="33">
        <f t="shared" si="77"/>
        <v>0</v>
      </c>
      <c r="AI271" s="16"/>
      <c r="AJ271" s="33">
        <f t="shared" si="78"/>
        <v>0</v>
      </c>
      <c r="AK271" s="16"/>
      <c r="AL271" s="33">
        <f t="shared" si="79"/>
        <v>0</v>
      </c>
      <c r="AM271" s="16"/>
      <c r="AN271" s="33">
        <f t="shared" si="80"/>
        <v>0</v>
      </c>
      <c r="AO271" s="16"/>
      <c r="AP271" s="33">
        <f t="shared" si="81"/>
        <v>0</v>
      </c>
      <c r="AQ271" s="16"/>
      <c r="AR271" s="33">
        <f t="shared" si="72"/>
        <v>0</v>
      </c>
      <c r="AS271" s="16"/>
      <c r="AT271" s="33">
        <f t="shared" si="82"/>
        <v>0</v>
      </c>
      <c r="AU271" s="209"/>
      <c r="AV271" s="183"/>
      <c r="AW271" s="184"/>
      <c r="AZ271" s="186"/>
      <c r="BA271"/>
      <c r="BB271"/>
      <c r="BC271"/>
      <c r="BD271"/>
      <c r="BE271"/>
      <c r="BF271"/>
      <c r="BG271"/>
    </row>
    <row r="272" spans="1:59" ht="13.5" customHeight="1">
      <c r="A272" s="83">
        <v>274</v>
      </c>
      <c r="B272" s="88"/>
      <c r="C272" s="88"/>
      <c r="D272" s="88"/>
      <c r="E272" s="88"/>
      <c r="F272" s="89"/>
      <c r="G272" s="88" t="s">
        <v>67</v>
      </c>
      <c r="H272" s="21" t="s">
        <v>177</v>
      </c>
      <c r="I272" s="88"/>
      <c r="J272" s="85">
        <v>0</v>
      </c>
      <c r="K272" s="16"/>
      <c r="L272" s="33">
        <f t="shared" si="83"/>
        <v>0</v>
      </c>
      <c r="M272" s="16"/>
      <c r="N272" s="33">
        <f t="shared" si="84"/>
        <v>0</v>
      </c>
      <c r="O272" s="16"/>
      <c r="P272" s="33">
        <f t="shared" si="88"/>
        <v>0</v>
      </c>
      <c r="Q272" s="16"/>
      <c r="R272" s="33">
        <f t="shared" si="85"/>
        <v>0</v>
      </c>
      <c r="S272" s="16"/>
      <c r="T272" s="33">
        <f t="shared" si="86"/>
        <v>0</v>
      </c>
      <c r="U272" s="16"/>
      <c r="V272" s="33">
        <f t="shared" si="73"/>
        <v>0</v>
      </c>
      <c r="W272" s="16"/>
      <c r="X272" s="33">
        <f t="shared" si="89"/>
        <v>0</v>
      </c>
      <c r="Y272" s="16"/>
      <c r="Z272" s="33">
        <f t="shared" si="74"/>
        <v>0</v>
      </c>
      <c r="AA272" s="16"/>
      <c r="AB272" s="33">
        <f t="shared" si="87"/>
        <v>0</v>
      </c>
      <c r="AC272" s="16"/>
      <c r="AD272" s="33">
        <f t="shared" si="75"/>
        <v>0</v>
      </c>
      <c r="AE272" s="16"/>
      <c r="AF272" s="33">
        <f t="shared" si="76"/>
        <v>0</v>
      </c>
      <c r="AG272" s="16"/>
      <c r="AH272" s="33">
        <f t="shared" si="77"/>
        <v>0</v>
      </c>
      <c r="AI272" s="16"/>
      <c r="AJ272" s="33">
        <f t="shared" si="78"/>
        <v>0</v>
      </c>
      <c r="AK272" s="16"/>
      <c r="AL272" s="33">
        <f t="shared" si="79"/>
        <v>0</v>
      </c>
      <c r="AM272" s="16"/>
      <c r="AN272" s="33">
        <f t="shared" si="80"/>
        <v>0</v>
      </c>
      <c r="AO272" s="16"/>
      <c r="AP272" s="33">
        <f t="shared" si="81"/>
        <v>0</v>
      </c>
      <c r="AQ272" s="16"/>
      <c r="AR272" s="33">
        <f t="shared" si="72"/>
        <v>0</v>
      </c>
      <c r="AS272" s="16"/>
      <c r="AT272" s="33">
        <f t="shared" si="82"/>
        <v>0</v>
      </c>
      <c r="AU272" s="209"/>
      <c r="AV272" s="183"/>
      <c r="AW272" s="184"/>
      <c r="AZ272" s="186"/>
      <c r="BA272"/>
      <c r="BB272"/>
      <c r="BC272"/>
      <c r="BD272"/>
      <c r="BE272"/>
      <c r="BF272"/>
      <c r="BG272"/>
    </row>
    <row r="273" spans="1:59" s="12" customFormat="1" ht="13.5" customHeight="1">
      <c r="A273" s="83">
        <v>275</v>
      </c>
      <c r="B273" s="88"/>
      <c r="C273" s="88"/>
      <c r="D273" s="88"/>
      <c r="E273" s="88"/>
      <c r="F273" s="89"/>
      <c r="G273" s="88" t="s">
        <v>146</v>
      </c>
      <c r="H273" s="88" t="s">
        <v>178</v>
      </c>
      <c r="I273" s="88"/>
      <c r="J273" s="85">
        <v>0</v>
      </c>
      <c r="K273" s="16"/>
      <c r="L273" s="33">
        <f t="shared" si="83"/>
        <v>0</v>
      </c>
      <c r="M273" s="16"/>
      <c r="N273" s="33">
        <f t="shared" si="84"/>
        <v>0</v>
      </c>
      <c r="O273" s="16"/>
      <c r="P273" s="33">
        <f t="shared" si="88"/>
        <v>0</v>
      </c>
      <c r="Q273" s="16"/>
      <c r="R273" s="33">
        <f t="shared" si="85"/>
        <v>0</v>
      </c>
      <c r="S273" s="16"/>
      <c r="T273" s="33">
        <f t="shared" si="86"/>
        <v>0</v>
      </c>
      <c r="U273" s="16"/>
      <c r="V273" s="33">
        <f t="shared" si="73"/>
        <v>0</v>
      </c>
      <c r="W273" s="16"/>
      <c r="X273" s="33">
        <f t="shared" si="89"/>
        <v>0</v>
      </c>
      <c r="Y273" s="16"/>
      <c r="Z273" s="33">
        <f t="shared" si="74"/>
        <v>0</v>
      </c>
      <c r="AA273" s="16"/>
      <c r="AB273" s="33">
        <f t="shared" si="87"/>
        <v>0</v>
      </c>
      <c r="AC273" s="16"/>
      <c r="AD273" s="33">
        <f t="shared" si="75"/>
        <v>0</v>
      </c>
      <c r="AE273" s="16"/>
      <c r="AF273" s="33">
        <f t="shared" si="76"/>
        <v>0</v>
      </c>
      <c r="AG273" s="16"/>
      <c r="AH273" s="33">
        <f t="shared" si="77"/>
        <v>0</v>
      </c>
      <c r="AI273" s="16"/>
      <c r="AJ273" s="33">
        <f t="shared" si="78"/>
        <v>0</v>
      </c>
      <c r="AK273" s="16"/>
      <c r="AL273" s="33">
        <f t="shared" si="79"/>
        <v>0</v>
      </c>
      <c r="AM273" s="16"/>
      <c r="AN273" s="33">
        <f t="shared" si="80"/>
        <v>0</v>
      </c>
      <c r="AO273" s="16"/>
      <c r="AP273" s="33">
        <f t="shared" si="81"/>
        <v>0</v>
      </c>
      <c r="AQ273" s="16"/>
      <c r="AR273" s="33">
        <f t="shared" si="72"/>
        <v>0</v>
      </c>
      <c r="AS273" s="16"/>
      <c r="AT273" s="33">
        <f t="shared" si="82"/>
        <v>0</v>
      </c>
      <c r="AU273" s="209"/>
      <c r="AV273" s="183"/>
      <c r="AW273" s="184"/>
      <c r="AX273" s="187"/>
      <c r="AY273" s="187"/>
      <c r="AZ273" s="186"/>
      <c r="BA273"/>
      <c r="BB273"/>
      <c r="BC273"/>
      <c r="BD273"/>
      <c r="BE273"/>
      <c r="BF273"/>
      <c r="BG273"/>
    </row>
    <row r="274" spans="1:59" s="12" customFormat="1" ht="13.5" customHeight="1">
      <c r="A274" s="83">
        <v>276</v>
      </c>
      <c r="B274" s="88"/>
      <c r="C274" s="88"/>
      <c r="D274" s="88"/>
      <c r="E274" s="88"/>
      <c r="F274" s="89"/>
      <c r="G274" s="88" t="s">
        <v>148</v>
      </c>
      <c r="H274" s="88" t="s">
        <v>179</v>
      </c>
      <c r="I274" s="88"/>
      <c r="J274" s="85">
        <v>0</v>
      </c>
      <c r="K274" s="16"/>
      <c r="L274" s="33">
        <f t="shared" si="83"/>
        <v>0</v>
      </c>
      <c r="M274" s="16"/>
      <c r="N274" s="33">
        <f t="shared" si="84"/>
        <v>0</v>
      </c>
      <c r="O274" s="16"/>
      <c r="P274" s="33">
        <f t="shared" si="88"/>
        <v>0</v>
      </c>
      <c r="Q274" s="16"/>
      <c r="R274" s="33">
        <f t="shared" si="85"/>
        <v>0</v>
      </c>
      <c r="S274" s="16"/>
      <c r="T274" s="33">
        <f t="shared" si="86"/>
        <v>0</v>
      </c>
      <c r="U274" s="16"/>
      <c r="V274" s="33">
        <f t="shared" si="73"/>
        <v>0</v>
      </c>
      <c r="W274" s="16"/>
      <c r="X274" s="33">
        <f t="shared" si="89"/>
        <v>0</v>
      </c>
      <c r="Y274" s="16"/>
      <c r="Z274" s="33">
        <f t="shared" si="74"/>
        <v>0</v>
      </c>
      <c r="AA274" s="16"/>
      <c r="AB274" s="33">
        <f t="shared" si="87"/>
        <v>0</v>
      </c>
      <c r="AC274" s="16"/>
      <c r="AD274" s="33">
        <f t="shared" si="75"/>
        <v>0</v>
      </c>
      <c r="AE274" s="16"/>
      <c r="AF274" s="33">
        <f t="shared" si="76"/>
        <v>0</v>
      </c>
      <c r="AG274" s="16"/>
      <c r="AH274" s="33">
        <f t="shared" si="77"/>
        <v>0</v>
      </c>
      <c r="AI274" s="16"/>
      <c r="AJ274" s="33">
        <f t="shared" si="78"/>
        <v>0</v>
      </c>
      <c r="AK274" s="16"/>
      <c r="AL274" s="33">
        <f t="shared" si="79"/>
        <v>0</v>
      </c>
      <c r="AM274" s="16"/>
      <c r="AN274" s="33">
        <f t="shared" si="80"/>
        <v>0</v>
      </c>
      <c r="AO274" s="16"/>
      <c r="AP274" s="33">
        <f t="shared" si="81"/>
        <v>0</v>
      </c>
      <c r="AQ274" s="16"/>
      <c r="AR274" s="33">
        <f t="shared" si="72"/>
        <v>0</v>
      </c>
      <c r="AS274" s="16"/>
      <c r="AT274" s="33">
        <f t="shared" si="82"/>
        <v>0</v>
      </c>
      <c r="AU274" s="209"/>
      <c r="AV274" s="183"/>
      <c r="AW274" s="184"/>
      <c r="AX274" s="187"/>
      <c r="AY274" s="187"/>
      <c r="AZ274" s="186"/>
      <c r="BA274"/>
      <c r="BB274"/>
      <c r="BC274"/>
      <c r="BD274"/>
      <c r="BE274"/>
      <c r="BF274"/>
      <c r="BG274"/>
    </row>
    <row r="275" spans="1:59" s="12" customFormat="1" ht="13.5" customHeight="1">
      <c r="A275" s="83">
        <v>277</v>
      </c>
      <c r="B275" s="88"/>
      <c r="C275" s="88"/>
      <c r="D275" s="88"/>
      <c r="E275" s="88"/>
      <c r="F275" s="92"/>
      <c r="G275" s="88" t="s">
        <v>158</v>
      </c>
      <c r="H275" s="98" t="s">
        <v>180</v>
      </c>
      <c r="I275" s="86"/>
      <c r="J275" s="85">
        <v>0</v>
      </c>
      <c r="K275" s="16"/>
      <c r="L275" s="33">
        <f t="shared" si="83"/>
        <v>0</v>
      </c>
      <c r="M275" s="16"/>
      <c r="N275" s="33">
        <f t="shared" si="84"/>
        <v>0</v>
      </c>
      <c r="O275" s="16"/>
      <c r="P275" s="33">
        <f t="shared" si="88"/>
        <v>0</v>
      </c>
      <c r="Q275" s="16"/>
      <c r="R275" s="33">
        <f t="shared" si="85"/>
        <v>0</v>
      </c>
      <c r="S275" s="16"/>
      <c r="T275" s="33">
        <f t="shared" si="86"/>
        <v>0</v>
      </c>
      <c r="U275" s="16"/>
      <c r="V275" s="33">
        <f t="shared" si="73"/>
        <v>0</v>
      </c>
      <c r="W275" s="16"/>
      <c r="X275" s="33">
        <f t="shared" si="89"/>
        <v>0</v>
      </c>
      <c r="Y275" s="16"/>
      <c r="Z275" s="33">
        <f t="shared" si="74"/>
        <v>0</v>
      </c>
      <c r="AA275" s="16"/>
      <c r="AB275" s="33">
        <f t="shared" si="87"/>
        <v>0</v>
      </c>
      <c r="AC275" s="16"/>
      <c r="AD275" s="33">
        <f t="shared" si="75"/>
        <v>0</v>
      </c>
      <c r="AE275" s="16"/>
      <c r="AF275" s="33">
        <f t="shared" si="76"/>
        <v>0</v>
      </c>
      <c r="AG275" s="16"/>
      <c r="AH275" s="33">
        <f t="shared" si="77"/>
        <v>0</v>
      </c>
      <c r="AI275" s="16"/>
      <c r="AJ275" s="33">
        <f t="shared" si="78"/>
        <v>0</v>
      </c>
      <c r="AK275" s="16"/>
      <c r="AL275" s="33">
        <f t="shared" si="79"/>
        <v>0</v>
      </c>
      <c r="AM275" s="16"/>
      <c r="AN275" s="33">
        <f t="shared" si="80"/>
        <v>0</v>
      </c>
      <c r="AO275" s="16"/>
      <c r="AP275" s="33">
        <f t="shared" si="81"/>
        <v>0</v>
      </c>
      <c r="AQ275" s="16"/>
      <c r="AR275" s="33">
        <f t="shared" si="72"/>
        <v>0</v>
      </c>
      <c r="AS275" s="16"/>
      <c r="AT275" s="33">
        <f t="shared" si="82"/>
        <v>0</v>
      </c>
      <c r="AU275" s="209"/>
      <c r="AV275" s="183"/>
      <c r="AW275" s="184"/>
      <c r="AX275" s="187"/>
      <c r="AY275" s="187"/>
      <c r="AZ275" s="186"/>
      <c r="BA275"/>
      <c r="BB275"/>
      <c r="BC275"/>
      <c r="BD275"/>
      <c r="BE275"/>
      <c r="BF275"/>
      <c r="BG275"/>
    </row>
    <row r="276" spans="1:59" s="12" customFormat="1" ht="13.5" customHeight="1">
      <c r="A276" s="83">
        <v>278</v>
      </c>
      <c r="B276" s="88"/>
      <c r="C276" s="88"/>
      <c r="D276" s="88"/>
      <c r="E276" s="88"/>
      <c r="F276" s="89"/>
      <c r="G276" s="88" t="s">
        <v>160</v>
      </c>
      <c r="H276" s="88" t="s">
        <v>181</v>
      </c>
      <c r="I276" s="88"/>
      <c r="J276" s="85">
        <v>0</v>
      </c>
      <c r="K276" s="16"/>
      <c r="L276" s="33">
        <f t="shared" si="83"/>
        <v>0</v>
      </c>
      <c r="M276" s="16"/>
      <c r="N276" s="33">
        <f t="shared" si="84"/>
        <v>0</v>
      </c>
      <c r="O276" s="16"/>
      <c r="P276" s="33">
        <f t="shared" si="88"/>
        <v>0</v>
      </c>
      <c r="Q276" s="16"/>
      <c r="R276" s="33">
        <f t="shared" si="85"/>
        <v>0</v>
      </c>
      <c r="S276" s="16"/>
      <c r="T276" s="33">
        <f t="shared" si="86"/>
        <v>0</v>
      </c>
      <c r="U276" s="16"/>
      <c r="V276" s="33">
        <f t="shared" si="73"/>
        <v>0</v>
      </c>
      <c r="W276" s="16"/>
      <c r="X276" s="33">
        <f t="shared" si="89"/>
        <v>0</v>
      </c>
      <c r="Y276" s="16"/>
      <c r="Z276" s="33">
        <f t="shared" si="74"/>
        <v>0</v>
      </c>
      <c r="AA276" s="16"/>
      <c r="AB276" s="33">
        <f t="shared" si="87"/>
        <v>0</v>
      </c>
      <c r="AC276" s="16"/>
      <c r="AD276" s="33">
        <f t="shared" si="75"/>
        <v>0</v>
      </c>
      <c r="AE276" s="16"/>
      <c r="AF276" s="33">
        <f t="shared" si="76"/>
        <v>0</v>
      </c>
      <c r="AG276" s="16"/>
      <c r="AH276" s="33">
        <f t="shared" si="77"/>
        <v>0</v>
      </c>
      <c r="AI276" s="16"/>
      <c r="AJ276" s="33">
        <f t="shared" si="78"/>
        <v>0</v>
      </c>
      <c r="AK276" s="16"/>
      <c r="AL276" s="33">
        <f t="shared" si="79"/>
        <v>0</v>
      </c>
      <c r="AM276" s="16"/>
      <c r="AN276" s="33">
        <f t="shared" si="80"/>
        <v>0</v>
      </c>
      <c r="AO276" s="16"/>
      <c r="AP276" s="33">
        <f t="shared" si="81"/>
        <v>0</v>
      </c>
      <c r="AQ276" s="16"/>
      <c r="AR276" s="33">
        <f t="shared" si="72"/>
        <v>0</v>
      </c>
      <c r="AS276" s="16"/>
      <c r="AT276" s="33">
        <f t="shared" si="82"/>
        <v>0</v>
      </c>
      <c r="AU276" s="209"/>
      <c r="AV276" s="183"/>
      <c r="AW276" s="184"/>
      <c r="AX276" s="187"/>
      <c r="AY276" s="187"/>
      <c r="AZ276" s="186"/>
      <c r="BA276"/>
      <c r="BB276"/>
      <c r="BC276"/>
      <c r="BD276"/>
      <c r="BE276"/>
      <c r="BF276"/>
      <c r="BG276"/>
    </row>
    <row r="277" spans="1:59" s="12" customFormat="1" ht="13.5" customHeight="1">
      <c r="A277" s="83">
        <v>279</v>
      </c>
      <c r="B277" s="88"/>
      <c r="C277" s="88"/>
      <c r="D277" s="88"/>
      <c r="E277" s="88"/>
      <c r="F277" s="89"/>
      <c r="G277" s="88"/>
      <c r="H277" s="88"/>
      <c r="I277" s="88"/>
      <c r="J277" s="91"/>
      <c r="K277" s="16"/>
      <c r="L277" s="33">
        <f t="shared" si="83"/>
        <v>0</v>
      </c>
      <c r="M277" s="16"/>
      <c r="N277" s="33">
        <f t="shared" si="84"/>
        <v>0</v>
      </c>
      <c r="O277" s="16"/>
      <c r="P277" s="33">
        <f t="shared" si="88"/>
        <v>0</v>
      </c>
      <c r="Q277" s="16"/>
      <c r="R277" s="33">
        <f t="shared" si="85"/>
        <v>0</v>
      </c>
      <c r="S277" s="16"/>
      <c r="T277" s="33">
        <f t="shared" si="86"/>
        <v>0</v>
      </c>
      <c r="U277" s="16"/>
      <c r="V277" s="33">
        <f t="shared" si="73"/>
        <v>0</v>
      </c>
      <c r="W277" s="16"/>
      <c r="X277" s="33">
        <f t="shared" si="89"/>
        <v>0</v>
      </c>
      <c r="Y277" s="16"/>
      <c r="Z277" s="33">
        <f t="shared" si="74"/>
        <v>0</v>
      </c>
      <c r="AA277" s="16"/>
      <c r="AB277" s="33">
        <f t="shared" si="87"/>
        <v>0</v>
      </c>
      <c r="AC277" s="16"/>
      <c r="AD277" s="33">
        <f t="shared" si="75"/>
        <v>0</v>
      </c>
      <c r="AE277" s="16"/>
      <c r="AF277" s="33">
        <f t="shared" si="76"/>
        <v>0</v>
      </c>
      <c r="AG277" s="16"/>
      <c r="AH277" s="33">
        <f t="shared" si="77"/>
        <v>0</v>
      </c>
      <c r="AI277" s="16"/>
      <c r="AJ277" s="33">
        <f t="shared" si="78"/>
        <v>0</v>
      </c>
      <c r="AK277" s="16"/>
      <c r="AL277" s="33">
        <f t="shared" si="79"/>
        <v>0</v>
      </c>
      <c r="AM277" s="16"/>
      <c r="AN277" s="33">
        <f t="shared" si="80"/>
        <v>0</v>
      </c>
      <c r="AO277" s="16"/>
      <c r="AP277" s="33">
        <f t="shared" si="81"/>
        <v>0</v>
      </c>
      <c r="AQ277" s="16"/>
      <c r="AR277" s="33">
        <f t="shared" si="72"/>
        <v>0</v>
      </c>
      <c r="AS277" s="16"/>
      <c r="AT277" s="33">
        <f t="shared" si="82"/>
        <v>0</v>
      </c>
      <c r="AU277" s="209"/>
      <c r="AV277" s="179"/>
      <c r="AW277" s="180"/>
      <c r="AX277" s="186"/>
      <c r="AY277" s="186"/>
      <c r="AZ277" s="186"/>
      <c r="BA277"/>
      <c r="BB277"/>
      <c r="BC277"/>
      <c r="BD277"/>
      <c r="BE277"/>
      <c r="BF277"/>
      <c r="BG277"/>
    </row>
    <row r="278" spans="1:59" s="12" customFormat="1" ht="13.5" customHeight="1">
      <c r="A278" s="83">
        <v>280</v>
      </c>
      <c r="B278" s="86"/>
      <c r="C278" s="86"/>
      <c r="D278" s="38" t="s">
        <v>182</v>
      </c>
      <c r="E278" s="38" t="s">
        <v>183</v>
      </c>
      <c r="F278" s="38"/>
      <c r="G278" s="38"/>
      <c r="H278" s="38"/>
      <c r="I278" s="38"/>
      <c r="J278" s="85">
        <v>234826</v>
      </c>
      <c r="K278" s="14">
        <v>3169.1300000000006</v>
      </c>
      <c r="L278" s="33">
        <f t="shared" si="83"/>
        <v>0.006615945385972387</v>
      </c>
      <c r="M278" s="14">
        <v>105611.83133201074</v>
      </c>
      <c r="N278" s="33">
        <f t="shared" si="84"/>
        <v>0.009163559325198255</v>
      </c>
      <c r="O278" s="14">
        <v>95988.20866798927</v>
      </c>
      <c r="P278" s="33">
        <f t="shared" si="88"/>
        <v>0.009163559683923728</v>
      </c>
      <c r="Q278" s="14">
        <v>0</v>
      </c>
      <c r="R278" s="33">
        <f t="shared" si="85"/>
        <v>0</v>
      </c>
      <c r="S278" s="14">
        <v>1477.11</v>
      </c>
      <c r="T278" s="33">
        <f t="shared" si="86"/>
        <v>0.02893756690212033</v>
      </c>
      <c r="U278" s="14">
        <v>8.22</v>
      </c>
      <c r="V278" s="33">
        <f t="shared" si="73"/>
        <v>1.3901462073589779E-05</v>
      </c>
      <c r="W278" s="14">
        <v>47.55</v>
      </c>
      <c r="X278" s="33">
        <f t="shared" si="89"/>
        <v>5.8816134011429545E-05</v>
      </c>
      <c r="Y278" s="14">
        <v>0</v>
      </c>
      <c r="Z278" s="33">
        <f t="shared" si="74"/>
        <v>0</v>
      </c>
      <c r="AA278" s="14">
        <v>0</v>
      </c>
      <c r="AB278" s="33">
        <f t="shared" si="87"/>
        <v>0</v>
      </c>
      <c r="AC278" s="14">
        <v>0</v>
      </c>
      <c r="AD278" s="33">
        <f t="shared" si="75"/>
        <v>0</v>
      </c>
      <c r="AE278" s="14">
        <v>0</v>
      </c>
      <c r="AF278" s="33">
        <f t="shared" si="76"/>
        <v>0</v>
      </c>
      <c r="AG278" s="14">
        <v>0</v>
      </c>
      <c r="AH278" s="33">
        <f t="shared" si="77"/>
        <v>0</v>
      </c>
      <c r="AI278" s="14">
        <v>9354.810000000001</v>
      </c>
      <c r="AJ278" s="33">
        <f t="shared" si="78"/>
        <v>0.008446092843866155</v>
      </c>
      <c r="AK278" s="14">
        <v>7876.17</v>
      </c>
      <c r="AL278" s="33">
        <f t="shared" si="79"/>
        <v>0.009062706581036445</v>
      </c>
      <c r="AM278" s="14">
        <v>7074.02</v>
      </c>
      <c r="AN278" s="33">
        <f t="shared" si="80"/>
        <v>0.008164931802467197</v>
      </c>
      <c r="AO278" s="14">
        <v>1457.56</v>
      </c>
      <c r="AP278" s="33">
        <f t="shared" si="81"/>
        <v>0.009600587854541045</v>
      </c>
      <c r="AQ278" s="14">
        <v>2259.35</v>
      </c>
      <c r="AR278" s="33">
        <f t="shared" si="72"/>
        <v>0.009424544452890041</v>
      </c>
      <c r="AS278" s="14">
        <v>502.04</v>
      </c>
      <c r="AT278" s="33">
        <f t="shared" si="82"/>
        <v>0.009739606562885398</v>
      </c>
      <c r="AU278" s="209"/>
      <c r="AV278" s="179"/>
      <c r="AW278" s="180"/>
      <c r="AX278" s="186"/>
      <c r="AY278" s="186"/>
      <c r="AZ278" s="186"/>
      <c r="BA278"/>
      <c r="BB278"/>
      <c r="BC278"/>
      <c r="BD278"/>
      <c r="BE278"/>
      <c r="BF278"/>
      <c r="BG278"/>
    </row>
    <row r="279" spans="1:59" s="12" customFormat="1" ht="13.5" customHeight="1">
      <c r="A279" s="83">
        <v>281</v>
      </c>
      <c r="B279" s="86"/>
      <c r="C279" s="86"/>
      <c r="D279" s="86"/>
      <c r="E279" s="86" t="s">
        <v>37</v>
      </c>
      <c r="F279" s="45" t="s">
        <v>36</v>
      </c>
      <c r="G279" s="86"/>
      <c r="H279" s="86"/>
      <c r="I279" s="86"/>
      <c r="J279" s="85">
        <v>528.06</v>
      </c>
      <c r="K279" s="14">
        <v>1.9</v>
      </c>
      <c r="L279" s="33">
        <f t="shared" si="83"/>
        <v>3.966481726324743E-06</v>
      </c>
      <c r="M279" s="14">
        <v>246.4223188659314</v>
      </c>
      <c r="N279" s="33">
        <f t="shared" si="84"/>
        <v>2.138117964153185E-05</v>
      </c>
      <c r="O279" s="14">
        <v>223.96768113406856</v>
      </c>
      <c r="P279" s="33">
        <f t="shared" si="88"/>
        <v>2.1381180478539998E-05</v>
      </c>
      <c r="Q279" s="14">
        <v>0</v>
      </c>
      <c r="R279" s="33">
        <f t="shared" si="85"/>
        <v>0</v>
      </c>
      <c r="S279" s="14">
        <v>0</v>
      </c>
      <c r="T279" s="33">
        <f t="shared" si="86"/>
        <v>0</v>
      </c>
      <c r="U279" s="14">
        <v>8.22</v>
      </c>
      <c r="V279" s="33">
        <f t="shared" si="73"/>
        <v>1.3901462073589779E-05</v>
      </c>
      <c r="W279" s="14">
        <v>47.55</v>
      </c>
      <c r="X279" s="33">
        <f t="shared" si="89"/>
        <v>5.8816134011429545E-05</v>
      </c>
      <c r="Y279" s="14">
        <v>0</v>
      </c>
      <c r="Z279" s="33">
        <f t="shared" si="74"/>
        <v>0</v>
      </c>
      <c r="AA279" s="14">
        <v>0</v>
      </c>
      <c r="AB279" s="33">
        <f t="shared" si="87"/>
        <v>0</v>
      </c>
      <c r="AC279" s="14">
        <v>0</v>
      </c>
      <c r="AD279" s="33">
        <f t="shared" si="75"/>
        <v>0</v>
      </c>
      <c r="AE279" s="14">
        <v>0</v>
      </c>
      <c r="AF279" s="33">
        <f t="shared" si="76"/>
        <v>0</v>
      </c>
      <c r="AG279" s="14">
        <v>0</v>
      </c>
      <c r="AH279" s="33">
        <f t="shared" si="77"/>
        <v>0</v>
      </c>
      <c r="AI279" s="14">
        <v>0</v>
      </c>
      <c r="AJ279" s="33">
        <f t="shared" si="78"/>
        <v>0</v>
      </c>
      <c r="AK279" s="14">
        <v>0</v>
      </c>
      <c r="AL279" s="33">
        <f t="shared" si="79"/>
        <v>0</v>
      </c>
      <c r="AM279" s="14">
        <v>0</v>
      </c>
      <c r="AN279" s="33">
        <f t="shared" si="80"/>
        <v>0</v>
      </c>
      <c r="AO279" s="14">
        <v>0</v>
      </c>
      <c r="AP279" s="33">
        <f t="shared" si="81"/>
        <v>0</v>
      </c>
      <c r="AQ279" s="14">
        <v>0</v>
      </c>
      <c r="AR279" s="33">
        <f t="shared" si="72"/>
        <v>0</v>
      </c>
      <c r="AS279" s="14">
        <v>0</v>
      </c>
      <c r="AT279" s="33">
        <f t="shared" si="82"/>
        <v>0</v>
      </c>
      <c r="AU279" s="209"/>
      <c r="AV279" s="179"/>
      <c r="AW279" s="180"/>
      <c r="AX279" s="186"/>
      <c r="AY279" s="186"/>
      <c r="AZ279" s="186"/>
      <c r="BA279"/>
      <c r="BB279"/>
      <c r="BC279"/>
      <c r="BD279"/>
      <c r="BE279"/>
      <c r="BF279"/>
      <c r="BG279"/>
    </row>
    <row r="280" spans="1:59" ht="13.5" customHeight="1">
      <c r="A280" s="83">
        <v>282</v>
      </c>
      <c r="B280" s="86"/>
      <c r="C280" s="86"/>
      <c r="D280" s="86"/>
      <c r="E280" s="86"/>
      <c r="F280" s="92" t="s">
        <v>58</v>
      </c>
      <c r="G280" s="88"/>
      <c r="H280" s="21"/>
      <c r="I280" s="86"/>
      <c r="J280" s="85">
        <v>0</v>
      </c>
      <c r="K280" s="20">
        <v>0</v>
      </c>
      <c r="L280" s="33">
        <f t="shared" si="83"/>
        <v>0</v>
      </c>
      <c r="M280" s="20">
        <v>0</v>
      </c>
      <c r="N280" s="33">
        <f t="shared" si="84"/>
        <v>0</v>
      </c>
      <c r="O280" s="20">
        <v>0</v>
      </c>
      <c r="P280" s="33">
        <f t="shared" si="88"/>
        <v>0</v>
      </c>
      <c r="Q280" s="20">
        <v>0</v>
      </c>
      <c r="R280" s="33">
        <f t="shared" si="85"/>
        <v>0</v>
      </c>
      <c r="S280" s="20">
        <v>0</v>
      </c>
      <c r="T280" s="33">
        <f t="shared" si="86"/>
        <v>0</v>
      </c>
      <c r="U280" s="20">
        <v>0</v>
      </c>
      <c r="V280" s="33">
        <f t="shared" si="73"/>
        <v>0</v>
      </c>
      <c r="W280" s="20">
        <v>0</v>
      </c>
      <c r="X280" s="33">
        <f t="shared" si="89"/>
        <v>0</v>
      </c>
      <c r="Y280" s="20">
        <v>0</v>
      </c>
      <c r="Z280" s="33">
        <f t="shared" si="74"/>
        <v>0</v>
      </c>
      <c r="AA280" s="20">
        <v>0</v>
      </c>
      <c r="AB280" s="33">
        <f t="shared" si="87"/>
        <v>0</v>
      </c>
      <c r="AC280" s="20">
        <v>0</v>
      </c>
      <c r="AD280" s="33">
        <f t="shared" si="75"/>
        <v>0</v>
      </c>
      <c r="AE280" s="20">
        <v>0</v>
      </c>
      <c r="AF280" s="33">
        <f t="shared" si="76"/>
        <v>0</v>
      </c>
      <c r="AG280" s="20">
        <v>0</v>
      </c>
      <c r="AH280" s="33">
        <f t="shared" si="77"/>
        <v>0</v>
      </c>
      <c r="AI280" s="20">
        <v>0</v>
      </c>
      <c r="AJ280" s="33">
        <f t="shared" si="78"/>
        <v>0</v>
      </c>
      <c r="AK280" s="20">
        <v>0</v>
      </c>
      <c r="AL280" s="33">
        <f t="shared" si="79"/>
        <v>0</v>
      </c>
      <c r="AM280" s="20">
        <v>0</v>
      </c>
      <c r="AN280" s="33">
        <f t="shared" si="80"/>
        <v>0</v>
      </c>
      <c r="AO280" s="20">
        <v>0</v>
      </c>
      <c r="AP280" s="33">
        <f t="shared" si="81"/>
        <v>0</v>
      </c>
      <c r="AQ280" s="20">
        <v>0</v>
      </c>
      <c r="AR280" s="33">
        <f t="shared" si="72"/>
        <v>0</v>
      </c>
      <c r="AS280" s="20">
        <v>0</v>
      </c>
      <c r="AT280" s="33">
        <f t="shared" si="82"/>
        <v>0</v>
      </c>
      <c r="AU280" s="209"/>
      <c r="AV280" s="179"/>
      <c r="AW280" s="180"/>
      <c r="AX280" s="186"/>
      <c r="AY280" s="186"/>
      <c r="AZ280" s="186"/>
      <c r="BA280"/>
      <c r="BB280"/>
      <c r="BC280"/>
      <c r="BD280"/>
      <c r="BE280"/>
      <c r="BF280"/>
      <c r="BG280"/>
    </row>
    <row r="281" spans="1:59" ht="13.5" customHeight="1">
      <c r="A281" s="83">
        <v>283</v>
      </c>
      <c r="B281" s="86"/>
      <c r="C281" s="86"/>
      <c r="D281" s="86"/>
      <c r="E281" s="86"/>
      <c r="F281" s="92" t="s">
        <v>57</v>
      </c>
      <c r="G281" s="88" t="s">
        <v>184</v>
      </c>
      <c r="H281" s="21"/>
      <c r="I281" s="86"/>
      <c r="J281" s="85">
        <v>0</v>
      </c>
      <c r="K281" s="20">
        <v>0</v>
      </c>
      <c r="L281" s="33">
        <f t="shared" si="83"/>
        <v>0</v>
      </c>
      <c r="M281" s="20">
        <v>0</v>
      </c>
      <c r="N281" s="33">
        <f t="shared" si="84"/>
        <v>0</v>
      </c>
      <c r="O281" s="20">
        <v>0</v>
      </c>
      <c r="P281" s="33">
        <f t="shared" si="88"/>
        <v>0</v>
      </c>
      <c r="Q281" s="20">
        <v>0</v>
      </c>
      <c r="R281" s="33">
        <f t="shared" si="85"/>
        <v>0</v>
      </c>
      <c r="S281" s="20">
        <v>0</v>
      </c>
      <c r="T281" s="33">
        <f t="shared" si="86"/>
        <v>0</v>
      </c>
      <c r="U281" s="20">
        <v>0</v>
      </c>
      <c r="V281" s="33">
        <f t="shared" si="73"/>
        <v>0</v>
      </c>
      <c r="W281" s="20">
        <v>0</v>
      </c>
      <c r="X281" s="33">
        <f t="shared" si="89"/>
        <v>0</v>
      </c>
      <c r="Y281" s="20">
        <v>0</v>
      </c>
      <c r="Z281" s="33">
        <f t="shared" si="74"/>
        <v>0</v>
      </c>
      <c r="AA281" s="20">
        <v>0</v>
      </c>
      <c r="AB281" s="33">
        <f t="shared" si="87"/>
        <v>0</v>
      </c>
      <c r="AC281" s="20">
        <v>0</v>
      </c>
      <c r="AD281" s="33">
        <f t="shared" si="75"/>
        <v>0</v>
      </c>
      <c r="AE281" s="20">
        <v>0</v>
      </c>
      <c r="AF281" s="33">
        <f t="shared" si="76"/>
        <v>0</v>
      </c>
      <c r="AG281" s="20">
        <v>0</v>
      </c>
      <c r="AH281" s="33">
        <f t="shared" si="77"/>
        <v>0</v>
      </c>
      <c r="AI281" s="20">
        <v>0</v>
      </c>
      <c r="AJ281" s="33">
        <f t="shared" si="78"/>
        <v>0</v>
      </c>
      <c r="AK281" s="20">
        <v>0</v>
      </c>
      <c r="AL281" s="33">
        <f t="shared" si="79"/>
        <v>0</v>
      </c>
      <c r="AM281" s="20">
        <v>0</v>
      </c>
      <c r="AN281" s="33">
        <f t="shared" si="80"/>
        <v>0</v>
      </c>
      <c r="AO281" s="20">
        <v>0</v>
      </c>
      <c r="AP281" s="33">
        <f t="shared" si="81"/>
        <v>0</v>
      </c>
      <c r="AQ281" s="20">
        <v>0</v>
      </c>
      <c r="AR281" s="33">
        <f t="shared" si="72"/>
        <v>0</v>
      </c>
      <c r="AS281" s="20">
        <v>0</v>
      </c>
      <c r="AT281" s="33">
        <f t="shared" si="82"/>
        <v>0</v>
      </c>
      <c r="AU281" s="209"/>
      <c r="AV281" s="179"/>
      <c r="AW281" s="180"/>
      <c r="AX281" s="186"/>
      <c r="AY281" s="186"/>
      <c r="AZ281" s="186"/>
      <c r="BA281"/>
      <c r="BB281"/>
      <c r="BC281"/>
      <c r="BD281"/>
      <c r="BE281"/>
      <c r="BF281"/>
      <c r="BG281"/>
    </row>
    <row r="282" spans="1:59" s="12" customFormat="1" ht="13.5" customHeight="1">
      <c r="A282" s="83">
        <v>284</v>
      </c>
      <c r="B282" s="86"/>
      <c r="C282" s="86"/>
      <c r="D282" s="86"/>
      <c r="E282" s="86"/>
      <c r="F282" s="92"/>
      <c r="G282" s="88" t="s">
        <v>59</v>
      </c>
      <c r="H282" s="21" t="s">
        <v>185</v>
      </c>
      <c r="I282" s="86"/>
      <c r="J282" s="85">
        <v>0</v>
      </c>
      <c r="K282" s="22"/>
      <c r="L282" s="33">
        <f t="shared" si="83"/>
        <v>0</v>
      </c>
      <c r="M282" s="22"/>
      <c r="N282" s="33">
        <f t="shared" si="84"/>
        <v>0</v>
      </c>
      <c r="O282" s="22"/>
      <c r="P282" s="33">
        <f t="shared" si="88"/>
        <v>0</v>
      </c>
      <c r="Q282" s="22"/>
      <c r="R282" s="33">
        <f t="shared" si="85"/>
        <v>0</v>
      </c>
      <c r="S282" s="22"/>
      <c r="T282" s="33">
        <f t="shared" si="86"/>
        <v>0</v>
      </c>
      <c r="U282" s="22"/>
      <c r="V282" s="33">
        <f t="shared" si="73"/>
        <v>0</v>
      </c>
      <c r="W282" s="22"/>
      <c r="X282" s="33">
        <f t="shared" si="89"/>
        <v>0</v>
      </c>
      <c r="Y282" s="22"/>
      <c r="Z282" s="33">
        <f t="shared" si="74"/>
        <v>0</v>
      </c>
      <c r="AA282" s="22"/>
      <c r="AB282" s="33">
        <f t="shared" si="87"/>
        <v>0</v>
      </c>
      <c r="AC282" s="22"/>
      <c r="AD282" s="33">
        <f t="shared" si="75"/>
        <v>0</v>
      </c>
      <c r="AE282" s="22"/>
      <c r="AF282" s="33">
        <f t="shared" si="76"/>
        <v>0</v>
      </c>
      <c r="AG282" s="22"/>
      <c r="AH282" s="33">
        <f t="shared" si="77"/>
        <v>0</v>
      </c>
      <c r="AI282" s="22"/>
      <c r="AJ282" s="33">
        <f t="shared" si="78"/>
        <v>0</v>
      </c>
      <c r="AK282" s="22"/>
      <c r="AL282" s="33">
        <f t="shared" si="79"/>
        <v>0</v>
      </c>
      <c r="AM282" s="22"/>
      <c r="AN282" s="33">
        <f t="shared" si="80"/>
        <v>0</v>
      </c>
      <c r="AO282" s="22"/>
      <c r="AP282" s="33">
        <f t="shared" si="81"/>
        <v>0</v>
      </c>
      <c r="AQ282" s="22"/>
      <c r="AR282" s="33">
        <f t="shared" si="72"/>
        <v>0</v>
      </c>
      <c r="AS282" s="22"/>
      <c r="AT282" s="33">
        <f t="shared" si="82"/>
        <v>0</v>
      </c>
      <c r="AU282" s="209"/>
      <c r="AV282" s="179"/>
      <c r="AW282" s="180"/>
      <c r="AX282" s="186"/>
      <c r="AY282" s="186"/>
      <c r="AZ282" s="186"/>
      <c r="BA282"/>
      <c r="BB282"/>
      <c r="BC282"/>
      <c r="BD282"/>
      <c r="BE282"/>
      <c r="BF282"/>
      <c r="BG282"/>
    </row>
    <row r="283" spans="1:59" ht="13.5" customHeight="1">
      <c r="A283" s="83">
        <v>285</v>
      </c>
      <c r="B283" s="86"/>
      <c r="C283" s="86"/>
      <c r="D283" s="86"/>
      <c r="E283" s="86"/>
      <c r="F283" s="92"/>
      <c r="G283" s="88" t="s">
        <v>72</v>
      </c>
      <c r="H283" s="21" t="s">
        <v>186</v>
      </c>
      <c r="I283" s="86"/>
      <c r="J283" s="85">
        <v>0</v>
      </c>
      <c r="K283" s="22"/>
      <c r="L283" s="33">
        <f t="shared" si="83"/>
        <v>0</v>
      </c>
      <c r="M283" s="22"/>
      <c r="N283" s="33">
        <f t="shared" si="84"/>
        <v>0</v>
      </c>
      <c r="O283" s="22"/>
      <c r="P283" s="33">
        <f t="shared" si="88"/>
        <v>0</v>
      </c>
      <c r="Q283" s="22"/>
      <c r="R283" s="33">
        <f t="shared" si="85"/>
        <v>0</v>
      </c>
      <c r="S283" s="22"/>
      <c r="T283" s="33">
        <f t="shared" si="86"/>
        <v>0</v>
      </c>
      <c r="U283" s="22"/>
      <c r="V283" s="33">
        <f t="shared" si="73"/>
        <v>0</v>
      </c>
      <c r="W283" s="22"/>
      <c r="X283" s="33">
        <f t="shared" si="89"/>
        <v>0</v>
      </c>
      <c r="Y283" s="22"/>
      <c r="Z283" s="33">
        <f t="shared" si="74"/>
        <v>0</v>
      </c>
      <c r="AA283" s="22"/>
      <c r="AB283" s="33">
        <f t="shared" si="87"/>
        <v>0</v>
      </c>
      <c r="AC283" s="22"/>
      <c r="AD283" s="33">
        <f t="shared" si="75"/>
        <v>0</v>
      </c>
      <c r="AE283" s="22"/>
      <c r="AF283" s="33">
        <f t="shared" si="76"/>
        <v>0</v>
      </c>
      <c r="AG283" s="22"/>
      <c r="AH283" s="33">
        <f t="shared" si="77"/>
        <v>0</v>
      </c>
      <c r="AI283" s="22"/>
      <c r="AJ283" s="33">
        <f t="shared" si="78"/>
        <v>0</v>
      </c>
      <c r="AK283" s="22"/>
      <c r="AL283" s="33">
        <f t="shared" si="79"/>
        <v>0</v>
      </c>
      <c r="AM283" s="22"/>
      <c r="AN283" s="33">
        <f t="shared" si="80"/>
        <v>0</v>
      </c>
      <c r="AO283" s="22"/>
      <c r="AP283" s="33">
        <f t="shared" si="81"/>
        <v>0</v>
      </c>
      <c r="AQ283" s="22"/>
      <c r="AR283" s="33">
        <f t="shared" si="72"/>
        <v>0</v>
      </c>
      <c r="AS283" s="22"/>
      <c r="AT283" s="33">
        <f t="shared" si="82"/>
        <v>0</v>
      </c>
      <c r="AU283" s="209"/>
      <c r="AV283" s="179"/>
      <c r="AW283" s="180"/>
      <c r="AX283" s="186"/>
      <c r="AY283" s="186"/>
      <c r="AZ283" s="186"/>
      <c r="BA283"/>
      <c r="BB283"/>
      <c r="BC283"/>
      <c r="BD283"/>
      <c r="BE283"/>
      <c r="BF283"/>
      <c r="BG283"/>
    </row>
    <row r="284" spans="1:59" ht="13.5" customHeight="1">
      <c r="A284" s="83">
        <v>286</v>
      </c>
      <c r="B284" s="86"/>
      <c r="C284" s="86"/>
      <c r="D284" s="86"/>
      <c r="E284" s="86"/>
      <c r="F284" s="92"/>
      <c r="G284" s="88" t="s">
        <v>61</v>
      </c>
      <c r="H284" s="21" t="s">
        <v>187</v>
      </c>
      <c r="I284" s="86"/>
      <c r="J284" s="85">
        <v>0</v>
      </c>
      <c r="K284" s="22"/>
      <c r="L284" s="33">
        <f t="shared" si="83"/>
        <v>0</v>
      </c>
      <c r="M284" s="22"/>
      <c r="N284" s="33">
        <f t="shared" si="84"/>
        <v>0</v>
      </c>
      <c r="O284" s="22"/>
      <c r="P284" s="33">
        <f t="shared" si="88"/>
        <v>0</v>
      </c>
      <c r="Q284" s="22"/>
      <c r="R284" s="33">
        <f t="shared" si="85"/>
        <v>0</v>
      </c>
      <c r="S284" s="22"/>
      <c r="T284" s="33">
        <f t="shared" si="86"/>
        <v>0</v>
      </c>
      <c r="U284" s="22"/>
      <c r="V284" s="33">
        <f t="shared" si="73"/>
        <v>0</v>
      </c>
      <c r="W284" s="22"/>
      <c r="X284" s="33">
        <f t="shared" si="89"/>
        <v>0</v>
      </c>
      <c r="Y284" s="22"/>
      <c r="Z284" s="33">
        <f t="shared" si="74"/>
        <v>0</v>
      </c>
      <c r="AA284" s="22"/>
      <c r="AB284" s="33">
        <f t="shared" si="87"/>
        <v>0</v>
      </c>
      <c r="AC284" s="22"/>
      <c r="AD284" s="33">
        <f t="shared" si="75"/>
        <v>0</v>
      </c>
      <c r="AE284" s="22"/>
      <c r="AF284" s="33">
        <f t="shared" si="76"/>
        <v>0</v>
      </c>
      <c r="AG284" s="22"/>
      <c r="AH284" s="33">
        <f t="shared" si="77"/>
        <v>0</v>
      </c>
      <c r="AI284" s="22"/>
      <c r="AJ284" s="33">
        <f t="shared" si="78"/>
        <v>0</v>
      </c>
      <c r="AK284" s="22"/>
      <c r="AL284" s="33">
        <f t="shared" si="79"/>
        <v>0</v>
      </c>
      <c r="AM284" s="22"/>
      <c r="AN284" s="33">
        <f t="shared" si="80"/>
        <v>0</v>
      </c>
      <c r="AO284" s="22"/>
      <c r="AP284" s="33">
        <f t="shared" si="81"/>
        <v>0</v>
      </c>
      <c r="AQ284" s="22"/>
      <c r="AR284" s="33">
        <f t="shared" si="72"/>
        <v>0</v>
      </c>
      <c r="AS284" s="22"/>
      <c r="AT284" s="33">
        <f t="shared" si="82"/>
        <v>0</v>
      </c>
      <c r="AU284" s="209"/>
      <c r="AV284" s="179"/>
      <c r="AW284" s="180"/>
      <c r="AX284" s="186"/>
      <c r="AY284" s="186"/>
      <c r="AZ284" s="186"/>
      <c r="BA284"/>
      <c r="BB284"/>
      <c r="BC284"/>
      <c r="BD284"/>
      <c r="BE284"/>
      <c r="BF284"/>
      <c r="BG284"/>
    </row>
    <row r="285" spans="1:59" ht="13.5" customHeight="1">
      <c r="A285" s="83">
        <v>287</v>
      </c>
      <c r="B285" s="86"/>
      <c r="C285" s="86"/>
      <c r="D285" s="86"/>
      <c r="E285" s="86"/>
      <c r="F285" s="92"/>
      <c r="G285" s="88" t="s">
        <v>63</v>
      </c>
      <c r="H285" s="21" t="s">
        <v>188</v>
      </c>
      <c r="I285" s="86"/>
      <c r="J285" s="85">
        <v>0</v>
      </c>
      <c r="K285" s="22"/>
      <c r="L285" s="33">
        <f t="shared" si="83"/>
        <v>0</v>
      </c>
      <c r="M285" s="22"/>
      <c r="N285" s="33">
        <f t="shared" si="84"/>
        <v>0</v>
      </c>
      <c r="O285" s="22"/>
      <c r="P285" s="33">
        <f t="shared" si="88"/>
        <v>0</v>
      </c>
      <c r="Q285" s="22"/>
      <c r="R285" s="33">
        <f t="shared" si="85"/>
        <v>0</v>
      </c>
      <c r="S285" s="22"/>
      <c r="T285" s="33">
        <f t="shared" si="86"/>
        <v>0</v>
      </c>
      <c r="U285" s="22"/>
      <c r="V285" s="33">
        <f t="shared" si="73"/>
        <v>0</v>
      </c>
      <c r="W285" s="22"/>
      <c r="X285" s="33">
        <f t="shared" si="89"/>
        <v>0</v>
      </c>
      <c r="Y285" s="22"/>
      <c r="Z285" s="33">
        <f t="shared" si="74"/>
        <v>0</v>
      </c>
      <c r="AA285" s="22"/>
      <c r="AB285" s="33">
        <f t="shared" si="87"/>
        <v>0</v>
      </c>
      <c r="AC285" s="22"/>
      <c r="AD285" s="33">
        <f t="shared" si="75"/>
        <v>0</v>
      </c>
      <c r="AE285" s="22"/>
      <c r="AF285" s="33">
        <f t="shared" si="76"/>
        <v>0</v>
      </c>
      <c r="AG285" s="22"/>
      <c r="AH285" s="33">
        <f t="shared" si="77"/>
        <v>0</v>
      </c>
      <c r="AI285" s="22"/>
      <c r="AJ285" s="33">
        <f t="shared" si="78"/>
        <v>0</v>
      </c>
      <c r="AK285" s="22"/>
      <c r="AL285" s="33">
        <f t="shared" si="79"/>
        <v>0</v>
      </c>
      <c r="AM285" s="22"/>
      <c r="AN285" s="33">
        <f t="shared" si="80"/>
        <v>0</v>
      </c>
      <c r="AO285" s="22"/>
      <c r="AP285" s="33">
        <f t="shared" si="81"/>
        <v>0</v>
      </c>
      <c r="AQ285" s="22"/>
      <c r="AR285" s="33">
        <f t="shared" si="72"/>
        <v>0</v>
      </c>
      <c r="AS285" s="22"/>
      <c r="AT285" s="33">
        <f t="shared" si="82"/>
        <v>0</v>
      </c>
      <c r="AU285" s="209"/>
      <c r="AV285" s="179"/>
      <c r="AW285" s="180"/>
      <c r="AX285" s="186"/>
      <c r="AY285" s="186"/>
      <c r="AZ285" s="186"/>
      <c r="BA285"/>
      <c r="BB285"/>
      <c r="BC285"/>
      <c r="BD285"/>
      <c r="BE285"/>
      <c r="BF285"/>
      <c r="BG285"/>
    </row>
    <row r="286" spans="1:59" ht="13.5" customHeight="1">
      <c r="A286" s="83">
        <v>288</v>
      </c>
      <c r="B286" s="86"/>
      <c r="C286" s="86"/>
      <c r="D286" s="86"/>
      <c r="E286" s="86"/>
      <c r="F286" s="92"/>
      <c r="G286" s="88" t="s">
        <v>65</v>
      </c>
      <c r="H286" s="21" t="s">
        <v>189</v>
      </c>
      <c r="I286" s="86"/>
      <c r="J286" s="85">
        <v>0</v>
      </c>
      <c r="K286" s="22"/>
      <c r="L286" s="33">
        <f t="shared" si="83"/>
        <v>0</v>
      </c>
      <c r="M286" s="22"/>
      <c r="N286" s="33">
        <f t="shared" si="84"/>
        <v>0</v>
      </c>
      <c r="O286" s="22"/>
      <c r="P286" s="33">
        <f t="shared" si="88"/>
        <v>0</v>
      </c>
      <c r="Q286" s="22"/>
      <c r="R286" s="33">
        <f t="shared" si="85"/>
        <v>0</v>
      </c>
      <c r="S286" s="22"/>
      <c r="T286" s="33">
        <f t="shared" si="86"/>
        <v>0</v>
      </c>
      <c r="U286" s="22"/>
      <c r="V286" s="33">
        <f t="shared" si="73"/>
        <v>0</v>
      </c>
      <c r="W286" s="22"/>
      <c r="X286" s="33">
        <f t="shared" si="89"/>
        <v>0</v>
      </c>
      <c r="Y286" s="22"/>
      <c r="Z286" s="33">
        <f t="shared" si="74"/>
        <v>0</v>
      </c>
      <c r="AA286" s="22"/>
      <c r="AB286" s="33">
        <f t="shared" si="87"/>
        <v>0</v>
      </c>
      <c r="AC286" s="22"/>
      <c r="AD286" s="33">
        <f t="shared" si="75"/>
        <v>0</v>
      </c>
      <c r="AE286" s="22"/>
      <c r="AF286" s="33">
        <f t="shared" si="76"/>
        <v>0</v>
      </c>
      <c r="AG286" s="22"/>
      <c r="AH286" s="33">
        <f t="shared" si="77"/>
        <v>0</v>
      </c>
      <c r="AI286" s="22"/>
      <c r="AJ286" s="33">
        <f t="shared" si="78"/>
        <v>0</v>
      </c>
      <c r="AK286" s="22"/>
      <c r="AL286" s="33">
        <f t="shared" si="79"/>
        <v>0</v>
      </c>
      <c r="AM286" s="22"/>
      <c r="AN286" s="33">
        <f t="shared" si="80"/>
        <v>0</v>
      </c>
      <c r="AO286" s="22"/>
      <c r="AP286" s="33">
        <f t="shared" si="81"/>
        <v>0</v>
      </c>
      <c r="AQ286" s="22"/>
      <c r="AR286" s="33">
        <f t="shared" si="72"/>
        <v>0</v>
      </c>
      <c r="AS286" s="22"/>
      <c r="AT286" s="33">
        <f t="shared" si="82"/>
        <v>0</v>
      </c>
      <c r="AU286" s="209"/>
      <c r="AV286" s="179"/>
      <c r="AW286" s="180"/>
      <c r="AX286" s="186"/>
      <c r="AY286" s="186"/>
      <c r="AZ286" s="186"/>
      <c r="BA286"/>
      <c r="BB286"/>
      <c r="BC286"/>
      <c r="BD286"/>
      <c r="BE286"/>
      <c r="BF286"/>
      <c r="BG286"/>
    </row>
    <row r="287" spans="1:59" ht="13.5" customHeight="1">
      <c r="A287" s="83">
        <v>289</v>
      </c>
      <c r="B287" s="86"/>
      <c r="C287" s="86"/>
      <c r="D287" s="86"/>
      <c r="E287" s="86"/>
      <c r="F287" s="92"/>
      <c r="G287" s="88" t="s">
        <v>67</v>
      </c>
      <c r="H287" s="21" t="s">
        <v>190</v>
      </c>
      <c r="I287" s="86"/>
      <c r="J287" s="85">
        <v>0</v>
      </c>
      <c r="K287" s="22"/>
      <c r="L287" s="33">
        <f t="shared" si="83"/>
        <v>0</v>
      </c>
      <c r="M287" s="22"/>
      <c r="N287" s="33">
        <f t="shared" si="84"/>
        <v>0</v>
      </c>
      <c r="O287" s="22"/>
      <c r="P287" s="33">
        <f t="shared" si="88"/>
        <v>0</v>
      </c>
      <c r="Q287" s="22"/>
      <c r="R287" s="33">
        <f t="shared" si="85"/>
        <v>0</v>
      </c>
      <c r="S287" s="22"/>
      <c r="T287" s="33">
        <f t="shared" si="86"/>
        <v>0</v>
      </c>
      <c r="U287" s="22"/>
      <c r="V287" s="33">
        <f t="shared" si="73"/>
        <v>0</v>
      </c>
      <c r="W287" s="22"/>
      <c r="X287" s="33">
        <f t="shared" si="89"/>
        <v>0</v>
      </c>
      <c r="Y287" s="22"/>
      <c r="Z287" s="33">
        <f t="shared" si="74"/>
        <v>0</v>
      </c>
      <c r="AA287" s="22"/>
      <c r="AB287" s="33">
        <f t="shared" si="87"/>
        <v>0</v>
      </c>
      <c r="AC287" s="22"/>
      <c r="AD287" s="33">
        <f t="shared" si="75"/>
        <v>0</v>
      </c>
      <c r="AE287" s="22"/>
      <c r="AF287" s="33">
        <f t="shared" si="76"/>
        <v>0</v>
      </c>
      <c r="AG287" s="22"/>
      <c r="AH287" s="33">
        <f t="shared" si="77"/>
        <v>0</v>
      </c>
      <c r="AI287" s="22"/>
      <c r="AJ287" s="33">
        <f t="shared" si="78"/>
        <v>0</v>
      </c>
      <c r="AK287" s="22"/>
      <c r="AL287" s="33">
        <f t="shared" si="79"/>
        <v>0</v>
      </c>
      <c r="AM287" s="22"/>
      <c r="AN287" s="33">
        <f t="shared" si="80"/>
        <v>0</v>
      </c>
      <c r="AO287" s="22"/>
      <c r="AP287" s="33">
        <f t="shared" si="81"/>
        <v>0</v>
      </c>
      <c r="AQ287" s="22"/>
      <c r="AR287" s="33">
        <f t="shared" si="72"/>
        <v>0</v>
      </c>
      <c r="AS287" s="22"/>
      <c r="AT287" s="33">
        <f t="shared" si="82"/>
        <v>0</v>
      </c>
      <c r="AU287" s="209"/>
      <c r="AV287" s="179"/>
      <c r="AW287" s="180"/>
      <c r="AX287" s="186"/>
      <c r="AY287" s="186"/>
      <c r="AZ287" s="186"/>
      <c r="BA287"/>
      <c r="BB287"/>
      <c r="BC287"/>
      <c r="BD287"/>
      <c r="BE287"/>
      <c r="BF287"/>
      <c r="BG287"/>
    </row>
    <row r="288" spans="1:59" ht="13.5" customHeight="1">
      <c r="A288" s="83">
        <v>290</v>
      </c>
      <c r="B288" s="86"/>
      <c r="C288" s="86"/>
      <c r="D288" s="86"/>
      <c r="E288" s="86"/>
      <c r="F288" s="92" t="s">
        <v>69</v>
      </c>
      <c r="G288" s="88" t="s">
        <v>191</v>
      </c>
      <c r="H288" s="21"/>
      <c r="I288" s="86"/>
      <c r="J288" s="85">
        <v>0</v>
      </c>
      <c r="K288" s="20">
        <v>0</v>
      </c>
      <c r="L288" s="33">
        <f t="shared" si="83"/>
        <v>0</v>
      </c>
      <c r="M288" s="20">
        <v>0</v>
      </c>
      <c r="N288" s="33">
        <f t="shared" si="84"/>
        <v>0</v>
      </c>
      <c r="O288" s="20">
        <v>0</v>
      </c>
      <c r="P288" s="33">
        <f t="shared" si="88"/>
        <v>0</v>
      </c>
      <c r="Q288" s="20">
        <v>0</v>
      </c>
      <c r="R288" s="33">
        <f t="shared" si="85"/>
        <v>0</v>
      </c>
      <c r="S288" s="20">
        <v>0</v>
      </c>
      <c r="T288" s="33">
        <f t="shared" si="86"/>
        <v>0</v>
      </c>
      <c r="U288" s="20">
        <v>0</v>
      </c>
      <c r="V288" s="33">
        <f t="shared" si="73"/>
        <v>0</v>
      </c>
      <c r="W288" s="20">
        <v>0</v>
      </c>
      <c r="X288" s="33">
        <f t="shared" si="89"/>
        <v>0</v>
      </c>
      <c r="Y288" s="20">
        <v>0</v>
      </c>
      <c r="Z288" s="33">
        <f t="shared" si="74"/>
        <v>0</v>
      </c>
      <c r="AA288" s="20">
        <v>0</v>
      </c>
      <c r="AB288" s="33">
        <f t="shared" si="87"/>
        <v>0</v>
      </c>
      <c r="AC288" s="20">
        <v>0</v>
      </c>
      <c r="AD288" s="33">
        <f t="shared" si="75"/>
        <v>0</v>
      </c>
      <c r="AE288" s="20">
        <v>0</v>
      </c>
      <c r="AF288" s="33">
        <f t="shared" si="76"/>
        <v>0</v>
      </c>
      <c r="AG288" s="20">
        <v>0</v>
      </c>
      <c r="AH288" s="33">
        <f t="shared" si="77"/>
        <v>0</v>
      </c>
      <c r="AI288" s="20">
        <v>0</v>
      </c>
      <c r="AJ288" s="33">
        <f t="shared" si="78"/>
        <v>0</v>
      </c>
      <c r="AK288" s="20">
        <v>0</v>
      </c>
      <c r="AL288" s="33">
        <f t="shared" si="79"/>
        <v>0</v>
      </c>
      <c r="AM288" s="20">
        <v>0</v>
      </c>
      <c r="AN288" s="33">
        <f t="shared" si="80"/>
        <v>0</v>
      </c>
      <c r="AO288" s="20">
        <v>0</v>
      </c>
      <c r="AP288" s="33">
        <f t="shared" si="81"/>
        <v>0</v>
      </c>
      <c r="AQ288" s="20">
        <v>0</v>
      </c>
      <c r="AR288" s="33">
        <f t="shared" si="72"/>
        <v>0</v>
      </c>
      <c r="AS288" s="20">
        <v>0</v>
      </c>
      <c r="AT288" s="33">
        <f t="shared" si="82"/>
        <v>0</v>
      </c>
      <c r="AU288" s="209"/>
      <c r="AV288" s="179"/>
      <c r="AW288" s="180"/>
      <c r="AX288" s="186"/>
      <c r="AY288" s="186"/>
      <c r="AZ288" s="186"/>
      <c r="BA288"/>
      <c r="BB288"/>
      <c r="BC288"/>
      <c r="BD288"/>
      <c r="BE288"/>
      <c r="BF288"/>
      <c r="BG288"/>
    </row>
    <row r="289" spans="1:59" s="12" customFormat="1" ht="13.5" customHeight="1">
      <c r="A289" s="83">
        <v>291</v>
      </c>
      <c r="B289" s="86"/>
      <c r="C289" s="86"/>
      <c r="D289" s="86"/>
      <c r="E289" s="86"/>
      <c r="F289" s="92"/>
      <c r="G289" s="88" t="s">
        <v>59</v>
      </c>
      <c r="H289" s="21" t="s">
        <v>185</v>
      </c>
      <c r="I289" s="86"/>
      <c r="J289" s="85">
        <v>0</v>
      </c>
      <c r="K289" s="22"/>
      <c r="L289" s="33">
        <f t="shared" si="83"/>
        <v>0</v>
      </c>
      <c r="M289" s="22"/>
      <c r="N289" s="33">
        <f t="shared" si="84"/>
        <v>0</v>
      </c>
      <c r="O289" s="22"/>
      <c r="P289" s="33">
        <f t="shared" si="88"/>
        <v>0</v>
      </c>
      <c r="Q289" s="22"/>
      <c r="R289" s="33">
        <f t="shared" si="85"/>
        <v>0</v>
      </c>
      <c r="S289" s="22"/>
      <c r="T289" s="33">
        <f t="shared" si="86"/>
        <v>0</v>
      </c>
      <c r="U289" s="22"/>
      <c r="V289" s="33">
        <f t="shared" si="73"/>
        <v>0</v>
      </c>
      <c r="W289" s="22"/>
      <c r="X289" s="33">
        <f t="shared" si="89"/>
        <v>0</v>
      </c>
      <c r="Y289" s="22"/>
      <c r="Z289" s="33">
        <f t="shared" si="74"/>
        <v>0</v>
      </c>
      <c r="AA289" s="22"/>
      <c r="AB289" s="33">
        <f t="shared" si="87"/>
        <v>0</v>
      </c>
      <c r="AC289" s="22"/>
      <c r="AD289" s="33">
        <f t="shared" si="75"/>
        <v>0</v>
      </c>
      <c r="AE289" s="22"/>
      <c r="AF289" s="33">
        <f t="shared" si="76"/>
        <v>0</v>
      </c>
      <c r="AG289" s="22"/>
      <c r="AH289" s="33">
        <f t="shared" si="77"/>
        <v>0</v>
      </c>
      <c r="AI289" s="22"/>
      <c r="AJ289" s="33">
        <f t="shared" si="78"/>
        <v>0</v>
      </c>
      <c r="AK289" s="22"/>
      <c r="AL289" s="33">
        <f t="shared" si="79"/>
        <v>0</v>
      </c>
      <c r="AM289" s="22"/>
      <c r="AN289" s="33">
        <f t="shared" si="80"/>
        <v>0</v>
      </c>
      <c r="AO289" s="22"/>
      <c r="AP289" s="33">
        <f t="shared" si="81"/>
        <v>0</v>
      </c>
      <c r="AQ289" s="22"/>
      <c r="AR289" s="33">
        <f t="shared" si="72"/>
        <v>0</v>
      </c>
      <c r="AS289" s="22"/>
      <c r="AT289" s="33">
        <f t="shared" si="82"/>
        <v>0</v>
      </c>
      <c r="AU289" s="209"/>
      <c r="AV289" s="179"/>
      <c r="AW289" s="180"/>
      <c r="AX289" s="186"/>
      <c r="AY289" s="186"/>
      <c r="AZ289" s="186"/>
      <c r="BA289"/>
      <c r="BB289"/>
      <c r="BC289"/>
      <c r="BD289"/>
      <c r="BE289"/>
      <c r="BF289"/>
      <c r="BG289"/>
    </row>
    <row r="290" spans="1:59" s="12" customFormat="1" ht="13.5" customHeight="1">
      <c r="A290" s="83">
        <v>292</v>
      </c>
      <c r="B290" s="86"/>
      <c r="C290" s="86"/>
      <c r="D290" s="86"/>
      <c r="E290" s="86"/>
      <c r="F290" s="92"/>
      <c r="G290" s="88" t="s">
        <v>72</v>
      </c>
      <c r="H290" s="21" t="s">
        <v>186</v>
      </c>
      <c r="I290" s="86"/>
      <c r="J290" s="85">
        <v>0</v>
      </c>
      <c r="K290" s="22"/>
      <c r="L290" s="33">
        <f t="shared" si="83"/>
        <v>0</v>
      </c>
      <c r="M290" s="22"/>
      <c r="N290" s="33">
        <f t="shared" si="84"/>
        <v>0</v>
      </c>
      <c r="O290" s="22"/>
      <c r="P290" s="33">
        <f t="shared" si="88"/>
        <v>0</v>
      </c>
      <c r="Q290" s="22"/>
      <c r="R290" s="33">
        <f t="shared" si="85"/>
        <v>0</v>
      </c>
      <c r="S290" s="22"/>
      <c r="T290" s="33">
        <f t="shared" si="86"/>
        <v>0</v>
      </c>
      <c r="U290" s="22"/>
      <c r="V290" s="33">
        <f t="shared" si="73"/>
        <v>0</v>
      </c>
      <c r="W290" s="22"/>
      <c r="X290" s="33">
        <f t="shared" si="89"/>
        <v>0</v>
      </c>
      <c r="Y290" s="22"/>
      <c r="Z290" s="33">
        <f t="shared" si="74"/>
        <v>0</v>
      </c>
      <c r="AA290" s="22"/>
      <c r="AB290" s="33">
        <f t="shared" si="87"/>
        <v>0</v>
      </c>
      <c r="AC290" s="22"/>
      <c r="AD290" s="33">
        <f t="shared" si="75"/>
        <v>0</v>
      </c>
      <c r="AE290" s="22"/>
      <c r="AF290" s="33">
        <f t="shared" si="76"/>
        <v>0</v>
      </c>
      <c r="AG290" s="22"/>
      <c r="AH290" s="33">
        <f t="shared" si="77"/>
        <v>0</v>
      </c>
      <c r="AI290" s="22"/>
      <c r="AJ290" s="33">
        <f t="shared" si="78"/>
        <v>0</v>
      </c>
      <c r="AK290" s="22"/>
      <c r="AL290" s="33">
        <f t="shared" si="79"/>
        <v>0</v>
      </c>
      <c r="AM290" s="22"/>
      <c r="AN290" s="33">
        <f t="shared" si="80"/>
        <v>0</v>
      </c>
      <c r="AO290" s="22"/>
      <c r="AP290" s="33">
        <f t="shared" si="81"/>
        <v>0</v>
      </c>
      <c r="AQ290" s="22"/>
      <c r="AR290" s="33">
        <f t="shared" si="72"/>
        <v>0</v>
      </c>
      <c r="AS290" s="22"/>
      <c r="AT290" s="33">
        <f t="shared" si="82"/>
        <v>0</v>
      </c>
      <c r="AU290" s="209"/>
      <c r="AV290" s="179"/>
      <c r="AW290" s="180"/>
      <c r="AX290" s="186"/>
      <c r="AY290" s="186"/>
      <c r="AZ290" s="186"/>
      <c r="BA290"/>
      <c r="BB290"/>
      <c r="BC290"/>
      <c r="BD290"/>
      <c r="BE290"/>
      <c r="BF290"/>
      <c r="BG290"/>
    </row>
    <row r="291" spans="1:59" s="12" customFormat="1" ht="13.5" customHeight="1">
      <c r="A291" s="83">
        <v>293</v>
      </c>
      <c r="B291" s="86"/>
      <c r="C291" s="86"/>
      <c r="D291" s="86"/>
      <c r="E291" s="86"/>
      <c r="F291" s="92"/>
      <c r="G291" s="88" t="s">
        <v>61</v>
      </c>
      <c r="H291" s="21" t="s">
        <v>187</v>
      </c>
      <c r="I291" s="86"/>
      <c r="J291" s="85">
        <v>0</v>
      </c>
      <c r="K291" s="22"/>
      <c r="L291" s="33">
        <f t="shared" si="83"/>
        <v>0</v>
      </c>
      <c r="M291" s="22"/>
      <c r="N291" s="33">
        <f t="shared" si="84"/>
        <v>0</v>
      </c>
      <c r="O291" s="22"/>
      <c r="P291" s="33">
        <f t="shared" si="88"/>
        <v>0</v>
      </c>
      <c r="Q291" s="22"/>
      <c r="R291" s="33">
        <f t="shared" si="85"/>
        <v>0</v>
      </c>
      <c r="S291" s="22"/>
      <c r="T291" s="33">
        <f t="shared" si="86"/>
        <v>0</v>
      </c>
      <c r="U291" s="22"/>
      <c r="V291" s="33">
        <f t="shared" si="73"/>
        <v>0</v>
      </c>
      <c r="W291" s="22"/>
      <c r="X291" s="33">
        <f t="shared" si="89"/>
        <v>0</v>
      </c>
      <c r="Y291" s="22"/>
      <c r="Z291" s="33">
        <f t="shared" si="74"/>
        <v>0</v>
      </c>
      <c r="AA291" s="22"/>
      <c r="AB291" s="33">
        <f t="shared" si="87"/>
        <v>0</v>
      </c>
      <c r="AC291" s="22"/>
      <c r="AD291" s="33">
        <f t="shared" si="75"/>
        <v>0</v>
      </c>
      <c r="AE291" s="22"/>
      <c r="AF291" s="33">
        <f t="shared" si="76"/>
        <v>0</v>
      </c>
      <c r="AG291" s="22"/>
      <c r="AH291" s="33">
        <f t="shared" si="77"/>
        <v>0</v>
      </c>
      <c r="AI291" s="22"/>
      <c r="AJ291" s="33">
        <f t="shared" si="78"/>
        <v>0</v>
      </c>
      <c r="AK291" s="22"/>
      <c r="AL291" s="33">
        <f t="shared" si="79"/>
        <v>0</v>
      </c>
      <c r="AM291" s="22"/>
      <c r="AN291" s="33">
        <f t="shared" si="80"/>
        <v>0</v>
      </c>
      <c r="AO291" s="22"/>
      <c r="AP291" s="33">
        <f t="shared" si="81"/>
        <v>0</v>
      </c>
      <c r="AQ291" s="22"/>
      <c r="AR291" s="33">
        <f t="shared" si="72"/>
        <v>0</v>
      </c>
      <c r="AS291" s="22"/>
      <c r="AT291" s="33">
        <f t="shared" si="82"/>
        <v>0</v>
      </c>
      <c r="AU291" s="209"/>
      <c r="AV291" s="179"/>
      <c r="AW291" s="180"/>
      <c r="AX291" s="186"/>
      <c r="AY291" s="186"/>
      <c r="AZ291" s="186"/>
      <c r="BA291"/>
      <c r="BB291"/>
      <c r="BC291"/>
      <c r="BD291"/>
      <c r="BE291"/>
      <c r="BF291"/>
      <c r="BG291"/>
    </row>
    <row r="292" spans="1:59" s="12" customFormat="1" ht="13.5" customHeight="1">
      <c r="A292" s="83">
        <v>294</v>
      </c>
      <c r="B292" s="86"/>
      <c r="C292" s="86"/>
      <c r="D292" s="86"/>
      <c r="E292" s="86"/>
      <c r="F292" s="92"/>
      <c r="G292" s="88" t="s">
        <v>63</v>
      </c>
      <c r="H292" s="21" t="s">
        <v>188</v>
      </c>
      <c r="I292" s="86"/>
      <c r="J292" s="85">
        <v>0</v>
      </c>
      <c r="K292" s="22"/>
      <c r="L292" s="33">
        <f t="shared" si="83"/>
        <v>0</v>
      </c>
      <c r="M292" s="22"/>
      <c r="N292" s="33">
        <f t="shared" si="84"/>
        <v>0</v>
      </c>
      <c r="O292" s="22"/>
      <c r="P292" s="33">
        <f t="shared" si="88"/>
        <v>0</v>
      </c>
      <c r="Q292" s="22"/>
      <c r="R292" s="33">
        <f t="shared" si="85"/>
        <v>0</v>
      </c>
      <c r="S292" s="22"/>
      <c r="T292" s="33">
        <f t="shared" si="86"/>
        <v>0</v>
      </c>
      <c r="U292" s="22"/>
      <c r="V292" s="33">
        <f t="shared" si="73"/>
        <v>0</v>
      </c>
      <c r="W292" s="22"/>
      <c r="X292" s="33">
        <f t="shared" si="89"/>
        <v>0</v>
      </c>
      <c r="Y292" s="22"/>
      <c r="Z292" s="33">
        <f t="shared" si="74"/>
        <v>0</v>
      </c>
      <c r="AA292" s="22"/>
      <c r="AB292" s="33">
        <f t="shared" si="87"/>
        <v>0</v>
      </c>
      <c r="AC292" s="22"/>
      <c r="AD292" s="33">
        <f t="shared" si="75"/>
        <v>0</v>
      </c>
      <c r="AE292" s="22"/>
      <c r="AF292" s="33">
        <f t="shared" si="76"/>
        <v>0</v>
      </c>
      <c r="AG292" s="22"/>
      <c r="AH292" s="33">
        <f t="shared" si="77"/>
        <v>0</v>
      </c>
      <c r="AI292" s="22"/>
      <c r="AJ292" s="33">
        <f t="shared" si="78"/>
        <v>0</v>
      </c>
      <c r="AK292" s="22"/>
      <c r="AL292" s="33">
        <f t="shared" si="79"/>
        <v>0</v>
      </c>
      <c r="AM292" s="22"/>
      <c r="AN292" s="33">
        <f t="shared" si="80"/>
        <v>0</v>
      </c>
      <c r="AO292" s="22"/>
      <c r="AP292" s="33">
        <f t="shared" si="81"/>
        <v>0</v>
      </c>
      <c r="AQ292" s="22"/>
      <c r="AR292" s="33">
        <f t="shared" si="72"/>
        <v>0</v>
      </c>
      <c r="AS292" s="22"/>
      <c r="AT292" s="33">
        <f t="shared" si="82"/>
        <v>0</v>
      </c>
      <c r="AU292" s="209"/>
      <c r="AV292" s="179"/>
      <c r="AW292" s="180"/>
      <c r="AX292" s="186"/>
      <c r="AY292" s="186"/>
      <c r="AZ292" s="186"/>
      <c r="BA292"/>
      <c r="BB292"/>
      <c r="BC292"/>
      <c r="BD292"/>
      <c r="BE292"/>
      <c r="BF292"/>
      <c r="BG292"/>
    </row>
    <row r="293" spans="1:59" s="12" customFormat="1" ht="13.5" customHeight="1">
      <c r="A293" s="83">
        <v>295</v>
      </c>
      <c r="B293" s="86"/>
      <c r="C293" s="86"/>
      <c r="D293" s="86"/>
      <c r="E293" s="86"/>
      <c r="F293" s="92"/>
      <c r="G293" s="88" t="s">
        <v>65</v>
      </c>
      <c r="H293" s="21" t="s">
        <v>189</v>
      </c>
      <c r="I293" s="86"/>
      <c r="J293" s="85">
        <v>0</v>
      </c>
      <c r="K293" s="22"/>
      <c r="L293" s="33">
        <f t="shared" si="83"/>
        <v>0</v>
      </c>
      <c r="M293" s="22"/>
      <c r="N293" s="33">
        <f t="shared" si="84"/>
        <v>0</v>
      </c>
      <c r="O293" s="22"/>
      <c r="P293" s="33">
        <f t="shared" si="88"/>
        <v>0</v>
      </c>
      <c r="Q293" s="22"/>
      <c r="R293" s="33">
        <f t="shared" si="85"/>
        <v>0</v>
      </c>
      <c r="S293" s="22"/>
      <c r="T293" s="33">
        <f t="shared" si="86"/>
        <v>0</v>
      </c>
      <c r="U293" s="22"/>
      <c r="V293" s="33">
        <f t="shared" si="73"/>
        <v>0</v>
      </c>
      <c r="W293" s="22"/>
      <c r="X293" s="33">
        <f t="shared" si="89"/>
        <v>0</v>
      </c>
      <c r="Y293" s="22"/>
      <c r="Z293" s="33">
        <f t="shared" si="74"/>
        <v>0</v>
      </c>
      <c r="AA293" s="22"/>
      <c r="AB293" s="33">
        <f t="shared" si="87"/>
        <v>0</v>
      </c>
      <c r="AC293" s="22"/>
      <c r="AD293" s="33">
        <f t="shared" si="75"/>
        <v>0</v>
      </c>
      <c r="AE293" s="22"/>
      <c r="AF293" s="33">
        <f t="shared" si="76"/>
        <v>0</v>
      </c>
      <c r="AG293" s="22"/>
      <c r="AH293" s="33">
        <f t="shared" si="77"/>
        <v>0</v>
      </c>
      <c r="AI293" s="22"/>
      <c r="AJ293" s="33">
        <f t="shared" si="78"/>
        <v>0</v>
      </c>
      <c r="AK293" s="22"/>
      <c r="AL293" s="33">
        <f t="shared" si="79"/>
        <v>0</v>
      </c>
      <c r="AM293" s="22"/>
      <c r="AN293" s="33">
        <f t="shared" si="80"/>
        <v>0</v>
      </c>
      <c r="AO293" s="22"/>
      <c r="AP293" s="33">
        <f t="shared" si="81"/>
        <v>0</v>
      </c>
      <c r="AQ293" s="22"/>
      <c r="AR293" s="33">
        <f t="shared" si="72"/>
        <v>0</v>
      </c>
      <c r="AS293" s="22"/>
      <c r="AT293" s="33">
        <f t="shared" si="82"/>
        <v>0</v>
      </c>
      <c r="AU293" s="209"/>
      <c r="AV293" s="179"/>
      <c r="AW293" s="180"/>
      <c r="AX293" s="186"/>
      <c r="AY293" s="186"/>
      <c r="AZ293" s="186"/>
      <c r="BA293"/>
      <c r="BB293"/>
      <c r="BC293"/>
      <c r="BD293"/>
      <c r="BE293"/>
      <c r="BF293"/>
      <c r="BG293"/>
    </row>
    <row r="294" spans="1:59" s="12" customFormat="1" ht="13.5" customHeight="1">
      <c r="A294" s="83">
        <v>296</v>
      </c>
      <c r="B294" s="86"/>
      <c r="C294" s="86"/>
      <c r="D294" s="86"/>
      <c r="E294" s="86"/>
      <c r="F294" s="92"/>
      <c r="G294" s="88" t="s">
        <v>67</v>
      </c>
      <c r="H294" s="21" t="s">
        <v>190</v>
      </c>
      <c r="I294" s="86"/>
      <c r="J294" s="85">
        <v>0</v>
      </c>
      <c r="K294" s="22"/>
      <c r="L294" s="33">
        <f t="shared" si="83"/>
        <v>0</v>
      </c>
      <c r="M294" s="22"/>
      <c r="N294" s="33">
        <f t="shared" si="84"/>
        <v>0</v>
      </c>
      <c r="O294" s="22"/>
      <c r="P294" s="33">
        <f t="shared" si="88"/>
        <v>0</v>
      </c>
      <c r="Q294" s="22"/>
      <c r="R294" s="33">
        <f t="shared" si="85"/>
        <v>0</v>
      </c>
      <c r="S294" s="22"/>
      <c r="T294" s="33">
        <f t="shared" si="86"/>
        <v>0</v>
      </c>
      <c r="U294" s="22"/>
      <c r="V294" s="33">
        <f t="shared" si="73"/>
        <v>0</v>
      </c>
      <c r="W294" s="22"/>
      <c r="X294" s="33">
        <f t="shared" si="89"/>
        <v>0</v>
      </c>
      <c r="Y294" s="22"/>
      <c r="Z294" s="33">
        <f t="shared" si="74"/>
        <v>0</v>
      </c>
      <c r="AA294" s="22"/>
      <c r="AB294" s="33">
        <f t="shared" si="87"/>
        <v>0</v>
      </c>
      <c r="AC294" s="22"/>
      <c r="AD294" s="33">
        <f t="shared" si="75"/>
        <v>0</v>
      </c>
      <c r="AE294" s="22"/>
      <c r="AF294" s="33">
        <f t="shared" si="76"/>
        <v>0</v>
      </c>
      <c r="AG294" s="22"/>
      <c r="AH294" s="33">
        <f t="shared" si="77"/>
        <v>0</v>
      </c>
      <c r="AI294" s="22"/>
      <c r="AJ294" s="33">
        <f t="shared" si="78"/>
        <v>0</v>
      </c>
      <c r="AK294" s="22"/>
      <c r="AL294" s="33">
        <f t="shared" si="79"/>
        <v>0</v>
      </c>
      <c r="AM294" s="22"/>
      <c r="AN294" s="33">
        <f t="shared" si="80"/>
        <v>0</v>
      </c>
      <c r="AO294" s="22"/>
      <c r="AP294" s="33">
        <f t="shared" si="81"/>
        <v>0</v>
      </c>
      <c r="AQ294" s="22"/>
      <c r="AR294" s="33">
        <f t="shared" si="72"/>
        <v>0</v>
      </c>
      <c r="AS294" s="22"/>
      <c r="AT294" s="33">
        <f t="shared" si="82"/>
        <v>0</v>
      </c>
      <c r="AU294" s="209"/>
      <c r="AV294" s="179"/>
      <c r="AW294" s="180"/>
      <c r="AX294" s="186"/>
      <c r="AY294" s="186"/>
      <c r="AZ294" s="186"/>
      <c r="BA294"/>
      <c r="BB294"/>
      <c r="BC294"/>
      <c r="BD294"/>
      <c r="BE294"/>
      <c r="BF294"/>
      <c r="BG294"/>
    </row>
    <row r="295" spans="1:59" s="12" customFormat="1" ht="13.5" customHeight="1">
      <c r="A295" s="83">
        <v>297</v>
      </c>
      <c r="B295" s="86"/>
      <c r="C295" s="86"/>
      <c r="D295" s="86"/>
      <c r="E295" s="86"/>
      <c r="F295" s="92" t="s">
        <v>91</v>
      </c>
      <c r="G295" s="88" t="s">
        <v>192</v>
      </c>
      <c r="H295" s="21"/>
      <c r="I295" s="86"/>
      <c r="J295" s="85">
        <v>0</v>
      </c>
      <c r="K295" s="20">
        <v>0</v>
      </c>
      <c r="L295" s="33">
        <f t="shared" si="83"/>
        <v>0</v>
      </c>
      <c r="M295" s="20">
        <v>0</v>
      </c>
      <c r="N295" s="33">
        <f t="shared" si="84"/>
        <v>0</v>
      </c>
      <c r="O295" s="20">
        <v>0</v>
      </c>
      <c r="P295" s="33">
        <f t="shared" si="88"/>
        <v>0</v>
      </c>
      <c r="Q295" s="20">
        <v>0</v>
      </c>
      <c r="R295" s="33">
        <f t="shared" si="85"/>
        <v>0</v>
      </c>
      <c r="S295" s="20">
        <v>0</v>
      </c>
      <c r="T295" s="33">
        <f t="shared" si="86"/>
        <v>0</v>
      </c>
      <c r="U295" s="20">
        <v>0</v>
      </c>
      <c r="V295" s="33">
        <f t="shared" si="73"/>
        <v>0</v>
      </c>
      <c r="W295" s="20">
        <v>0</v>
      </c>
      <c r="X295" s="33">
        <f t="shared" si="89"/>
        <v>0</v>
      </c>
      <c r="Y295" s="20">
        <v>0</v>
      </c>
      <c r="Z295" s="33">
        <f t="shared" si="74"/>
        <v>0</v>
      </c>
      <c r="AA295" s="20">
        <v>0</v>
      </c>
      <c r="AB295" s="33">
        <f t="shared" si="87"/>
        <v>0</v>
      </c>
      <c r="AC295" s="20">
        <v>0</v>
      </c>
      <c r="AD295" s="33">
        <f t="shared" si="75"/>
        <v>0</v>
      </c>
      <c r="AE295" s="20">
        <v>0</v>
      </c>
      <c r="AF295" s="33">
        <f t="shared" si="76"/>
        <v>0</v>
      </c>
      <c r="AG295" s="20">
        <v>0</v>
      </c>
      <c r="AH295" s="33">
        <f t="shared" si="77"/>
        <v>0</v>
      </c>
      <c r="AI295" s="20">
        <v>0</v>
      </c>
      <c r="AJ295" s="33">
        <f t="shared" si="78"/>
        <v>0</v>
      </c>
      <c r="AK295" s="20">
        <v>0</v>
      </c>
      <c r="AL295" s="33">
        <f t="shared" si="79"/>
        <v>0</v>
      </c>
      <c r="AM295" s="20">
        <v>0</v>
      </c>
      <c r="AN295" s="33">
        <f t="shared" si="80"/>
        <v>0</v>
      </c>
      <c r="AO295" s="20">
        <v>0</v>
      </c>
      <c r="AP295" s="33">
        <f t="shared" si="81"/>
        <v>0</v>
      </c>
      <c r="AQ295" s="20">
        <v>0</v>
      </c>
      <c r="AR295" s="33">
        <f t="shared" si="72"/>
        <v>0</v>
      </c>
      <c r="AS295" s="20">
        <v>0</v>
      </c>
      <c r="AT295" s="33">
        <f t="shared" si="82"/>
        <v>0</v>
      </c>
      <c r="AU295" s="209"/>
      <c r="AV295" s="179"/>
      <c r="AW295" s="180"/>
      <c r="AX295" s="186"/>
      <c r="AY295" s="186"/>
      <c r="AZ295" s="186"/>
      <c r="BA295"/>
      <c r="BB295"/>
      <c r="BC295"/>
      <c r="BD295"/>
      <c r="BE295"/>
      <c r="BF295"/>
      <c r="BG295"/>
    </row>
    <row r="296" spans="1:59" s="12" customFormat="1" ht="13.5" customHeight="1">
      <c r="A296" s="83">
        <v>298</v>
      </c>
      <c r="B296" s="86"/>
      <c r="C296" s="86"/>
      <c r="D296" s="86"/>
      <c r="E296" s="86"/>
      <c r="F296" s="92"/>
      <c r="G296" s="88" t="s">
        <v>59</v>
      </c>
      <c r="H296" s="21" t="s">
        <v>185</v>
      </c>
      <c r="I296" s="86"/>
      <c r="J296" s="85">
        <v>0</v>
      </c>
      <c r="K296" s="22"/>
      <c r="L296" s="33">
        <f t="shared" si="83"/>
        <v>0</v>
      </c>
      <c r="M296" s="22"/>
      <c r="N296" s="33">
        <f t="shared" si="84"/>
        <v>0</v>
      </c>
      <c r="O296" s="22"/>
      <c r="P296" s="33">
        <f t="shared" si="88"/>
        <v>0</v>
      </c>
      <c r="Q296" s="22"/>
      <c r="R296" s="33">
        <f t="shared" si="85"/>
        <v>0</v>
      </c>
      <c r="S296" s="22"/>
      <c r="T296" s="33">
        <f t="shared" si="86"/>
        <v>0</v>
      </c>
      <c r="U296" s="22"/>
      <c r="V296" s="33">
        <f t="shared" si="73"/>
        <v>0</v>
      </c>
      <c r="W296" s="22"/>
      <c r="X296" s="33">
        <f t="shared" si="89"/>
        <v>0</v>
      </c>
      <c r="Y296" s="22"/>
      <c r="Z296" s="33">
        <f t="shared" si="74"/>
        <v>0</v>
      </c>
      <c r="AA296" s="22"/>
      <c r="AB296" s="33">
        <f t="shared" si="87"/>
        <v>0</v>
      </c>
      <c r="AC296" s="22"/>
      <c r="AD296" s="33">
        <f t="shared" si="75"/>
        <v>0</v>
      </c>
      <c r="AE296" s="22"/>
      <c r="AF296" s="33">
        <f t="shared" si="76"/>
        <v>0</v>
      </c>
      <c r="AG296" s="22"/>
      <c r="AH296" s="33">
        <f t="shared" si="77"/>
        <v>0</v>
      </c>
      <c r="AI296" s="22"/>
      <c r="AJ296" s="33">
        <f t="shared" si="78"/>
        <v>0</v>
      </c>
      <c r="AK296" s="22"/>
      <c r="AL296" s="33">
        <f t="shared" si="79"/>
        <v>0</v>
      </c>
      <c r="AM296" s="22"/>
      <c r="AN296" s="33">
        <f t="shared" si="80"/>
        <v>0</v>
      </c>
      <c r="AO296" s="22"/>
      <c r="AP296" s="33">
        <f t="shared" si="81"/>
        <v>0</v>
      </c>
      <c r="AQ296" s="22"/>
      <c r="AR296" s="33">
        <f t="shared" si="72"/>
        <v>0</v>
      </c>
      <c r="AS296" s="22"/>
      <c r="AT296" s="33">
        <f t="shared" si="82"/>
        <v>0</v>
      </c>
      <c r="AU296" s="209"/>
      <c r="AV296" s="179"/>
      <c r="AW296" s="180"/>
      <c r="AX296" s="186"/>
      <c r="AY296" s="186"/>
      <c r="AZ296" s="186"/>
      <c r="BA296"/>
      <c r="BB296"/>
      <c r="BC296"/>
      <c r="BD296"/>
      <c r="BE296"/>
      <c r="BF296"/>
      <c r="BG296"/>
    </row>
    <row r="297" spans="1:59" s="12" customFormat="1" ht="13.5" customHeight="1">
      <c r="A297" s="83">
        <v>299</v>
      </c>
      <c r="B297" s="86"/>
      <c r="C297" s="86"/>
      <c r="D297" s="86"/>
      <c r="E297" s="86"/>
      <c r="F297" s="92"/>
      <c r="G297" s="88" t="s">
        <v>72</v>
      </c>
      <c r="H297" s="21" t="s">
        <v>186</v>
      </c>
      <c r="I297" s="86"/>
      <c r="J297" s="85">
        <v>0</v>
      </c>
      <c r="K297" s="22"/>
      <c r="L297" s="33">
        <f t="shared" si="83"/>
        <v>0</v>
      </c>
      <c r="M297" s="22"/>
      <c r="N297" s="33">
        <f t="shared" si="84"/>
        <v>0</v>
      </c>
      <c r="O297" s="22"/>
      <c r="P297" s="33">
        <f t="shared" si="88"/>
        <v>0</v>
      </c>
      <c r="Q297" s="22"/>
      <c r="R297" s="33">
        <f t="shared" si="85"/>
        <v>0</v>
      </c>
      <c r="S297" s="22"/>
      <c r="T297" s="33">
        <f t="shared" si="86"/>
        <v>0</v>
      </c>
      <c r="U297" s="22"/>
      <c r="V297" s="33">
        <f t="shared" si="73"/>
        <v>0</v>
      </c>
      <c r="W297" s="22"/>
      <c r="X297" s="33">
        <f t="shared" si="89"/>
        <v>0</v>
      </c>
      <c r="Y297" s="22"/>
      <c r="Z297" s="33">
        <f t="shared" si="74"/>
        <v>0</v>
      </c>
      <c r="AA297" s="22"/>
      <c r="AB297" s="33">
        <f t="shared" si="87"/>
        <v>0</v>
      </c>
      <c r="AC297" s="22"/>
      <c r="AD297" s="33">
        <f t="shared" si="75"/>
        <v>0</v>
      </c>
      <c r="AE297" s="22"/>
      <c r="AF297" s="33">
        <f t="shared" si="76"/>
        <v>0</v>
      </c>
      <c r="AG297" s="22"/>
      <c r="AH297" s="33">
        <f t="shared" si="77"/>
        <v>0</v>
      </c>
      <c r="AI297" s="22"/>
      <c r="AJ297" s="33">
        <f t="shared" si="78"/>
        <v>0</v>
      </c>
      <c r="AK297" s="22"/>
      <c r="AL297" s="33">
        <f t="shared" si="79"/>
        <v>0</v>
      </c>
      <c r="AM297" s="22"/>
      <c r="AN297" s="33">
        <f t="shared" si="80"/>
        <v>0</v>
      </c>
      <c r="AO297" s="22"/>
      <c r="AP297" s="33">
        <f t="shared" si="81"/>
        <v>0</v>
      </c>
      <c r="AQ297" s="22"/>
      <c r="AR297" s="33">
        <f t="shared" si="72"/>
        <v>0</v>
      </c>
      <c r="AS297" s="22"/>
      <c r="AT297" s="33">
        <f t="shared" si="82"/>
        <v>0</v>
      </c>
      <c r="AU297" s="209"/>
      <c r="AV297" s="179"/>
      <c r="AW297" s="180"/>
      <c r="AX297" s="186"/>
      <c r="AY297" s="186"/>
      <c r="AZ297" s="186"/>
      <c r="BA297"/>
      <c r="BB297"/>
      <c r="BC297"/>
      <c r="BD297"/>
      <c r="BE297"/>
      <c r="BF297"/>
      <c r="BG297"/>
    </row>
    <row r="298" spans="1:59" s="12" customFormat="1" ht="13.5" customHeight="1">
      <c r="A298" s="83">
        <v>300</v>
      </c>
      <c r="B298" s="86"/>
      <c r="C298" s="86"/>
      <c r="D298" s="86"/>
      <c r="E298" s="86"/>
      <c r="F298" s="92"/>
      <c r="G298" s="88" t="s">
        <v>61</v>
      </c>
      <c r="H298" s="21" t="s">
        <v>187</v>
      </c>
      <c r="I298" s="86"/>
      <c r="J298" s="85">
        <v>0</v>
      </c>
      <c r="K298" s="22"/>
      <c r="L298" s="33">
        <f t="shared" si="83"/>
        <v>0</v>
      </c>
      <c r="M298" s="22"/>
      <c r="N298" s="33">
        <f t="shared" si="84"/>
        <v>0</v>
      </c>
      <c r="O298" s="22"/>
      <c r="P298" s="33">
        <f t="shared" si="88"/>
        <v>0</v>
      </c>
      <c r="Q298" s="22"/>
      <c r="R298" s="33">
        <f t="shared" si="85"/>
        <v>0</v>
      </c>
      <c r="S298" s="22"/>
      <c r="T298" s="33">
        <f t="shared" si="86"/>
        <v>0</v>
      </c>
      <c r="U298" s="22"/>
      <c r="V298" s="33">
        <f t="shared" si="73"/>
        <v>0</v>
      </c>
      <c r="W298" s="22"/>
      <c r="X298" s="33">
        <f t="shared" si="89"/>
        <v>0</v>
      </c>
      <c r="Y298" s="22"/>
      <c r="Z298" s="33">
        <f t="shared" si="74"/>
        <v>0</v>
      </c>
      <c r="AA298" s="22"/>
      <c r="AB298" s="33">
        <f t="shared" si="87"/>
        <v>0</v>
      </c>
      <c r="AC298" s="22"/>
      <c r="AD298" s="33">
        <f t="shared" si="75"/>
        <v>0</v>
      </c>
      <c r="AE298" s="22"/>
      <c r="AF298" s="33">
        <f t="shared" si="76"/>
        <v>0</v>
      </c>
      <c r="AG298" s="22"/>
      <c r="AH298" s="33">
        <f t="shared" si="77"/>
        <v>0</v>
      </c>
      <c r="AI298" s="22"/>
      <c r="AJ298" s="33">
        <f t="shared" si="78"/>
        <v>0</v>
      </c>
      <c r="AK298" s="22"/>
      <c r="AL298" s="33">
        <f t="shared" si="79"/>
        <v>0</v>
      </c>
      <c r="AM298" s="22"/>
      <c r="AN298" s="33">
        <f t="shared" si="80"/>
        <v>0</v>
      </c>
      <c r="AO298" s="22"/>
      <c r="AP298" s="33">
        <f t="shared" si="81"/>
        <v>0</v>
      </c>
      <c r="AQ298" s="22"/>
      <c r="AR298" s="33">
        <f t="shared" si="72"/>
        <v>0</v>
      </c>
      <c r="AS298" s="22"/>
      <c r="AT298" s="33">
        <f t="shared" si="82"/>
        <v>0</v>
      </c>
      <c r="AU298" s="209"/>
      <c r="AV298" s="179"/>
      <c r="AW298" s="180"/>
      <c r="AX298" s="186"/>
      <c r="AY298" s="186"/>
      <c r="AZ298" s="186"/>
      <c r="BA298"/>
      <c r="BB298"/>
      <c r="BC298"/>
      <c r="BD298"/>
      <c r="BE298"/>
      <c r="BF298"/>
      <c r="BG298"/>
    </row>
    <row r="299" spans="1:59" s="12" customFormat="1" ht="13.5" customHeight="1">
      <c r="A299" s="83">
        <v>301</v>
      </c>
      <c r="B299" s="86"/>
      <c r="C299" s="86"/>
      <c r="D299" s="86"/>
      <c r="E299" s="86"/>
      <c r="F299" s="92"/>
      <c r="G299" s="88" t="s">
        <v>63</v>
      </c>
      <c r="H299" s="21" t="s">
        <v>188</v>
      </c>
      <c r="I299" s="86"/>
      <c r="J299" s="85">
        <v>0</v>
      </c>
      <c r="K299" s="22"/>
      <c r="L299" s="33">
        <f t="shared" si="83"/>
        <v>0</v>
      </c>
      <c r="M299" s="22"/>
      <c r="N299" s="33">
        <f t="shared" si="84"/>
        <v>0</v>
      </c>
      <c r="O299" s="22"/>
      <c r="P299" s="33">
        <f t="shared" si="88"/>
        <v>0</v>
      </c>
      <c r="Q299" s="22"/>
      <c r="R299" s="33">
        <f t="shared" si="85"/>
        <v>0</v>
      </c>
      <c r="S299" s="22"/>
      <c r="T299" s="33">
        <f t="shared" si="86"/>
        <v>0</v>
      </c>
      <c r="U299" s="22"/>
      <c r="V299" s="33">
        <f t="shared" si="73"/>
        <v>0</v>
      </c>
      <c r="W299" s="22"/>
      <c r="X299" s="33">
        <f t="shared" si="89"/>
        <v>0</v>
      </c>
      <c r="Y299" s="22"/>
      <c r="Z299" s="33">
        <f t="shared" si="74"/>
        <v>0</v>
      </c>
      <c r="AA299" s="22"/>
      <c r="AB299" s="33">
        <f t="shared" si="87"/>
        <v>0</v>
      </c>
      <c r="AC299" s="22"/>
      <c r="AD299" s="33">
        <f t="shared" si="75"/>
        <v>0</v>
      </c>
      <c r="AE299" s="22"/>
      <c r="AF299" s="33">
        <f t="shared" si="76"/>
        <v>0</v>
      </c>
      <c r="AG299" s="22"/>
      <c r="AH299" s="33">
        <f t="shared" si="77"/>
        <v>0</v>
      </c>
      <c r="AI299" s="22"/>
      <c r="AJ299" s="33">
        <f t="shared" si="78"/>
        <v>0</v>
      </c>
      <c r="AK299" s="22"/>
      <c r="AL299" s="33">
        <f t="shared" si="79"/>
        <v>0</v>
      </c>
      <c r="AM299" s="22"/>
      <c r="AN299" s="33">
        <f t="shared" si="80"/>
        <v>0</v>
      </c>
      <c r="AO299" s="22"/>
      <c r="AP299" s="33">
        <f t="shared" si="81"/>
        <v>0</v>
      </c>
      <c r="AQ299" s="22"/>
      <c r="AR299" s="33">
        <f t="shared" si="72"/>
        <v>0</v>
      </c>
      <c r="AS299" s="22"/>
      <c r="AT299" s="33">
        <f t="shared" si="82"/>
        <v>0</v>
      </c>
      <c r="AU299" s="209"/>
      <c r="AV299" s="179"/>
      <c r="AW299" s="180"/>
      <c r="AX299" s="186"/>
      <c r="AY299" s="186"/>
      <c r="AZ299" s="186"/>
      <c r="BA299"/>
      <c r="BB299"/>
      <c r="BC299"/>
      <c r="BD299"/>
      <c r="BE299"/>
      <c r="BF299"/>
      <c r="BG299"/>
    </row>
    <row r="300" spans="1:59" ht="13.5" customHeight="1">
      <c r="A300" s="83">
        <v>302</v>
      </c>
      <c r="B300" s="86"/>
      <c r="C300" s="86"/>
      <c r="D300" s="86"/>
      <c r="E300" s="86"/>
      <c r="F300" s="92"/>
      <c r="G300" s="88" t="s">
        <v>65</v>
      </c>
      <c r="H300" s="21" t="s">
        <v>189</v>
      </c>
      <c r="I300" s="86"/>
      <c r="J300" s="85">
        <v>0</v>
      </c>
      <c r="K300" s="22"/>
      <c r="L300" s="33">
        <f t="shared" si="83"/>
        <v>0</v>
      </c>
      <c r="M300" s="22"/>
      <c r="N300" s="33">
        <f t="shared" si="84"/>
        <v>0</v>
      </c>
      <c r="O300" s="22"/>
      <c r="P300" s="33">
        <f t="shared" si="88"/>
        <v>0</v>
      </c>
      <c r="Q300" s="22"/>
      <c r="R300" s="33">
        <f t="shared" si="85"/>
        <v>0</v>
      </c>
      <c r="S300" s="22"/>
      <c r="T300" s="33">
        <f t="shared" si="86"/>
        <v>0</v>
      </c>
      <c r="U300" s="22"/>
      <c r="V300" s="33">
        <f t="shared" si="73"/>
        <v>0</v>
      </c>
      <c r="W300" s="22"/>
      <c r="X300" s="33">
        <f t="shared" si="89"/>
        <v>0</v>
      </c>
      <c r="Y300" s="22"/>
      <c r="Z300" s="33">
        <f t="shared" si="74"/>
        <v>0</v>
      </c>
      <c r="AA300" s="22"/>
      <c r="AB300" s="33">
        <f t="shared" si="87"/>
        <v>0</v>
      </c>
      <c r="AC300" s="22"/>
      <c r="AD300" s="33">
        <f t="shared" si="75"/>
        <v>0</v>
      </c>
      <c r="AE300" s="22"/>
      <c r="AF300" s="33">
        <f t="shared" si="76"/>
        <v>0</v>
      </c>
      <c r="AG300" s="22"/>
      <c r="AH300" s="33">
        <f t="shared" si="77"/>
        <v>0</v>
      </c>
      <c r="AI300" s="22"/>
      <c r="AJ300" s="33">
        <f t="shared" si="78"/>
        <v>0</v>
      </c>
      <c r="AK300" s="22"/>
      <c r="AL300" s="33">
        <f t="shared" si="79"/>
        <v>0</v>
      </c>
      <c r="AM300" s="22"/>
      <c r="AN300" s="33">
        <f t="shared" si="80"/>
        <v>0</v>
      </c>
      <c r="AO300" s="22"/>
      <c r="AP300" s="33">
        <f t="shared" si="81"/>
        <v>0</v>
      </c>
      <c r="AQ300" s="22"/>
      <c r="AR300" s="33">
        <f t="shared" si="72"/>
        <v>0</v>
      </c>
      <c r="AS300" s="22"/>
      <c r="AT300" s="33">
        <f t="shared" si="82"/>
        <v>0</v>
      </c>
      <c r="AU300" s="209"/>
      <c r="AV300" s="179"/>
      <c r="AW300" s="180"/>
      <c r="AX300" s="186"/>
      <c r="AY300" s="186"/>
      <c r="AZ300" s="186"/>
      <c r="BA300"/>
      <c r="BB300"/>
      <c r="BC300"/>
      <c r="BD300"/>
      <c r="BE300"/>
      <c r="BF300"/>
      <c r="BG300"/>
    </row>
    <row r="301" spans="1:59" ht="13.5" customHeight="1">
      <c r="A301" s="83">
        <v>303</v>
      </c>
      <c r="B301" s="86"/>
      <c r="C301" s="86"/>
      <c r="D301" s="86"/>
      <c r="E301" s="86"/>
      <c r="F301" s="92"/>
      <c r="G301" s="88" t="s">
        <v>67</v>
      </c>
      <c r="H301" s="21" t="s">
        <v>190</v>
      </c>
      <c r="I301" s="86"/>
      <c r="J301" s="85">
        <v>0</v>
      </c>
      <c r="K301" s="22"/>
      <c r="L301" s="33">
        <f t="shared" si="83"/>
        <v>0</v>
      </c>
      <c r="M301" s="22"/>
      <c r="N301" s="33">
        <f t="shared" si="84"/>
        <v>0</v>
      </c>
      <c r="O301" s="22"/>
      <c r="P301" s="33">
        <f t="shared" si="88"/>
        <v>0</v>
      </c>
      <c r="Q301" s="22"/>
      <c r="R301" s="33">
        <f t="shared" si="85"/>
        <v>0</v>
      </c>
      <c r="S301" s="22"/>
      <c r="T301" s="33">
        <f t="shared" si="86"/>
        <v>0</v>
      </c>
      <c r="U301" s="22"/>
      <c r="V301" s="33">
        <f t="shared" si="73"/>
        <v>0</v>
      </c>
      <c r="W301" s="22"/>
      <c r="X301" s="33">
        <f t="shared" si="89"/>
        <v>0</v>
      </c>
      <c r="Y301" s="22"/>
      <c r="Z301" s="33">
        <f t="shared" si="74"/>
        <v>0</v>
      </c>
      <c r="AA301" s="22"/>
      <c r="AB301" s="33">
        <f t="shared" si="87"/>
        <v>0</v>
      </c>
      <c r="AC301" s="22"/>
      <c r="AD301" s="33">
        <f t="shared" si="75"/>
        <v>0</v>
      </c>
      <c r="AE301" s="22"/>
      <c r="AF301" s="33">
        <f t="shared" si="76"/>
        <v>0</v>
      </c>
      <c r="AG301" s="22"/>
      <c r="AH301" s="33">
        <f t="shared" si="77"/>
        <v>0</v>
      </c>
      <c r="AI301" s="22"/>
      <c r="AJ301" s="33">
        <f t="shared" si="78"/>
        <v>0</v>
      </c>
      <c r="AK301" s="22"/>
      <c r="AL301" s="33">
        <f t="shared" si="79"/>
        <v>0</v>
      </c>
      <c r="AM301" s="22"/>
      <c r="AN301" s="33">
        <f t="shared" si="80"/>
        <v>0</v>
      </c>
      <c r="AO301" s="22"/>
      <c r="AP301" s="33">
        <f t="shared" si="81"/>
        <v>0</v>
      </c>
      <c r="AQ301" s="22"/>
      <c r="AR301" s="33">
        <f t="shared" si="72"/>
        <v>0</v>
      </c>
      <c r="AS301" s="22"/>
      <c r="AT301" s="33">
        <f t="shared" si="82"/>
        <v>0</v>
      </c>
      <c r="AU301" s="209"/>
      <c r="AV301" s="179"/>
      <c r="AW301" s="180"/>
      <c r="AX301" s="186"/>
      <c r="AY301" s="186"/>
      <c r="AZ301" s="186"/>
      <c r="BA301"/>
      <c r="BB301"/>
      <c r="BC301"/>
      <c r="BD301"/>
      <c r="BE301"/>
      <c r="BF301"/>
      <c r="BG301"/>
    </row>
    <row r="302" spans="1:59" s="12" customFormat="1" ht="13.5" customHeight="1">
      <c r="A302" s="83">
        <v>304</v>
      </c>
      <c r="B302" s="86"/>
      <c r="C302" s="86"/>
      <c r="D302" s="86"/>
      <c r="E302" s="86"/>
      <c r="F302" s="92" t="s">
        <v>93</v>
      </c>
      <c r="G302" s="88" t="s">
        <v>193</v>
      </c>
      <c r="H302" s="21"/>
      <c r="I302" s="86"/>
      <c r="J302" s="85">
        <v>0</v>
      </c>
      <c r="K302" s="20">
        <v>0</v>
      </c>
      <c r="L302" s="33">
        <f t="shared" si="83"/>
        <v>0</v>
      </c>
      <c r="M302" s="20">
        <v>0</v>
      </c>
      <c r="N302" s="33">
        <f t="shared" si="84"/>
        <v>0</v>
      </c>
      <c r="O302" s="20">
        <v>0</v>
      </c>
      <c r="P302" s="33">
        <f t="shared" si="88"/>
        <v>0</v>
      </c>
      <c r="Q302" s="20">
        <v>0</v>
      </c>
      <c r="R302" s="33">
        <f t="shared" si="85"/>
        <v>0</v>
      </c>
      <c r="S302" s="20">
        <v>0</v>
      </c>
      <c r="T302" s="33">
        <f t="shared" si="86"/>
        <v>0</v>
      </c>
      <c r="U302" s="20">
        <v>0</v>
      </c>
      <c r="V302" s="33">
        <f t="shared" si="73"/>
        <v>0</v>
      </c>
      <c r="W302" s="20">
        <v>0</v>
      </c>
      <c r="X302" s="33">
        <f t="shared" si="89"/>
        <v>0</v>
      </c>
      <c r="Y302" s="20">
        <v>0</v>
      </c>
      <c r="Z302" s="33">
        <f t="shared" si="74"/>
        <v>0</v>
      </c>
      <c r="AA302" s="20">
        <v>0</v>
      </c>
      <c r="AB302" s="33">
        <f t="shared" si="87"/>
        <v>0</v>
      </c>
      <c r="AC302" s="20">
        <v>0</v>
      </c>
      <c r="AD302" s="33">
        <f t="shared" si="75"/>
        <v>0</v>
      </c>
      <c r="AE302" s="20">
        <v>0</v>
      </c>
      <c r="AF302" s="33">
        <f t="shared" si="76"/>
        <v>0</v>
      </c>
      <c r="AG302" s="20">
        <v>0</v>
      </c>
      <c r="AH302" s="33">
        <f t="shared" si="77"/>
        <v>0</v>
      </c>
      <c r="AI302" s="20">
        <v>0</v>
      </c>
      <c r="AJ302" s="33">
        <f t="shared" si="78"/>
        <v>0</v>
      </c>
      <c r="AK302" s="20">
        <v>0</v>
      </c>
      <c r="AL302" s="33">
        <f t="shared" si="79"/>
        <v>0</v>
      </c>
      <c r="AM302" s="20">
        <v>0</v>
      </c>
      <c r="AN302" s="33">
        <f t="shared" si="80"/>
        <v>0</v>
      </c>
      <c r="AO302" s="20">
        <v>0</v>
      </c>
      <c r="AP302" s="33">
        <f t="shared" si="81"/>
        <v>0</v>
      </c>
      <c r="AQ302" s="20">
        <v>0</v>
      </c>
      <c r="AR302" s="33">
        <f t="shared" si="72"/>
        <v>0</v>
      </c>
      <c r="AS302" s="20">
        <v>0</v>
      </c>
      <c r="AT302" s="33">
        <f t="shared" si="82"/>
        <v>0</v>
      </c>
      <c r="AU302" s="209"/>
      <c r="AV302" s="179"/>
      <c r="AW302" s="180"/>
      <c r="AX302" s="186"/>
      <c r="AY302" s="186"/>
      <c r="AZ302" s="186"/>
      <c r="BA302"/>
      <c r="BB302"/>
      <c r="BC302"/>
      <c r="BD302"/>
      <c r="BE302"/>
      <c r="BF302"/>
      <c r="BG302"/>
    </row>
    <row r="303" spans="1:59" ht="13.5" customHeight="1">
      <c r="A303" s="83">
        <v>305</v>
      </c>
      <c r="B303" s="86"/>
      <c r="C303" s="86"/>
      <c r="D303" s="86"/>
      <c r="E303" s="86"/>
      <c r="F303" s="92"/>
      <c r="G303" s="88" t="s">
        <v>59</v>
      </c>
      <c r="H303" s="21" t="s">
        <v>334</v>
      </c>
      <c r="I303" s="86"/>
      <c r="J303" s="85">
        <v>0</v>
      </c>
      <c r="K303" s="22"/>
      <c r="L303" s="33">
        <f t="shared" si="83"/>
        <v>0</v>
      </c>
      <c r="M303" s="22"/>
      <c r="N303" s="33">
        <f t="shared" si="84"/>
        <v>0</v>
      </c>
      <c r="O303" s="22"/>
      <c r="P303" s="33">
        <f t="shared" si="88"/>
        <v>0</v>
      </c>
      <c r="Q303" s="22"/>
      <c r="R303" s="33">
        <f t="shared" si="85"/>
        <v>0</v>
      </c>
      <c r="S303" s="22"/>
      <c r="T303" s="33">
        <f t="shared" si="86"/>
        <v>0</v>
      </c>
      <c r="U303" s="22"/>
      <c r="V303" s="33">
        <f t="shared" si="73"/>
        <v>0</v>
      </c>
      <c r="W303" s="22"/>
      <c r="X303" s="33">
        <f t="shared" si="89"/>
        <v>0</v>
      </c>
      <c r="Y303" s="22"/>
      <c r="Z303" s="33">
        <f t="shared" si="74"/>
        <v>0</v>
      </c>
      <c r="AA303" s="22"/>
      <c r="AB303" s="33">
        <f t="shared" si="87"/>
        <v>0</v>
      </c>
      <c r="AC303" s="22"/>
      <c r="AD303" s="33">
        <f t="shared" si="75"/>
        <v>0</v>
      </c>
      <c r="AE303" s="22"/>
      <c r="AF303" s="33">
        <f t="shared" si="76"/>
        <v>0</v>
      </c>
      <c r="AG303" s="22"/>
      <c r="AH303" s="33">
        <f t="shared" si="77"/>
        <v>0</v>
      </c>
      <c r="AI303" s="22"/>
      <c r="AJ303" s="33">
        <f t="shared" si="78"/>
        <v>0</v>
      </c>
      <c r="AK303" s="22"/>
      <c r="AL303" s="33">
        <f t="shared" si="79"/>
        <v>0</v>
      </c>
      <c r="AM303" s="22"/>
      <c r="AN303" s="33">
        <f t="shared" si="80"/>
        <v>0</v>
      </c>
      <c r="AO303" s="22"/>
      <c r="AP303" s="33">
        <f t="shared" si="81"/>
        <v>0</v>
      </c>
      <c r="AQ303" s="22"/>
      <c r="AR303" s="33">
        <f t="shared" si="72"/>
        <v>0</v>
      </c>
      <c r="AS303" s="22"/>
      <c r="AT303" s="33">
        <f t="shared" si="82"/>
        <v>0</v>
      </c>
      <c r="AU303" s="209"/>
      <c r="AV303" s="179"/>
      <c r="AW303" s="180"/>
      <c r="AX303" s="186"/>
      <c r="AY303" s="186"/>
      <c r="AZ303" s="186"/>
      <c r="BA303"/>
      <c r="BB303"/>
      <c r="BC303"/>
      <c r="BD303"/>
      <c r="BE303"/>
      <c r="BF303"/>
      <c r="BG303"/>
    </row>
    <row r="304" spans="1:59" ht="13.5" customHeight="1">
      <c r="A304" s="83">
        <v>306</v>
      </c>
      <c r="B304" s="86"/>
      <c r="C304" s="86"/>
      <c r="D304" s="86"/>
      <c r="E304" s="86"/>
      <c r="F304" s="92"/>
      <c r="G304" s="88" t="s">
        <v>72</v>
      </c>
      <c r="H304" s="21" t="s">
        <v>335</v>
      </c>
      <c r="I304" s="86"/>
      <c r="J304" s="85">
        <v>0</v>
      </c>
      <c r="K304" s="22"/>
      <c r="L304" s="33">
        <f t="shared" si="83"/>
        <v>0</v>
      </c>
      <c r="M304" s="22"/>
      <c r="N304" s="33">
        <f t="shared" si="84"/>
        <v>0</v>
      </c>
      <c r="O304" s="22"/>
      <c r="P304" s="33">
        <f t="shared" si="88"/>
        <v>0</v>
      </c>
      <c r="Q304" s="22"/>
      <c r="R304" s="33">
        <f t="shared" si="85"/>
        <v>0</v>
      </c>
      <c r="S304" s="22"/>
      <c r="T304" s="33">
        <f t="shared" si="86"/>
        <v>0</v>
      </c>
      <c r="U304" s="22"/>
      <c r="V304" s="33">
        <f t="shared" si="73"/>
        <v>0</v>
      </c>
      <c r="W304" s="22"/>
      <c r="X304" s="33">
        <f t="shared" si="89"/>
        <v>0</v>
      </c>
      <c r="Y304" s="22"/>
      <c r="Z304" s="33">
        <f t="shared" si="74"/>
        <v>0</v>
      </c>
      <c r="AA304" s="22"/>
      <c r="AB304" s="33">
        <f t="shared" si="87"/>
        <v>0</v>
      </c>
      <c r="AC304" s="22"/>
      <c r="AD304" s="33">
        <f t="shared" si="75"/>
        <v>0</v>
      </c>
      <c r="AE304" s="22"/>
      <c r="AF304" s="33">
        <f t="shared" si="76"/>
        <v>0</v>
      </c>
      <c r="AG304" s="22"/>
      <c r="AH304" s="33">
        <f t="shared" si="77"/>
        <v>0</v>
      </c>
      <c r="AI304" s="22"/>
      <c r="AJ304" s="33">
        <f t="shared" si="78"/>
        <v>0</v>
      </c>
      <c r="AK304" s="22"/>
      <c r="AL304" s="33">
        <f t="shared" si="79"/>
        <v>0</v>
      </c>
      <c r="AM304" s="22"/>
      <c r="AN304" s="33">
        <f t="shared" si="80"/>
        <v>0</v>
      </c>
      <c r="AO304" s="22"/>
      <c r="AP304" s="33">
        <f t="shared" si="81"/>
        <v>0</v>
      </c>
      <c r="AQ304" s="22"/>
      <c r="AR304" s="33">
        <f t="shared" si="72"/>
        <v>0</v>
      </c>
      <c r="AS304" s="22"/>
      <c r="AT304" s="33">
        <f t="shared" si="82"/>
        <v>0</v>
      </c>
      <c r="AU304" s="209"/>
      <c r="AV304" s="179"/>
      <c r="AW304" s="180"/>
      <c r="AX304" s="186"/>
      <c r="AY304" s="186"/>
      <c r="AZ304" s="186"/>
      <c r="BA304"/>
      <c r="BB304"/>
      <c r="BC304"/>
      <c r="BD304"/>
      <c r="BE304"/>
      <c r="BF304"/>
      <c r="BG304"/>
    </row>
    <row r="305" spans="1:59" ht="13.5" customHeight="1">
      <c r="A305" s="83">
        <v>307</v>
      </c>
      <c r="B305" s="86"/>
      <c r="C305" s="86"/>
      <c r="D305" s="86"/>
      <c r="E305" s="86"/>
      <c r="F305" s="92"/>
      <c r="G305" s="88" t="s">
        <v>61</v>
      </c>
      <c r="H305" s="21" t="s">
        <v>336</v>
      </c>
      <c r="I305" s="86"/>
      <c r="J305" s="85">
        <v>0</v>
      </c>
      <c r="K305" s="22"/>
      <c r="L305" s="33">
        <f t="shared" si="83"/>
        <v>0</v>
      </c>
      <c r="M305" s="22"/>
      <c r="N305" s="33">
        <f t="shared" si="84"/>
        <v>0</v>
      </c>
      <c r="O305" s="22"/>
      <c r="P305" s="33">
        <f t="shared" si="88"/>
        <v>0</v>
      </c>
      <c r="Q305" s="22"/>
      <c r="R305" s="33">
        <f t="shared" si="85"/>
        <v>0</v>
      </c>
      <c r="S305" s="22"/>
      <c r="T305" s="33">
        <f t="shared" si="86"/>
        <v>0</v>
      </c>
      <c r="U305" s="22"/>
      <c r="V305" s="33">
        <f t="shared" si="73"/>
        <v>0</v>
      </c>
      <c r="W305" s="22"/>
      <c r="X305" s="33">
        <f t="shared" si="89"/>
        <v>0</v>
      </c>
      <c r="Y305" s="22"/>
      <c r="Z305" s="33">
        <f t="shared" si="74"/>
        <v>0</v>
      </c>
      <c r="AA305" s="22"/>
      <c r="AB305" s="33">
        <f t="shared" si="87"/>
        <v>0</v>
      </c>
      <c r="AC305" s="22"/>
      <c r="AD305" s="33">
        <f t="shared" si="75"/>
        <v>0</v>
      </c>
      <c r="AE305" s="22"/>
      <c r="AF305" s="33">
        <f t="shared" si="76"/>
        <v>0</v>
      </c>
      <c r="AG305" s="22"/>
      <c r="AH305" s="33">
        <f t="shared" si="77"/>
        <v>0</v>
      </c>
      <c r="AI305" s="22"/>
      <c r="AJ305" s="33">
        <f t="shared" si="78"/>
        <v>0</v>
      </c>
      <c r="AK305" s="22"/>
      <c r="AL305" s="33">
        <f t="shared" si="79"/>
        <v>0</v>
      </c>
      <c r="AM305" s="22"/>
      <c r="AN305" s="33">
        <f t="shared" si="80"/>
        <v>0</v>
      </c>
      <c r="AO305" s="22"/>
      <c r="AP305" s="33">
        <f t="shared" si="81"/>
        <v>0</v>
      </c>
      <c r="AQ305" s="22"/>
      <c r="AR305" s="33">
        <f t="shared" si="72"/>
        <v>0</v>
      </c>
      <c r="AS305" s="22"/>
      <c r="AT305" s="33">
        <f t="shared" si="82"/>
        <v>0</v>
      </c>
      <c r="AU305" s="209"/>
      <c r="AV305" s="179"/>
      <c r="AW305" s="180"/>
      <c r="AX305" s="186"/>
      <c r="AY305" s="186"/>
      <c r="AZ305" s="186"/>
      <c r="BA305"/>
      <c r="BB305"/>
      <c r="BC305"/>
      <c r="BD305"/>
      <c r="BE305"/>
      <c r="BF305"/>
      <c r="BG305"/>
    </row>
    <row r="306" spans="1:59" ht="13.5" customHeight="1">
      <c r="A306" s="83">
        <v>308</v>
      </c>
      <c r="B306" s="86"/>
      <c r="C306" s="86"/>
      <c r="D306" s="86"/>
      <c r="E306" s="86"/>
      <c r="F306" s="92"/>
      <c r="G306" s="88" t="s">
        <v>63</v>
      </c>
      <c r="H306" s="21" t="s">
        <v>337</v>
      </c>
      <c r="I306" s="86"/>
      <c r="J306" s="85">
        <v>0</v>
      </c>
      <c r="K306" s="22"/>
      <c r="L306" s="33">
        <f t="shared" si="83"/>
        <v>0</v>
      </c>
      <c r="M306" s="22"/>
      <c r="N306" s="33">
        <f t="shared" si="84"/>
        <v>0</v>
      </c>
      <c r="O306" s="22"/>
      <c r="P306" s="33">
        <f t="shared" si="88"/>
        <v>0</v>
      </c>
      <c r="Q306" s="22"/>
      <c r="R306" s="33">
        <f t="shared" si="85"/>
        <v>0</v>
      </c>
      <c r="S306" s="22"/>
      <c r="T306" s="33">
        <f t="shared" si="86"/>
        <v>0</v>
      </c>
      <c r="U306" s="22"/>
      <c r="V306" s="33">
        <f t="shared" si="73"/>
        <v>0</v>
      </c>
      <c r="W306" s="22"/>
      <c r="X306" s="33">
        <f t="shared" si="89"/>
        <v>0</v>
      </c>
      <c r="Y306" s="22"/>
      <c r="Z306" s="33">
        <f t="shared" si="74"/>
        <v>0</v>
      </c>
      <c r="AA306" s="22"/>
      <c r="AB306" s="33">
        <f t="shared" si="87"/>
        <v>0</v>
      </c>
      <c r="AC306" s="22"/>
      <c r="AD306" s="33">
        <f t="shared" si="75"/>
        <v>0</v>
      </c>
      <c r="AE306" s="22"/>
      <c r="AF306" s="33">
        <f t="shared" si="76"/>
        <v>0</v>
      </c>
      <c r="AG306" s="22"/>
      <c r="AH306" s="33">
        <f t="shared" si="77"/>
        <v>0</v>
      </c>
      <c r="AI306" s="22"/>
      <c r="AJ306" s="33">
        <f t="shared" si="78"/>
        <v>0</v>
      </c>
      <c r="AK306" s="22"/>
      <c r="AL306" s="33">
        <f t="shared" si="79"/>
        <v>0</v>
      </c>
      <c r="AM306" s="22"/>
      <c r="AN306" s="33">
        <f t="shared" si="80"/>
        <v>0</v>
      </c>
      <c r="AO306" s="22"/>
      <c r="AP306" s="33">
        <f t="shared" si="81"/>
        <v>0</v>
      </c>
      <c r="AQ306" s="22"/>
      <c r="AR306" s="33">
        <f t="shared" si="72"/>
        <v>0</v>
      </c>
      <c r="AS306" s="22"/>
      <c r="AT306" s="33">
        <f t="shared" si="82"/>
        <v>0</v>
      </c>
      <c r="AU306" s="209"/>
      <c r="AV306" s="179"/>
      <c r="AW306" s="180"/>
      <c r="AX306" s="186"/>
      <c r="AY306" s="186"/>
      <c r="AZ306" s="186"/>
      <c r="BA306"/>
      <c r="BB306"/>
      <c r="BC306"/>
      <c r="BD306"/>
      <c r="BE306"/>
      <c r="BF306"/>
      <c r="BG306"/>
    </row>
    <row r="307" spans="1:59" ht="13.5" customHeight="1">
      <c r="A307" s="83">
        <v>309</v>
      </c>
      <c r="B307" s="86"/>
      <c r="C307" s="86"/>
      <c r="D307" s="86"/>
      <c r="E307" s="86"/>
      <c r="F307" s="45" t="s">
        <v>70</v>
      </c>
      <c r="G307" s="86"/>
      <c r="H307" s="86"/>
      <c r="I307" s="86"/>
      <c r="J307" s="99">
        <v>528.06</v>
      </c>
      <c r="K307" s="32">
        <v>1.9</v>
      </c>
      <c r="L307" s="33">
        <f t="shared" si="83"/>
        <v>3.966481726324743E-06</v>
      </c>
      <c r="M307" s="32">
        <v>246.4223188659314</v>
      </c>
      <c r="N307" s="33">
        <f t="shared" si="84"/>
        <v>2.138117964153185E-05</v>
      </c>
      <c r="O307" s="32">
        <v>223.96768113406856</v>
      </c>
      <c r="P307" s="33">
        <f t="shared" si="88"/>
        <v>2.1381180478539998E-05</v>
      </c>
      <c r="Q307" s="32">
        <v>0</v>
      </c>
      <c r="R307" s="33">
        <f t="shared" si="85"/>
        <v>0</v>
      </c>
      <c r="S307" s="32">
        <v>0</v>
      </c>
      <c r="T307" s="33">
        <f t="shared" si="86"/>
        <v>0</v>
      </c>
      <c r="U307" s="32">
        <v>8.22</v>
      </c>
      <c r="V307" s="33">
        <f t="shared" si="73"/>
        <v>1.3901462073589779E-05</v>
      </c>
      <c r="W307" s="32">
        <v>47.55</v>
      </c>
      <c r="X307" s="33">
        <f t="shared" si="89"/>
        <v>5.8816134011429545E-05</v>
      </c>
      <c r="Y307" s="32">
        <v>0</v>
      </c>
      <c r="Z307" s="33">
        <f t="shared" si="74"/>
        <v>0</v>
      </c>
      <c r="AA307" s="32">
        <v>0</v>
      </c>
      <c r="AB307" s="33">
        <f t="shared" si="87"/>
        <v>0</v>
      </c>
      <c r="AC307" s="32">
        <v>0</v>
      </c>
      <c r="AD307" s="33">
        <f t="shared" si="75"/>
        <v>0</v>
      </c>
      <c r="AE307" s="32">
        <v>0</v>
      </c>
      <c r="AF307" s="33">
        <f t="shared" si="76"/>
        <v>0</v>
      </c>
      <c r="AG307" s="32">
        <v>0</v>
      </c>
      <c r="AH307" s="33">
        <f t="shared" si="77"/>
        <v>0</v>
      </c>
      <c r="AI307" s="32">
        <v>0</v>
      </c>
      <c r="AJ307" s="33">
        <f t="shared" si="78"/>
        <v>0</v>
      </c>
      <c r="AK307" s="32">
        <v>0</v>
      </c>
      <c r="AL307" s="33">
        <f t="shared" si="79"/>
        <v>0</v>
      </c>
      <c r="AM307" s="32">
        <v>0</v>
      </c>
      <c r="AN307" s="33">
        <f t="shared" si="80"/>
        <v>0</v>
      </c>
      <c r="AO307" s="32">
        <v>0</v>
      </c>
      <c r="AP307" s="33">
        <f t="shared" si="81"/>
        <v>0</v>
      </c>
      <c r="AQ307" s="32">
        <v>0</v>
      </c>
      <c r="AR307" s="33">
        <f t="shared" si="72"/>
        <v>0</v>
      </c>
      <c r="AS307" s="32">
        <v>0</v>
      </c>
      <c r="AT307" s="33">
        <f t="shared" si="82"/>
        <v>0</v>
      </c>
      <c r="AU307" s="209"/>
      <c r="AV307" s="183"/>
      <c r="AW307" s="184"/>
      <c r="AZ307" s="186"/>
      <c r="BA307"/>
      <c r="BB307"/>
      <c r="BC307"/>
      <c r="BD307"/>
      <c r="BE307"/>
      <c r="BF307"/>
      <c r="BG307"/>
    </row>
    <row r="308" spans="1:59" ht="13.5" customHeight="1">
      <c r="A308" s="83">
        <v>310</v>
      </c>
      <c r="B308" s="86"/>
      <c r="C308" s="86"/>
      <c r="D308" s="86"/>
      <c r="E308" s="86"/>
      <c r="F308" s="92" t="s">
        <v>57</v>
      </c>
      <c r="G308" s="93" t="s">
        <v>184</v>
      </c>
      <c r="H308" s="86"/>
      <c r="I308" s="86"/>
      <c r="J308" s="85">
        <v>0</v>
      </c>
      <c r="K308" s="20">
        <v>0</v>
      </c>
      <c r="L308" s="33">
        <f t="shared" si="83"/>
        <v>0</v>
      </c>
      <c r="M308" s="20">
        <v>0</v>
      </c>
      <c r="N308" s="33">
        <f t="shared" si="84"/>
        <v>0</v>
      </c>
      <c r="O308" s="20">
        <v>0</v>
      </c>
      <c r="P308" s="33">
        <f t="shared" si="88"/>
        <v>0</v>
      </c>
      <c r="Q308" s="20">
        <v>0</v>
      </c>
      <c r="R308" s="33">
        <f t="shared" si="85"/>
        <v>0</v>
      </c>
      <c r="S308" s="20">
        <v>0</v>
      </c>
      <c r="T308" s="33">
        <f t="shared" si="86"/>
        <v>0</v>
      </c>
      <c r="U308" s="20">
        <v>0</v>
      </c>
      <c r="V308" s="33">
        <f t="shared" si="73"/>
        <v>0</v>
      </c>
      <c r="W308" s="20">
        <v>0</v>
      </c>
      <c r="X308" s="33">
        <f t="shared" si="89"/>
        <v>0</v>
      </c>
      <c r="Y308" s="20">
        <v>0</v>
      </c>
      <c r="Z308" s="33">
        <f t="shared" si="74"/>
        <v>0</v>
      </c>
      <c r="AA308" s="20">
        <v>0</v>
      </c>
      <c r="AB308" s="33">
        <f t="shared" si="87"/>
        <v>0</v>
      </c>
      <c r="AC308" s="20">
        <v>0</v>
      </c>
      <c r="AD308" s="33">
        <f t="shared" si="75"/>
        <v>0</v>
      </c>
      <c r="AE308" s="20">
        <v>0</v>
      </c>
      <c r="AF308" s="33">
        <f t="shared" si="76"/>
        <v>0</v>
      </c>
      <c r="AG308" s="20">
        <v>0</v>
      </c>
      <c r="AH308" s="33">
        <f t="shared" si="77"/>
        <v>0</v>
      </c>
      <c r="AI308" s="20">
        <v>0</v>
      </c>
      <c r="AJ308" s="33">
        <f t="shared" si="78"/>
        <v>0</v>
      </c>
      <c r="AK308" s="20">
        <v>0</v>
      </c>
      <c r="AL308" s="33">
        <f t="shared" si="79"/>
        <v>0</v>
      </c>
      <c r="AM308" s="20">
        <v>0</v>
      </c>
      <c r="AN308" s="33">
        <f t="shared" si="80"/>
        <v>0</v>
      </c>
      <c r="AO308" s="20">
        <v>0</v>
      </c>
      <c r="AP308" s="33">
        <f t="shared" si="81"/>
        <v>0</v>
      </c>
      <c r="AQ308" s="20">
        <v>0</v>
      </c>
      <c r="AR308" s="33">
        <f t="shared" si="72"/>
        <v>0</v>
      </c>
      <c r="AS308" s="20">
        <v>0</v>
      </c>
      <c r="AT308" s="33">
        <f t="shared" si="82"/>
        <v>0</v>
      </c>
      <c r="AU308" s="209"/>
      <c r="AV308" s="183"/>
      <c r="AW308" s="184"/>
      <c r="AZ308" s="186"/>
      <c r="BA308"/>
      <c r="BB308"/>
      <c r="BC308"/>
      <c r="BD308"/>
      <c r="BE308"/>
      <c r="BF308"/>
      <c r="BG308"/>
    </row>
    <row r="309" spans="1:59" s="12" customFormat="1" ht="13.5" customHeight="1">
      <c r="A309" s="83">
        <v>311</v>
      </c>
      <c r="B309" s="86"/>
      <c r="C309" s="86"/>
      <c r="D309" s="86"/>
      <c r="E309" s="86"/>
      <c r="F309" s="92"/>
      <c r="G309" s="88" t="s">
        <v>59</v>
      </c>
      <c r="H309" s="21" t="s">
        <v>185</v>
      </c>
      <c r="I309" s="86"/>
      <c r="J309" s="85">
        <v>0</v>
      </c>
      <c r="K309" s="22"/>
      <c r="L309" s="33">
        <f t="shared" si="83"/>
        <v>0</v>
      </c>
      <c r="M309" s="22"/>
      <c r="N309" s="33">
        <f t="shared" si="84"/>
        <v>0</v>
      </c>
      <c r="O309" s="22"/>
      <c r="P309" s="33">
        <f t="shared" si="88"/>
        <v>0</v>
      </c>
      <c r="Q309" s="22"/>
      <c r="R309" s="33">
        <f t="shared" si="85"/>
        <v>0</v>
      </c>
      <c r="S309" s="22"/>
      <c r="T309" s="33">
        <f t="shared" si="86"/>
        <v>0</v>
      </c>
      <c r="U309" s="22"/>
      <c r="V309" s="33">
        <f t="shared" si="73"/>
        <v>0</v>
      </c>
      <c r="W309" s="22"/>
      <c r="X309" s="33">
        <f t="shared" si="89"/>
        <v>0</v>
      </c>
      <c r="Y309" s="22"/>
      <c r="Z309" s="33">
        <f t="shared" si="74"/>
        <v>0</v>
      </c>
      <c r="AA309" s="22"/>
      <c r="AB309" s="33">
        <f t="shared" si="87"/>
        <v>0</v>
      </c>
      <c r="AC309" s="22"/>
      <c r="AD309" s="33">
        <f t="shared" si="75"/>
        <v>0</v>
      </c>
      <c r="AE309" s="22"/>
      <c r="AF309" s="33">
        <f t="shared" si="76"/>
        <v>0</v>
      </c>
      <c r="AG309" s="22"/>
      <c r="AH309" s="33">
        <f t="shared" si="77"/>
        <v>0</v>
      </c>
      <c r="AI309" s="22"/>
      <c r="AJ309" s="33">
        <f t="shared" si="78"/>
        <v>0</v>
      </c>
      <c r="AK309" s="22"/>
      <c r="AL309" s="33">
        <f t="shared" si="79"/>
        <v>0</v>
      </c>
      <c r="AM309" s="22"/>
      <c r="AN309" s="33">
        <f t="shared" si="80"/>
        <v>0</v>
      </c>
      <c r="AO309" s="22"/>
      <c r="AP309" s="33">
        <f t="shared" si="81"/>
        <v>0</v>
      </c>
      <c r="AQ309" s="22"/>
      <c r="AR309" s="33">
        <f t="shared" si="72"/>
        <v>0</v>
      </c>
      <c r="AS309" s="22"/>
      <c r="AT309" s="33">
        <f t="shared" si="82"/>
        <v>0</v>
      </c>
      <c r="AU309" s="209"/>
      <c r="AV309" s="183"/>
      <c r="AW309" s="184"/>
      <c r="AX309" s="187"/>
      <c r="AY309" s="187"/>
      <c r="AZ309" s="186"/>
      <c r="BA309"/>
      <c r="BB309"/>
      <c r="BC309"/>
      <c r="BD309"/>
      <c r="BE309"/>
      <c r="BF309"/>
      <c r="BG309"/>
    </row>
    <row r="310" spans="1:59" s="12" customFormat="1" ht="13.5" customHeight="1">
      <c r="A310" s="83">
        <v>312</v>
      </c>
      <c r="B310" s="86"/>
      <c r="C310" s="86"/>
      <c r="D310" s="86"/>
      <c r="E310" s="86"/>
      <c r="F310" s="92"/>
      <c r="G310" s="88" t="s">
        <v>72</v>
      </c>
      <c r="H310" s="21" t="s">
        <v>186</v>
      </c>
      <c r="I310" s="86"/>
      <c r="J310" s="85">
        <v>0</v>
      </c>
      <c r="K310" s="22"/>
      <c r="L310" s="33">
        <f t="shared" si="83"/>
        <v>0</v>
      </c>
      <c r="M310" s="22"/>
      <c r="N310" s="33">
        <f t="shared" si="84"/>
        <v>0</v>
      </c>
      <c r="O310" s="22"/>
      <c r="P310" s="33">
        <f t="shared" si="88"/>
        <v>0</v>
      </c>
      <c r="Q310" s="22"/>
      <c r="R310" s="33">
        <f t="shared" si="85"/>
        <v>0</v>
      </c>
      <c r="S310" s="22"/>
      <c r="T310" s="33">
        <f t="shared" si="86"/>
        <v>0</v>
      </c>
      <c r="U310" s="22"/>
      <c r="V310" s="33">
        <f t="shared" si="73"/>
        <v>0</v>
      </c>
      <c r="W310" s="22"/>
      <c r="X310" s="33">
        <f t="shared" si="89"/>
        <v>0</v>
      </c>
      <c r="Y310" s="22"/>
      <c r="Z310" s="33">
        <f t="shared" si="74"/>
        <v>0</v>
      </c>
      <c r="AA310" s="22"/>
      <c r="AB310" s="33">
        <f t="shared" si="87"/>
        <v>0</v>
      </c>
      <c r="AC310" s="22"/>
      <c r="AD310" s="33">
        <f t="shared" si="75"/>
        <v>0</v>
      </c>
      <c r="AE310" s="22"/>
      <c r="AF310" s="33">
        <f t="shared" si="76"/>
        <v>0</v>
      </c>
      <c r="AG310" s="22"/>
      <c r="AH310" s="33">
        <f t="shared" si="77"/>
        <v>0</v>
      </c>
      <c r="AI310" s="22"/>
      <c r="AJ310" s="33">
        <f t="shared" si="78"/>
        <v>0</v>
      </c>
      <c r="AK310" s="22"/>
      <c r="AL310" s="33">
        <f t="shared" si="79"/>
        <v>0</v>
      </c>
      <c r="AM310" s="22"/>
      <c r="AN310" s="33">
        <f t="shared" si="80"/>
        <v>0</v>
      </c>
      <c r="AO310" s="22"/>
      <c r="AP310" s="33">
        <f t="shared" si="81"/>
        <v>0</v>
      </c>
      <c r="AQ310" s="22"/>
      <c r="AR310" s="33">
        <f t="shared" si="72"/>
        <v>0</v>
      </c>
      <c r="AS310" s="22"/>
      <c r="AT310" s="33">
        <f t="shared" si="82"/>
        <v>0</v>
      </c>
      <c r="AU310" s="209"/>
      <c r="AV310" s="183"/>
      <c r="AW310" s="184"/>
      <c r="AX310" s="187"/>
      <c r="AY310" s="187"/>
      <c r="AZ310" s="186"/>
      <c r="BA310"/>
      <c r="BB310"/>
      <c r="BC310"/>
      <c r="BD310"/>
      <c r="BE310"/>
      <c r="BF310"/>
      <c r="BG310"/>
    </row>
    <row r="311" spans="1:59" s="12" customFormat="1" ht="13.5" customHeight="1">
      <c r="A311" s="83">
        <v>313</v>
      </c>
      <c r="B311" s="86"/>
      <c r="C311" s="86"/>
      <c r="D311" s="86"/>
      <c r="E311" s="86"/>
      <c r="F311" s="92"/>
      <c r="G311" s="88" t="s">
        <v>61</v>
      </c>
      <c r="H311" s="21" t="s">
        <v>187</v>
      </c>
      <c r="I311" s="86"/>
      <c r="J311" s="85">
        <v>0</v>
      </c>
      <c r="K311" s="22"/>
      <c r="L311" s="33">
        <f t="shared" si="83"/>
        <v>0</v>
      </c>
      <c r="M311" s="22"/>
      <c r="N311" s="33">
        <f t="shared" si="84"/>
        <v>0</v>
      </c>
      <c r="O311" s="22"/>
      <c r="P311" s="33">
        <f t="shared" si="88"/>
        <v>0</v>
      </c>
      <c r="Q311" s="22"/>
      <c r="R311" s="33">
        <f t="shared" si="85"/>
        <v>0</v>
      </c>
      <c r="S311" s="22"/>
      <c r="T311" s="33">
        <f t="shared" si="86"/>
        <v>0</v>
      </c>
      <c r="U311" s="22"/>
      <c r="V311" s="33">
        <f t="shared" si="73"/>
        <v>0</v>
      </c>
      <c r="W311" s="22"/>
      <c r="X311" s="33">
        <f t="shared" si="89"/>
        <v>0</v>
      </c>
      <c r="Y311" s="22"/>
      <c r="Z311" s="33">
        <f t="shared" si="74"/>
        <v>0</v>
      </c>
      <c r="AA311" s="22"/>
      <c r="AB311" s="33">
        <f t="shared" si="87"/>
        <v>0</v>
      </c>
      <c r="AC311" s="22"/>
      <c r="AD311" s="33">
        <f t="shared" si="75"/>
        <v>0</v>
      </c>
      <c r="AE311" s="22"/>
      <c r="AF311" s="33">
        <f t="shared" si="76"/>
        <v>0</v>
      </c>
      <c r="AG311" s="22"/>
      <c r="AH311" s="33">
        <f t="shared" si="77"/>
        <v>0</v>
      </c>
      <c r="AI311" s="22"/>
      <c r="AJ311" s="33">
        <f t="shared" si="78"/>
        <v>0</v>
      </c>
      <c r="AK311" s="22"/>
      <c r="AL311" s="33">
        <f t="shared" si="79"/>
        <v>0</v>
      </c>
      <c r="AM311" s="22"/>
      <c r="AN311" s="33">
        <f t="shared" si="80"/>
        <v>0</v>
      </c>
      <c r="AO311" s="22"/>
      <c r="AP311" s="33">
        <f t="shared" si="81"/>
        <v>0</v>
      </c>
      <c r="AQ311" s="22"/>
      <c r="AR311" s="33">
        <f t="shared" si="72"/>
        <v>0</v>
      </c>
      <c r="AS311" s="22"/>
      <c r="AT311" s="33">
        <f t="shared" si="82"/>
        <v>0</v>
      </c>
      <c r="AU311" s="209"/>
      <c r="AV311" s="183"/>
      <c r="AW311" s="184"/>
      <c r="AX311" s="187"/>
      <c r="AY311" s="187"/>
      <c r="AZ311" s="186"/>
      <c r="BA311"/>
      <c r="BB311"/>
      <c r="BC311"/>
      <c r="BD311"/>
      <c r="BE311"/>
      <c r="BF311"/>
      <c r="BG311"/>
    </row>
    <row r="312" spans="1:59" s="12" customFormat="1" ht="13.5" customHeight="1">
      <c r="A312" s="83">
        <v>314</v>
      </c>
      <c r="B312" s="86"/>
      <c r="C312" s="86"/>
      <c r="D312" s="86"/>
      <c r="E312" s="86"/>
      <c r="F312" s="92"/>
      <c r="G312" s="88" t="s">
        <v>63</v>
      </c>
      <c r="H312" s="21" t="s">
        <v>188</v>
      </c>
      <c r="I312" s="86"/>
      <c r="J312" s="85">
        <v>0</v>
      </c>
      <c r="K312" s="22"/>
      <c r="L312" s="33">
        <f t="shared" si="83"/>
        <v>0</v>
      </c>
      <c r="M312" s="22"/>
      <c r="N312" s="33">
        <f t="shared" si="84"/>
        <v>0</v>
      </c>
      <c r="O312" s="22"/>
      <c r="P312" s="33">
        <f t="shared" si="88"/>
        <v>0</v>
      </c>
      <c r="Q312" s="22"/>
      <c r="R312" s="33">
        <f t="shared" si="85"/>
        <v>0</v>
      </c>
      <c r="S312" s="22"/>
      <c r="T312" s="33">
        <f t="shared" si="86"/>
        <v>0</v>
      </c>
      <c r="U312" s="22"/>
      <c r="V312" s="33">
        <f t="shared" si="73"/>
        <v>0</v>
      </c>
      <c r="W312" s="22"/>
      <c r="X312" s="33">
        <f t="shared" si="89"/>
        <v>0</v>
      </c>
      <c r="Y312" s="22"/>
      <c r="Z312" s="33">
        <f t="shared" si="74"/>
        <v>0</v>
      </c>
      <c r="AA312" s="22"/>
      <c r="AB312" s="33">
        <f t="shared" si="87"/>
        <v>0</v>
      </c>
      <c r="AC312" s="22"/>
      <c r="AD312" s="33">
        <f t="shared" si="75"/>
        <v>0</v>
      </c>
      <c r="AE312" s="22"/>
      <c r="AF312" s="33">
        <f t="shared" si="76"/>
        <v>0</v>
      </c>
      <c r="AG312" s="22"/>
      <c r="AH312" s="33">
        <f t="shared" si="77"/>
        <v>0</v>
      </c>
      <c r="AI312" s="22"/>
      <c r="AJ312" s="33">
        <f t="shared" si="78"/>
        <v>0</v>
      </c>
      <c r="AK312" s="22"/>
      <c r="AL312" s="33">
        <f t="shared" si="79"/>
        <v>0</v>
      </c>
      <c r="AM312" s="22"/>
      <c r="AN312" s="33">
        <f t="shared" si="80"/>
        <v>0</v>
      </c>
      <c r="AO312" s="22"/>
      <c r="AP312" s="33">
        <f t="shared" si="81"/>
        <v>0</v>
      </c>
      <c r="AQ312" s="22"/>
      <c r="AR312" s="33">
        <f t="shared" si="72"/>
        <v>0</v>
      </c>
      <c r="AS312" s="22"/>
      <c r="AT312" s="33">
        <f t="shared" si="82"/>
        <v>0</v>
      </c>
      <c r="AU312" s="209"/>
      <c r="AV312" s="183"/>
      <c r="AW312" s="184"/>
      <c r="AX312" s="187"/>
      <c r="AY312" s="187"/>
      <c r="AZ312" s="186"/>
      <c r="BA312"/>
      <c r="BB312"/>
      <c r="BC312"/>
      <c r="BD312"/>
      <c r="BE312"/>
      <c r="BF312"/>
      <c r="BG312"/>
    </row>
    <row r="313" spans="1:59" s="12" customFormat="1" ht="13.5" customHeight="1">
      <c r="A313" s="83">
        <v>315</v>
      </c>
      <c r="B313" s="86"/>
      <c r="C313" s="86"/>
      <c r="D313" s="86"/>
      <c r="E313" s="86"/>
      <c r="F313" s="89"/>
      <c r="G313" s="88" t="s">
        <v>65</v>
      </c>
      <c r="H313" s="21" t="s">
        <v>189</v>
      </c>
      <c r="I313" s="88"/>
      <c r="J313" s="85">
        <v>0</v>
      </c>
      <c r="K313" s="22"/>
      <c r="L313" s="33">
        <f t="shared" si="83"/>
        <v>0</v>
      </c>
      <c r="M313" s="22"/>
      <c r="N313" s="33">
        <f t="shared" si="84"/>
        <v>0</v>
      </c>
      <c r="O313" s="16"/>
      <c r="P313" s="33">
        <f t="shared" si="88"/>
        <v>0</v>
      </c>
      <c r="Q313" s="16"/>
      <c r="R313" s="33">
        <f t="shared" si="85"/>
        <v>0</v>
      </c>
      <c r="S313" s="16"/>
      <c r="T313" s="33">
        <f t="shared" si="86"/>
        <v>0</v>
      </c>
      <c r="U313" s="16"/>
      <c r="V313" s="33">
        <f t="shared" si="73"/>
        <v>0</v>
      </c>
      <c r="W313" s="16"/>
      <c r="X313" s="33">
        <f t="shared" si="89"/>
        <v>0</v>
      </c>
      <c r="Y313" s="16"/>
      <c r="Z313" s="33">
        <f t="shared" si="74"/>
        <v>0</v>
      </c>
      <c r="AA313" s="16"/>
      <c r="AB313" s="33">
        <f t="shared" si="87"/>
        <v>0</v>
      </c>
      <c r="AC313" s="16"/>
      <c r="AD313" s="33">
        <f t="shared" si="75"/>
        <v>0</v>
      </c>
      <c r="AE313" s="16"/>
      <c r="AF313" s="33">
        <f t="shared" si="76"/>
        <v>0</v>
      </c>
      <c r="AG313" s="16"/>
      <c r="AH313" s="33">
        <f t="shared" si="77"/>
        <v>0</v>
      </c>
      <c r="AI313" s="16"/>
      <c r="AJ313" s="33">
        <f t="shared" si="78"/>
        <v>0</v>
      </c>
      <c r="AK313" s="16"/>
      <c r="AL313" s="33">
        <f t="shared" si="79"/>
        <v>0</v>
      </c>
      <c r="AM313" s="16"/>
      <c r="AN313" s="33">
        <f t="shared" si="80"/>
        <v>0</v>
      </c>
      <c r="AO313" s="16"/>
      <c r="AP313" s="33">
        <f t="shared" si="81"/>
        <v>0</v>
      </c>
      <c r="AQ313" s="16"/>
      <c r="AR313" s="33">
        <f t="shared" si="72"/>
        <v>0</v>
      </c>
      <c r="AS313" s="16"/>
      <c r="AT313" s="33">
        <f t="shared" si="82"/>
        <v>0</v>
      </c>
      <c r="AU313" s="209"/>
      <c r="AV313" s="183"/>
      <c r="AW313" s="184"/>
      <c r="AX313" s="187"/>
      <c r="AY313" s="187"/>
      <c r="AZ313" s="186"/>
      <c r="BA313"/>
      <c r="BB313"/>
      <c r="BC313"/>
      <c r="BD313"/>
      <c r="BE313"/>
      <c r="BF313"/>
      <c r="BG313"/>
    </row>
    <row r="314" spans="1:59" ht="13.5" customHeight="1">
      <c r="A314" s="83">
        <v>316</v>
      </c>
      <c r="B314" s="86"/>
      <c r="C314" s="86"/>
      <c r="D314" s="86"/>
      <c r="E314" s="86"/>
      <c r="F314" s="89"/>
      <c r="G314" s="88" t="s">
        <v>67</v>
      </c>
      <c r="H314" s="21" t="s">
        <v>190</v>
      </c>
      <c r="I314" s="88"/>
      <c r="J314" s="85">
        <v>0</v>
      </c>
      <c r="K314" s="22"/>
      <c r="L314" s="33">
        <f t="shared" si="83"/>
        <v>0</v>
      </c>
      <c r="M314" s="22"/>
      <c r="N314" s="33">
        <f t="shared" si="84"/>
        <v>0</v>
      </c>
      <c r="O314" s="16"/>
      <c r="P314" s="33">
        <f t="shared" si="88"/>
        <v>0</v>
      </c>
      <c r="Q314" s="16"/>
      <c r="R314" s="33">
        <f t="shared" si="85"/>
        <v>0</v>
      </c>
      <c r="S314" s="16"/>
      <c r="T314" s="33">
        <f t="shared" si="86"/>
        <v>0</v>
      </c>
      <c r="U314" s="16"/>
      <c r="V314" s="33">
        <f t="shared" si="73"/>
        <v>0</v>
      </c>
      <c r="W314" s="16"/>
      <c r="X314" s="33">
        <f t="shared" si="89"/>
        <v>0</v>
      </c>
      <c r="Y314" s="16"/>
      <c r="Z314" s="33">
        <f t="shared" si="74"/>
        <v>0</v>
      </c>
      <c r="AA314" s="16"/>
      <c r="AB314" s="33">
        <f t="shared" si="87"/>
        <v>0</v>
      </c>
      <c r="AC314" s="16"/>
      <c r="AD314" s="33">
        <f t="shared" si="75"/>
        <v>0</v>
      </c>
      <c r="AE314" s="16"/>
      <c r="AF314" s="33">
        <f t="shared" si="76"/>
        <v>0</v>
      </c>
      <c r="AG314" s="16"/>
      <c r="AH314" s="33">
        <f t="shared" si="77"/>
        <v>0</v>
      </c>
      <c r="AI314" s="16"/>
      <c r="AJ314" s="33">
        <f t="shared" si="78"/>
        <v>0</v>
      </c>
      <c r="AK314" s="16"/>
      <c r="AL314" s="33">
        <f t="shared" si="79"/>
        <v>0</v>
      </c>
      <c r="AM314" s="16"/>
      <c r="AN314" s="33">
        <f t="shared" si="80"/>
        <v>0</v>
      </c>
      <c r="AO314" s="16"/>
      <c r="AP314" s="33">
        <f t="shared" si="81"/>
        <v>0</v>
      </c>
      <c r="AQ314" s="16"/>
      <c r="AR314" s="33">
        <f t="shared" si="72"/>
        <v>0</v>
      </c>
      <c r="AS314" s="16"/>
      <c r="AT314" s="33">
        <f t="shared" si="82"/>
        <v>0</v>
      </c>
      <c r="AU314" s="209"/>
      <c r="AV314" s="183"/>
      <c r="AW314" s="184"/>
      <c r="AZ314" s="186"/>
      <c r="BA314"/>
      <c r="BB314"/>
      <c r="BC314"/>
      <c r="BD314"/>
      <c r="BE314"/>
      <c r="BF314"/>
      <c r="BG314"/>
    </row>
    <row r="315" spans="1:59" s="12" customFormat="1" ht="13.5" customHeight="1">
      <c r="A315" s="83">
        <v>317</v>
      </c>
      <c r="B315" s="86"/>
      <c r="C315" s="86"/>
      <c r="D315" s="86"/>
      <c r="E315" s="86"/>
      <c r="F315" s="92" t="s">
        <v>69</v>
      </c>
      <c r="G315" s="93" t="s">
        <v>191</v>
      </c>
      <c r="H315" s="86"/>
      <c r="I315" s="86"/>
      <c r="J315" s="85">
        <v>528.06</v>
      </c>
      <c r="K315" s="20">
        <v>1.9</v>
      </c>
      <c r="L315" s="33">
        <f t="shared" si="83"/>
        <v>3.966481726324743E-06</v>
      </c>
      <c r="M315" s="20">
        <v>246.4223188659314</v>
      </c>
      <c r="N315" s="33">
        <f t="shared" si="84"/>
        <v>2.138117964153185E-05</v>
      </c>
      <c r="O315" s="20">
        <v>223.96768113406856</v>
      </c>
      <c r="P315" s="33">
        <f t="shared" si="88"/>
        <v>2.1381180478539998E-05</v>
      </c>
      <c r="Q315" s="20">
        <v>0</v>
      </c>
      <c r="R315" s="33">
        <f t="shared" si="85"/>
        <v>0</v>
      </c>
      <c r="S315" s="20">
        <v>0</v>
      </c>
      <c r="T315" s="33">
        <f t="shared" si="86"/>
        <v>0</v>
      </c>
      <c r="U315" s="20">
        <v>8.22</v>
      </c>
      <c r="V315" s="33">
        <f t="shared" si="73"/>
        <v>1.3901462073589779E-05</v>
      </c>
      <c r="W315" s="20">
        <v>47.55</v>
      </c>
      <c r="X315" s="33">
        <f t="shared" si="89"/>
        <v>5.8816134011429545E-05</v>
      </c>
      <c r="Y315" s="20">
        <v>0</v>
      </c>
      <c r="Z315" s="33">
        <f t="shared" si="74"/>
        <v>0</v>
      </c>
      <c r="AA315" s="20">
        <v>0</v>
      </c>
      <c r="AB315" s="33">
        <f t="shared" si="87"/>
        <v>0</v>
      </c>
      <c r="AC315" s="20">
        <v>0</v>
      </c>
      <c r="AD315" s="33">
        <f t="shared" si="75"/>
        <v>0</v>
      </c>
      <c r="AE315" s="20">
        <v>0</v>
      </c>
      <c r="AF315" s="33">
        <f t="shared" si="76"/>
        <v>0</v>
      </c>
      <c r="AG315" s="20">
        <v>0</v>
      </c>
      <c r="AH315" s="33">
        <f t="shared" si="77"/>
        <v>0</v>
      </c>
      <c r="AI315" s="20">
        <v>0</v>
      </c>
      <c r="AJ315" s="33">
        <f t="shared" si="78"/>
        <v>0</v>
      </c>
      <c r="AK315" s="20">
        <v>0</v>
      </c>
      <c r="AL315" s="33">
        <f t="shared" si="79"/>
        <v>0</v>
      </c>
      <c r="AM315" s="20">
        <v>0</v>
      </c>
      <c r="AN315" s="33">
        <f t="shared" si="80"/>
        <v>0</v>
      </c>
      <c r="AO315" s="20">
        <v>0</v>
      </c>
      <c r="AP315" s="33">
        <f t="shared" si="81"/>
        <v>0</v>
      </c>
      <c r="AQ315" s="20">
        <v>0</v>
      </c>
      <c r="AR315" s="33">
        <f t="shared" si="72"/>
        <v>0</v>
      </c>
      <c r="AS315" s="20">
        <v>0</v>
      </c>
      <c r="AT315" s="33">
        <f t="shared" si="82"/>
        <v>0</v>
      </c>
      <c r="AU315" s="209"/>
      <c r="AV315" s="183"/>
      <c r="AW315" s="184"/>
      <c r="AX315" s="187"/>
      <c r="AY315" s="187"/>
      <c r="AZ315" s="186"/>
      <c r="BA315"/>
      <c r="BB315"/>
      <c r="BC315"/>
      <c r="BD315"/>
      <c r="BE315"/>
      <c r="BF315"/>
      <c r="BG315"/>
    </row>
    <row r="316" spans="1:59" s="12" customFormat="1" ht="13.5" customHeight="1">
      <c r="A316" s="83">
        <v>318</v>
      </c>
      <c r="B316" s="86"/>
      <c r="C316" s="86"/>
      <c r="D316" s="86"/>
      <c r="E316" s="86"/>
      <c r="F316" s="92"/>
      <c r="G316" s="88" t="s">
        <v>59</v>
      </c>
      <c r="H316" s="21" t="s">
        <v>185</v>
      </c>
      <c r="I316" s="86"/>
      <c r="J316" s="85">
        <v>0</v>
      </c>
      <c r="K316" s="22"/>
      <c r="L316" s="33">
        <f t="shared" si="83"/>
        <v>0</v>
      </c>
      <c r="M316" s="22"/>
      <c r="N316" s="33">
        <f t="shared" si="84"/>
        <v>0</v>
      </c>
      <c r="O316" s="22"/>
      <c r="P316" s="33">
        <f t="shared" si="88"/>
        <v>0</v>
      </c>
      <c r="Q316" s="22"/>
      <c r="R316" s="33">
        <f t="shared" si="85"/>
        <v>0</v>
      </c>
      <c r="S316" s="22"/>
      <c r="T316" s="33">
        <f t="shared" si="86"/>
        <v>0</v>
      </c>
      <c r="U316" s="22"/>
      <c r="V316" s="33">
        <f t="shared" si="73"/>
        <v>0</v>
      </c>
      <c r="W316" s="22"/>
      <c r="X316" s="33">
        <f t="shared" si="89"/>
        <v>0</v>
      </c>
      <c r="Y316" s="22"/>
      <c r="Z316" s="33">
        <f t="shared" si="74"/>
        <v>0</v>
      </c>
      <c r="AA316" s="22"/>
      <c r="AB316" s="33">
        <f t="shared" si="87"/>
        <v>0</v>
      </c>
      <c r="AC316" s="22"/>
      <c r="AD316" s="33">
        <f t="shared" si="75"/>
        <v>0</v>
      </c>
      <c r="AE316" s="22"/>
      <c r="AF316" s="33">
        <f t="shared" si="76"/>
        <v>0</v>
      </c>
      <c r="AG316" s="22"/>
      <c r="AH316" s="33">
        <f t="shared" si="77"/>
        <v>0</v>
      </c>
      <c r="AI316" s="22"/>
      <c r="AJ316" s="33">
        <f t="shared" si="78"/>
        <v>0</v>
      </c>
      <c r="AK316" s="22"/>
      <c r="AL316" s="33">
        <f t="shared" si="79"/>
        <v>0</v>
      </c>
      <c r="AM316" s="22"/>
      <c r="AN316" s="33">
        <f t="shared" si="80"/>
        <v>0</v>
      </c>
      <c r="AO316" s="22"/>
      <c r="AP316" s="33">
        <f t="shared" si="81"/>
        <v>0</v>
      </c>
      <c r="AQ316" s="22"/>
      <c r="AR316" s="33">
        <f t="shared" si="72"/>
        <v>0</v>
      </c>
      <c r="AS316" s="22"/>
      <c r="AT316" s="33">
        <f t="shared" si="82"/>
        <v>0</v>
      </c>
      <c r="AU316" s="209"/>
      <c r="AV316" s="183"/>
      <c r="AW316" s="184"/>
      <c r="AX316" s="187"/>
      <c r="AY316" s="187"/>
      <c r="AZ316" s="186"/>
      <c r="BA316"/>
      <c r="BB316"/>
      <c r="BC316"/>
      <c r="BD316"/>
      <c r="BE316"/>
      <c r="BF316"/>
      <c r="BG316"/>
    </row>
    <row r="317" spans="1:59" ht="13.5" customHeight="1">
      <c r="A317" s="83">
        <v>319</v>
      </c>
      <c r="B317" s="86"/>
      <c r="C317" s="86"/>
      <c r="D317" s="86"/>
      <c r="E317" s="86"/>
      <c r="F317" s="92"/>
      <c r="G317" s="88" t="s">
        <v>72</v>
      </c>
      <c r="H317" s="21" t="s">
        <v>186</v>
      </c>
      <c r="I317" s="86"/>
      <c r="J317" s="85">
        <v>528.06</v>
      </c>
      <c r="K317" s="22">
        <v>1.9</v>
      </c>
      <c r="L317" s="33">
        <f t="shared" si="83"/>
        <v>3.966481726324743E-06</v>
      </c>
      <c r="M317" s="22">
        <v>246.4223188659314</v>
      </c>
      <c r="N317" s="33">
        <f t="shared" si="84"/>
        <v>2.138117964153185E-05</v>
      </c>
      <c r="O317" s="22">
        <v>223.96768113406856</v>
      </c>
      <c r="P317" s="33">
        <f t="shared" si="88"/>
        <v>2.1381180478539998E-05</v>
      </c>
      <c r="Q317" s="22"/>
      <c r="R317" s="33">
        <f t="shared" si="85"/>
        <v>0</v>
      </c>
      <c r="S317" s="22"/>
      <c r="T317" s="33">
        <f t="shared" si="86"/>
        <v>0</v>
      </c>
      <c r="U317" s="22">
        <v>8.22</v>
      </c>
      <c r="V317" s="33">
        <f t="shared" si="73"/>
        <v>1.3901462073589779E-05</v>
      </c>
      <c r="W317" s="22">
        <v>47.55</v>
      </c>
      <c r="X317" s="33">
        <f t="shared" si="89"/>
        <v>5.8816134011429545E-05</v>
      </c>
      <c r="Y317" s="22"/>
      <c r="Z317" s="33">
        <f t="shared" si="74"/>
        <v>0</v>
      </c>
      <c r="AA317" s="22"/>
      <c r="AB317" s="33">
        <f t="shared" si="87"/>
        <v>0</v>
      </c>
      <c r="AC317" s="22"/>
      <c r="AD317" s="33">
        <f t="shared" si="75"/>
        <v>0</v>
      </c>
      <c r="AE317" s="22"/>
      <c r="AF317" s="33">
        <f t="shared" si="76"/>
        <v>0</v>
      </c>
      <c r="AG317" s="22"/>
      <c r="AH317" s="33">
        <f t="shared" si="77"/>
        <v>0</v>
      </c>
      <c r="AI317" s="22"/>
      <c r="AJ317" s="33">
        <f t="shared" si="78"/>
        <v>0</v>
      </c>
      <c r="AK317" s="22"/>
      <c r="AL317" s="33">
        <f t="shared" si="79"/>
        <v>0</v>
      </c>
      <c r="AM317" s="22"/>
      <c r="AN317" s="33">
        <f t="shared" si="80"/>
        <v>0</v>
      </c>
      <c r="AO317" s="22"/>
      <c r="AP317" s="33">
        <f t="shared" si="81"/>
        <v>0</v>
      </c>
      <c r="AQ317" s="22"/>
      <c r="AR317" s="33">
        <f t="shared" si="72"/>
        <v>0</v>
      </c>
      <c r="AS317" s="22"/>
      <c r="AT317" s="33">
        <f t="shared" si="82"/>
        <v>0</v>
      </c>
      <c r="AU317" s="209"/>
      <c r="AV317" s="183"/>
      <c r="AW317" s="184"/>
      <c r="AZ317" s="186"/>
      <c r="BA317"/>
      <c r="BB317"/>
      <c r="BC317"/>
      <c r="BD317"/>
      <c r="BE317"/>
      <c r="BF317"/>
      <c r="BG317"/>
    </row>
    <row r="318" spans="1:59" ht="13.5" customHeight="1">
      <c r="A318" s="83">
        <v>320</v>
      </c>
      <c r="B318" s="86"/>
      <c r="C318" s="86"/>
      <c r="D318" s="86"/>
      <c r="E318" s="86"/>
      <c r="F318" s="92"/>
      <c r="G318" s="88" t="s">
        <v>61</v>
      </c>
      <c r="H318" s="21" t="s">
        <v>187</v>
      </c>
      <c r="I318" s="86"/>
      <c r="J318" s="85">
        <v>0</v>
      </c>
      <c r="K318" s="22"/>
      <c r="L318" s="33">
        <f t="shared" si="83"/>
        <v>0</v>
      </c>
      <c r="M318" s="22"/>
      <c r="N318" s="33">
        <f t="shared" si="84"/>
        <v>0</v>
      </c>
      <c r="O318" s="22"/>
      <c r="P318" s="33">
        <f t="shared" si="88"/>
        <v>0</v>
      </c>
      <c r="Q318" s="22"/>
      <c r="R318" s="33">
        <f t="shared" si="85"/>
        <v>0</v>
      </c>
      <c r="S318" s="22"/>
      <c r="T318" s="33">
        <f t="shared" si="86"/>
        <v>0</v>
      </c>
      <c r="U318" s="22"/>
      <c r="V318" s="33">
        <f t="shared" si="73"/>
        <v>0</v>
      </c>
      <c r="W318" s="22"/>
      <c r="X318" s="33">
        <f t="shared" si="89"/>
        <v>0</v>
      </c>
      <c r="Y318" s="22"/>
      <c r="Z318" s="33">
        <f t="shared" si="74"/>
        <v>0</v>
      </c>
      <c r="AA318" s="22"/>
      <c r="AB318" s="33">
        <f t="shared" si="87"/>
        <v>0</v>
      </c>
      <c r="AC318" s="22"/>
      <c r="AD318" s="33">
        <f t="shared" si="75"/>
        <v>0</v>
      </c>
      <c r="AE318" s="22"/>
      <c r="AF318" s="33">
        <f t="shared" si="76"/>
        <v>0</v>
      </c>
      <c r="AG318" s="22"/>
      <c r="AH318" s="33">
        <f t="shared" si="77"/>
        <v>0</v>
      </c>
      <c r="AI318" s="22"/>
      <c r="AJ318" s="33">
        <f t="shared" si="78"/>
        <v>0</v>
      </c>
      <c r="AK318" s="22"/>
      <c r="AL318" s="33">
        <f t="shared" si="79"/>
        <v>0</v>
      </c>
      <c r="AM318" s="22"/>
      <c r="AN318" s="33">
        <f t="shared" si="80"/>
        <v>0</v>
      </c>
      <c r="AO318" s="22"/>
      <c r="AP318" s="33">
        <f t="shared" si="81"/>
        <v>0</v>
      </c>
      <c r="AQ318" s="22"/>
      <c r="AR318" s="33">
        <f t="shared" si="72"/>
        <v>0</v>
      </c>
      <c r="AS318" s="22"/>
      <c r="AT318" s="33">
        <f t="shared" si="82"/>
        <v>0</v>
      </c>
      <c r="AU318" s="209"/>
      <c r="AV318" s="183"/>
      <c r="AW318" s="184"/>
      <c r="AZ318" s="186"/>
      <c r="BA318"/>
      <c r="BB318"/>
      <c r="BC318"/>
      <c r="BD318"/>
      <c r="BE318"/>
      <c r="BF318"/>
      <c r="BG318"/>
    </row>
    <row r="319" spans="1:59" ht="13.5" customHeight="1">
      <c r="A319" s="83">
        <v>321</v>
      </c>
      <c r="B319" s="86"/>
      <c r="C319" s="86"/>
      <c r="D319" s="86"/>
      <c r="E319" s="86"/>
      <c r="F319" s="92"/>
      <c r="G319" s="88" t="s">
        <v>63</v>
      </c>
      <c r="H319" s="21" t="s">
        <v>188</v>
      </c>
      <c r="I319" s="86"/>
      <c r="J319" s="85">
        <v>0</v>
      </c>
      <c r="K319" s="22"/>
      <c r="L319" s="33">
        <f t="shared" si="83"/>
        <v>0</v>
      </c>
      <c r="M319" s="22"/>
      <c r="N319" s="33">
        <f t="shared" si="84"/>
        <v>0</v>
      </c>
      <c r="O319" s="22"/>
      <c r="P319" s="33">
        <f t="shared" si="88"/>
        <v>0</v>
      </c>
      <c r="Q319" s="22"/>
      <c r="R319" s="33">
        <f t="shared" si="85"/>
        <v>0</v>
      </c>
      <c r="S319" s="22"/>
      <c r="T319" s="33">
        <f t="shared" si="86"/>
        <v>0</v>
      </c>
      <c r="U319" s="22"/>
      <c r="V319" s="33">
        <f t="shared" si="73"/>
        <v>0</v>
      </c>
      <c r="W319" s="22"/>
      <c r="X319" s="33">
        <f t="shared" si="89"/>
        <v>0</v>
      </c>
      <c r="Y319" s="22"/>
      <c r="Z319" s="33">
        <f t="shared" si="74"/>
        <v>0</v>
      </c>
      <c r="AA319" s="22"/>
      <c r="AB319" s="33">
        <f t="shared" si="87"/>
        <v>0</v>
      </c>
      <c r="AC319" s="22"/>
      <c r="AD319" s="33">
        <f t="shared" si="75"/>
        <v>0</v>
      </c>
      <c r="AE319" s="22"/>
      <c r="AF319" s="33">
        <f t="shared" si="76"/>
        <v>0</v>
      </c>
      <c r="AG319" s="22"/>
      <c r="AH319" s="33">
        <f t="shared" si="77"/>
        <v>0</v>
      </c>
      <c r="AI319" s="22"/>
      <c r="AJ319" s="33">
        <f t="shared" si="78"/>
        <v>0</v>
      </c>
      <c r="AK319" s="22"/>
      <c r="AL319" s="33">
        <f t="shared" si="79"/>
        <v>0</v>
      </c>
      <c r="AM319" s="22"/>
      <c r="AN319" s="33">
        <f t="shared" si="80"/>
        <v>0</v>
      </c>
      <c r="AO319" s="22"/>
      <c r="AP319" s="33">
        <f t="shared" si="81"/>
        <v>0</v>
      </c>
      <c r="AQ319" s="22"/>
      <c r="AR319" s="33">
        <f t="shared" si="72"/>
        <v>0</v>
      </c>
      <c r="AS319" s="22"/>
      <c r="AT319" s="33">
        <f t="shared" si="82"/>
        <v>0</v>
      </c>
      <c r="AU319" s="209"/>
      <c r="AV319" s="183"/>
      <c r="AW319" s="184"/>
      <c r="AZ319" s="186"/>
      <c r="BA319"/>
      <c r="BB319"/>
      <c r="BC319"/>
      <c r="BD319"/>
      <c r="BE319"/>
      <c r="BF319"/>
      <c r="BG319"/>
    </row>
    <row r="320" spans="1:59" ht="13.5" customHeight="1">
      <c r="A320" s="83">
        <v>322</v>
      </c>
      <c r="B320" s="86"/>
      <c r="C320" s="86"/>
      <c r="D320" s="86"/>
      <c r="E320" s="86"/>
      <c r="F320" s="92"/>
      <c r="G320" s="88" t="s">
        <v>65</v>
      </c>
      <c r="H320" s="21" t="s">
        <v>189</v>
      </c>
      <c r="I320" s="88"/>
      <c r="J320" s="85">
        <v>0</v>
      </c>
      <c r="K320" s="22"/>
      <c r="L320" s="33">
        <f t="shared" si="83"/>
        <v>0</v>
      </c>
      <c r="M320" s="22"/>
      <c r="N320" s="33">
        <f t="shared" si="84"/>
        <v>0</v>
      </c>
      <c r="O320" s="16"/>
      <c r="P320" s="33">
        <f t="shared" si="88"/>
        <v>0</v>
      </c>
      <c r="Q320" s="16"/>
      <c r="R320" s="33">
        <f t="shared" si="85"/>
        <v>0</v>
      </c>
      <c r="S320" s="16"/>
      <c r="T320" s="33">
        <f t="shared" si="86"/>
        <v>0</v>
      </c>
      <c r="U320" s="16"/>
      <c r="V320" s="33">
        <f t="shared" si="73"/>
        <v>0</v>
      </c>
      <c r="W320" s="16"/>
      <c r="X320" s="33">
        <f t="shared" si="89"/>
        <v>0</v>
      </c>
      <c r="Y320" s="16"/>
      <c r="Z320" s="33">
        <f t="shared" si="74"/>
        <v>0</v>
      </c>
      <c r="AA320" s="16"/>
      <c r="AB320" s="33">
        <f t="shared" si="87"/>
        <v>0</v>
      </c>
      <c r="AC320" s="16"/>
      <c r="AD320" s="33">
        <f t="shared" si="75"/>
        <v>0</v>
      </c>
      <c r="AE320" s="16"/>
      <c r="AF320" s="33">
        <f t="shared" si="76"/>
        <v>0</v>
      </c>
      <c r="AG320" s="16"/>
      <c r="AH320" s="33">
        <f t="shared" si="77"/>
        <v>0</v>
      </c>
      <c r="AI320" s="16"/>
      <c r="AJ320" s="33">
        <f t="shared" si="78"/>
        <v>0</v>
      </c>
      <c r="AK320" s="16"/>
      <c r="AL320" s="33">
        <f t="shared" si="79"/>
        <v>0</v>
      </c>
      <c r="AM320" s="16"/>
      <c r="AN320" s="33">
        <f t="shared" si="80"/>
        <v>0</v>
      </c>
      <c r="AO320" s="16"/>
      <c r="AP320" s="33">
        <f t="shared" si="81"/>
        <v>0</v>
      </c>
      <c r="AQ320" s="16"/>
      <c r="AR320" s="33">
        <f t="shared" si="72"/>
        <v>0</v>
      </c>
      <c r="AS320" s="16"/>
      <c r="AT320" s="33">
        <f t="shared" si="82"/>
        <v>0</v>
      </c>
      <c r="AU320" s="209"/>
      <c r="AV320" s="183"/>
      <c r="AW320" s="184"/>
      <c r="AZ320" s="186"/>
      <c r="BA320"/>
      <c r="BB320"/>
      <c r="BC320"/>
      <c r="BD320"/>
      <c r="BE320"/>
      <c r="BF320"/>
      <c r="BG320"/>
    </row>
    <row r="321" spans="1:59" ht="13.5" customHeight="1">
      <c r="A321" s="83">
        <v>323</v>
      </c>
      <c r="B321" s="86"/>
      <c r="C321" s="86"/>
      <c r="D321" s="86"/>
      <c r="E321" s="86"/>
      <c r="F321" s="89"/>
      <c r="G321" s="88" t="s">
        <v>67</v>
      </c>
      <c r="H321" s="21" t="s">
        <v>190</v>
      </c>
      <c r="I321" s="88"/>
      <c r="J321" s="85">
        <v>0</v>
      </c>
      <c r="K321" s="22"/>
      <c r="L321" s="33">
        <f t="shared" si="83"/>
        <v>0</v>
      </c>
      <c r="M321" s="22"/>
      <c r="N321" s="33">
        <f t="shared" si="84"/>
        <v>0</v>
      </c>
      <c r="O321" s="16"/>
      <c r="P321" s="33">
        <f t="shared" si="88"/>
        <v>0</v>
      </c>
      <c r="Q321" s="16"/>
      <c r="R321" s="33">
        <f t="shared" si="85"/>
        <v>0</v>
      </c>
      <c r="S321" s="16"/>
      <c r="T321" s="33">
        <f t="shared" si="86"/>
        <v>0</v>
      </c>
      <c r="U321" s="16"/>
      <c r="V321" s="33">
        <f t="shared" si="73"/>
        <v>0</v>
      </c>
      <c r="W321" s="16"/>
      <c r="X321" s="33">
        <f t="shared" si="89"/>
        <v>0</v>
      </c>
      <c r="Y321" s="16"/>
      <c r="Z321" s="33">
        <f t="shared" si="74"/>
        <v>0</v>
      </c>
      <c r="AA321" s="16"/>
      <c r="AB321" s="33">
        <f t="shared" si="87"/>
        <v>0</v>
      </c>
      <c r="AC321" s="16"/>
      <c r="AD321" s="33">
        <f t="shared" si="75"/>
        <v>0</v>
      </c>
      <c r="AE321" s="16"/>
      <c r="AF321" s="33">
        <f t="shared" si="76"/>
        <v>0</v>
      </c>
      <c r="AG321" s="16"/>
      <c r="AH321" s="33">
        <f t="shared" si="77"/>
        <v>0</v>
      </c>
      <c r="AI321" s="16"/>
      <c r="AJ321" s="33">
        <f t="shared" si="78"/>
        <v>0</v>
      </c>
      <c r="AK321" s="16"/>
      <c r="AL321" s="33">
        <f t="shared" si="79"/>
        <v>0</v>
      </c>
      <c r="AM321" s="16"/>
      <c r="AN321" s="33">
        <f t="shared" si="80"/>
        <v>0</v>
      </c>
      <c r="AO321" s="16"/>
      <c r="AP321" s="33">
        <f t="shared" si="81"/>
        <v>0</v>
      </c>
      <c r="AQ321" s="16"/>
      <c r="AR321" s="33">
        <f t="shared" si="72"/>
        <v>0</v>
      </c>
      <c r="AS321" s="16"/>
      <c r="AT321" s="33">
        <f t="shared" si="82"/>
        <v>0</v>
      </c>
      <c r="AU321" s="209"/>
      <c r="AV321" s="183"/>
      <c r="AW321" s="184"/>
      <c r="AZ321" s="186"/>
      <c r="BA321"/>
      <c r="BB321"/>
      <c r="BC321"/>
      <c r="BD321"/>
      <c r="BE321"/>
      <c r="BF321"/>
      <c r="BG321"/>
    </row>
    <row r="322" spans="1:59" ht="13.5" customHeight="1">
      <c r="A322" s="83">
        <v>324</v>
      </c>
      <c r="B322" s="86"/>
      <c r="C322" s="86"/>
      <c r="D322" s="86"/>
      <c r="E322" s="86"/>
      <c r="F322" s="92" t="s">
        <v>91</v>
      </c>
      <c r="G322" s="93" t="s">
        <v>192</v>
      </c>
      <c r="H322" s="86"/>
      <c r="I322" s="86"/>
      <c r="J322" s="85">
        <v>0</v>
      </c>
      <c r="K322" s="20">
        <v>0</v>
      </c>
      <c r="L322" s="33">
        <f t="shared" si="83"/>
        <v>0</v>
      </c>
      <c r="M322" s="20">
        <v>0</v>
      </c>
      <c r="N322" s="33">
        <f t="shared" si="84"/>
        <v>0</v>
      </c>
      <c r="O322" s="20">
        <v>0</v>
      </c>
      <c r="P322" s="33">
        <f t="shared" si="88"/>
        <v>0</v>
      </c>
      <c r="Q322" s="20">
        <v>0</v>
      </c>
      <c r="R322" s="33">
        <f t="shared" si="85"/>
        <v>0</v>
      </c>
      <c r="S322" s="20">
        <v>0</v>
      </c>
      <c r="T322" s="33">
        <f t="shared" si="86"/>
        <v>0</v>
      </c>
      <c r="U322" s="20">
        <v>0</v>
      </c>
      <c r="V322" s="33">
        <f t="shared" si="73"/>
        <v>0</v>
      </c>
      <c r="W322" s="20">
        <v>0</v>
      </c>
      <c r="X322" s="33">
        <f t="shared" si="89"/>
        <v>0</v>
      </c>
      <c r="Y322" s="20">
        <v>0</v>
      </c>
      <c r="Z322" s="33">
        <f t="shared" si="74"/>
        <v>0</v>
      </c>
      <c r="AA322" s="20">
        <v>0</v>
      </c>
      <c r="AB322" s="33">
        <f t="shared" si="87"/>
        <v>0</v>
      </c>
      <c r="AC322" s="20">
        <v>0</v>
      </c>
      <c r="AD322" s="33">
        <f t="shared" si="75"/>
        <v>0</v>
      </c>
      <c r="AE322" s="20">
        <v>0</v>
      </c>
      <c r="AF322" s="33">
        <f t="shared" si="76"/>
        <v>0</v>
      </c>
      <c r="AG322" s="20">
        <v>0</v>
      </c>
      <c r="AH322" s="33">
        <f t="shared" si="77"/>
        <v>0</v>
      </c>
      <c r="AI322" s="20">
        <v>0</v>
      </c>
      <c r="AJ322" s="33">
        <f t="shared" si="78"/>
        <v>0</v>
      </c>
      <c r="AK322" s="20">
        <v>0</v>
      </c>
      <c r="AL322" s="33">
        <f t="shared" si="79"/>
        <v>0</v>
      </c>
      <c r="AM322" s="20">
        <v>0</v>
      </c>
      <c r="AN322" s="33">
        <f t="shared" si="80"/>
        <v>0</v>
      </c>
      <c r="AO322" s="20">
        <v>0</v>
      </c>
      <c r="AP322" s="33">
        <f t="shared" si="81"/>
        <v>0</v>
      </c>
      <c r="AQ322" s="20">
        <v>0</v>
      </c>
      <c r="AR322" s="33">
        <f t="shared" si="72"/>
        <v>0</v>
      </c>
      <c r="AS322" s="20">
        <v>0</v>
      </c>
      <c r="AT322" s="33">
        <f t="shared" si="82"/>
        <v>0</v>
      </c>
      <c r="AU322" s="209"/>
      <c r="AV322" s="183"/>
      <c r="AW322" s="184"/>
      <c r="AZ322" s="186"/>
      <c r="BA322"/>
      <c r="BB322"/>
      <c r="BC322"/>
      <c r="BD322"/>
      <c r="BE322"/>
      <c r="BF322"/>
      <c r="BG322"/>
    </row>
    <row r="323" spans="1:59" ht="13.5" customHeight="1">
      <c r="A323" s="83">
        <v>325</v>
      </c>
      <c r="B323" s="86"/>
      <c r="C323" s="86"/>
      <c r="D323" s="86"/>
      <c r="E323" s="86"/>
      <c r="F323" s="92"/>
      <c r="G323" s="88" t="s">
        <v>59</v>
      </c>
      <c r="H323" s="21" t="s">
        <v>185</v>
      </c>
      <c r="I323" s="86"/>
      <c r="J323" s="85">
        <v>0</v>
      </c>
      <c r="K323" s="22"/>
      <c r="L323" s="33">
        <f t="shared" si="83"/>
        <v>0</v>
      </c>
      <c r="M323" s="22"/>
      <c r="N323" s="33">
        <f t="shared" si="84"/>
        <v>0</v>
      </c>
      <c r="O323" s="22"/>
      <c r="P323" s="33">
        <f t="shared" si="88"/>
        <v>0</v>
      </c>
      <c r="Q323" s="22"/>
      <c r="R323" s="33">
        <f t="shared" si="85"/>
        <v>0</v>
      </c>
      <c r="S323" s="22"/>
      <c r="T323" s="33">
        <f t="shared" si="86"/>
        <v>0</v>
      </c>
      <c r="U323" s="22"/>
      <c r="V323" s="33">
        <f t="shared" si="73"/>
        <v>0</v>
      </c>
      <c r="W323" s="22"/>
      <c r="X323" s="33">
        <f t="shared" si="89"/>
        <v>0</v>
      </c>
      <c r="Y323" s="22"/>
      <c r="Z323" s="33">
        <f t="shared" si="74"/>
        <v>0</v>
      </c>
      <c r="AA323" s="22"/>
      <c r="AB323" s="33">
        <f t="shared" si="87"/>
        <v>0</v>
      </c>
      <c r="AC323" s="22"/>
      <c r="AD323" s="33">
        <f t="shared" si="75"/>
        <v>0</v>
      </c>
      <c r="AE323" s="22"/>
      <c r="AF323" s="33">
        <f t="shared" si="76"/>
        <v>0</v>
      </c>
      <c r="AG323" s="22"/>
      <c r="AH323" s="33">
        <f t="shared" si="77"/>
        <v>0</v>
      </c>
      <c r="AI323" s="22"/>
      <c r="AJ323" s="33">
        <f t="shared" si="78"/>
        <v>0</v>
      </c>
      <c r="AK323" s="22"/>
      <c r="AL323" s="33">
        <f t="shared" si="79"/>
        <v>0</v>
      </c>
      <c r="AM323" s="22"/>
      <c r="AN323" s="33">
        <f t="shared" si="80"/>
        <v>0</v>
      </c>
      <c r="AO323" s="22"/>
      <c r="AP323" s="33">
        <f t="shared" si="81"/>
        <v>0</v>
      </c>
      <c r="AQ323" s="22"/>
      <c r="AR323" s="33">
        <f t="shared" si="72"/>
        <v>0</v>
      </c>
      <c r="AS323" s="22"/>
      <c r="AT323" s="33">
        <f t="shared" si="82"/>
        <v>0</v>
      </c>
      <c r="AU323" s="209"/>
      <c r="AV323" s="183"/>
      <c r="AW323" s="184"/>
      <c r="AZ323" s="186"/>
      <c r="BA323"/>
      <c r="BB323"/>
      <c r="BC323"/>
      <c r="BD323"/>
      <c r="BE323"/>
      <c r="BF323"/>
      <c r="BG323"/>
    </row>
    <row r="324" spans="1:59" ht="13.5" customHeight="1">
      <c r="A324" s="83">
        <v>326</v>
      </c>
      <c r="B324" s="86"/>
      <c r="C324" s="86"/>
      <c r="D324" s="86"/>
      <c r="E324" s="86"/>
      <c r="F324" s="92"/>
      <c r="G324" s="88" t="s">
        <v>72</v>
      </c>
      <c r="H324" s="21" t="s">
        <v>186</v>
      </c>
      <c r="I324" s="86"/>
      <c r="J324" s="85">
        <v>0</v>
      </c>
      <c r="K324" s="22"/>
      <c r="L324" s="33">
        <f t="shared" si="83"/>
        <v>0</v>
      </c>
      <c r="M324" s="22"/>
      <c r="N324" s="33">
        <f t="shared" si="84"/>
        <v>0</v>
      </c>
      <c r="O324" s="22"/>
      <c r="P324" s="33">
        <f t="shared" si="88"/>
        <v>0</v>
      </c>
      <c r="Q324" s="22"/>
      <c r="R324" s="33">
        <f t="shared" si="85"/>
        <v>0</v>
      </c>
      <c r="S324" s="22"/>
      <c r="T324" s="33">
        <f t="shared" si="86"/>
        <v>0</v>
      </c>
      <c r="U324" s="22"/>
      <c r="V324" s="33">
        <f t="shared" si="73"/>
        <v>0</v>
      </c>
      <c r="W324" s="22"/>
      <c r="X324" s="33">
        <f t="shared" si="89"/>
        <v>0</v>
      </c>
      <c r="Y324" s="22"/>
      <c r="Z324" s="33">
        <f t="shared" si="74"/>
        <v>0</v>
      </c>
      <c r="AA324" s="22"/>
      <c r="AB324" s="33">
        <f t="shared" si="87"/>
        <v>0</v>
      </c>
      <c r="AC324" s="22"/>
      <c r="AD324" s="33">
        <f t="shared" si="75"/>
        <v>0</v>
      </c>
      <c r="AE324" s="22"/>
      <c r="AF324" s="33">
        <f t="shared" si="76"/>
        <v>0</v>
      </c>
      <c r="AG324" s="22"/>
      <c r="AH324" s="33">
        <f t="shared" si="77"/>
        <v>0</v>
      </c>
      <c r="AI324" s="22"/>
      <c r="AJ324" s="33">
        <f t="shared" si="78"/>
        <v>0</v>
      </c>
      <c r="AK324" s="22"/>
      <c r="AL324" s="33">
        <f t="shared" si="79"/>
        <v>0</v>
      </c>
      <c r="AM324" s="22"/>
      <c r="AN324" s="33">
        <f t="shared" si="80"/>
        <v>0</v>
      </c>
      <c r="AO324" s="22"/>
      <c r="AP324" s="33">
        <f t="shared" si="81"/>
        <v>0</v>
      </c>
      <c r="AQ324" s="22"/>
      <c r="AR324" s="33">
        <f t="shared" si="72"/>
        <v>0</v>
      </c>
      <c r="AS324" s="22"/>
      <c r="AT324" s="33">
        <f t="shared" si="82"/>
        <v>0</v>
      </c>
      <c r="AU324" s="209"/>
      <c r="AV324" s="183"/>
      <c r="AW324" s="184"/>
      <c r="AZ324" s="186"/>
      <c r="BA324"/>
      <c r="BB324"/>
      <c r="BC324"/>
      <c r="BD324"/>
      <c r="BE324"/>
      <c r="BF324"/>
      <c r="BG324"/>
    </row>
    <row r="325" spans="1:59" ht="13.5" customHeight="1">
      <c r="A325" s="83">
        <v>327</v>
      </c>
      <c r="B325" s="86"/>
      <c r="C325" s="86"/>
      <c r="D325" s="86"/>
      <c r="E325" s="86"/>
      <c r="F325" s="92"/>
      <c r="G325" s="88" t="s">
        <v>61</v>
      </c>
      <c r="H325" s="21" t="s">
        <v>187</v>
      </c>
      <c r="I325" s="86"/>
      <c r="J325" s="85">
        <v>0</v>
      </c>
      <c r="K325" s="22"/>
      <c r="L325" s="33">
        <f t="shared" si="83"/>
        <v>0</v>
      </c>
      <c r="M325" s="22"/>
      <c r="N325" s="33">
        <f t="shared" si="84"/>
        <v>0</v>
      </c>
      <c r="O325" s="22"/>
      <c r="P325" s="33">
        <f t="shared" si="88"/>
        <v>0</v>
      </c>
      <c r="Q325" s="22"/>
      <c r="R325" s="33">
        <f t="shared" si="85"/>
        <v>0</v>
      </c>
      <c r="S325" s="22"/>
      <c r="T325" s="33">
        <f t="shared" si="86"/>
        <v>0</v>
      </c>
      <c r="U325" s="22"/>
      <c r="V325" s="33">
        <f t="shared" si="73"/>
        <v>0</v>
      </c>
      <c r="W325" s="22"/>
      <c r="X325" s="33">
        <f t="shared" si="89"/>
        <v>0</v>
      </c>
      <c r="Y325" s="22"/>
      <c r="Z325" s="33">
        <f t="shared" si="74"/>
        <v>0</v>
      </c>
      <c r="AA325" s="22"/>
      <c r="AB325" s="33">
        <f t="shared" si="87"/>
        <v>0</v>
      </c>
      <c r="AC325" s="22"/>
      <c r="AD325" s="33">
        <f t="shared" si="75"/>
        <v>0</v>
      </c>
      <c r="AE325" s="22"/>
      <c r="AF325" s="33">
        <f t="shared" si="76"/>
        <v>0</v>
      </c>
      <c r="AG325" s="22"/>
      <c r="AH325" s="33">
        <f t="shared" si="77"/>
        <v>0</v>
      </c>
      <c r="AI325" s="22"/>
      <c r="AJ325" s="33">
        <f t="shared" si="78"/>
        <v>0</v>
      </c>
      <c r="AK325" s="22"/>
      <c r="AL325" s="33">
        <f t="shared" si="79"/>
        <v>0</v>
      </c>
      <c r="AM325" s="22"/>
      <c r="AN325" s="33">
        <f t="shared" si="80"/>
        <v>0</v>
      </c>
      <c r="AO325" s="22"/>
      <c r="AP325" s="33">
        <f t="shared" si="81"/>
        <v>0</v>
      </c>
      <c r="AQ325" s="22"/>
      <c r="AR325" s="33">
        <f t="shared" si="72"/>
        <v>0</v>
      </c>
      <c r="AS325" s="22"/>
      <c r="AT325" s="33">
        <f t="shared" si="82"/>
        <v>0</v>
      </c>
      <c r="AU325" s="209"/>
      <c r="AV325" s="183"/>
      <c r="AW325" s="184"/>
      <c r="AZ325" s="186"/>
      <c r="BA325"/>
      <c r="BB325"/>
      <c r="BC325"/>
      <c r="BD325"/>
      <c r="BE325"/>
      <c r="BF325"/>
      <c r="BG325"/>
    </row>
    <row r="326" spans="1:59" ht="13.5" customHeight="1">
      <c r="A326" s="83">
        <v>328</v>
      </c>
      <c r="B326" s="86"/>
      <c r="C326" s="86"/>
      <c r="D326" s="86"/>
      <c r="E326" s="86"/>
      <c r="F326" s="92"/>
      <c r="G326" s="88" t="s">
        <v>63</v>
      </c>
      <c r="H326" s="21" t="s">
        <v>188</v>
      </c>
      <c r="I326" s="86"/>
      <c r="J326" s="85">
        <v>0</v>
      </c>
      <c r="K326" s="22"/>
      <c r="L326" s="33">
        <f t="shared" si="83"/>
        <v>0</v>
      </c>
      <c r="M326" s="22"/>
      <c r="N326" s="33">
        <f t="shared" si="84"/>
        <v>0</v>
      </c>
      <c r="O326" s="22"/>
      <c r="P326" s="33">
        <f t="shared" si="88"/>
        <v>0</v>
      </c>
      <c r="Q326" s="22"/>
      <c r="R326" s="33">
        <f t="shared" si="85"/>
        <v>0</v>
      </c>
      <c r="S326" s="22"/>
      <c r="T326" s="33">
        <f t="shared" si="86"/>
        <v>0</v>
      </c>
      <c r="U326" s="22"/>
      <c r="V326" s="33">
        <f t="shared" si="73"/>
        <v>0</v>
      </c>
      <c r="W326" s="22"/>
      <c r="X326" s="33">
        <f t="shared" si="89"/>
        <v>0</v>
      </c>
      <c r="Y326" s="22"/>
      <c r="Z326" s="33">
        <f t="shared" si="74"/>
        <v>0</v>
      </c>
      <c r="AA326" s="22"/>
      <c r="AB326" s="33">
        <f t="shared" si="87"/>
        <v>0</v>
      </c>
      <c r="AC326" s="22"/>
      <c r="AD326" s="33">
        <f t="shared" si="75"/>
        <v>0</v>
      </c>
      <c r="AE326" s="22"/>
      <c r="AF326" s="33">
        <f t="shared" si="76"/>
        <v>0</v>
      </c>
      <c r="AG326" s="22"/>
      <c r="AH326" s="33">
        <f t="shared" si="77"/>
        <v>0</v>
      </c>
      <c r="AI326" s="22"/>
      <c r="AJ326" s="33">
        <f t="shared" si="78"/>
        <v>0</v>
      </c>
      <c r="AK326" s="22"/>
      <c r="AL326" s="33">
        <f t="shared" si="79"/>
        <v>0</v>
      </c>
      <c r="AM326" s="22"/>
      <c r="AN326" s="33">
        <f t="shared" si="80"/>
        <v>0</v>
      </c>
      <c r="AO326" s="22"/>
      <c r="AP326" s="33">
        <f t="shared" si="81"/>
        <v>0</v>
      </c>
      <c r="AQ326" s="22"/>
      <c r="AR326" s="33">
        <f t="shared" si="72"/>
        <v>0</v>
      </c>
      <c r="AS326" s="22"/>
      <c r="AT326" s="33">
        <f t="shared" si="82"/>
        <v>0</v>
      </c>
      <c r="AU326" s="209"/>
      <c r="AV326" s="183"/>
      <c r="AW326" s="184"/>
      <c r="AZ326" s="186"/>
      <c r="BA326"/>
      <c r="BB326"/>
      <c r="BC326"/>
      <c r="BD326"/>
      <c r="BE326"/>
      <c r="BF326"/>
      <c r="BG326"/>
    </row>
    <row r="327" spans="1:59" ht="13.5" customHeight="1">
      <c r="A327" s="83">
        <v>329</v>
      </c>
      <c r="B327" s="86"/>
      <c r="C327" s="86"/>
      <c r="D327" s="86"/>
      <c r="E327" s="86"/>
      <c r="F327" s="89"/>
      <c r="G327" s="88" t="s">
        <v>65</v>
      </c>
      <c r="H327" s="21" t="s">
        <v>189</v>
      </c>
      <c r="I327" s="88"/>
      <c r="J327" s="85">
        <v>0</v>
      </c>
      <c r="K327" s="22"/>
      <c r="L327" s="33">
        <f t="shared" si="83"/>
        <v>0</v>
      </c>
      <c r="M327" s="22"/>
      <c r="N327" s="33">
        <f t="shared" si="84"/>
        <v>0</v>
      </c>
      <c r="O327" s="16"/>
      <c r="P327" s="33">
        <f t="shared" si="88"/>
        <v>0</v>
      </c>
      <c r="Q327" s="16"/>
      <c r="R327" s="33">
        <f t="shared" si="85"/>
        <v>0</v>
      </c>
      <c r="S327" s="16"/>
      <c r="T327" s="33">
        <f t="shared" si="86"/>
        <v>0</v>
      </c>
      <c r="U327" s="16"/>
      <c r="V327" s="33">
        <f t="shared" si="73"/>
        <v>0</v>
      </c>
      <c r="W327" s="16"/>
      <c r="X327" s="33">
        <f t="shared" si="89"/>
        <v>0</v>
      </c>
      <c r="Y327" s="16"/>
      <c r="Z327" s="33">
        <f t="shared" si="74"/>
        <v>0</v>
      </c>
      <c r="AA327" s="16"/>
      <c r="AB327" s="33">
        <f t="shared" si="87"/>
        <v>0</v>
      </c>
      <c r="AC327" s="16"/>
      <c r="AD327" s="33">
        <f t="shared" si="75"/>
        <v>0</v>
      </c>
      <c r="AE327" s="16"/>
      <c r="AF327" s="33">
        <f t="shared" si="76"/>
        <v>0</v>
      </c>
      <c r="AG327" s="16"/>
      <c r="AH327" s="33">
        <f t="shared" si="77"/>
        <v>0</v>
      </c>
      <c r="AI327" s="16"/>
      <c r="AJ327" s="33">
        <f t="shared" si="78"/>
        <v>0</v>
      </c>
      <c r="AK327" s="16"/>
      <c r="AL327" s="33">
        <f t="shared" si="79"/>
        <v>0</v>
      </c>
      <c r="AM327" s="16"/>
      <c r="AN327" s="33">
        <f t="shared" si="80"/>
        <v>0</v>
      </c>
      <c r="AO327" s="16"/>
      <c r="AP327" s="33">
        <f t="shared" si="81"/>
        <v>0</v>
      </c>
      <c r="AQ327" s="16"/>
      <c r="AR327" s="33">
        <f t="shared" si="72"/>
        <v>0</v>
      </c>
      <c r="AS327" s="16"/>
      <c r="AT327" s="33">
        <f t="shared" si="82"/>
        <v>0</v>
      </c>
      <c r="AU327" s="209"/>
      <c r="AV327" s="183"/>
      <c r="AW327" s="184"/>
      <c r="AZ327" s="186"/>
      <c r="BA327"/>
      <c r="BB327"/>
      <c r="BC327"/>
      <c r="BD327"/>
      <c r="BE327"/>
      <c r="BF327"/>
      <c r="BG327"/>
    </row>
    <row r="328" spans="1:59" ht="13.5" customHeight="1">
      <c r="A328" s="83">
        <v>330</v>
      </c>
      <c r="B328" s="86"/>
      <c r="C328" s="86"/>
      <c r="D328" s="86"/>
      <c r="E328" s="86"/>
      <c r="F328" s="89"/>
      <c r="G328" s="88" t="s">
        <v>67</v>
      </c>
      <c r="H328" s="21" t="s">
        <v>190</v>
      </c>
      <c r="I328" s="88"/>
      <c r="J328" s="85">
        <v>0</v>
      </c>
      <c r="K328" s="22"/>
      <c r="L328" s="33">
        <f t="shared" si="83"/>
        <v>0</v>
      </c>
      <c r="M328" s="22"/>
      <c r="N328" s="33">
        <f t="shared" si="84"/>
        <v>0</v>
      </c>
      <c r="O328" s="16"/>
      <c r="P328" s="33">
        <f t="shared" si="88"/>
        <v>0</v>
      </c>
      <c r="Q328" s="16"/>
      <c r="R328" s="33">
        <f t="shared" si="85"/>
        <v>0</v>
      </c>
      <c r="S328" s="16"/>
      <c r="T328" s="33">
        <f t="shared" si="86"/>
        <v>0</v>
      </c>
      <c r="U328" s="16"/>
      <c r="V328" s="33">
        <f t="shared" si="73"/>
        <v>0</v>
      </c>
      <c r="W328" s="16"/>
      <c r="X328" s="33">
        <f t="shared" si="89"/>
        <v>0</v>
      </c>
      <c r="Y328" s="16"/>
      <c r="Z328" s="33">
        <f t="shared" si="74"/>
        <v>0</v>
      </c>
      <c r="AA328" s="16"/>
      <c r="AB328" s="33">
        <f t="shared" si="87"/>
        <v>0</v>
      </c>
      <c r="AC328" s="16"/>
      <c r="AD328" s="33">
        <f t="shared" si="75"/>
        <v>0</v>
      </c>
      <c r="AE328" s="16"/>
      <c r="AF328" s="33">
        <f t="shared" si="76"/>
        <v>0</v>
      </c>
      <c r="AG328" s="16"/>
      <c r="AH328" s="33">
        <f t="shared" si="77"/>
        <v>0</v>
      </c>
      <c r="AI328" s="16"/>
      <c r="AJ328" s="33">
        <f t="shared" si="78"/>
        <v>0</v>
      </c>
      <c r="AK328" s="16"/>
      <c r="AL328" s="33">
        <f t="shared" si="79"/>
        <v>0</v>
      </c>
      <c r="AM328" s="16"/>
      <c r="AN328" s="33">
        <f t="shared" si="80"/>
        <v>0</v>
      </c>
      <c r="AO328" s="16"/>
      <c r="AP328" s="33">
        <f t="shared" si="81"/>
        <v>0</v>
      </c>
      <c r="AQ328" s="16"/>
      <c r="AR328" s="33">
        <f t="shared" si="72"/>
        <v>0</v>
      </c>
      <c r="AS328" s="16"/>
      <c r="AT328" s="33">
        <f t="shared" si="82"/>
        <v>0</v>
      </c>
      <c r="AU328" s="209"/>
      <c r="AV328" s="183"/>
      <c r="AW328" s="184"/>
      <c r="AZ328" s="186"/>
      <c r="BA328"/>
      <c r="BB328"/>
      <c r="BC328"/>
      <c r="BD328"/>
      <c r="BE328"/>
      <c r="BF328"/>
      <c r="BG328"/>
    </row>
    <row r="329" spans="1:59" ht="13.5" customHeight="1">
      <c r="A329" s="83">
        <v>331</v>
      </c>
      <c r="B329" s="86"/>
      <c r="C329" s="86"/>
      <c r="D329" s="86"/>
      <c r="E329" s="86"/>
      <c r="F329" s="92" t="s">
        <v>93</v>
      </c>
      <c r="G329" s="93" t="s">
        <v>193</v>
      </c>
      <c r="H329" s="86"/>
      <c r="I329" s="86"/>
      <c r="J329" s="85">
        <v>0</v>
      </c>
      <c r="K329" s="20">
        <v>0</v>
      </c>
      <c r="L329" s="33">
        <f t="shared" si="83"/>
        <v>0</v>
      </c>
      <c r="M329" s="20">
        <v>0</v>
      </c>
      <c r="N329" s="33">
        <f t="shared" si="84"/>
        <v>0</v>
      </c>
      <c r="O329" s="20">
        <v>0</v>
      </c>
      <c r="P329" s="33">
        <f t="shared" si="88"/>
        <v>0</v>
      </c>
      <c r="Q329" s="20">
        <v>0</v>
      </c>
      <c r="R329" s="33">
        <f t="shared" si="85"/>
        <v>0</v>
      </c>
      <c r="S329" s="20">
        <v>0</v>
      </c>
      <c r="T329" s="33">
        <f t="shared" si="86"/>
        <v>0</v>
      </c>
      <c r="U329" s="20">
        <v>0</v>
      </c>
      <c r="V329" s="33">
        <f t="shared" si="73"/>
        <v>0</v>
      </c>
      <c r="W329" s="20">
        <v>0</v>
      </c>
      <c r="X329" s="33">
        <f t="shared" si="89"/>
        <v>0</v>
      </c>
      <c r="Y329" s="20">
        <v>0</v>
      </c>
      <c r="Z329" s="33">
        <f t="shared" si="74"/>
        <v>0</v>
      </c>
      <c r="AA329" s="20">
        <v>0</v>
      </c>
      <c r="AB329" s="33">
        <f t="shared" si="87"/>
        <v>0</v>
      </c>
      <c r="AC329" s="20">
        <v>0</v>
      </c>
      <c r="AD329" s="33">
        <f t="shared" si="75"/>
        <v>0</v>
      </c>
      <c r="AE329" s="20">
        <v>0</v>
      </c>
      <c r="AF329" s="33">
        <f t="shared" si="76"/>
        <v>0</v>
      </c>
      <c r="AG329" s="20">
        <v>0</v>
      </c>
      <c r="AH329" s="33">
        <f t="shared" si="77"/>
        <v>0</v>
      </c>
      <c r="AI329" s="20">
        <v>0</v>
      </c>
      <c r="AJ329" s="33">
        <f t="shared" si="78"/>
        <v>0</v>
      </c>
      <c r="AK329" s="20">
        <v>0</v>
      </c>
      <c r="AL329" s="33">
        <f t="shared" si="79"/>
        <v>0</v>
      </c>
      <c r="AM329" s="20">
        <v>0</v>
      </c>
      <c r="AN329" s="33">
        <f t="shared" si="80"/>
        <v>0</v>
      </c>
      <c r="AO329" s="20">
        <v>0</v>
      </c>
      <c r="AP329" s="33">
        <f t="shared" si="81"/>
        <v>0</v>
      </c>
      <c r="AQ329" s="20">
        <v>0</v>
      </c>
      <c r="AR329" s="33">
        <f aca="true" t="shared" si="90" ref="AR329:AR392">AQ329/$AQ$8</f>
        <v>0</v>
      </c>
      <c r="AS329" s="20">
        <v>0</v>
      </c>
      <c r="AT329" s="33">
        <f t="shared" si="82"/>
        <v>0</v>
      </c>
      <c r="AU329" s="209"/>
      <c r="AV329" s="183"/>
      <c r="AW329" s="184"/>
      <c r="AZ329" s="186"/>
      <c r="BA329"/>
      <c r="BB329"/>
      <c r="BC329"/>
      <c r="BD329"/>
      <c r="BE329"/>
      <c r="BF329"/>
      <c r="BG329"/>
    </row>
    <row r="330" spans="1:59" ht="13.5" customHeight="1">
      <c r="A330" s="83">
        <v>332</v>
      </c>
      <c r="B330" s="86"/>
      <c r="C330" s="86"/>
      <c r="D330" s="86"/>
      <c r="E330" s="86"/>
      <c r="F330" s="92"/>
      <c r="G330" s="88" t="s">
        <v>59</v>
      </c>
      <c r="H330" s="21" t="s">
        <v>334</v>
      </c>
      <c r="I330" s="86"/>
      <c r="J330" s="85">
        <v>0</v>
      </c>
      <c r="K330" s="22"/>
      <c r="L330" s="33">
        <f t="shared" si="83"/>
        <v>0</v>
      </c>
      <c r="M330" s="22"/>
      <c r="N330" s="33">
        <f t="shared" si="84"/>
        <v>0</v>
      </c>
      <c r="O330" s="22"/>
      <c r="P330" s="33">
        <f t="shared" si="88"/>
        <v>0</v>
      </c>
      <c r="Q330" s="22"/>
      <c r="R330" s="33">
        <f t="shared" si="85"/>
        <v>0</v>
      </c>
      <c r="S330" s="22"/>
      <c r="T330" s="33">
        <f t="shared" si="86"/>
        <v>0</v>
      </c>
      <c r="U330" s="22"/>
      <c r="V330" s="33">
        <f aca="true" t="shared" si="91" ref="V330:V393">U330/$U$8</f>
        <v>0</v>
      </c>
      <c r="W330" s="22"/>
      <c r="X330" s="33">
        <f t="shared" si="89"/>
        <v>0</v>
      </c>
      <c r="Y330" s="22"/>
      <c r="Z330" s="33">
        <f aca="true" t="shared" si="92" ref="Z330:Z393">Y330/$Y$8</f>
        <v>0</v>
      </c>
      <c r="AA330" s="22"/>
      <c r="AB330" s="33">
        <f t="shared" si="87"/>
        <v>0</v>
      </c>
      <c r="AC330" s="22"/>
      <c r="AD330" s="33">
        <f aca="true" t="shared" si="93" ref="AD330:AD393">AC330/$AC$8</f>
        <v>0</v>
      </c>
      <c r="AE330" s="22"/>
      <c r="AF330" s="33">
        <f aca="true" t="shared" si="94" ref="AF330:AF393">AE330/$AE$8</f>
        <v>0</v>
      </c>
      <c r="AG330" s="22"/>
      <c r="AH330" s="33">
        <f aca="true" t="shared" si="95" ref="AH330:AH393">AG330/$AG$8</f>
        <v>0</v>
      </c>
      <c r="AI330" s="22"/>
      <c r="AJ330" s="33">
        <f aca="true" t="shared" si="96" ref="AJ330:AJ393">AI330/$AI$8</f>
        <v>0</v>
      </c>
      <c r="AK330" s="22"/>
      <c r="AL330" s="33">
        <f aca="true" t="shared" si="97" ref="AL330:AL393">AK330/$AK$8</f>
        <v>0</v>
      </c>
      <c r="AM330" s="22"/>
      <c r="AN330" s="33">
        <f aca="true" t="shared" si="98" ref="AN330:AN393">AM330/$AM$8</f>
        <v>0</v>
      </c>
      <c r="AO330" s="22"/>
      <c r="AP330" s="33">
        <f aca="true" t="shared" si="99" ref="AP330:AP393">AO330/$AO$8</f>
        <v>0</v>
      </c>
      <c r="AQ330" s="22"/>
      <c r="AR330" s="33">
        <f t="shared" si="90"/>
        <v>0</v>
      </c>
      <c r="AS330" s="22"/>
      <c r="AT330" s="33">
        <f aca="true" t="shared" si="100" ref="AT330:AT393">AS330/$AS$8</f>
        <v>0</v>
      </c>
      <c r="AU330" s="209"/>
      <c r="AV330" s="183"/>
      <c r="AW330" s="184"/>
      <c r="AZ330" s="186"/>
      <c r="BA330"/>
      <c r="BB330"/>
      <c r="BC330"/>
      <c r="BD330"/>
      <c r="BE330"/>
      <c r="BF330"/>
      <c r="BG330"/>
    </row>
    <row r="331" spans="1:59" ht="13.5" customHeight="1">
      <c r="A331" s="83">
        <v>333</v>
      </c>
      <c r="B331" s="86"/>
      <c r="C331" s="86"/>
      <c r="D331" s="86"/>
      <c r="E331" s="86"/>
      <c r="F331" s="92"/>
      <c r="G331" s="88" t="s">
        <v>72</v>
      </c>
      <c r="H331" s="21" t="s">
        <v>335</v>
      </c>
      <c r="I331" s="86"/>
      <c r="J331" s="85">
        <v>0</v>
      </c>
      <c r="K331" s="22"/>
      <c r="L331" s="33">
        <f t="shared" si="83"/>
        <v>0</v>
      </c>
      <c r="M331" s="22"/>
      <c r="N331" s="33">
        <f t="shared" si="84"/>
        <v>0</v>
      </c>
      <c r="O331" s="22"/>
      <c r="P331" s="33">
        <f t="shared" si="88"/>
        <v>0</v>
      </c>
      <c r="Q331" s="22"/>
      <c r="R331" s="33">
        <f t="shared" si="85"/>
        <v>0</v>
      </c>
      <c r="S331" s="22"/>
      <c r="T331" s="33">
        <f t="shared" si="86"/>
        <v>0</v>
      </c>
      <c r="U331" s="22"/>
      <c r="V331" s="33">
        <f t="shared" si="91"/>
        <v>0</v>
      </c>
      <c r="W331" s="22"/>
      <c r="X331" s="33">
        <f t="shared" si="89"/>
        <v>0</v>
      </c>
      <c r="Y331" s="22"/>
      <c r="Z331" s="33">
        <f t="shared" si="92"/>
        <v>0</v>
      </c>
      <c r="AA331" s="22"/>
      <c r="AB331" s="33">
        <f t="shared" si="87"/>
        <v>0</v>
      </c>
      <c r="AC331" s="22"/>
      <c r="AD331" s="33">
        <f t="shared" si="93"/>
        <v>0</v>
      </c>
      <c r="AE331" s="22"/>
      <c r="AF331" s="33">
        <f t="shared" si="94"/>
        <v>0</v>
      </c>
      <c r="AG331" s="22"/>
      <c r="AH331" s="33">
        <f t="shared" si="95"/>
        <v>0</v>
      </c>
      <c r="AI331" s="22"/>
      <c r="AJ331" s="33">
        <f t="shared" si="96"/>
        <v>0</v>
      </c>
      <c r="AK331" s="22"/>
      <c r="AL331" s="33">
        <f t="shared" si="97"/>
        <v>0</v>
      </c>
      <c r="AM331" s="22"/>
      <c r="AN331" s="33">
        <f t="shared" si="98"/>
        <v>0</v>
      </c>
      <c r="AO331" s="22"/>
      <c r="AP331" s="33">
        <f t="shared" si="99"/>
        <v>0</v>
      </c>
      <c r="AQ331" s="22"/>
      <c r="AR331" s="33">
        <f t="shared" si="90"/>
        <v>0</v>
      </c>
      <c r="AS331" s="22"/>
      <c r="AT331" s="33">
        <f t="shared" si="100"/>
        <v>0</v>
      </c>
      <c r="AU331" s="209"/>
      <c r="AV331" s="183"/>
      <c r="AW331" s="184"/>
      <c r="AZ331" s="186"/>
      <c r="BA331"/>
      <c r="BB331"/>
      <c r="BC331"/>
      <c r="BD331"/>
      <c r="BE331"/>
      <c r="BF331"/>
      <c r="BG331"/>
    </row>
    <row r="332" spans="1:59" ht="13.5" customHeight="1">
      <c r="A332" s="83">
        <v>334</v>
      </c>
      <c r="B332" s="86"/>
      <c r="C332" s="86"/>
      <c r="D332" s="86"/>
      <c r="E332" s="86"/>
      <c r="F332" s="92"/>
      <c r="G332" s="88" t="s">
        <v>61</v>
      </c>
      <c r="H332" s="21" t="s">
        <v>336</v>
      </c>
      <c r="I332" s="86"/>
      <c r="J332" s="85">
        <v>0</v>
      </c>
      <c r="K332" s="22"/>
      <c r="L332" s="33">
        <f t="shared" si="83"/>
        <v>0</v>
      </c>
      <c r="M332" s="22"/>
      <c r="N332" s="33">
        <f t="shared" si="84"/>
        <v>0</v>
      </c>
      <c r="O332" s="22"/>
      <c r="P332" s="33">
        <f t="shared" si="88"/>
        <v>0</v>
      </c>
      <c r="Q332" s="22"/>
      <c r="R332" s="33">
        <f t="shared" si="85"/>
        <v>0</v>
      </c>
      <c r="S332" s="22"/>
      <c r="T332" s="33">
        <f t="shared" si="86"/>
        <v>0</v>
      </c>
      <c r="U332" s="22"/>
      <c r="V332" s="33">
        <f t="shared" si="91"/>
        <v>0</v>
      </c>
      <c r="W332" s="22"/>
      <c r="X332" s="33">
        <f t="shared" si="89"/>
        <v>0</v>
      </c>
      <c r="Y332" s="22"/>
      <c r="Z332" s="33">
        <f t="shared" si="92"/>
        <v>0</v>
      </c>
      <c r="AA332" s="22"/>
      <c r="AB332" s="33">
        <f t="shared" si="87"/>
        <v>0</v>
      </c>
      <c r="AC332" s="22"/>
      <c r="AD332" s="33">
        <f t="shared" si="93"/>
        <v>0</v>
      </c>
      <c r="AE332" s="22"/>
      <c r="AF332" s="33">
        <f t="shared" si="94"/>
        <v>0</v>
      </c>
      <c r="AG332" s="22"/>
      <c r="AH332" s="33">
        <f t="shared" si="95"/>
        <v>0</v>
      </c>
      <c r="AI332" s="22"/>
      <c r="AJ332" s="33">
        <f t="shared" si="96"/>
        <v>0</v>
      </c>
      <c r="AK332" s="22"/>
      <c r="AL332" s="33">
        <f t="shared" si="97"/>
        <v>0</v>
      </c>
      <c r="AM332" s="22"/>
      <c r="AN332" s="33">
        <f t="shared" si="98"/>
        <v>0</v>
      </c>
      <c r="AO332" s="22"/>
      <c r="AP332" s="33">
        <f t="shared" si="99"/>
        <v>0</v>
      </c>
      <c r="AQ332" s="22"/>
      <c r="AR332" s="33">
        <f t="shared" si="90"/>
        <v>0</v>
      </c>
      <c r="AS332" s="22"/>
      <c r="AT332" s="33">
        <f t="shared" si="100"/>
        <v>0</v>
      </c>
      <c r="AU332" s="209"/>
      <c r="AV332" s="183"/>
      <c r="AW332" s="184"/>
      <c r="AZ332" s="186"/>
      <c r="BA332"/>
      <c r="BB332"/>
      <c r="BC332"/>
      <c r="BD332"/>
      <c r="BE332"/>
      <c r="BF332"/>
      <c r="BG332"/>
    </row>
    <row r="333" spans="1:59" ht="13.5" customHeight="1">
      <c r="A333" s="83">
        <v>335</v>
      </c>
      <c r="B333" s="86"/>
      <c r="C333" s="86"/>
      <c r="D333" s="86"/>
      <c r="E333" s="86"/>
      <c r="F333" s="92"/>
      <c r="G333" s="88" t="s">
        <v>63</v>
      </c>
      <c r="H333" s="21" t="s">
        <v>337</v>
      </c>
      <c r="I333" s="86"/>
      <c r="J333" s="85">
        <v>0</v>
      </c>
      <c r="K333" s="22"/>
      <c r="L333" s="33">
        <f aca="true" t="shared" si="101" ref="L333:L396">K333/$K$8</f>
        <v>0</v>
      </c>
      <c r="M333" s="22"/>
      <c r="N333" s="33">
        <f aca="true" t="shared" si="102" ref="N333:N396">M333/$M$8</f>
        <v>0</v>
      </c>
      <c r="O333" s="22"/>
      <c r="P333" s="33">
        <f t="shared" si="88"/>
        <v>0</v>
      </c>
      <c r="Q333" s="22"/>
      <c r="R333" s="33">
        <f aca="true" t="shared" si="103" ref="R333:R396">Q333/$Q$8</f>
        <v>0</v>
      </c>
      <c r="S333" s="22"/>
      <c r="T333" s="33">
        <f aca="true" t="shared" si="104" ref="T333:T396">S333/$S$8</f>
        <v>0</v>
      </c>
      <c r="U333" s="22"/>
      <c r="V333" s="33">
        <f t="shared" si="91"/>
        <v>0</v>
      </c>
      <c r="W333" s="22"/>
      <c r="X333" s="33">
        <f t="shared" si="89"/>
        <v>0</v>
      </c>
      <c r="Y333" s="22"/>
      <c r="Z333" s="33">
        <f t="shared" si="92"/>
        <v>0</v>
      </c>
      <c r="AA333" s="22"/>
      <c r="AB333" s="33">
        <f aca="true" t="shared" si="105" ref="AB333:AB396">AA333/$AA$8</f>
        <v>0</v>
      </c>
      <c r="AC333" s="22"/>
      <c r="AD333" s="33">
        <f t="shared" si="93"/>
        <v>0</v>
      </c>
      <c r="AE333" s="22"/>
      <c r="AF333" s="33">
        <f t="shared" si="94"/>
        <v>0</v>
      </c>
      <c r="AG333" s="22"/>
      <c r="AH333" s="33">
        <f t="shared" si="95"/>
        <v>0</v>
      </c>
      <c r="AI333" s="22"/>
      <c r="AJ333" s="33">
        <f t="shared" si="96"/>
        <v>0</v>
      </c>
      <c r="AK333" s="22"/>
      <c r="AL333" s="33">
        <f t="shared" si="97"/>
        <v>0</v>
      </c>
      <c r="AM333" s="22"/>
      <c r="AN333" s="33">
        <f t="shared" si="98"/>
        <v>0</v>
      </c>
      <c r="AO333" s="22"/>
      <c r="AP333" s="33">
        <f t="shared" si="99"/>
        <v>0</v>
      </c>
      <c r="AQ333" s="22"/>
      <c r="AR333" s="33">
        <f t="shared" si="90"/>
        <v>0</v>
      </c>
      <c r="AS333" s="22"/>
      <c r="AT333" s="33">
        <f t="shared" si="100"/>
        <v>0</v>
      </c>
      <c r="AU333" s="209"/>
      <c r="AV333" s="183"/>
      <c r="AW333" s="184"/>
      <c r="AZ333" s="186"/>
      <c r="BA333"/>
      <c r="BB333"/>
      <c r="BC333"/>
      <c r="BD333"/>
      <c r="BE333"/>
      <c r="BF333"/>
      <c r="BG333"/>
    </row>
    <row r="334" spans="1:59" s="12" customFormat="1" ht="13.5" customHeight="1">
      <c r="A334" s="83">
        <v>336</v>
      </c>
      <c r="B334" s="86"/>
      <c r="C334" s="86"/>
      <c r="D334" s="86"/>
      <c r="E334" s="86" t="s">
        <v>39</v>
      </c>
      <c r="F334" s="46" t="s">
        <v>52</v>
      </c>
      <c r="G334" s="86"/>
      <c r="H334" s="86"/>
      <c r="I334" s="86"/>
      <c r="J334" s="85">
        <v>234297.94</v>
      </c>
      <c r="K334" s="14">
        <v>3167.2300000000005</v>
      </c>
      <c r="L334" s="33">
        <f t="shared" si="101"/>
        <v>0.006611978904246062</v>
      </c>
      <c r="M334" s="14">
        <v>105365.4090131448</v>
      </c>
      <c r="N334" s="33">
        <f t="shared" si="102"/>
        <v>0.009142178145556724</v>
      </c>
      <c r="O334" s="14">
        <v>95764.2409868552</v>
      </c>
      <c r="P334" s="33">
        <f aca="true" t="shared" si="106" ref="P334:P397">O334/$O$8</f>
        <v>0.009142178503445189</v>
      </c>
      <c r="Q334" s="14">
        <v>0</v>
      </c>
      <c r="R334" s="33">
        <f t="shared" si="103"/>
        <v>0</v>
      </c>
      <c r="S334" s="14">
        <v>1477.11</v>
      </c>
      <c r="T334" s="33">
        <f t="shared" si="104"/>
        <v>0.02893756690212033</v>
      </c>
      <c r="U334" s="14">
        <v>0</v>
      </c>
      <c r="V334" s="33">
        <f t="shared" si="91"/>
        <v>0</v>
      </c>
      <c r="W334" s="14">
        <v>0</v>
      </c>
      <c r="X334" s="33">
        <f aca="true" t="shared" si="107" ref="X334:X397">W334/$W$8</f>
        <v>0</v>
      </c>
      <c r="Y334" s="14">
        <v>0</v>
      </c>
      <c r="Z334" s="33">
        <f t="shared" si="92"/>
        <v>0</v>
      </c>
      <c r="AA334" s="14">
        <v>0</v>
      </c>
      <c r="AB334" s="33">
        <f t="shared" si="105"/>
        <v>0</v>
      </c>
      <c r="AC334" s="14">
        <v>0</v>
      </c>
      <c r="AD334" s="33">
        <f t="shared" si="93"/>
        <v>0</v>
      </c>
      <c r="AE334" s="14">
        <v>0</v>
      </c>
      <c r="AF334" s="33">
        <f t="shared" si="94"/>
        <v>0</v>
      </c>
      <c r="AG334" s="14">
        <v>0</v>
      </c>
      <c r="AH334" s="33">
        <f t="shared" si="95"/>
        <v>0</v>
      </c>
      <c r="AI334" s="14">
        <v>9354.810000000001</v>
      </c>
      <c r="AJ334" s="33">
        <f t="shared" si="96"/>
        <v>0.008446092843866155</v>
      </c>
      <c r="AK334" s="14">
        <v>7876.17</v>
      </c>
      <c r="AL334" s="33">
        <f t="shared" si="97"/>
        <v>0.009062706581036445</v>
      </c>
      <c r="AM334" s="14">
        <v>7074.02</v>
      </c>
      <c r="AN334" s="33">
        <f t="shared" si="98"/>
        <v>0.008164931802467197</v>
      </c>
      <c r="AO334" s="14">
        <v>1457.56</v>
      </c>
      <c r="AP334" s="33">
        <f t="shared" si="99"/>
        <v>0.009600587854541045</v>
      </c>
      <c r="AQ334" s="14">
        <v>2259.35</v>
      </c>
      <c r="AR334" s="33">
        <f t="shared" si="90"/>
        <v>0.009424544452890041</v>
      </c>
      <c r="AS334" s="14">
        <v>502.04</v>
      </c>
      <c r="AT334" s="33">
        <f t="shared" si="100"/>
        <v>0.009739606562885398</v>
      </c>
      <c r="AU334" s="209"/>
      <c r="AV334" s="179"/>
      <c r="AW334" s="180"/>
      <c r="AX334" s="186"/>
      <c r="AY334" s="186"/>
      <c r="AZ334" s="186"/>
      <c r="BA334"/>
      <c r="BB334"/>
      <c r="BC334"/>
      <c r="BD334"/>
      <c r="BE334"/>
      <c r="BF334"/>
      <c r="BG334"/>
    </row>
    <row r="335" spans="1:59" ht="13.5" customHeight="1">
      <c r="A335" s="83">
        <v>337</v>
      </c>
      <c r="B335" s="86"/>
      <c r="C335" s="86"/>
      <c r="D335" s="86"/>
      <c r="E335" s="86"/>
      <c r="F335" s="92" t="s">
        <v>58</v>
      </c>
      <c r="G335" s="88"/>
      <c r="H335" s="21"/>
      <c r="I335" s="86"/>
      <c r="J335" s="85">
        <v>0</v>
      </c>
      <c r="K335" s="20">
        <v>0</v>
      </c>
      <c r="L335" s="33">
        <f t="shared" si="101"/>
        <v>0</v>
      </c>
      <c r="M335" s="20">
        <v>0</v>
      </c>
      <c r="N335" s="33">
        <f t="shared" si="102"/>
        <v>0</v>
      </c>
      <c r="O335" s="20">
        <v>0</v>
      </c>
      <c r="P335" s="33">
        <f t="shared" si="106"/>
        <v>0</v>
      </c>
      <c r="Q335" s="20">
        <v>0</v>
      </c>
      <c r="R335" s="33">
        <f t="shared" si="103"/>
        <v>0</v>
      </c>
      <c r="S335" s="20">
        <v>0</v>
      </c>
      <c r="T335" s="33">
        <f t="shared" si="104"/>
        <v>0</v>
      </c>
      <c r="U335" s="20">
        <v>0</v>
      </c>
      <c r="V335" s="33">
        <f t="shared" si="91"/>
        <v>0</v>
      </c>
      <c r="W335" s="20">
        <v>0</v>
      </c>
      <c r="X335" s="33">
        <f t="shared" si="107"/>
        <v>0</v>
      </c>
      <c r="Y335" s="20">
        <v>0</v>
      </c>
      <c r="Z335" s="33">
        <f t="shared" si="92"/>
        <v>0</v>
      </c>
      <c r="AA335" s="20">
        <v>0</v>
      </c>
      <c r="AB335" s="33">
        <f t="shared" si="105"/>
        <v>0</v>
      </c>
      <c r="AC335" s="20">
        <v>0</v>
      </c>
      <c r="AD335" s="33">
        <f t="shared" si="93"/>
        <v>0</v>
      </c>
      <c r="AE335" s="20">
        <v>0</v>
      </c>
      <c r="AF335" s="33">
        <f t="shared" si="94"/>
        <v>0</v>
      </c>
      <c r="AG335" s="20">
        <v>0</v>
      </c>
      <c r="AH335" s="33">
        <f t="shared" si="95"/>
        <v>0</v>
      </c>
      <c r="AI335" s="20">
        <v>0</v>
      </c>
      <c r="AJ335" s="33">
        <f t="shared" si="96"/>
        <v>0</v>
      </c>
      <c r="AK335" s="20">
        <v>0</v>
      </c>
      <c r="AL335" s="33">
        <f t="shared" si="97"/>
        <v>0</v>
      </c>
      <c r="AM335" s="20">
        <v>0</v>
      </c>
      <c r="AN335" s="33">
        <f t="shared" si="98"/>
        <v>0</v>
      </c>
      <c r="AO335" s="20">
        <v>0</v>
      </c>
      <c r="AP335" s="33">
        <f t="shared" si="99"/>
        <v>0</v>
      </c>
      <c r="AQ335" s="20">
        <v>0</v>
      </c>
      <c r="AR335" s="33">
        <f t="shared" si="90"/>
        <v>0</v>
      </c>
      <c r="AS335" s="20">
        <v>0</v>
      </c>
      <c r="AT335" s="33">
        <f t="shared" si="100"/>
        <v>0</v>
      </c>
      <c r="AU335" s="209"/>
      <c r="AV335" s="179"/>
      <c r="AW335" s="180"/>
      <c r="AX335" s="186"/>
      <c r="AY335" s="186"/>
      <c r="AZ335" s="186"/>
      <c r="BA335"/>
      <c r="BB335"/>
      <c r="BC335"/>
      <c r="BD335"/>
      <c r="BE335"/>
      <c r="BF335"/>
      <c r="BG335"/>
    </row>
    <row r="336" spans="1:59" ht="13.5" customHeight="1">
      <c r="A336" s="83">
        <v>338</v>
      </c>
      <c r="B336" s="86"/>
      <c r="C336" s="86"/>
      <c r="D336" s="86"/>
      <c r="E336" s="86"/>
      <c r="F336" s="92" t="s">
        <v>57</v>
      </c>
      <c r="G336" s="88" t="s">
        <v>184</v>
      </c>
      <c r="H336" s="21"/>
      <c r="I336" s="86"/>
      <c r="J336" s="85">
        <v>0</v>
      </c>
      <c r="K336" s="20">
        <v>0</v>
      </c>
      <c r="L336" s="33">
        <f t="shared" si="101"/>
        <v>0</v>
      </c>
      <c r="M336" s="20">
        <v>0</v>
      </c>
      <c r="N336" s="33">
        <f t="shared" si="102"/>
        <v>0</v>
      </c>
      <c r="O336" s="20">
        <v>0</v>
      </c>
      <c r="P336" s="33">
        <f t="shared" si="106"/>
        <v>0</v>
      </c>
      <c r="Q336" s="20">
        <v>0</v>
      </c>
      <c r="R336" s="33">
        <f t="shared" si="103"/>
        <v>0</v>
      </c>
      <c r="S336" s="20">
        <v>0</v>
      </c>
      <c r="T336" s="33">
        <f t="shared" si="104"/>
        <v>0</v>
      </c>
      <c r="U336" s="20">
        <v>0</v>
      </c>
      <c r="V336" s="33">
        <f t="shared" si="91"/>
        <v>0</v>
      </c>
      <c r="W336" s="20">
        <v>0</v>
      </c>
      <c r="X336" s="33">
        <f t="shared" si="107"/>
        <v>0</v>
      </c>
      <c r="Y336" s="20">
        <v>0</v>
      </c>
      <c r="Z336" s="33">
        <f t="shared" si="92"/>
        <v>0</v>
      </c>
      <c r="AA336" s="20">
        <v>0</v>
      </c>
      <c r="AB336" s="33">
        <f t="shared" si="105"/>
        <v>0</v>
      </c>
      <c r="AC336" s="20">
        <v>0</v>
      </c>
      <c r="AD336" s="33">
        <f t="shared" si="93"/>
        <v>0</v>
      </c>
      <c r="AE336" s="20">
        <v>0</v>
      </c>
      <c r="AF336" s="33">
        <f t="shared" si="94"/>
        <v>0</v>
      </c>
      <c r="AG336" s="20">
        <v>0</v>
      </c>
      <c r="AH336" s="33">
        <f t="shared" si="95"/>
        <v>0</v>
      </c>
      <c r="AI336" s="20">
        <v>0</v>
      </c>
      <c r="AJ336" s="33">
        <f t="shared" si="96"/>
        <v>0</v>
      </c>
      <c r="AK336" s="20">
        <v>0</v>
      </c>
      <c r="AL336" s="33">
        <f t="shared" si="97"/>
        <v>0</v>
      </c>
      <c r="AM336" s="20">
        <v>0</v>
      </c>
      <c r="AN336" s="33">
        <f t="shared" si="98"/>
        <v>0</v>
      </c>
      <c r="AO336" s="20">
        <v>0</v>
      </c>
      <c r="AP336" s="33">
        <f t="shared" si="99"/>
        <v>0</v>
      </c>
      <c r="AQ336" s="20">
        <v>0</v>
      </c>
      <c r="AR336" s="33">
        <f t="shared" si="90"/>
        <v>0</v>
      </c>
      <c r="AS336" s="20">
        <v>0</v>
      </c>
      <c r="AT336" s="33">
        <f t="shared" si="100"/>
        <v>0</v>
      </c>
      <c r="AU336" s="209"/>
      <c r="AV336" s="179"/>
      <c r="AW336" s="180"/>
      <c r="AX336" s="186"/>
      <c r="AY336" s="186"/>
      <c r="AZ336" s="186"/>
      <c r="BA336"/>
      <c r="BB336"/>
      <c r="BC336"/>
      <c r="BD336"/>
      <c r="BE336"/>
      <c r="BF336"/>
      <c r="BG336"/>
    </row>
    <row r="337" spans="1:59" ht="13.5" customHeight="1">
      <c r="A337" s="83">
        <v>339</v>
      </c>
      <c r="B337" s="86"/>
      <c r="C337" s="86"/>
      <c r="D337" s="86"/>
      <c r="E337" s="86"/>
      <c r="F337" s="92"/>
      <c r="G337" s="88" t="s">
        <v>59</v>
      </c>
      <c r="H337" s="21" t="s">
        <v>185</v>
      </c>
      <c r="I337" s="86"/>
      <c r="J337" s="85">
        <v>0</v>
      </c>
      <c r="K337" s="22"/>
      <c r="L337" s="33">
        <f t="shared" si="101"/>
        <v>0</v>
      </c>
      <c r="M337" s="22"/>
      <c r="N337" s="33">
        <f t="shared" si="102"/>
        <v>0</v>
      </c>
      <c r="O337" s="22"/>
      <c r="P337" s="33">
        <f t="shared" si="106"/>
        <v>0</v>
      </c>
      <c r="Q337" s="22"/>
      <c r="R337" s="33">
        <f t="shared" si="103"/>
        <v>0</v>
      </c>
      <c r="S337" s="22"/>
      <c r="T337" s="33">
        <f t="shared" si="104"/>
        <v>0</v>
      </c>
      <c r="U337" s="22"/>
      <c r="V337" s="33">
        <f t="shared" si="91"/>
        <v>0</v>
      </c>
      <c r="W337" s="22"/>
      <c r="X337" s="33">
        <f t="shared" si="107"/>
        <v>0</v>
      </c>
      <c r="Y337" s="22"/>
      <c r="Z337" s="33">
        <f t="shared" si="92"/>
        <v>0</v>
      </c>
      <c r="AA337" s="22"/>
      <c r="AB337" s="33">
        <f t="shared" si="105"/>
        <v>0</v>
      </c>
      <c r="AC337" s="22"/>
      <c r="AD337" s="33">
        <f t="shared" si="93"/>
        <v>0</v>
      </c>
      <c r="AE337" s="22"/>
      <c r="AF337" s="33">
        <f t="shared" si="94"/>
        <v>0</v>
      </c>
      <c r="AG337" s="22"/>
      <c r="AH337" s="33">
        <f t="shared" si="95"/>
        <v>0</v>
      </c>
      <c r="AI337" s="22"/>
      <c r="AJ337" s="33">
        <f t="shared" si="96"/>
        <v>0</v>
      </c>
      <c r="AK337" s="22"/>
      <c r="AL337" s="33">
        <f t="shared" si="97"/>
        <v>0</v>
      </c>
      <c r="AM337" s="22"/>
      <c r="AN337" s="33">
        <f t="shared" si="98"/>
        <v>0</v>
      </c>
      <c r="AO337" s="22"/>
      <c r="AP337" s="33">
        <f t="shared" si="99"/>
        <v>0</v>
      </c>
      <c r="AQ337" s="22"/>
      <c r="AR337" s="33">
        <f t="shared" si="90"/>
        <v>0</v>
      </c>
      <c r="AS337" s="22"/>
      <c r="AT337" s="33">
        <f t="shared" si="100"/>
        <v>0</v>
      </c>
      <c r="AU337" s="209"/>
      <c r="AV337" s="179"/>
      <c r="AW337" s="180"/>
      <c r="AX337" s="186"/>
      <c r="AY337" s="186"/>
      <c r="AZ337" s="186"/>
      <c r="BA337"/>
      <c r="BB337"/>
      <c r="BC337"/>
      <c r="BD337"/>
      <c r="BE337"/>
      <c r="BF337"/>
      <c r="BG337"/>
    </row>
    <row r="338" spans="1:59" ht="13.5" customHeight="1">
      <c r="A338" s="83">
        <v>340</v>
      </c>
      <c r="B338" s="86"/>
      <c r="C338" s="86"/>
      <c r="D338" s="86"/>
      <c r="E338" s="86"/>
      <c r="F338" s="92"/>
      <c r="G338" s="88" t="s">
        <v>72</v>
      </c>
      <c r="H338" s="21" t="s">
        <v>186</v>
      </c>
      <c r="I338" s="86"/>
      <c r="J338" s="85">
        <v>0</v>
      </c>
      <c r="K338" s="22"/>
      <c r="L338" s="33">
        <f t="shared" si="101"/>
        <v>0</v>
      </c>
      <c r="M338" s="22"/>
      <c r="N338" s="33">
        <f t="shared" si="102"/>
        <v>0</v>
      </c>
      <c r="O338" s="22"/>
      <c r="P338" s="33">
        <f t="shared" si="106"/>
        <v>0</v>
      </c>
      <c r="Q338" s="22"/>
      <c r="R338" s="33">
        <f t="shared" si="103"/>
        <v>0</v>
      </c>
      <c r="S338" s="22"/>
      <c r="T338" s="33">
        <f t="shared" si="104"/>
        <v>0</v>
      </c>
      <c r="U338" s="22"/>
      <c r="V338" s="33">
        <f t="shared" si="91"/>
        <v>0</v>
      </c>
      <c r="W338" s="22"/>
      <c r="X338" s="33">
        <f t="shared" si="107"/>
        <v>0</v>
      </c>
      <c r="Y338" s="22"/>
      <c r="Z338" s="33">
        <f t="shared" si="92"/>
        <v>0</v>
      </c>
      <c r="AA338" s="22"/>
      <c r="AB338" s="33">
        <f t="shared" si="105"/>
        <v>0</v>
      </c>
      <c r="AC338" s="22"/>
      <c r="AD338" s="33">
        <f t="shared" si="93"/>
        <v>0</v>
      </c>
      <c r="AE338" s="22"/>
      <c r="AF338" s="33">
        <f t="shared" si="94"/>
        <v>0</v>
      </c>
      <c r="AG338" s="22"/>
      <c r="AH338" s="33">
        <f t="shared" si="95"/>
        <v>0</v>
      </c>
      <c r="AI338" s="22"/>
      <c r="AJ338" s="33">
        <f t="shared" si="96"/>
        <v>0</v>
      </c>
      <c r="AK338" s="22"/>
      <c r="AL338" s="33">
        <f t="shared" si="97"/>
        <v>0</v>
      </c>
      <c r="AM338" s="22"/>
      <c r="AN338" s="33">
        <f t="shared" si="98"/>
        <v>0</v>
      </c>
      <c r="AO338" s="22"/>
      <c r="AP338" s="33">
        <f t="shared" si="99"/>
        <v>0</v>
      </c>
      <c r="AQ338" s="22"/>
      <c r="AR338" s="33">
        <f t="shared" si="90"/>
        <v>0</v>
      </c>
      <c r="AS338" s="22"/>
      <c r="AT338" s="33">
        <f t="shared" si="100"/>
        <v>0</v>
      </c>
      <c r="AU338" s="209"/>
      <c r="AV338" s="179"/>
      <c r="AW338" s="180"/>
      <c r="AX338" s="186"/>
      <c r="AY338" s="186"/>
      <c r="AZ338" s="186"/>
      <c r="BA338"/>
      <c r="BB338"/>
      <c r="BC338"/>
      <c r="BD338"/>
      <c r="BE338"/>
      <c r="BF338"/>
      <c r="BG338"/>
    </row>
    <row r="339" spans="1:59" ht="13.5" customHeight="1">
      <c r="A339" s="83">
        <v>341</v>
      </c>
      <c r="B339" s="86"/>
      <c r="C339" s="86"/>
      <c r="D339" s="86"/>
      <c r="E339" s="86"/>
      <c r="F339" s="92"/>
      <c r="G339" s="88" t="s">
        <v>61</v>
      </c>
      <c r="H339" s="21" t="s">
        <v>187</v>
      </c>
      <c r="I339" s="86"/>
      <c r="J339" s="85">
        <v>0</v>
      </c>
      <c r="K339" s="22"/>
      <c r="L339" s="33">
        <f t="shared" si="101"/>
        <v>0</v>
      </c>
      <c r="M339" s="22"/>
      <c r="N339" s="33">
        <f t="shared" si="102"/>
        <v>0</v>
      </c>
      <c r="O339" s="22"/>
      <c r="P339" s="33">
        <f t="shared" si="106"/>
        <v>0</v>
      </c>
      <c r="Q339" s="22"/>
      <c r="R339" s="33">
        <f t="shared" si="103"/>
        <v>0</v>
      </c>
      <c r="S339" s="22"/>
      <c r="T339" s="33">
        <f t="shared" si="104"/>
        <v>0</v>
      </c>
      <c r="U339" s="22"/>
      <c r="V339" s="33">
        <f t="shared" si="91"/>
        <v>0</v>
      </c>
      <c r="W339" s="22"/>
      <c r="X339" s="33">
        <f t="shared" si="107"/>
        <v>0</v>
      </c>
      <c r="Y339" s="22"/>
      <c r="Z339" s="33">
        <f t="shared" si="92"/>
        <v>0</v>
      </c>
      <c r="AA339" s="22"/>
      <c r="AB339" s="33">
        <f t="shared" si="105"/>
        <v>0</v>
      </c>
      <c r="AC339" s="22"/>
      <c r="AD339" s="33">
        <f t="shared" si="93"/>
        <v>0</v>
      </c>
      <c r="AE339" s="22"/>
      <c r="AF339" s="33">
        <f t="shared" si="94"/>
        <v>0</v>
      </c>
      <c r="AG339" s="22"/>
      <c r="AH339" s="33">
        <f t="shared" si="95"/>
        <v>0</v>
      </c>
      <c r="AI339" s="22"/>
      <c r="AJ339" s="33">
        <f t="shared" si="96"/>
        <v>0</v>
      </c>
      <c r="AK339" s="22"/>
      <c r="AL339" s="33">
        <f t="shared" si="97"/>
        <v>0</v>
      </c>
      <c r="AM339" s="22"/>
      <c r="AN339" s="33">
        <f t="shared" si="98"/>
        <v>0</v>
      </c>
      <c r="AO339" s="22"/>
      <c r="AP339" s="33">
        <f t="shared" si="99"/>
        <v>0</v>
      </c>
      <c r="AQ339" s="22"/>
      <c r="AR339" s="33">
        <f t="shared" si="90"/>
        <v>0</v>
      </c>
      <c r="AS339" s="22"/>
      <c r="AT339" s="33">
        <f t="shared" si="100"/>
        <v>0</v>
      </c>
      <c r="AU339" s="209"/>
      <c r="AV339" s="179"/>
      <c r="AW339" s="180"/>
      <c r="AX339" s="186"/>
      <c r="AY339" s="186"/>
      <c r="AZ339" s="186"/>
      <c r="BA339"/>
      <c r="BB339"/>
      <c r="BC339"/>
      <c r="BD339"/>
      <c r="BE339"/>
      <c r="BF339"/>
      <c r="BG339"/>
    </row>
    <row r="340" spans="1:59" s="12" customFormat="1" ht="13.5" customHeight="1">
      <c r="A340" s="83">
        <v>342</v>
      </c>
      <c r="B340" s="86"/>
      <c r="C340" s="86"/>
      <c r="D340" s="86"/>
      <c r="E340" s="86"/>
      <c r="F340" s="92"/>
      <c r="G340" s="88" t="s">
        <v>63</v>
      </c>
      <c r="H340" s="21" t="s">
        <v>188</v>
      </c>
      <c r="I340" s="86"/>
      <c r="J340" s="85">
        <v>0</v>
      </c>
      <c r="K340" s="22"/>
      <c r="L340" s="33">
        <f t="shared" si="101"/>
        <v>0</v>
      </c>
      <c r="M340" s="22"/>
      <c r="N340" s="33">
        <f t="shared" si="102"/>
        <v>0</v>
      </c>
      <c r="O340" s="22"/>
      <c r="P340" s="33">
        <f t="shared" si="106"/>
        <v>0</v>
      </c>
      <c r="Q340" s="22"/>
      <c r="R340" s="33">
        <f t="shared" si="103"/>
        <v>0</v>
      </c>
      <c r="S340" s="22"/>
      <c r="T340" s="33">
        <f t="shared" si="104"/>
        <v>0</v>
      </c>
      <c r="U340" s="22"/>
      <c r="V340" s="33">
        <f t="shared" si="91"/>
        <v>0</v>
      </c>
      <c r="W340" s="22"/>
      <c r="X340" s="33">
        <f t="shared" si="107"/>
        <v>0</v>
      </c>
      <c r="Y340" s="22"/>
      <c r="Z340" s="33">
        <f t="shared" si="92"/>
        <v>0</v>
      </c>
      <c r="AA340" s="22"/>
      <c r="AB340" s="33">
        <f t="shared" si="105"/>
        <v>0</v>
      </c>
      <c r="AC340" s="22"/>
      <c r="AD340" s="33">
        <f t="shared" si="93"/>
        <v>0</v>
      </c>
      <c r="AE340" s="22"/>
      <c r="AF340" s="33">
        <f t="shared" si="94"/>
        <v>0</v>
      </c>
      <c r="AG340" s="22"/>
      <c r="AH340" s="33">
        <f t="shared" si="95"/>
        <v>0</v>
      </c>
      <c r="AI340" s="22"/>
      <c r="AJ340" s="33">
        <f t="shared" si="96"/>
        <v>0</v>
      </c>
      <c r="AK340" s="22"/>
      <c r="AL340" s="33">
        <f t="shared" si="97"/>
        <v>0</v>
      </c>
      <c r="AM340" s="22"/>
      <c r="AN340" s="33">
        <f t="shared" si="98"/>
        <v>0</v>
      </c>
      <c r="AO340" s="22"/>
      <c r="AP340" s="33">
        <f t="shared" si="99"/>
        <v>0</v>
      </c>
      <c r="AQ340" s="22"/>
      <c r="AR340" s="33">
        <f t="shared" si="90"/>
        <v>0</v>
      </c>
      <c r="AS340" s="22"/>
      <c r="AT340" s="33">
        <f t="shared" si="100"/>
        <v>0</v>
      </c>
      <c r="AU340" s="209"/>
      <c r="AV340" s="179"/>
      <c r="AW340" s="180"/>
      <c r="AX340" s="186"/>
      <c r="AY340" s="186"/>
      <c r="AZ340" s="186"/>
      <c r="BA340"/>
      <c r="BB340"/>
      <c r="BC340"/>
      <c r="BD340"/>
      <c r="BE340"/>
      <c r="BF340"/>
      <c r="BG340"/>
    </row>
    <row r="341" spans="1:59" s="12" customFormat="1" ht="13.5" customHeight="1">
      <c r="A341" s="83">
        <v>343</v>
      </c>
      <c r="B341" s="86"/>
      <c r="C341" s="86"/>
      <c r="D341" s="86"/>
      <c r="E341" s="86"/>
      <c r="F341" s="92"/>
      <c r="G341" s="88" t="s">
        <v>65</v>
      </c>
      <c r="H341" s="21" t="s">
        <v>189</v>
      </c>
      <c r="I341" s="86"/>
      <c r="J341" s="85">
        <v>0</v>
      </c>
      <c r="K341" s="22"/>
      <c r="L341" s="33">
        <f t="shared" si="101"/>
        <v>0</v>
      </c>
      <c r="M341" s="22"/>
      <c r="N341" s="33">
        <f t="shared" si="102"/>
        <v>0</v>
      </c>
      <c r="O341" s="22"/>
      <c r="P341" s="33">
        <f t="shared" si="106"/>
        <v>0</v>
      </c>
      <c r="Q341" s="22"/>
      <c r="R341" s="33">
        <f t="shared" si="103"/>
        <v>0</v>
      </c>
      <c r="S341" s="22"/>
      <c r="T341" s="33">
        <f t="shared" si="104"/>
        <v>0</v>
      </c>
      <c r="U341" s="22"/>
      <c r="V341" s="33">
        <f t="shared" si="91"/>
        <v>0</v>
      </c>
      <c r="W341" s="22"/>
      <c r="X341" s="33">
        <f t="shared" si="107"/>
        <v>0</v>
      </c>
      <c r="Y341" s="22"/>
      <c r="Z341" s="33">
        <f t="shared" si="92"/>
        <v>0</v>
      </c>
      <c r="AA341" s="22"/>
      <c r="AB341" s="33">
        <f t="shared" si="105"/>
        <v>0</v>
      </c>
      <c r="AC341" s="22"/>
      <c r="AD341" s="33">
        <f t="shared" si="93"/>
        <v>0</v>
      </c>
      <c r="AE341" s="22"/>
      <c r="AF341" s="33">
        <f t="shared" si="94"/>
        <v>0</v>
      </c>
      <c r="AG341" s="22"/>
      <c r="AH341" s="33">
        <f t="shared" si="95"/>
        <v>0</v>
      </c>
      <c r="AI341" s="22"/>
      <c r="AJ341" s="33">
        <f t="shared" si="96"/>
        <v>0</v>
      </c>
      <c r="AK341" s="22"/>
      <c r="AL341" s="33">
        <f t="shared" si="97"/>
        <v>0</v>
      </c>
      <c r="AM341" s="22"/>
      <c r="AN341" s="33">
        <f t="shared" si="98"/>
        <v>0</v>
      </c>
      <c r="AO341" s="22"/>
      <c r="AP341" s="33">
        <f t="shared" si="99"/>
        <v>0</v>
      </c>
      <c r="AQ341" s="22"/>
      <c r="AR341" s="33">
        <f t="shared" si="90"/>
        <v>0</v>
      </c>
      <c r="AS341" s="22"/>
      <c r="AT341" s="33">
        <f t="shared" si="100"/>
        <v>0</v>
      </c>
      <c r="AU341" s="209"/>
      <c r="AV341" s="179"/>
      <c r="AW341" s="180"/>
      <c r="AX341" s="186"/>
      <c r="AY341" s="186"/>
      <c r="AZ341" s="186"/>
      <c r="BA341"/>
      <c r="BB341"/>
      <c r="BC341"/>
      <c r="BD341"/>
      <c r="BE341"/>
      <c r="BF341"/>
      <c r="BG341"/>
    </row>
    <row r="342" spans="1:59" s="12" customFormat="1" ht="13.5" customHeight="1">
      <c r="A342" s="83">
        <v>344</v>
      </c>
      <c r="B342" s="86"/>
      <c r="C342" s="86"/>
      <c r="D342" s="86"/>
      <c r="E342" s="86"/>
      <c r="F342" s="92"/>
      <c r="G342" s="88" t="s">
        <v>67</v>
      </c>
      <c r="H342" s="21" t="s">
        <v>190</v>
      </c>
      <c r="I342" s="86"/>
      <c r="J342" s="85">
        <v>0</v>
      </c>
      <c r="K342" s="22"/>
      <c r="L342" s="33">
        <f t="shared" si="101"/>
        <v>0</v>
      </c>
      <c r="M342" s="22"/>
      <c r="N342" s="33">
        <f t="shared" si="102"/>
        <v>0</v>
      </c>
      <c r="O342" s="22"/>
      <c r="P342" s="33">
        <f t="shared" si="106"/>
        <v>0</v>
      </c>
      <c r="Q342" s="22"/>
      <c r="R342" s="33">
        <f t="shared" si="103"/>
        <v>0</v>
      </c>
      <c r="S342" s="22"/>
      <c r="T342" s="33">
        <f t="shared" si="104"/>
        <v>0</v>
      </c>
      <c r="U342" s="22"/>
      <c r="V342" s="33">
        <f t="shared" si="91"/>
        <v>0</v>
      </c>
      <c r="W342" s="22"/>
      <c r="X342" s="33">
        <f t="shared" si="107"/>
        <v>0</v>
      </c>
      <c r="Y342" s="22"/>
      <c r="Z342" s="33">
        <f t="shared" si="92"/>
        <v>0</v>
      </c>
      <c r="AA342" s="22"/>
      <c r="AB342" s="33">
        <f t="shared" si="105"/>
        <v>0</v>
      </c>
      <c r="AC342" s="22"/>
      <c r="AD342" s="33">
        <f t="shared" si="93"/>
        <v>0</v>
      </c>
      <c r="AE342" s="22"/>
      <c r="AF342" s="33">
        <f t="shared" si="94"/>
        <v>0</v>
      </c>
      <c r="AG342" s="22"/>
      <c r="AH342" s="33">
        <f t="shared" si="95"/>
        <v>0</v>
      </c>
      <c r="AI342" s="22"/>
      <c r="AJ342" s="33">
        <f t="shared" si="96"/>
        <v>0</v>
      </c>
      <c r="AK342" s="22"/>
      <c r="AL342" s="33">
        <f t="shared" si="97"/>
        <v>0</v>
      </c>
      <c r="AM342" s="22"/>
      <c r="AN342" s="33">
        <f t="shared" si="98"/>
        <v>0</v>
      </c>
      <c r="AO342" s="22"/>
      <c r="AP342" s="33">
        <f t="shared" si="99"/>
        <v>0</v>
      </c>
      <c r="AQ342" s="22"/>
      <c r="AR342" s="33">
        <f t="shared" si="90"/>
        <v>0</v>
      </c>
      <c r="AS342" s="22"/>
      <c r="AT342" s="33">
        <f t="shared" si="100"/>
        <v>0</v>
      </c>
      <c r="AU342" s="209"/>
      <c r="AV342" s="179"/>
      <c r="AW342" s="180"/>
      <c r="AX342" s="186"/>
      <c r="AY342" s="186"/>
      <c r="AZ342" s="186"/>
      <c r="BA342"/>
      <c r="BB342"/>
      <c r="BC342"/>
      <c r="BD342"/>
      <c r="BE342"/>
      <c r="BF342"/>
      <c r="BG342"/>
    </row>
    <row r="343" spans="1:59" ht="13.5" customHeight="1">
      <c r="A343" s="83">
        <v>345</v>
      </c>
      <c r="B343" s="86"/>
      <c r="C343" s="86"/>
      <c r="D343" s="86"/>
      <c r="E343" s="86"/>
      <c r="F343" s="92" t="s">
        <v>69</v>
      </c>
      <c r="G343" s="88" t="s">
        <v>191</v>
      </c>
      <c r="H343" s="21"/>
      <c r="I343" s="86"/>
      <c r="J343" s="85">
        <v>0</v>
      </c>
      <c r="K343" s="20">
        <v>0</v>
      </c>
      <c r="L343" s="33">
        <f t="shared" si="101"/>
        <v>0</v>
      </c>
      <c r="M343" s="20">
        <v>0</v>
      </c>
      <c r="N343" s="33">
        <f t="shared" si="102"/>
        <v>0</v>
      </c>
      <c r="O343" s="20">
        <v>0</v>
      </c>
      <c r="P343" s="33">
        <f t="shared" si="106"/>
        <v>0</v>
      </c>
      <c r="Q343" s="20">
        <v>0</v>
      </c>
      <c r="R343" s="33">
        <f t="shared" si="103"/>
        <v>0</v>
      </c>
      <c r="S343" s="20">
        <v>0</v>
      </c>
      <c r="T343" s="33">
        <f t="shared" si="104"/>
        <v>0</v>
      </c>
      <c r="U343" s="20">
        <v>0</v>
      </c>
      <c r="V343" s="33">
        <f t="shared" si="91"/>
        <v>0</v>
      </c>
      <c r="W343" s="20">
        <v>0</v>
      </c>
      <c r="X343" s="33">
        <f t="shared" si="107"/>
        <v>0</v>
      </c>
      <c r="Y343" s="20">
        <v>0</v>
      </c>
      <c r="Z343" s="33">
        <f t="shared" si="92"/>
        <v>0</v>
      </c>
      <c r="AA343" s="20">
        <v>0</v>
      </c>
      <c r="AB343" s="33">
        <f t="shared" si="105"/>
        <v>0</v>
      </c>
      <c r="AC343" s="20">
        <v>0</v>
      </c>
      <c r="AD343" s="33">
        <f t="shared" si="93"/>
        <v>0</v>
      </c>
      <c r="AE343" s="20">
        <v>0</v>
      </c>
      <c r="AF343" s="33">
        <f t="shared" si="94"/>
        <v>0</v>
      </c>
      <c r="AG343" s="20">
        <v>0</v>
      </c>
      <c r="AH343" s="33">
        <f t="shared" si="95"/>
        <v>0</v>
      </c>
      <c r="AI343" s="20">
        <v>0</v>
      </c>
      <c r="AJ343" s="33">
        <f t="shared" si="96"/>
        <v>0</v>
      </c>
      <c r="AK343" s="20">
        <v>0</v>
      </c>
      <c r="AL343" s="33">
        <f t="shared" si="97"/>
        <v>0</v>
      </c>
      <c r="AM343" s="20">
        <v>0</v>
      </c>
      <c r="AN343" s="33">
        <f t="shared" si="98"/>
        <v>0</v>
      </c>
      <c r="AO343" s="20">
        <v>0</v>
      </c>
      <c r="AP343" s="33">
        <f t="shared" si="99"/>
        <v>0</v>
      </c>
      <c r="AQ343" s="20">
        <v>0</v>
      </c>
      <c r="AR343" s="33">
        <f t="shared" si="90"/>
        <v>0</v>
      </c>
      <c r="AS343" s="20">
        <v>0</v>
      </c>
      <c r="AT343" s="33">
        <f t="shared" si="100"/>
        <v>0</v>
      </c>
      <c r="AU343" s="209"/>
      <c r="AV343" s="179"/>
      <c r="AW343" s="180"/>
      <c r="AX343" s="186"/>
      <c r="AY343" s="186"/>
      <c r="AZ343" s="186"/>
      <c r="BA343"/>
      <c r="BB343"/>
      <c r="BC343"/>
      <c r="BD343"/>
      <c r="BE343"/>
      <c r="BF343"/>
      <c r="BG343"/>
    </row>
    <row r="344" spans="1:59" ht="13.5" customHeight="1">
      <c r="A344" s="83">
        <v>346</v>
      </c>
      <c r="B344" s="86"/>
      <c r="C344" s="86"/>
      <c r="D344" s="86"/>
      <c r="E344" s="86"/>
      <c r="F344" s="92"/>
      <c r="G344" s="88" t="s">
        <v>59</v>
      </c>
      <c r="H344" s="21" t="s">
        <v>185</v>
      </c>
      <c r="I344" s="86"/>
      <c r="J344" s="85">
        <v>0</v>
      </c>
      <c r="K344" s="22"/>
      <c r="L344" s="33">
        <f t="shared" si="101"/>
        <v>0</v>
      </c>
      <c r="M344" s="22"/>
      <c r="N344" s="33">
        <f t="shared" si="102"/>
        <v>0</v>
      </c>
      <c r="O344" s="22"/>
      <c r="P344" s="33">
        <f t="shared" si="106"/>
        <v>0</v>
      </c>
      <c r="Q344" s="22"/>
      <c r="R344" s="33">
        <f t="shared" si="103"/>
        <v>0</v>
      </c>
      <c r="S344" s="22"/>
      <c r="T344" s="33">
        <f t="shared" si="104"/>
        <v>0</v>
      </c>
      <c r="U344" s="22"/>
      <c r="V344" s="33">
        <f t="shared" si="91"/>
        <v>0</v>
      </c>
      <c r="W344" s="22"/>
      <c r="X344" s="33">
        <f t="shared" si="107"/>
        <v>0</v>
      </c>
      <c r="Y344" s="22"/>
      <c r="Z344" s="33">
        <f t="shared" si="92"/>
        <v>0</v>
      </c>
      <c r="AA344" s="22"/>
      <c r="AB344" s="33">
        <f t="shared" si="105"/>
        <v>0</v>
      </c>
      <c r="AC344" s="22"/>
      <c r="AD344" s="33">
        <f t="shared" si="93"/>
        <v>0</v>
      </c>
      <c r="AE344" s="22"/>
      <c r="AF344" s="33">
        <f t="shared" si="94"/>
        <v>0</v>
      </c>
      <c r="AG344" s="22"/>
      <c r="AH344" s="33">
        <f t="shared" si="95"/>
        <v>0</v>
      </c>
      <c r="AI344" s="22"/>
      <c r="AJ344" s="33">
        <f t="shared" si="96"/>
        <v>0</v>
      </c>
      <c r="AK344" s="22"/>
      <c r="AL344" s="33">
        <f t="shared" si="97"/>
        <v>0</v>
      </c>
      <c r="AM344" s="22"/>
      <c r="AN344" s="33">
        <f t="shared" si="98"/>
        <v>0</v>
      </c>
      <c r="AO344" s="22"/>
      <c r="AP344" s="33">
        <f t="shared" si="99"/>
        <v>0</v>
      </c>
      <c r="AQ344" s="22"/>
      <c r="AR344" s="33">
        <f t="shared" si="90"/>
        <v>0</v>
      </c>
      <c r="AS344" s="22"/>
      <c r="AT344" s="33">
        <f t="shared" si="100"/>
        <v>0</v>
      </c>
      <c r="AU344" s="209"/>
      <c r="AV344" s="179"/>
      <c r="AW344" s="180"/>
      <c r="AX344" s="186"/>
      <c r="AY344" s="186"/>
      <c r="AZ344" s="186"/>
      <c r="BA344"/>
      <c r="BB344"/>
      <c r="BC344"/>
      <c r="BD344"/>
      <c r="BE344"/>
      <c r="BF344"/>
      <c r="BG344"/>
    </row>
    <row r="345" spans="1:59" ht="13.5" customHeight="1">
      <c r="A345" s="83">
        <v>347</v>
      </c>
      <c r="B345" s="86"/>
      <c r="C345" s="86"/>
      <c r="D345" s="86"/>
      <c r="E345" s="86"/>
      <c r="F345" s="92"/>
      <c r="G345" s="88" t="s">
        <v>72</v>
      </c>
      <c r="H345" s="21" t="s">
        <v>186</v>
      </c>
      <c r="I345" s="86"/>
      <c r="J345" s="85">
        <v>0</v>
      </c>
      <c r="K345" s="22"/>
      <c r="L345" s="33">
        <f t="shared" si="101"/>
        <v>0</v>
      </c>
      <c r="M345" s="22"/>
      <c r="N345" s="33">
        <f t="shared" si="102"/>
        <v>0</v>
      </c>
      <c r="O345" s="22"/>
      <c r="P345" s="33">
        <f t="shared" si="106"/>
        <v>0</v>
      </c>
      <c r="Q345" s="22"/>
      <c r="R345" s="33">
        <f t="shared" si="103"/>
        <v>0</v>
      </c>
      <c r="S345" s="22"/>
      <c r="T345" s="33">
        <f t="shared" si="104"/>
        <v>0</v>
      </c>
      <c r="U345" s="22"/>
      <c r="V345" s="33">
        <f t="shared" si="91"/>
        <v>0</v>
      </c>
      <c r="W345" s="22"/>
      <c r="X345" s="33">
        <f t="shared" si="107"/>
        <v>0</v>
      </c>
      <c r="Y345" s="22"/>
      <c r="Z345" s="33">
        <f t="shared" si="92"/>
        <v>0</v>
      </c>
      <c r="AA345" s="22"/>
      <c r="AB345" s="33">
        <f t="shared" si="105"/>
        <v>0</v>
      </c>
      <c r="AC345" s="22"/>
      <c r="AD345" s="33">
        <f t="shared" si="93"/>
        <v>0</v>
      </c>
      <c r="AE345" s="22"/>
      <c r="AF345" s="33">
        <f t="shared" si="94"/>
        <v>0</v>
      </c>
      <c r="AG345" s="22"/>
      <c r="AH345" s="33">
        <f t="shared" si="95"/>
        <v>0</v>
      </c>
      <c r="AI345" s="22"/>
      <c r="AJ345" s="33">
        <f t="shared" si="96"/>
        <v>0</v>
      </c>
      <c r="AK345" s="22"/>
      <c r="AL345" s="33">
        <f t="shared" si="97"/>
        <v>0</v>
      </c>
      <c r="AM345" s="22"/>
      <c r="AN345" s="33">
        <f t="shared" si="98"/>
        <v>0</v>
      </c>
      <c r="AO345" s="22"/>
      <c r="AP345" s="33">
        <f t="shared" si="99"/>
        <v>0</v>
      </c>
      <c r="AQ345" s="22"/>
      <c r="AR345" s="33">
        <f t="shared" si="90"/>
        <v>0</v>
      </c>
      <c r="AS345" s="22"/>
      <c r="AT345" s="33">
        <f t="shared" si="100"/>
        <v>0</v>
      </c>
      <c r="AU345" s="209"/>
      <c r="AV345" s="179"/>
      <c r="AW345" s="180"/>
      <c r="AX345" s="186"/>
      <c r="AY345" s="186"/>
      <c r="AZ345" s="186"/>
      <c r="BA345"/>
      <c r="BB345"/>
      <c r="BC345"/>
      <c r="BD345"/>
      <c r="BE345"/>
      <c r="BF345"/>
      <c r="BG345"/>
    </row>
    <row r="346" spans="1:59" ht="13.5" customHeight="1">
      <c r="A346" s="83">
        <v>348</v>
      </c>
      <c r="B346" s="86"/>
      <c r="C346" s="86"/>
      <c r="D346" s="86"/>
      <c r="E346" s="86"/>
      <c r="F346" s="92"/>
      <c r="G346" s="88" t="s">
        <v>61</v>
      </c>
      <c r="H346" s="21" t="s">
        <v>187</v>
      </c>
      <c r="I346" s="86"/>
      <c r="J346" s="85">
        <v>0</v>
      </c>
      <c r="K346" s="22"/>
      <c r="L346" s="33">
        <f t="shared" si="101"/>
        <v>0</v>
      </c>
      <c r="M346" s="22"/>
      <c r="N346" s="33">
        <f t="shared" si="102"/>
        <v>0</v>
      </c>
      <c r="O346" s="22"/>
      <c r="P346" s="33">
        <f t="shared" si="106"/>
        <v>0</v>
      </c>
      <c r="Q346" s="22"/>
      <c r="R346" s="33">
        <f t="shared" si="103"/>
        <v>0</v>
      </c>
      <c r="S346" s="22"/>
      <c r="T346" s="33">
        <f t="shared" si="104"/>
        <v>0</v>
      </c>
      <c r="U346" s="22"/>
      <c r="V346" s="33">
        <f t="shared" si="91"/>
        <v>0</v>
      </c>
      <c r="W346" s="22"/>
      <c r="X346" s="33">
        <f t="shared" si="107"/>
        <v>0</v>
      </c>
      <c r="Y346" s="22"/>
      <c r="Z346" s="33">
        <f t="shared" si="92"/>
        <v>0</v>
      </c>
      <c r="AA346" s="22"/>
      <c r="AB346" s="33">
        <f t="shared" si="105"/>
        <v>0</v>
      </c>
      <c r="AC346" s="22"/>
      <c r="AD346" s="33">
        <f t="shared" si="93"/>
        <v>0</v>
      </c>
      <c r="AE346" s="22"/>
      <c r="AF346" s="33">
        <f t="shared" si="94"/>
        <v>0</v>
      </c>
      <c r="AG346" s="22"/>
      <c r="AH346" s="33">
        <f t="shared" si="95"/>
        <v>0</v>
      </c>
      <c r="AI346" s="22"/>
      <c r="AJ346" s="33">
        <f t="shared" si="96"/>
        <v>0</v>
      </c>
      <c r="AK346" s="22"/>
      <c r="AL346" s="33">
        <f t="shared" si="97"/>
        <v>0</v>
      </c>
      <c r="AM346" s="22"/>
      <c r="AN346" s="33">
        <f t="shared" si="98"/>
        <v>0</v>
      </c>
      <c r="AO346" s="22"/>
      <c r="AP346" s="33">
        <f t="shared" si="99"/>
        <v>0</v>
      </c>
      <c r="AQ346" s="22"/>
      <c r="AR346" s="33">
        <f t="shared" si="90"/>
        <v>0</v>
      </c>
      <c r="AS346" s="22"/>
      <c r="AT346" s="33">
        <f t="shared" si="100"/>
        <v>0</v>
      </c>
      <c r="AU346" s="209"/>
      <c r="AV346" s="179"/>
      <c r="AW346" s="180"/>
      <c r="AX346" s="186"/>
      <c r="AY346" s="186"/>
      <c r="AZ346" s="186"/>
      <c r="BA346"/>
      <c r="BB346"/>
      <c r="BC346"/>
      <c r="BD346"/>
      <c r="BE346"/>
      <c r="BF346"/>
      <c r="BG346"/>
    </row>
    <row r="347" spans="1:59" ht="13.5" customHeight="1">
      <c r="A347" s="83">
        <v>349</v>
      </c>
      <c r="B347" s="86"/>
      <c r="C347" s="86"/>
      <c r="D347" s="86"/>
      <c r="E347" s="86"/>
      <c r="F347" s="92"/>
      <c r="G347" s="88" t="s">
        <v>63</v>
      </c>
      <c r="H347" s="21" t="s">
        <v>188</v>
      </c>
      <c r="I347" s="86"/>
      <c r="J347" s="85">
        <v>0</v>
      </c>
      <c r="K347" s="22"/>
      <c r="L347" s="33">
        <f t="shared" si="101"/>
        <v>0</v>
      </c>
      <c r="M347" s="22"/>
      <c r="N347" s="33">
        <f t="shared" si="102"/>
        <v>0</v>
      </c>
      <c r="O347" s="22"/>
      <c r="P347" s="33">
        <f t="shared" si="106"/>
        <v>0</v>
      </c>
      <c r="Q347" s="22"/>
      <c r="R347" s="33">
        <f t="shared" si="103"/>
        <v>0</v>
      </c>
      <c r="S347" s="22"/>
      <c r="T347" s="33">
        <f t="shared" si="104"/>
        <v>0</v>
      </c>
      <c r="U347" s="22"/>
      <c r="V347" s="33">
        <f t="shared" si="91"/>
        <v>0</v>
      </c>
      <c r="W347" s="22"/>
      <c r="X347" s="33">
        <f t="shared" si="107"/>
        <v>0</v>
      </c>
      <c r="Y347" s="22"/>
      <c r="Z347" s="33">
        <f t="shared" si="92"/>
        <v>0</v>
      </c>
      <c r="AA347" s="22"/>
      <c r="AB347" s="33">
        <f t="shared" si="105"/>
        <v>0</v>
      </c>
      <c r="AC347" s="22"/>
      <c r="AD347" s="33">
        <f t="shared" si="93"/>
        <v>0</v>
      </c>
      <c r="AE347" s="22"/>
      <c r="AF347" s="33">
        <f t="shared" si="94"/>
        <v>0</v>
      </c>
      <c r="AG347" s="22"/>
      <c r="AH347" s="33">
        <f t="shared" si="95"/>
        <v>0</v>
      </c>
      <c r="AI347" s="22"/>
      <c r="AJ347" s="33">
        <f t="shared" si="96"/>
        <v>0</v>
      </c>
      <c r="AK347" s="22"/>
      <c r="AL347" s="33">
        <f t="shared" si="97"/>
        <v>0</v>
      </c>
      <c r="AM347" s="22"/>
      <c r="AN347" s="33">
        <f t="shared" si="98"/>
        <v>0</v>
      </c>
      <c r="AO347" s="22"/>
      <c r="AP347" s="33">
        <f t="shared" si="99"/>
        <v>0</v>
      </c>
      <c r="AQ347" s="22"/>
      <c r="AR347" s="33">
        <f t="shared" si="90"/>
        <v>0</v>
      </c>
      <c r="AS347" s="22"/>
      <c r="AT347" s="33">
        <f t="shared" si="100"/>
        <v>0</v>
      </c>
      <c r="AU347" s="209"/>
      <c r="AV347" s="179"/>
      <c r="AW347" s="180"/>
      <c r="AX347" s="186"/>
      <c r="AY347" s="186"/>
      <c r="AZ347" s="186"/>
      <c r="BA347"/>
      <c r="BB347"/>
      <c r="BC347"/>
      <c r="BD347"/>
      <c r="BE347"/>
      <c r="BF347"/>
      <c r="BG347"/>
    </row>
    <row r="348" spans="1:59" ht="13.5" customHeight="1">
      <c r="A348" s="83">
        <v>350</v>
      </c>
      <c r="B348" s="86"/>
      <c r="C348" s="86"/>
      <c r="D348" s="86"/>
      <c r="E348" s="86"/>
      <c r="F348" s="92"/>
      <c r="G348" s="88" t="s">
        <v>65</v>
      </c>
      <c r="H348" s="21" t="s">
        <v>189</v>
      </c>
      <c r="I348" s="86"/>
      <c r="J348" s="85">
        <v>0</v>
      </c>
      <c r="K348" s="22"/>
      <c r="L348" s="33">
        <f t="shared" si="101"/>
        <v>0</v>
      </c>
      <c r="M348" s="22"/>
      <c r="N348" s="33">
        <f t="shared" si="102"/>
        <v>0</v>
      </c>
      <c r="O348" s="22"/>
      <c r="P348" s="33">
        <f t="shared" si="106"/>
        <v>0</v>
      </c>
      <c r="Q348" s="22"/>
      <c r="R348" s="33">
        <f t="shared" si="103"/>
        <v>0</v>
      </c>
      <c r="S348" s="22"/>
      <c r="T348" s="33">
        <f t="shared" si="104"/>
        <v>0</v>
      </c>
      <c r="U348" s="22"/>
      <c r="V348" s="33">
        <f t="shared" si="91"/>
        <v>0</v>
      </c>
      <c r="W348" s="22"/>
      <c r="X348" s="33">
        <f t="shared" si="107"/>
        <v>0</v>
      </c>
      <c r="Y348" s="22"/>
      <c r="Z348" s="33">
        <f t="shared" si="92"/>
        <v>0</v>
      </c>
      <c r="AA348" s="22"/>
      <c r="AB348" s="33">
        <f t="shared" si="105"/>
        <v>0</v>
      </c>
      <c r="AC348" s="22"/>
      <c r="AD348" s="33">
        <f t="shared" si="93"/>
        <v>0</v>
      </c>
      <c r="AE348" s="22"/>
      <c r="AF348" s="33">
        <f t="shared" si="94"/>
        <v>0</v>
      </c>
      <c r="AG348" s="22"/>
      <c r="AH348" s="33">
        <f t="shared" si="95"/>
        <v>0</v>
      </c>
      <c r="AI348" s="22"/>
      <c r="AJ348" s="33">
        <f t="shared" si="96"/>
        <v>0</v>
      </c>
      <c r="AK348" s="22"/>
      <c r="AL348" s="33">
        <f t="shared" si="97"/>
        <v>0</v>
      </c>
      <c r="AM348" s="22"/>
      <c r="AN348" s="33">
        <f t="shared" si="98"/>
        <v>0</v>
      </c>
      <c r="AO348" s="22"/>
      <c r="AP348" s="33">
        <f t="shared" si="99"/>
        <v>0</v>
      </c>
      <c r="AQ348" s="22"/>
      <c r="AR348" s="33">
        <f t="shared" si="90"/>
        <v>0</v>
      </c>
      <c r="AS348" s="22"/>
      <c r="AT348" s="33">
        <f t="shared" si="100"/>
        <v>0</v>
      </c>
      <c r="AU348" s="209"/>
      <c r="AV348" s="179"/>
      <c r="AW348" s="180"/>
      <c r="AX348" s="186"/>
      <c r="AY348" s="186"/>
      <c r="AZ348" s="186"/>
      <c r="BA348"/>
      <c r="BB348"/>
      <c r="BC348"/>
      <c r="BD348"/>
      <c r="BE348"/>
      <c r="BF348"/>
      <c r="BG348"/>
    </row>
    <row r="349" spans="1:59" ht="13.5" customHeight="1">
      <c r="A349" s="83">
        <v>351</v>
      </c>
      <c r="B349" s="86"/>
      <c r="C349" s="86"/>
      <c r="D349" s="86"/>
      <c r="E349" s="86"/>
      <c r="F349" s="92"/>
      <c r="G349" s="88" t="s">
        <v>67</v>
      </c>
      <c r="H349" s="21" t="s">
        <v>190</v>
      </c>
      <c r="I349" s="86"/>
      <c r="J349" s="85">
        <v>0</v>
      </c>
      <c r="K349" s="22"/>
      <c r="L349" s="33">
        <f t="shared" si="101"/>
        <v>0</v>
      </c>
      <c r="M349" s="22"/>
      <c r="N349" s="33">
        <f t="shared" si="102"/>
        <v>0</v>
      </c>
      <c r="O349" s="22"/>
      <c r="P349" s="33">
        <f t="shared" si="106"/>
        <v>0</v>
      </c>
      <c r="Q349" s="22"/>
      <c r="R349" s="33">
        <f t="shared" si="103"/>
        <v>0</v>
      </c>
      <c r="S349" s="22"/>
      <c r="T349" s="33">
        <f t="shared" si="104"/>
        <v>0</v>
      </c>
      <c r="U349" s="22"/>
      <c r="V349" s="33">
        <f t="shared" si="91"/>
        <v>0</v>
      </c>
      <c r="W349" s="22"/>
      <c r="X349" s="33">
        <f t="shared" si="107"/>
        <v>0</v>
      </c>
      <c r="Y349" s="22"/>
      <c r="Z349" s="33">
        <f t="shared" si="92"/>
        <v>0</v>
      </c>
      <c r="AA349" s="22"/>
      <c r="AB349" s="33">
        <f t="shared" si="105"/>
        <v>0</v>
      </c>
      <c r="AC349" s="22"/>
      <c r="AD349" s="33">
        <f t="shared" si="93"/>
        <v>0</v>
      </c>
      <c r="AE349" s="22"/>
      <c r="AF349" s="33">
        <f t="shared" si="94"/>
        <v>0</v>
      </c>
      <c r="AG349" s="22"/>
      <c r="AH349" s="33">
        <f t="shared" si="95"/>
        <v>0</v>
      </c>
      <c r="AI349" s="22"/>
      <c r="AJ349" s="33">
        <f t="shared" si="96"/>
        <v>0</v>
      </c>
      <c r="AK349" s="22"/>
      <c r="AL349" s="33">
        <f t="shared" si="97"/>
        <v>0</v>
      </c>
      <c r="AM349" s="22"/>
      <c r="AN349" s="33">
        <f t="shared" si="98"/>
        <v>0</v>
      </c>
      <c r="AO349" s="22"/>
      <c r="AP349" s="33">
        <f t="shared" si="99"/>
        <v>0</v>
      </c>
      <c r="AQ349" s="22"/>
      <c r="AR349" s="33">
        <f t="shared" si="90"/>
        <v>0</v>
      </c>
      <c r="AS349" s="22"/>
      <c r="AT349" s="33">
        <f t="shared" si="100"/>
        <v>0</v>
      </c>
      <c r="AU349" s="209"/>
      <c r="AV349" s="179"/>
      <c r="AW349" s="180"/>
      <c r="AX349" s="186"/>
      <c r="AY349" s="186"/>
      <c r="AZ349" s="186"/>
      <c r="BA349"/>
      <c r="BB349"/>
      <c r="BC349"/>
      <c r="BD349"/>
      <c r="BE349"/>
      <c r="BF349"/>
      <c r="BG349"/>
    </row>
    <row r="350" spans="1:59" ht="13.5" customHeight="1">
      <c r="A350" s="83">
        <v>352</v>
      </c>
      <c r="B350" s="86"/>
      <c r="C350" s="86"/>
      <c r="D350" s="86"/>
      <c r="E350" s="86"/>
      <c r="F350" s="92" t="s">
        <v>91</v>
      </c>
      <c r="G350" s="88" t="s">
        <v>192</v>
      </c>
      <c r="H350" s="21"/>
      <c r="I350" s="86"/>
      <c r="J350" s="85">
        <v>0</v>
      </c>
      <c r="K350" s="20">
        <v>0</v>
      </c>
      <c r="L350" s="33">
        <f t="shared" si="101"/>
        <v>0</v>
      </c>
      <c r="M350" s="20">
        <v>0</v>
      </c>
      <c r="N350" s="33">
        <f t="shared" si="102"/>
        <v>0</v>
      </c>
      <c r="O350" s="20">
        <v>0</v>
      </c>
      <c r="P350" s="33">
        <f t="shared" si="106"/>
        <v>0</v>
      </c>
      <c r="Q350" s="20">
        <v>0</v>
      </c>
      <c r="R350" s="33">
        <f t="shared" si="103"/>
        <v>0</v>
      </c>
      <c r="S350" s="20">
        <v>0</v>
      </c>
      <c r="T350" s="33">
        <f t="shared" si="104"/>
        <v>0</v>
      </c>
      <c r="U350" s="20">
        <v>0</v>
      </c>
      <c r="V350" s="33">
        <f t="shared" si="91"/>
        <v>0</v>
      </c>
      <c r="W350" s="20">
        <v>0</v>
      </c>
      <c r="X350" s="33">
        <f t="shared" si="107"/>
        <v>0</v>
      </c>
      <c r="Y350" s="20">
        <v>0</v>
      </c>
      <c r="Z350" s="33">
        <f t="shared" si="92"/>
        <v>0</v>
      </c>
      <c r="AA350" s="20">
        <v>0</v>
      </c>
      <c r="AB350" s="33">
        <f t="shared" si="105"/>
        <v>0</v>
      </c>
      <c r="AC350" s="20">
        <v>0</v>
      </c>
      <c r="AD350" s="33">
        <f t="shared" si="93"/>
        <v>0</v>
      </c>
      <c r="AE350" s="20">
        <v>0</v>
      </c>
      <c r="AF350" s="33">
        <f t="shared" si="94"/>
        <v>0</v>
      </c>
      <c r="AG350" s="20">
        <v>0</v>
      </c>
      <c r="AH350" s="33">
        <f t="shared" si="95"/>
        <v>0</v>
      </c>
      <c r="AI350" s="20">
        <v>0</v>
      </c>
      <c r="AJ350" s="33">
        <f t="shared" si="96"/>
        <v>0</v>
      </c>
      <c r="AK350" s="20">
        <v>0</v>
      </c>
      <c r="AL350" s="33">
        <f t="shared" si="97"/>
        <v>0</v>
      </c>
      <c r="AM350" s="20">
        <v>0</v>
      </c>
      <c r="AN350" s="33">
        <f t="shared" si="98"/>
        <v>0</v>
      </c>
      <c r="AO350" s="20">
        <v>0</v>
      </c>
      <c r="AP350" s="33">
        <f t="shared" si="99"/>
        <v>0</v>
      </c>
      <c r="AQ350" s="20">
        <v>0</v>
      </c>
      <c r="AR350" s="33">
        <f t="shared" si="90"/>
        <v>0</v>
      </c>
      <c r="AS350" s="20">
        <v>0</v>
      </c>
      <c r="AT350" s="33">
        <f t="shared" si="100"/>
        <v>0</v>
      </c>
      <c r="AU350" s="209"/>
      <c r="AV350" s="179"/>
      <c r="AW350" s="180"/>
      <c r="AX350" s="186"/>
      <c r="AY350" s="186"/>
      <c r="AZ350" s="186"/>
      <c r="BA350"/>
      <c r="BB350"/>
      <c r="BC350"/>
      <c r="BD350"/>
      <c r="BE350"/>
      <c r="BF350"/>
      <c r="BG350"/>
    </row>
    <row r="351" spans="1:59" ht="13.5" customHeight="1">
      <c r="A351" s="83">
        <v>353</v>
      </c>
      <c r="B351" s="86"/>
      <c r="C351" s="86"/>
      <c r="D351" s="86"/>
      <c r="E351" s="86"/>
      <c r="F351" s="92"/>
      <c r="G351" s="88" t="s">
        <v>59</v>
      </c>
      <c r="H351" s="21" t="s">
        <v>185</v>
      </c>
      <c r="I351" s="86"/>
      <c r="J351" s="85">
        <v>0</v>
      </c>
      <c r="K351" s="22"/>
      <c r="L351" s="33">
        <f t="shared" si="101"/>
        <v>0</v>
      </c>
      <c r="M351" s="22"/>
      <c r="N351" s="33">
        <f t="shared" si="102"/>
        <v>0</v>
      </c>
      <c r="O351" s="22"/>
      <c r="P351" s="33">
        <f t="shared" si="106"/>
        <v>0</v>
      </c>
      <c r="Q351" s="22"/>
      <c r="R351" s="33">
        <f t="shared" si="103"/>
        <v>0</v>
      </c>
      <c r="S351" s="22"/>
      <c r="T351" s="33">
        <f t="shared" si="104"/>
        <v>0</v>
      </c>
      <c r="U351" s="22"/>
      <c r="V351" s="33">
        <f t="shared" si="91"/>
        <v>0</v>
      </c>
      <c r="W351" s="22"/>
      <c r="X351" s="33">
        <f t="shared" si="107"/>
        <v>0</v>
      </c>
      <c r="Y351" s="22"/>
      <c r="Z351" s="33">
        <f t="shared" si="92"/>
        <v>0</v>
      </c>
      <c r="AA351" s="22"/>
      <c r="AB351" s="33">
        <f t="shared" si="105"/>
        <v>0</v>
      </c>
      <c r="AC351" s="22"/>
      <c r="AD351" s="33">
        <f t="shared" si="93"/>
        <v>0</v>
      </c>
      <c r="AE351" s="22"/>
      <c r="AF351" s="33">
        <f t="shared" si="94"/>
        <v>0</v>
      </c>
      <c r="AG351" s="22"/>
      <c r="AH351" s="33">
        <f t="shared" si="95"/>
        <v>0</v>
      </c>
      <c r="AI351" s="22"/>
      <c r="AJ351" s="33">
        <f t="shared" si="96"/>
        <v>0</v>
      </c>
      <c r="AK351" s="22"/>
      <c r="AL351" s="33">
        <f t="shared" si="97"/>
        <v>0</v>
      </c>
      <c r="AM351" s="22"/>
      <c r="AN351" s="33">
        <f t="shared" si="98"/>
        <v>0</v>
      </c>
      <c r="AO351" s="22"/>
      <c r="AP351" s="33">
        <f t="shared" si="99"/>
        <v>0</v>
      </c>
      <c r="AQ351" s="22"/>
      <c r="AR351" s="33">
        <f t="shared" si="90"/>
        <v>0</v>
      </c>
      <c r="AS351" s="22"/>
      <c r="AT351" s="33">
        <f t="shared" si="100"/>
        <v>0</v>
      </c>
      <c r="AU351" s="209"/>
      <c r="AV351" s="179"/>
      <c r="AW351" s="180"/>
      <c r="AX351" s="186"/>
      <c r="AY351" s="186"/>
      <c r="AZ351" s="186"/>
      <c r="BA351"/>
      <c r="BB351"/>
      <c r="BC351"/>
      <c r="BD351"/>
      <c r="BE351"/>
      <c r="BF351"/>
      <c r="BG351"/>
    </row>
    <row r="352" spans="1:59" s="12" customFormat="1" ht="13.5" customHeight="1">
      <c r="A352" s="83">
        <v>354</v>
      </c>
      <c r="B352" s="86"/>
      <c r="C352" s="86"/>
      <c r="D352" s="86"/>
      <c r="E352" s="86"/>
      <c r="F352" s="92"/>
      <c r="G352" s="88" t="s">
        <v>72</v>
      </c>
      <c r="H352" s="21" t="s">
        <v>186</v>
      </c>
      <c r="I352" s="86"/>
      <c r="J352" s="85">
        <v>0</v>
      </c>
      <c r="K352" s="22"/>
      <c r="L352" s="33">
        <f t="shared" si="101"/>
        <v>0</v>
      </c>
      <c r="M352" s="22"/>
      <c r="N352" s="33">
        <f t="shared" si="102"/>
        <v>0</v>
      </c>
      <c r="O352" s="22"/>
      <c r="P352" s="33">
        <f t="shared" si="106"/>
        <v>0</v>
      </c>
      <c r="Q352" s="22"/>
      <c r="R352" s="33">
        <f t="shared" si="103"/>
        <v>0</v>
      </c>
      <c r="S352" s="22"/>
      <c r="T352" s="33">
        <f t="shared" si="104"/>
        <v>0</v>
      </c>
      <c r="U352" s="22"/>
      <c r="V352" s="33">
        <f t="shared" si="91"/>
        <v>0</v>
      </c>
      <c r="W352" s="22"/>
      <c r="X352" s="33">
        <f t="shared" si="107"/>
        <v>0</v>
      </c>
      <c r="Y352" s="22"/>
      <c r="Z352" s="33">
        <f t="shared" si="92"/>
        <v>0</v>
      </c>
      <c r="AA352" s="22"/>
      <c r="AB352" s="33">
        <f t="shared" si="105"/>
        <v>0</v>
      </c>
      <c r="AC352" s="22"/>
      <c r="AD352" s="33">
        <f t="shared" si="93"/>
        <v>0</v>
      </c>
      <c r="AE352" s="22"/>
      <c r="AF352" s="33">
        <f t="shared" si="94"/>
        <v>0</v>
      </c>
      <c r="AG352" s="22"/>
      <c r="AH352" s="33">
        <f t="shared" si="95"/>
        <v>0</v>
      </c>
      <c r="AI352" s="22"/>
      <c r="AJ352" s="33">
        <f t="shared" si="96"/>
        <v>0</v>
      </c>
      <c r="AK352" s="22"/>
      <c r="AL352" s="33">
        <f t="shared" si="97"/>
        <v>0</v>
      </c>
      <c r="AM352" s="22"/>
      <c r="AN352" s="33">
        <f t="shared" si="98"/>
        <v>0</v>
      </c>
      <c r="AO352" s="22"/>
      <c r="AP352" s="33">
        <f t="shared" si="99"/>
        <v>0</v>
      </c>
      <c r="AQ352" s="22"/>
      <c r="AR352" s="33">
        <f t="shared" si="90"/>
        <v>0</v>
      </c>
      <c r="AS352" s="22"/>
      <c r="AT352" s="33">
        <f t="shared" si="100"/>
        <v>0</v>
      </c>
      <c r="AU352" s="209"/>
      <c r="AV352" s="179"/>
      <c r="AW352" s="180"/>
      <c r="AX352" s="186"/>
      <c r="AY352" s="186"/>
      <c r="AZ352" s="186"/>
      <c r="BA352"/>
      <c r="BB352"/>
      <c r="BC352"/>
      <c r="BD352"/>
      <c r="BE352"/>
      <c r="BF352"/>
      <c r="BG352"/>
    </row>
    <row r="353" spans="1:59" ht="13.5" customHeight="1">
      <c r="A353" s="83">
        <v>355</v>
      </c>
      <c r="B353" s="86"/>
      <c r="C353" s="86"/>
      <c r="D353" s="86"/>
      <c r="E353" s="86"/>
      <c r="F353" s="92"/>
      <c r="G353" s="88" t="s">
        <v>61</v>
      </c>
      <c r="H353" s="21" t="s">
        <v>187</v>
      </c>
      <c r="I353" s="86"/>
      <c r="J353" s="85">
        <v>0</v>
      </c>
      <c r="K353" s="22"/>
      <c r="L353" s="33">
        <f t="shared" si="101"/>
        <v>0</v>
      </c>
      <c r="M353" s="22"/>
      <c r="N353" s="33">
        <f t="shared" si="102"/>
        <v>0</v>
      </c>
      <c r="O353" s="22"/>
      <c r="P353" s="33">
        <f t="shared" si="106"/>
        <v>0</v>
      </c>
      <c r="Q353" s="22"/>
      <c r="R353" s="33">
        <f t="shared" si="103"/>
        <v>0</v>
      </c>
      <c r="S353" s="22"/>
      <c r="T353" s="33">
        <f t="shared" si="104"/>
        <v>0</v>
      </c>
      <c r="U353" s="22"/>
      <c r="V353" s="33">
        <f t="shared" si="91"/>
        <v>0</v>
      </c>
      <c r="W353" s="22"/>
      <c r="X353" s="33">
        <f t="shared" si="107"/>
        <v>0</v>
      </c>
      <c r="Y353" s="22"/>
      <c r="Z353" s="33">
        <f t="shared" si="92"/>
        <v>0</v>
      </c>
      <c r="AA353" s="22"/>
      <c r="AB353" s="33">
        <f t="shared" si="105"/>
        <v>0</v>
      </c>
      <c r="AC353" s="22"/>
      <c r="AD353" s="33">
        <f t="shared" si="93"/>
        <v>0</v>
      </c>
      <c r="AE353" s="22"/>
      <c r="AF353" s="33">
        <f t="shared" si="94"/>
        <v>0</v>
      </c>
      <c r="AG353" s="22"/>
      <c r="AH353" s="33">
        <f t="shared" si="95"/>
        <v>0</v>
      </c>
      <c r="AI353" s="22"/>
      <c r="AJ353" s="33">
        <f t="shared" si="96"/>
        <v>0</v>
      </c>
      <c r="AK353" s="22"/>
      <c r="AL353" s="33">
        <f t="shared" si="97"/>
        <v>0</v>
      </c>
      <c r="AM353" s="22"/>
      <c r="AN353" s="33">
        <f t="shared" si="98"/>
        <v>0</v>
      </c>
      <c r="AO353" s="22"/>
      <c r="AP353" s="33">
        <f t="shared" si="99"/>
        <v>0</v>
      </c>
      <c r="AQ353" s="22"/>
      <c r="AR353" s="33">
        <f t="shared" si="90"/>
        <v>0</v>
      </c>
      <c r="AS353" s="22"/>
      <c r="AT353" s="33">
        <f t="shared" si="100"/>
        <v>0</v>
      </c>
      <c r="AU353" s="209"/>
      <c r="AV353" s="179"/>
      <c r="AW353" s="180"/>
      <c r="AX353" s="186"/>
      <c r="AY353" s="186"/>
      <c r="AZ353" s="186"/>
      <c r="BA353"/>
      <c r="BB353"/>
      <c r="BC353"/>
      <c r="BD353"/>
      <c r="BE353"/>
      <c r="BF353"/>
      <c r="BG353"/>
    </row>
    <row r="354" spans="1:59" ht="13.5" customHeight="1">
      <c r="A354" s="83">
        <v>356</v>
      </c>
      <c r="B354" s="86"/>
      <c r="C354" s="86"/>
      <c r="D354" s="86"/>
      <c r="E354" s="86"/>
      <c r="F354" s="92"/>
      <c r="G354" s="88" t="s">
        <v>63</v>
      </c>
      <c r="H354" s="21" t="s">
        <v>188</v>
      </c>
      <c r="I354" s="86"/>
      <c r="J354" s="85">
        <v>0</v>
      </c>
      <c r="K354" s="22"/>
      <c r="L354" s="33">
        <f t="shared" si="101"/>
        <v>0</v>
      </c>
      <c r="M354" s="22"/>
      <c r="N354" s="33">
        <f t="shared" si="102"/>
        <v>0</v>
      </c>
      <c r="O354" s="22"/>
      <c r="P354" s="33">
        <f t="shared" si="106"/>
        <v>0</v>
      </c>
      <c r="Q354" s="22"/>
      <c r="R354" s="33">
        <f t="shared" si="103"/>
        <v>0</v>
      </c>
      <c r="S354" s="22"/>
      <c r="T354" s="33">
        <f t="shared" si="104"/>
        <v>0</v>
      </c>
      <c r="U354" s="22"/>
      <c r="V354" s="33">
        <f t="shared" si="91"/>
        <v>0</v>
      </c>
      <c r="W354" s="22"/>
      <c r="X354" s="33">
        <f t="shared" si="107"/>
        <v>0</v>
      </c>
      <c r="Y354" s="22"/>
      <c r="Z354" s="33">
        <f t="shared" si="92"/>
        <v>0</v>
      </c>
      <c r="AA354" s="22"/>
      <c r="AB354" s="33">
        <f t="shared" si="105"/>
        <v>0</v>
      </c>
      <c r="AC354" s="22"/>
      <c r="AD354" s="33">
        <f t="shared" si="93"/>
        <v>0</v>
      </c>
      <c r="AE354" s="22"/>
      <c r="AF354" s="33">
        <f t="shared" si="94"/>
        <v>0</v>
      </c>
      <c r="AG354" s="22"/>
      <c r="AH354" s="33">
        <f t="shared" si="95"/>
        <v>0</v>
      </c>
      <c r="AI354" s="22"/>
      <c r="AJ354" s="33">
        <f t="shared" si="96"/>
        <v>0</v>
      </c>
      <c r="AK354" s="22"/>
      <c r="AL354" s="33">
        <f t="shared" si="97"/>
        <v>0</v>
      </c>
      <c r="AM354" s="22"/>
      <c r="AN354" s="33">
        <f t="shared" si="98"/>
        <v>0</v>
      </c>
      <c r="AO354" s="22"/>
      <c r="AP354" s="33">
        <f t="shared" si="99"/>
        <v>0</v>
      </c>
      <c r="AQ354" s="22"/>
      <c r="AR354" s="33">
        <f t="shared" si="90"/>
        <v>0</v>
      </c>
      <c r="AS354" s="22"/>
      <c r="AT354" s="33">
        <f t="shared" si="100"/>
        <v>0</v>
      </c>
      <c r="AU354" s="209"/>
      <c r="AV354" s="179"/>
      <c r="AW354" s="180"/>
      <c r="AX354" s="186"/>
      <c r="AY354" s="186"/>
      <c r="AZ354" s="186"/>
      <c r="BA354"/>
      <c r="BB354"/>
      <c r="BC354"/>
      <c r="BD354"/>
      <c r="BE354"/>
      <c r="BF354"/>
      <c r="BG354"/>
    </row>
    <row r="355" spans="1:59" ht="13.5" customHeight="1">
      <c r="A355" s="83">
        <v>357</v>
      </c>
      <c r="B355" s="86"/>
      <c r="C355" s="86"/>
      <c r="D355" s="86"/>
      <c r="E355" s="86"/>
      <c r="F355" s="92"/>
      <c r="G355" s="88" t="s">
        <v>65</v>
      </c>
      <c r="H355" s="21" t="s">
        <v>189</v>
      </c>
      <c r="I355" s="86"/>
      <c r="J355" s="85">
        <v>0</v>
      </c>
      <c r="K355" s="22"/>
      <c r="L355" s="33">
        <f t="shared" si="101"/>
        <v>0</v>
      </c>
      <c r="M355" s="22"/>
      <c r="N355" s="33">
        <f t="shared" si="102"/>
        <v>0</v>
      </c>
      <c r="O355" s="22"/>
      <c r="P355" s="33">
        <f t="shared" si="106"/>
        <v>0</v>
      </c>
      <c r="Q355" s="22"/>
      <c r="R355" s="33">
        <f t="shared" si="103"/>
        <v>0</v>
      </c>
      <c r="S355" s="22"/>
      <c r="T355" s="33">
        <f t="shared" si="104"/>
        <v>0</v>
      </c>
      <c r="U355" s="22"/>
      <c r="V355" s="33">
        <f t="shared" si="91"/>
        <v>0</v>
      </c>
      <c r="W355" s="22"/>
      <c r="X355" s="33">
        <f t="shared" si="107"/>
        <v>0</v>
      </c>
      <c r="Y355" s="22"/>
      <c r="Z355" s="33">
        <f t="shared" si="92"/>
        <v>0</v>
      </c>
      <c r="AA355" s="22"/>
      <c r="AB355" s="33">
        <f t="shared" si="105"/>
        <v>0</v>
      </c>
      <c r="AC355" s="22"/>
      <c r="AD355" s="33">
        <f t="shared" si="93"/>
        <v>0</v>
      </c>
      <c r="AE355" s="22"/>
      <c r="AF355" s="33">
        <f t="shared" si="94"/>
        <v>0</v>
      </c>
      <c r="AG355" s="22"/>
      <c r="AH355" s="33">
        <f t="shared" si="95"/>
        <v>0</v>
      </c>
      <c r="AI355" s="22"/>
      <c r="AJ355" s="33">
        <f t="shared" si="96"/>
        <v>0</v>
      </c>
      <c r="AK355" s="22"/>
      <c r="AL355" s="33">
        <f t="shared" si="97"/>
        <v>0</v>
      </c>
      <c r="AM355" s="22"/>
      <c r="AN355" s="33">
        <f t="shared" si="98"/>
        <v>0</v>
      </c>
      <c r="AO355" s="22"/>
      <c r="AP355" s="33">
        <f t="shared" si="99"/>
        <v>0</v>
      </c>
      <c r="AQ355" s="22"/>
      <c r="AR355" s="33">
        <f t="shared" si="90"/>
        <v>0</v>
      </c>
      <c r="AS355" s="22"/>
      <c r="AT355" s="33">
        <f t="shared" si="100"/>
        <v>0</v>
      </c>
      <c r="AU355" s="209"/>
      <c r="AV355" s="179"/>
      <c r="AW355" s="180"/>
      <c r="AX355" s="186"/>
      <c r="AY355" s="186"/>
      <c r="AZ355" s="186"/>
      <c r="BA355"/>
      <c r="BB355"/>
      <c r="BC355"/>
      <c r="BD355"/>
      <c r="BE355"/>
      <c r="BF355"/>
      <c r="BG355"/>
    </row>
    <row r="356" spans="1:59" ht="13.5" customHeight="1">
      <c r="A356" s="83">
        <v>358</v>
      </c>
      <c r="B356" s="86"/>
      <c r="C356" s="86"/>
      <c r="D356" s="86"/>
      <c r="E356" s="86"/>
      <c r="F356" s="92"/>
      <c r="G356" s="88" t="s">
        <v>67</v>
      </c>
      <c r="H356" s="21" t="s">
        <v>190</v>
      </c>
      <c r="I356" s="86"/>
      <c r="J356" s="85">
        <v>0</v>
      </c>
      <c r="K356" s="22"/>
      <c r="L356" s="33">
        <f t="shared" si="101"/>
        <v>0</v>
      </c>
      <c r="M356" s="22"/>
      <c r="N356" s="33">
        <f t="shared" si="102"/>
        <v>0</v>
      </c>
      <c r="O356" s="22"/>
      <c r="P356" s="33">
        <f t="shared" si="106"/>
        <v>0</v>
      </c>
      <c r="Q356" s="22"/>
      <c r="R356" s="33">
        <f t="shared" si="103"/>
        <v>0</v>
      </c>
      <c r="S356" s="22"/>
      <c r="T356" s="33">
        <f t="shared" si="104"/>
        <v>0</v>
      </c>
      <c r="U356" s="22"/>
      <c r="V356" s="33">
        <f t="shared" si="91"/>
        <v>0</v>
      </c>
      <c r="W356" s="22"/>
      <c r="X356" s="33">
        <f t="shared" si="107"/>
        <v>0</v>
      </c>
      <c r="Y356" s="22"/>
      <c r="Z356" s="33">
        <f t="shared" si="92"/>
        <v>0</v>
      </c>
      <c r="AA356" s="22"/>
      <c r="AB356" s="33">
        <f t="shared" si="105"/>
        <v>0</v>
      </c>
      <c r="AC356" s="22"/>
      <c r="AD356" s="33">
        <f t="shared" si="93"/>
        <v>0</v>
      </c>
      <c r="AE356" s="22"/>
      <c r="AF356" s="33">
        <f t="shared" si="94"/>
        <v>0</v>
      </c>
      <c r="AG356" s="22"/>
      <c r="AH356" s="33">
        <f t="shared" si="95"/>
        <v>0</v>
      </c>
      <c r="AI356" s="22"/>
      <c r="AJ356" s="33">
        <f t="shared" si="96"/>
        <v>0</v>
      </c>
      <c r="AK356" s="22"/>
      <c r="AL356" s="33">
        <f t="shared" si="97"/>
        <v>0</v>
      </c>
      <c r="AM356" s="22"/>
      <c r="AN356" s="33">
        <f t="shared" si="98"/>
        <v>0</v>
      </c>
      <c r="AO356" s="22"/>
      <c r="AP356" s="33">
        <f t="shared" si="99"/>
        <v>0</v>
      </c>
      <c r="AQ356" s="22"/>
      <c r="AR356" s="33">
        <f t="shared" si="90"/>
        <v>0</v>
      </c>
      <c r="AS356" s="22"/>
      <c r="AT356" s="33">
        <f t="shared" si="100"/>
        <v>0</v>
      </c>
      <c r="AU356" s="209"/>
      <c r="AV356" s="179"/>
      <c r="AW356" s="180"/>
      <c r="AX356" s="186"/>
      <c r="AY356" s="186"/>
      <c r="AZ356" s="186"/>
      <c r="BA356"/>
      <c r="BB356"/>
      <c r="BC356"/>
      <c r="BD356"/>
      <c r="BE356"/>
      <c r="BF356"/>
      <c r="BG356"/>
    </row>
    <row r="357" spans="1:59" ht="13.5" customHeight="1">
      <c r="A357" s="83">
        <v>359</v>
      </c>
      <c r="B357" s="86"/>
      <c r="C357" s="86"/>
      <c r="D357" s="86"/>
      <c r="E357" s="86"/>
      <c r="F357" s="92" t="s">
        <v>93</v>
      </c>
      <c r="G357" s="88" t="s">
        <v>193</v>
      </c>
      <c r="H357" s="21"/>
      <c r="I357" s="86"/>
      <c r="J357" s="85">
        <v>0</v>
      </c>
      <c r="K357" s="20">
        <v>0</v>
      </c>
      <c r="L357" s="33">
        <f t="shared" si="101"/>
        <v>0</v>
      </c>
      <c r="M357" s="20">
        <v>0</v>
      </c>
      <c r="N357" s="33">
        <f t="shared" si="102"/>
        <v>0</v>
      </c>
      <c r="O357" s="20">
        <v>0</v>
      </c>
      <c r="P357" s="33">
        <f t="shared" si="106"/>
        <v>0</v>
      </c>
      <c r="Q357" s="20">
        <v>0</v>
      </c>
      <c r="R357" s="33">
        <f t="shared" si="103"/>
        <v>0</v>
      </c>
      <c r="S357" s="20">
        <v>0</v>
      </c>
      <c r="T357" s="33">
        <f t="shared" si="104"/>
        <v>0</v>
      </c>
      <c r="U357" s="20">
        <v>0</v>
      </c>
      <c r="V357" s="33">
        <f t="shared" si="91"/>
        <v>0</v>
      </c>
      <c r="W357" s="20">
        <v>0</v>
      </c>
      <c r="X357" s="33">
        <f t="shared" si="107"/>
        <v>0</v>
      </c>
      <c r="Y357" s="20">
        <v>0</v>
      </c>
      <c r="Z357" s="33">
        <f t="shared" si="92"/>
        <v>0</v>
      </c>
      <c r="AA357" s="20">
        <v>0</v>
      </c>
      <c r="AB357" s="33">
        <f t="shared" si="105"/>
        <v>0</v>
      </c>
      <c r="AC357" s="20">
        <v>0</v>
      </c>
      <c r="AD357" s="33">
        <f t="shared" si="93"/>
        <v>0</v>
      </c>
      <c r="AE357" s="20">
        <v>0</v>
      </c>
      <c r="AF357" s="33">
        <f t="shared" si="94"/>
        <v>0</v>
      </c>
      <c r="AG357" s="20">
        <v>0</v>
      </c>
      <c r="AH357" s="33">
        <f t="shared" si="95"/>
        <v>0</v>
      </c>
      <c r="AI357" s="20">
        <v>0</v>
      </c>
      <c r="AJ357" s="33">
        <f t="shared" si="96"/>
        <v>0</v>
      </c>
      <c r="AK357" s="20">
        <v>0</v>
      </c>
      <c r="AL357" s="33">
        <f t="shared" si="97"/>
        <v>0</v>
      </c>
      <c r="AM357" s="20">
        <v>0</v>
      </c>
      <c r="AN357" s="33">
        <f t="shared" si="98"/>
        <v>0</v>
      </c>
      <c r="AO357" s="20">
        <v>0</v>
      </c>
      <c r="AP357" s="33">
        <f t="shared" si="99"/>
        <v>0</v>
      </c>
      <c r="AQ357" s="20">
        <v>0</v>
      </c>
      <c r="AR357" s="33">
        <f t="shared" si="90"/>
        <v>0</v>
      </c>
      <c r="AS357" s="20">
        <v>0</v>
      </c>
      <c r="AT357" s="33">
        <f t="shared" si="100"/>
        <v>0</v>
      </c>
      <c r="AU357" s="209"/>
      <c r="AV357" s="179"/>
      <c r="AW357" s="180"/>
      <c r="AX357" s="186"/>
      <c r="AY357" s="186"/>
      <c r="AZ357" s="186"/>
      <c r="BA357"/>
      <c r="BB357"/>
      <c r="BC357"/>
      <c r="BD357"/>
      <c r="BE357"/>
      <c r="BF357"/>
      <c r="BG357"/>
    </row>
    <row r="358" spans="1:59" ht="13.5" customHeight="1">
      <c r="A358" s="83">
        <v>360</v>
      </c>
      <c r="B358" s="86"/>
      <c r="C358" s="86"/>
      <c r="D358" s="86"/>
      <c r="E358" s="86"/>
      <c r="F358" s="92"/>
      <c r="G358" s="88" t="s">
        <v>59</v>
      </c>
      <c r="H358" s="21" t="s">
        <v>334</v>
      </c>
      <c r="I358" s="86"/>
      <c r="J358" s="85">
        <v>0</v>
      </c>
      <c r="K358" s="22"/>
      <c r="L358" s="33">
        <f t="shared" si="101"/>
        <v>0</v>
      </c>
      <c r="M358" s="22"/>
      <c r="N358" s="33">
        <f t="shared" si="102"/>
        <v>0</v>
      </c>
      <c r="O358" s="22"/>
      <c r="P358" s="33">
        <f t="shared" si="106"/>
        <v>0</v>
      </c>
      <c r="Q358" s="22"/>
      <c r="R358" s="33">
        <f t="shared" si="103"/>
        <v>0</v>
      </c>
      <c r="S358" s="22"/>
      <c r="T358" s="33">
        <f t="shared" si="104"/>
        <v>0</v>
      </c>
      <c r="U358" s="22"/>
      <c r="V358" s="33">
        <f t="shared" si="91"/>
        <v>0</v>
      </c>
      <c r="W358" s="22"/>
      <c r="X358" s="33">
        <f t="shared" si="107"/>
        <v>0</v>
      </c>
      <c r="Y358" s="22"/>
      <c r="Z358" s="33">
        <f t="shared" si="92"/>
        <v>0</v>
      </c>
      <c r="AA358" s="22"/>
      <c r="AB358" s="33">
        <f t="shared" si="105"/>
        <v>0</v>
      </c>
      <c r="AC358" s="22"/>
      <c r="AD358" s="33">
        <f t="shared" si="93"/>
        <v>0</v>
      </c>
      <c r="AE358" s="22"/>
      <c r="AF358" s="33">
        <f t="shared" si="94"/>
        <v>0</v>
      </c>
      <c r="AG358" s="22"/>
      <c r="AH358" s="33">
        <f t="shared" si="95"/>
        <v>0</v>
      </c>
      <c r="AI358" s="22"/>
      <c r="AJ358" s="33">
        <f t="shared" si="96"/>
        <v>0</v>
      </c>
      <c r="AK358" s="22"/>
      <c r="AL358" s="33">
        <f t="shared" si="97"/>
        <v>0</v>
      </c>
      <c r="AM358" s="22"/>
      <c r="AN358" s="33">
        <f t="shared" si="98"/>
        <v>0</v>
      </c>
      <c r="AO358" s="22"/>
      <c r="AP358" s="33">
        <f t="shared" si="99"/>
        <v>0</v>
      </c>
      <c r="AQ358" s="22"/>
      <c r="AR358" s="33">
        <f t="shared" si="90"/>
        <v>0</v>
      </c>
      <c r="AS358" s="22"/>
      <c r="AT358" s="33">
        <f t="shared" si="100"/>
        <v>0</v>
      </c>
      <c r="AU358" s="209"/>
      <c r="AV358" s="179"/>
      <c r="AW358" s="180"/>
      <c r="AX358" s="186"/>
      <c r="AY358" s="186"/>
      <c r="AZ358" s="186"/>
      <c r="BA358"/>
      <c r="BB358"/>
      <c r="BC358"/>
      <c r="BD358"/>
      <c r="BE358"/>
      <c r="BF358"/>
      <c r="BG358"/>
    </row>
    <row r="359" spans="1:59" ht="13.5" customHeight="1">
      <c r="A359" s="83">
        <v>361</v>
      </c>
      <c r="B359" s="86"/>
      <c r="C359" s="86"/>
      <c r="D359" s="86"/>
      <c r="E359" s="86"/>
      <c r="F359" s="92"/>
      <c r="G359" s="88" t="s">
        <v>72</v>
      </c>
      <c r="H359" s="21" t="s">
        <v>335</v>
      </c>
      <c r="I359" s="86"/>
      <c r="J359" s="85">
        <v>0</v>
      </c>
      <c r="K359" s="22"/>
      <c r="L359" s="33">
        <f t="shared" si="101"/>
        <v>0</v>
      </c>
      <c r="M359" s="22"/>
      <c r="N359" s="33">
        <f t="shared" si="102"/>
        <v>0</v>
      </c>
      <c r="O359" s="22"/>
      <c r="P359" s="33">
        <f t="shared" si="106"/>
        <v>0</v>
      </c>
      <c r="Q359" s="22"/>
      <c r="R359" s="33">
        <f t="shared" si="103"/>
        <v>0</v>
      </c>
      <c r="S359" s="22"/>
      <c r="T359" s="33">
        <f t="shared" si="104"/>
        <v>0</v>
      </c>
      <c r="U359" s="22"/>
      <c r="V359" s="33">
        <f t="shared" si="91"/>
        <v>0</v>
      </c>
      <c r="W359" s="22"/>
      <c r="X359" s="33">
        <f t="shared" si="107"/>
        <v>0</v>
      </c>
      <c r="Y359" s="22"/>
      <c r="Z359" s="33">
        <f t="shared" si="92"/>
        <v>0</v>
      </c>
      <c r="AA359" s="22"/>
      <c r="AB359" s="33">
        <f t="shared" si="105"/>
        <v>0</v>
      </c>
      <c r="AC359" s="22"/>
      <c r="AD359" s="33">
        <f t="shared" si="93"/>
        <v>0</v>
      </c>
      <c r="AE359" s="22"/>
      <c r="AF359" s="33">
        <f t="shared" si="94"/>
        <v>0</v>
      </c>
      <c r="AG359" s="22"/>
      <c r="AH359" s="33">
        <f t="shared" si="95"/>
        <v>0</v>
      </c>
      <c r="AI359" s="22"/>
      <c r="AJ359" s="33">
        <f t="shared" si="96"/>
        <v>0</v>
      </c>
      <c r="AK359" s="22"/>
      <c r="AL359" s="33">
        <f t="shared" si="97"/>
        <v>0</v>
      </c>
      <c r="AM359" s="22"/>
      <c r="AN359" s="33">
        <f t="shared" si="98"/>
        <v>0</v>
      </c>
      <c r="AO359" s="22"/>
      <c r="AP359" s="33">
        <f t="shared" si="99"/>
        <v>0</v>
      </c>
      <c r="AQ359" s="22"/>
      <c r="AR359" s="33">
        <f t="shared" si="90"/>
        <v>0</v>
      </c>
      <c r="AS359" s="22"/>
      <c r="AT359" s="33">
        <f t="shared" si="100"/>
        <v>0</v>
      </c>
      <c r="AU359" s="209"/>
      <c r="AV359" s="179"/>
      <c r="AW359" s="180"/>
      <c r="AX359" s="186"/>
      <c r="AY359" s="186"/>
      <c r="AZ359" s="186"/>
      <c r="BA359"/>
      <c r="BB359"/>
      <c r="BC359"/>
      <c r="BD359"/>
      <c r="BE359"/>
      <c r="BF359"/>
      <c r="BG359"/>
    </row>
    <row r="360" spans="1:59" ht="13.5" customHeight="1">
      <c r="A360" s="83">
        <v>362</v>
      </c>
      <c r="B360" s="86"/>
      <c r="C360" s="86"/>
      <c r="D360" s="86"/>
      <c r="E360" s="86"/>
      <c r="F360" s="92"/>
      <c r="G360" s="88" t="s">
        <v>61</v>
      </c>
      <c r="H360" s="21" t="s">
        <v>336</v>
      </c>
      <c r="I360" s="86"/>
      <c r="J360" s="85">
        <v>0</v>
      </c>
      <c r="K360" s="22"/>
      <c r="L360" s="33">
        <f t="shared" si="101"/>
        <v>0</v>
      </c>
      <c r="M360" s="22"/>
      <c r="N360" s="33">
        <f t="shared" si="102"/>
        <v>0</v>
      </c>
      <c r="O360" s="22"/>
      <c r="P360" s="33">
        <f t="shared" si="106"/>
        <v>0</v>
      </c>
      <c r="Q360" s="22"/>
      <c r="R360" s="33">
        <f t="shared" si="103"/>
        <v>0</v>
      </c>
      <c r="S360" s="22"/>
      <c r="T360" s="33">
        <f t="shared" si="104"/>
        <v>0</v>
      </c>
      <c r="U360" s="22"/>
      <c r="V360" s="33">
        <f t="shared" si="91"/>
        <v>0</v>
      </c>
      <c r="W360" s="22"/>
      <c r="X360" s="33">
        <f t="shared" si="107"/>
        <v>0</v>
      </c>
      <c r="Y360" s="22"/>
      <c r="Z360" s="33">
        <f t="shared" si="92"/>
        <v>0</v>
      </c>
      <c r="AA360" s="22"/>
      <c r="AB360" s="33">
        <f t="shared" si="105"/>
        <v>0</v>
      </c>
      <c r="AC360" s="22"/>
      <c r="AD360" s="33">
        <f t="shared" si="93"/>
        <v>0</v>
      </c>
      <c r="AE360" s="22"/>
      <c r="AF360" s="33">
        <f t="shared" si="94"/>
        <v>0</v>
      </c>
      <c r="AG360" s="22"/>
      <c r="AH360" s="33">
        <f t="shared" si="95"/>
        <v>0</v>
      </c>
      <c r="AI360" s="22"/>
      <c r="AJ360" s="33">
        <f t="shared" si="96"/>
        <v>0</v>
      </c>
      <c r="AK360" s="22"/>
      <c r="AL360" s="33">
        <f t="shared" si="97"/>
        <v>0</v>
      </c>
      <c r="AM360" s="22"/>
      <c r="AN360" s="33">
        <f t="shared" si="98"/>
        <v>0</v>
      </c>
      <c r="AO360" s="22"/>
      <c r="AP360" s="33">
        <f t="shared" si="99"/>
        <v>0</v>
      </c>
      <c r="AQ360" s="22"/>
      <c r="AR360" s="33">
        <f t="shared" si="90"/>
        <v>0</v>
      </c>
      <c r="AS360" s="22"/>
      <c r="AT360" s="33">
        <f t="shared" si="100"/>
        <v>0</v>
      </c>
      <c r="AU360" s="209"/>
      <c r="AV360" s="179"/>
      <c r="AW360" s="180"/>
      <c r="AX360" s="186"/>
      <c r="AY360" s="186"/>
      <c r="AZ360" s="186"/>
      <c r="BA360"/>
      <c r="BB360"/>
      <c r="BC360"/>
      <c r="BD360"/>
      <c r="BE360"/>
      <c r="BF360"/>
      <c r="BG360"/>
    </row>
    <row r="361" spans="1:59" ht="13.5" customHeight="1">
      <c r="A361" s="83">
        <v>363</v>
      </c>
      <c r="B361" s="86"/>
      <c r="C361" s="86"/>
      <c r="D361" s="86"/>
      <c r="E361" s="86"/>
      <c r="F361" s="92"/>
      <c r="G361" s="88" t="s">
        <v>63</v>
      </c>
      <c r="H361" s="21" t="s">
        <v>337</v>
      </c>
      <c r="I361" s="86"/>
      <c r="J361" s="85">
        <v>0</v>
      </c>
      <c r="K361" s="22"/>
      <c r="L361" s="33">
        <f t="shared" si="101"/>
        <v>0</v>
      </c>
      <c r="M361" s="22"/>
      <c r="N361" s="33">
        <f t="shared" si="102"/>
        <v>0</v>
      </c>
      <c r="O361" s="22"/>
      <c r="P361" s="33">
        <f t="shared" si="106"/>
        <v>0</v>
      </c>
      <c r="Q361" s="22"/>
      <c r="R361" s="33">
        <f t="shared" si="103"/>
        <v>0</v>
      </c>
      <c r="S361" s="22"/>
      <c r="T361" s="33">
        <f t="shared" si="104"/>
        <v>0</v>
      </c>
      <c r="U361" s="22"/>
      <c r="V361" s="33">
        <f t="shared" si="91"/>
        <v>0</v>
      </c>
      <c r="W361" s="22"/>
      <c r="X361" s="33">
        <f t="shared" si="107"/>
        <v>0</v>
      </c>
      <c r="Y361" s="22"/>
      <c r="Z361" s="33">
        <f t="shared" si="92"/>
        <v>0</v>
      </c>
      <c r="AA361" s="22"/>
      <c r="AB361" s="33">
        <f t="shared" si="105"/>
        <v>0</v>
      </c>
      <c r="AC361" s="22"/>
      <c r="AD361" s="33">
        <f t="shared" si="93"/>
        <v>0</v>
      </c>
      <c r="AE361" s="22"/>
      <c r="AF361" s="33">
        <f t="shared" si="94"/>
        <v>0</v>
      </c>
      <c r="AG361" s="22"/>
      <c r="AH361" s="33">
        <f t="shared" si="95"/>
        <v>0</v>
      </c>
      <c r="AI361" s="22"/>
      <c r="AJ361" s="33">
        <f t="shared" si="96"/>
        <v>0</v>
      </c>
      <c r="AK361" s="22"/>
      <c r="AL361" s="33">
        <f t="shared" si="97"/>
        <v>0</v>
      </c>
      <c r="AM361" s="22"/>
      <c r="AN361" s="33">
        <f t="shared" si="98"/>
        <v>0</v>
      </c>
      <c r="AO361" s="22"/>
      <c r="AP361" s="33">
        <f t="shared" si="99"/>
        <v>0</v>
      </c>
      <c r="AQ361" s="22"/>
      <c r="AR361" s="33">
        <f t="shared" si="90"/>
        <v>0</v>
      </c>
      <c r="AS361" s="22"/>
      <c r="AT361" s="33">
        <f t="shared" si="100"/>
        <v>0</v>
      </c>
      <c r="AU361" s="209"/>
      <c r="AV361" s="179"/>
      <c r="AW361" s="180"/>
      <c r="AX361" s="186"/>
      <c r="AY361" s="186"/>
      <c r="AZ361" s="186"/>
      <c r="BA361"/>
      <c r="BB361"/>
      <c r="BC361"/>
      <c r="BD361"/>
      <c r="BE361"/>
      <c r="BF361"/>
      <c r="BG361"/>
    </row>
    <row r="362" spans="1:59" s="12" customFormat="1" ht="13.5" customHeight="1">
      <c r="A362" s="83">
        <v>364</v>
      </c>
      <c r="B362" s="86"/>
      <c r="C362" s="86"/>
      <c r="D362" s="86"/>
      <c r="E362" s="86"/>
      <c r="F362" s="46" t="s">
        <v>70</v>
      </c>
      <c r="G362" s="86"/>
      <c r="H362" s="86"/>
      <c r="I362" s="86"/>
      <c r="J362" s="99">
        <v>234297.94</v>
      </c>
      <c r="K362" s="32">
        <v>3167.2300000000005</v>
      </c>
      <c r="L362" s="33">
        <f t="shared" si="101"/>
        <v>0.006611978904246062</v>
      </c>
      <c r="M362" s="32">
        <v>105365.4090131448</v>
      </c>
      <c r="N362" s="33">
        <f t="shared" si="102"/>
        <v>0.009142178145556724</v>
      </c>
      <c r="O362" s="32">
        <v>95764.2409868552</v>
      </c>
      <c r="P362" s="33">
        <f t="shared" si="106"/>
        <v>0.009142178503445189</v>
      </c>
      <c r="Q362" s="32">
        <v>0</v>
      </c>
      <c r="R362" s="33">
        <f t="shared" si="103"/>
        <v>0</v>
      </c>
      <c r="S362" s="32">
        <v>1477.11</v>
      </c>
      <c r="T362" s="33">
        <f t="shared" si="104"/>
        <v>0.02893756690212033</v>
      </c>
      <c r="U362" s="32">
        <v>0</v>
      </c>
      <c r="V362" s="33">
        <f t="shared" si="91"/>
        <v>0</v>
      </c>
      <c r="W362" s="32">
        <v>0</v>
      </c>
      <c r="X362" s="33">
        <f t="shared" si="107"/>
        <v>0</v>
      </c>
      <c r="Y362" s="32">
        <v>0</v>
      </c>
      <c r="Z362" s="33">
        <f t="shared" si="92"/>
        <v>0</v>
      </c>
      <c r="AA362" s="32">
        <v>0</v>
      </c>
      <c r="AB362" s="33">
        <f t="shared" si="105"/>
        <v>0</v>
      </c>
      <c r="AC362" s="32">
        <v>0</v>
      </c>
      <c r="AD362" s="33">
        <f t="shared" si="93"/>
        <v>0</v>
      </c>
      <c r="AE362" s="32">
        <v>0</v>
      </c>
      <c r="AF362" s="33">
        <f t="shared" si="94"/>
        <v>0</v>
      </c>
      <c r="AG362" s="32">
        <v>0</v>
      </c>
      <c r="AH362" s="33">
        <f t="shared" si="95"/>
        <v>0</v>
      </c>
      <c r="AI362" s="32">
        <v>9354.810000000001</v>
      </c>
      <c r="AJ362" s="33">
        <f t="shared" si="96"/>
        <v>0.008446092843866155</v>
      </c>
      <c r="AK362" s="32">
        <v>7876.17</v>
      </c>
      <c r="AL362" s="33">
        <f t="shared" si="97"/>
        <v>0.009062706581036445</v>
      </c>
      <c r="AM362" s="32">
        <v>7074.02</v>
      </c>
      <c r="AN362" s="33">
        <f t="shared" si="98"/>
        <v>0.008164931802467197</v>
      </c>
      <c r="AO362" s="32">
        <v>1457.56</v>
      </c>
      <c r="AP362" s="33">
        <f t="shared" si="99"/>
        <v>0.009600587854541045</v>
      </c>
      <c r="AQ362" s="32">
        <v>2259.35</v>
      </c>
      <c r="AR362" s="33">
        <f t="shared" si="90"/>
        <v>0.009424544452890041</v>
      </c>
      <c r="AS362" s="32">
        <v>502.04</v>
      </c>
      <c r="AT362" s="33">
        <f t="shared" si="100"/>
        <v>0.009739606562885398</v>
      </c>
      <c r="AU362" s="209"/>
      <c r="AV362" s="183"/>
      <c r="AW362" s="184"/>
      <c r="AX362" s="187"/>
      <c r="AY362" s="187"/>
      <c r="AZ362" s="186"/>
      <c r="BA362"/>
      <c r="BB362"/>
      <c r="BC362"/>
      <c r="BD362"/>
      <c r="BE362"/>
      <c r="BF362"/>
      <c r="BG362"/>
    </row>
    <row r="363" spans="1:59" ht="13.5" customHeight="1">
      <c r="A363" s="83">
        <v>365</v>
      </c>
      <c r="B363" s="86"/>
      <c r="C363" s="86"/>
      <c r="D363" s="86"/>
      <c r="E363" s="86"/>
      <c r="F363" s="92" t="s">
        <v>57</v>
      </c>
      <c r="G363" s="93" t="s">
        <v>184</v>
      </c>
      <c r="H363" s="86"/>
      <c r="I363" s="86"/>
      <c r="J363" s="85">
        <v>0</v>
      </c>
      <c r="K363" s="20">
        <v>0</v>
      </c>
      <c r="L363" s="33">
        <f t="shared" si="101"/>
        <v>0</v>
      </c>
      <c r="M363" s="20">
        <v>0</v>
      </c>
      <c r="N363" s="33">
        <f t="shared" si="102"/>
        <v>0</v>
      </c>
      <c r="O363" s="20">
        <v>0</v>
      </c>
      <c r="P363" s="33">
        <f t="shared" si="106"/>
        <v>0</v>
      </c>
      <c r="Q363" s="20">
        <v>0</v>
      </c>
      <c r="R363" s="33">
        <f t="shared" si="103"/>
        <v>0</v>
      </c>
      <c r="S363" s="20">
        <v>0</v>
      </c>
      <c r="T363" s="33">
        <f t="shared" si="104"/>
        <v>0</v>
      </c>
      <c r="U363" s="20">
        <v>0</v>
      </c>
      <c r="V363" s="33">
        <f t="shared" si="91"/>
        <v>0</v>
      </c>
      <c r="W363" s="20">
        <v>0</v>
      </c>
      <c r="X363" s="33">
        <f t="shared" si="107"/>
        <v>0</v>
      </c>
      <c r="Y363" s="20">
        <v>0</v>
      </c>
      <c r="Z363" s="33">
        <f t="shared" si="92"/>
        <v>0</v>
      </c>
      <c r="AA363" s="20">
        <v>0</v>
      </c>
      <c r="AB363" s="33">
        <f t="shared" si="105"/>
        <v>0</v>
      </c>
      <c r="AC363" s="20">
        <v>0</v>
      </c>
      <c r="AD363" s="33">
        <f t="shared" si="93"/>
        <v>0</v>
      </c>
      <c r="AE363" s="20">
        <v>0</v>
      </c>
      <c r="AF363" s="33">
        <f t="shared" si="94"/>
        <v>0</v>
      </c>
      <c r="AG363" s="20">
        <v>0</v>
      </c>
      <c r="AH363" s="33">
        <f t="shared" si="95"/>
        <v>0</v>
      </c>
      <c r="AI363" s="20">
        <v>0</v>
      </c>
      <c r="AJ363" s="33">
        <f t="shared" si="96"/>
        <v>0</v>
      </c>
      <c r="AK363" s="20">
        <v>0</v>
      </c>
      <c r="AL363" s="33">
        <f t="shared" si="97"/>
        <v>0</v>
      </c>
      <c r="AM363" s="20">
        <v>0</v>
      </c>
      <c r="AN363" s="33">
        <f t="shared" si="98"/>
        <v>0</v>
      </c>
      <c r="AO363" s="20">
        <v>0</v>
      </c>
      <c r="AP363" s="33">
        <f t="shared" si="99"/>
        <v>0</v>
      </c>
      <c r="AQ363" s="20">
        <v>0</v>
      </c>
      <c r="AR363" s="33">
        <f t="shared" si="90"/>
        <v>0</v>
      </c>
      <c r="AS363" s="20">
        <v>0</v>
      </c>
      <c r="AT363" s="33">
        <f t="shared" si="100"/>
        <v>0</v>
      </c>
      <c r="AU363" s="209"/>
      <c r="AV363" s="183"/>
      <c r="AW363" s="184"/>
      <c r="AZ363" s="186"/>
      <c r="BA363"/>
      <c r="BB363"/>
      <c r="BC363"/>
      <c r="BD363"/>
      <c r="BE363"/>
      <c r="BF363"/>
      <c r="BG363"/>
    </row>
    <row r="364" spans="1:59" ht="13.5" customHeight="1">
      <c r="A364" s="83">
        <v>366</v>
      </c>
      <c r="B364" s="86"/>
      <c r="C364" s="86"/>
      <c r="D364" s="86"/>
      <c r="E364" s="86"/>
      <c r="F364" s="92"/>
      <c r="G364" s="88" t="s">
        <v>59</v>
      </c>
      <c r="H364" s="21" t="s">
        <v>185</v>
      </c>
      <c r="I364" s="86"/>
      <c r="J364" s="85">
        <v>0</v>
      </c>
      <c r="K364" s="22"/>
      <c r="L364" s="33">
        <f t="shared" si="101"/>
        <v>0</v>
      </c>
      <c r="M364" s="22"/>
      <c r="N364" s="33">
        <f t="shared" si="102"/>
        <v>0</v>
      </c>
      <c r="O364" s="22"/>
      <c r="P364" s="33">
        <f t="shared" si="106"/>
        <v>0</v>
      </c>
      <c r="Q364" s="22"/>
      <c r="R364" s="33">
        <f t="shared" si="103"/>
        <v>0</v>
      </c>
      <c r="S364" s="22"/>
      <c r="T364" s="33">
        <f t="shared" si="104"/>
        <v>0</v>
      </c>
      <c r="U364" s="22"/>
      <c r="V364" s="33">
        <f t="shared" si="91"/>
        <v>0</v>
      </c>
      <c r="W364" s="22"/>
      <c r="X364" s="33">
        <f t="shared" si="107"/>
        <v>0</v>
      </c>
      <c r="Y364" s="22"/>
      <c r="Z364" s="33">
        <f t="shared" si="92"/>
        <v>0</v>
      </c>
      <c r="AA364" s="22"/>
      <c r="AB364" s="33">
        <f t="shared" si="105"/>
        <v>0</v>
      </c>
      <c r="AC364" s="22"/>
      <c r="AD364" s="33">
        <f t="shared" si="93"/>
        <v>0</v>
      </c>
      <c r="AE364" s="22"/>
      <c r="AF364" s="33">
        <f t="shared" si="94"/>
        <v>0</v>
      </c>
      <c r="AG364" s="22"/>
      <c r="AH364" s="33">
        <f t="shared" si="95"/>
        <v>0</v>
      </c>
      <c r="AI364" s="22"/>
      <c r="AJ364" s="33">
        <f t="shared" si="96"/>
        <v>0</v>
      </c>
      <c r="AK364" s="22"/>
      <c r="AL364" s="33">
        <f t="shared" si="97"/>
        <v>0</v>
      </c>
      <c r="AM364" s="22"/>
      <c r="AN364" s="33">
        <f t="shared" si="98"/>
        <v>0</v>
      </c>
      <c r="AO364" s="22"/>
      <c r="AP364" s="33">
        <f t="shared" si="99"/>
        <v>0</v>
      </c>
      <c r="AQ364" s="22"/>
      <c r="AR364" s="33">
        <f t="shared" si="90"/>
        <v>0</v>
      </c>
      <c r="AS364" s="22"/>
      <c r="AT364" s="33">
        <f t="shared" si="100"/>
        <v>0</v>
      </c>
      <c r="AU364" s="209"/>
      <c r="AV364" s="183"/>
      <c r="AW364" s="184"/>
      <c r="AZ364" s="186"/>
      <c r="BA364"/>
      <c r="BB364"/>
      <c r="BC364"/>
      <c r="BD364"/>
      <c r="BE364"/>
      <c r="BF364"/>
      <c r="BG364"/>
    </row>
    <row r="365" spans="1:59" ht="13.5" customHeight="1">
      <c r="A365" s="83">
        <v>367</v>
      </c>
      <c r="B365" s="86"/>
      <c r="C365" s="86"/>
      <c r="D365" s="86"/>
      <c r="E365" s="86"/>
      <c r="F365" s="92"/>
      <c r="G365" s="88" t="s">
        <v>72</v>
      </c>
      <c r="H365" s="21" t="s">
        <v>186</v>
      </c>
      <c r="I365" s="86"/>
      <c r="J365" s="85">
        <v>0</v>
      </c>
      <c r="K365" s="22"/>
      <c r="L365" s="33">
        <f t="shared" si="101"/>
        <v>0</v>
      </c>
      <c r="M365" s="22"/>
      <c r="N365" s="33">
        <f t="shared" si="102"/>
        <v>0</v>
      </c>
      <c r="O365" s="22"/>
      <c r="P365" s="33">
        <f t="shared" si="106"/>
        <v>0</v>
      </c>
      <c r="Q365" s="22"/>
      <c r="R365" s="33">
        <f t="shared" si="103"/>
        <v>0</v>
      </c>
      <c r="S365" s="22"/>
      <c r="T365" s="33">
        <f t="shared" si="104"/>
        <v>0</v>
      </c>
      <c r="U365" s="22"/>
      <c r="V365" s="33">
        <f t="shared" si="91"/>
        <v>0</v>
      </c>
      <c r="W365" s="22"/>
      <c r="X365" s="33">
        <f t="shared" si="107"/>
        <v>0</v>
      </c>
      <c r="Y365" s="22"/>
      <c r="Z365" s="33">
        <f t="shared" si="92"/>
        <v>0</v>
      </c>
      <c r="AA365" s="22"/>
      <c r="AB365" s="33">
        <f t="shared" si="105"/>
        <v>0</v>
      </c>
      <c r="AC365" s="22"/>
      <c r="AD365" s="33">
        <f t="shared" si="93"/>
        <v>0</v>
      </c>
      <c r="AE365" s="22"/>
      <c r="AF365" s="33">
        <f t="shared" si="94"/>
        <v>0</v>
      </c>
      <c r="AG365" s="22"/>
      <c r="AH365" s="33">
        <f t="shared" si="95"/>
        <v>0</v>
      </c>
      <c r="AI365" s="22"/>
      <c r="AJ365" s="33">
        <f t="shared" si="96"/>
        <v>0</v>
      </c>
      <c r="AK365" s="22"/>
      <c r="AL365" s="33">
        <f t="shared" si="97"/>
        <v>0</v>
      </c>
      <c r="AM365" s="22"/>
      <c r="AN365" s="33">
        <f t="shared" si="98"/>
        <v>0</v>
      </c>
      <c r="AO365" s="22"/>
      <c r="AP365" s="33">
        <f t="shared" si="99"/>
        <v>0</v>
      </c>
      <c r="AQ365" s="22"/>
      <c r="AR365" s="33">
        <f t="shared" si="90"/>
        <v>0</v>
      </c>
      <c r="AS365" s="22"/>
      <c r="AT365" s="33">
        <f t="shared" si="100"/>
        <v>0</v>
      </c>
      <c r="AU365" s="209"/>
      <c r="AV365" s="183"/>
      <c r="AW365" s="184"/>
      <c r="AZ365" s="186"/>
      <c r="BA365"/>
      <c r="BB365"/>
      <c r="BC365"/>
      <c r="BD365"/>
      <c r="BE365"/>
      <c r="BF365"/>
      <c r="BG365"/>
    </row>
    <row r="366" spans="1:59" ht="13.5" customHeight="1">
      <c r="A366" s="83">
        <v>368</v>
      </c>
      <c r="B366" s="86"/>
      <c r="C366" s="86"/>
      <c r="D366" s="86"/>
      <c r="E366" s="86"/>
      <c r="F366" s="92"/>
      <c r="G366" s="88" t="s">
        <v>61</v>
      </c>
      <c r="H366" s="21" t="s">
        <v>187</v>
      </c>
      <c r="I366" s="86"/>
      <c r="J366" s="85">
        <v>0</v>
      </c>
      <c r="K366" s="22"/>
      <c r="L366" s="33">
        <f t="shared" si="101"/>
        <v>0</v>
      </c>
      <c r="M366" s="22"/>
      <c r="N366" s="33">
        <f t="shared" si="102"/>
        <v>0</v>
      </c>
      <c r="O366" s="22"/>
      <c r="P366" s="33">
        <f t="shared" si="106"/>
        <v>0</v>
      </c>
      <c r="Q366" s="22"/>
      <c r="R366" s="33">
        <f t="shared" si="103"/>
        <v>0</v>
      </c>
      <c r="S366" s="22"/>
      <c r="T366" s="33">
        <f t="shared" si="104"/>
        <v>0</v>
      </c>
      <c r="U366" s="22"/>
      <c r="V366" s="33">
        <f t="shared" si="91"/>
        <v>0</v>
      </c>
      <c r="W366" s="22"/>
      <c r="X366" s="33">
        <f t="shared" si="107"/>
        <v>0</v>
      </c>
      <c r="Y366" s="22"/>
      <c r="Z366" s="33">
        <f t="shared" si="92"/>
        <v>0</v>
      </c>
      <c r="AA366" s="22"/>
      <c r="AB366" s="33">
        <f t="shared" si="105"/>
        <v>0</v>
      </c>
      <c r="AC366" s="22"/>
      <c r="AD366" s="33">
        <f t="shared" si="93"/>
        <v>0</v>
      </c>
      <c r="AE366" s="22"/>
      <c r="AF366" s="33">
        <f t="shared" si="94"/>
        <v>0</v>
      </c>
      <c r="AG366" s="22"/>
      <c r="AH366" s="33">
        <f t="shared" si="95"/>
        <v>0</v>
      </c>
      <c r="AI366" s="22"/>
      <c r="AJ366" s="33">
        <f t="shared" si="96"/>
        <v>0</v>
      </c>
      <c r="AK366" s="22"/>
      <c r="AL366" s="33">
        <f t="shared" si="97"/>
        <v>0</v>
      </c>
      <c r="AM366" s="22"/>
      <c r="AN366" s="33">
        <f t="shared" si="98"/>
        <v>0</v>
      </c>
      <c r="AO366" s="22"/>
      <c r="AP366" s="33">
        <f t="shared" si="99"/>
        <v>0</v>
      </c>
      <c r="AQ366" s="22"/>
      <c r="AR366" s="33">
        <f t="shared" si="90"/>
        <v>0</v>
      </c>
      <c r="AS366" s="22"/>
      <c r="AT366" s="33">
        <f t="shared" si="100"/>
        <v>0</v>
      </c>
      <c r="AU366" s="209"/>
      <c r="AV366" s="183"/>
      <c r="AW366" s="184"/>
      <c r="AZ366" s="186"/>
      <c r="BA366"/>
      <c r="BB366"/>
      <c r="BC366"/>
      <c r="BD366"/>
      <c r="BE366"/>
      <c r="BF366"/>
      <c r="BG366"/>
    </row>
    <row r="367" spans="1:59" ht="13.5" customHeight="1">
      <c r="A367" s="83">
        <v>369</v>
      </c>
      <c r="B367" s="86"/>
      <c r="C367" s="86"/>
      <c r="D367" s="86"/>
      <c r="E367" s="86"/>
      <c r="F367" s="92"/>
      <c r="G367" s="88" t="s">
        <v>63</v>
      </c>
      <c r="H367" s="21" t="s">
        <v>188</v>
      </c>
      <c r="I367" s="86"/>
      <c r="J367" s="85">
        <v>0</v>
      </c>
      <c r="K367" s="22"/>
      <c r="L367" s="33">
        <f t="shared" si="101"/>
        <v>0</v>
      </c>
      <c r="M367" s="22"/>
      <c r="N367" s="33">
        <f t="shared" si="102"/>
        <v>0</v>
      </c>
      <c r="O367" s="22"/>
      <c r="P367" s="33">
        <f t="shared" si="106"/>
        <v>0</v>
      </c>
      <c r="Q367" s="22"/>
      <c r="R367" s="33">
        <f t="shared" si="103"/>
        <v>0</v>
      </c>
      <c r="S367" s="22"/>
      <c r="T367" s="33">
        <f t="shared" si="104"/>
        <v>0</v>
      </c>
      <c r="U367" s="22"/>
      <c r="V367" s="33">
        <f t="shared" si="91"/>
        <v>0</v>
      </c>
      <c r="W367" s="22"/>
      <c r="X367" s="33">
        <f t="shared" si="107"/>
        <v>0</v>
      </c>
      <c r="Y367" s="22"/>
      <c r="Z367" s="33">
        <f t="shared" si="92"/>
        <v>0</v>
      </c>
      <c r="AA367" s="22"/>
      <c r="AB367" s="33">
        <f t="shared" si="105"/>
        <v>0</v>
      </c>
      <c r="AC367" s="22"/>
      <c r="AD367" s="33">
        <f t="shared" si="93"/>
        <v>0</v>
      </c>
      <c r="AE367" s="22"/>
      <c r="AF367" s="33">
        <f t="shared" si="94"/>
        <v>0</v>
      </c>
      <c r="AG367" s="22"/>
      <c r="AH367" s="33">
        <f t="shared" si="95"/>
        <v>0</v>
      </c>
      <c r="AI367" s="22"/>
      <c r="AJ367" s="33">
        <f t="shared" si="96"/>
        <v>0</v>
      </c>
      <c r="AK367" s="22"/>
      <c r="AL367" s="33">
        <f t="shared" si="97"/>
        <v>0</v>
      </c>
      <c r="AM367" s="22"/>
      <c r="AN367" s="33">
        <f t="shared" si="98"/>
        <v>0</v>
      </c>
      <c r="AO367" s="22"/>
      <c r="AP367" s="33">
        <f t="shared" si="99"/>
        <v>0</v>
      </c>
      <c r="AQ367" s="22"/>
      <c r="AR367" s="33">
        <f t="shared" si="90"/>
        <v>0</v>
      </c>
      <c r="AS367" s="22"/>
      <c r="AT367" s="33">
        <f t="shared" si="100"/>
        <v>0</v>
      </c>
      <c r="AU367" s="209"/>
      <c r="AV367" s="183"/>
      <c r="AW367" s="184"/>
      <c r="AZ367" s="186"/>
      <c r="BA367"/>
      <c r="BB367"/>
      <c r="BC367"/>
      <c r="BD367"/>
      <c r="BE367"/>
      <c r="BF367"/>
      <c r="BG367"/>
    </row>
    <row r="368" spans="1:59" ht="13.5" customHeight="1">
      <c r="A368" s="83">
        <v>370</v>
      </c>
      <c r="B368" s="86"/>
      <c r="C368" s="86"/>
      <c r="D368" s="86"/>
      <c r="E368" s="86"/>
      <c r="F368" s="89"/>
      <c r="G368" s="88" t="s">
        <v>65</v>
      </c>
      <c r="H368" s="21" t="s">
        <v>189</v>
      </c>
      <c r="I368" s="88"/>
      <c r="J368" s="85">
        <v>0</v>
      </c>
      <c r="K368" s="16"/>
      <c r="L368" s="33">
        <f t="shared" si="101"/>
        <v>0</v>
      </c>
      <c r="M368" s="16"/>
      <c r="N368" s="33">
        <f t="shared" si="102"/>
        <v>0</v>
      </c>
      <c r="O368" s="16"/>
      <c r="P368" s="33">
        <f t="shared" si="106"/>
        <v>0</v>
      </c>
      <c r="Q368" s="16"/>
      <c r="R368" s="33">
        <f t="shared" si="103"/>
        <v>0</v>
      </c>
      <c r="S368" s="16"/>
      <c r="T368" s="33">
        <f t="shared" si="104"/>
        <v>0</v>
      </c>
      <c r="U368" s="16"/>
      <c r="V368" s="33">
        <f t="shared" si="91"/>
        <v>0</v>
      </c>
      <c r="W368" s="16"/>
      <c r="X368" s="33">
        <f t="shared" si="107"/>
        <v>0</v>
      </c>
      <c r="Y368" s="16"/>
      <c r="Z368" s="33">
        <f t="shared" si="92"/>
        <v>0</v>
      </c>
      <c r="AA368" s="16"/>
      <c r="AB368" s="33">
        <f t="shared" si="105"/>
        <v>0</v>
      </c>
      <c r="AC368" s="16"/>
      <c r="AD368" s="33">
        <f t="shared" si="93"/>
        <v>0</v>
      </c>
      <c r="AE368" s="16"/>
      <c r="AF368" s="33">
        <f t="shared" si="94"/>
        <v>0</v>
      </c>
      <c r="AG368" s="16"/>
      <c r="AH368" s="33">
        <f t="shared" si="95"/>
        <v>0</v>
      </c>
      <c r="AI368" s="16"/>
      <c r="AJ368" s="33">
        <f t="shared" si="96"/>
        <v>0</v>
      </c>
      <c r="AK368" s="16"/>
      <c r="AL368" s="33">
        <f t="shared" si="97"/>
        <v>0</v>
      </c>
      <c r="AM368" s="16"/>
      <c r="AN368" s="33">
        <f t="shared" si="98"/>
        <v>0</v>
      </c>
      <c r="AO368" s="16"/>
      <c r="AP368" s="33">
        <f t="shared" si="99"/>
        <v>0</v>
      </c>
      <c r="AQ368" s="16"/>
      <c r="AR368" s="33">
        <f t="shared" si="90"/>
        <v>0</v>
      </c>
      <c r="AS368" s="16"/>
      <c r="AT368" s="33">
        <f t="shared" si="100"/>
        <v>0</v>
      </c>
      <c r="AU368" s="209"/>
      <c r="AV368" s="183"/>
      <c r="AW368" s="184"/>
      <c r="AZ368" s="186"/>
      <c r="BA368"/>
      <c r="BB368"/>
      <c r="BC368"/>
      <c r="BD368"/>
      <c r="BE368"/>
      <c r="BF368"/>
      <c r="BG368"/>
    </row>
    <row r="369" spans="1:59" ht="13.5" customHeight="1">
      <c r="A369" s="83">
        <v>371</v>
      </c>
      <c r="B369" s="86"/>
      <c r="C369" s="86"/>
      <c r="D369" s="86"/>
      <c r="E369" s="86"/>
      <c r="F369" s="89"/>
      <c r="G369" s="88" t="s">
        <v>67</v>
      </c>
      <c r="H369" s="21" t="s">
        <v>190</v>
      </c>
      <c r="I369" s="88"/>
      <c r="J369" s="85">
        <v>0</v>
      </c>
      <c r="K369" s="16"/>
      <c r="L369" s="33">
        <f t="shared" si="101"/>
        <v>0</v>
      </c>
      <c r="M369" s="16"/>
      <c r="N369" s="33">
        <f t="shared" si="102"/>
        <v>0</v>
      </c>
      <c r="O369" s="16"/>
      <c r="P369" s="33">
        <f t="shared" si="106"/>
        <v>0</v>
      </c>
      <c r="Q369" s="16"/>
      <c r="R369" s="33">
        <f t="shared" si="103"/>
        <v>0</v>
      </c>
      <c r="S369" s="16"/>
      <c r="T369" s="33">
        <f t="shared" si="104"/>
        <v>0</v>
      </c>
      <c r="U369" s="16"/>
      <c r="V369" s="33">
        <f t="shared" si="91"/>
        <v>0</v>
      </c>
      <c r="W369" s="16"/>
      <c r="X369" s="33">
        <f t="shared" si="107"/>
        <v>0</v>
      </c>
      <c r="Y369" s="16"/>
      <c r="Z369" s="33">
        <f t="shared" si="92"/>
        <v>0</v>
      </c>
      <c r="AA369" s="16"/>
      <c r="AB369" s="33">
        <f t="shared" si="105"/>
        <v>0</v>
      </c>
      <c r="AC369" s="16"/>
      <c r="AD369" s="33">
        <f t="shared" si="93"/>
        <v>0</v>
      </c>
      <c r="AE369" s="16"/>
      <c r="AF369" s="33">
        <f t="shared" si="94"/>
        <v>0</v>
      </c>
      <c r="AG369" s="16"/>
      <c r="AH369" s="33">
        <f t="shared" si="95"/>
        <v>0</v>
      </c>
      <c r="AI369" s="16"/>
      <c r="AJ369" s="33">
        <f t="shared" si="96"/>
        <v>0</v>
      </c>
      <c r="AK369" s="16"/>
      <c r="AL369" s="33">
        <f t="shared" si="97"/>
        <v>0</v>
      </c>
      <c r="AM369" s="16"/>
      <c r="AN369" s="33">
        <f t="shared" si="98"/>
        <v>0</v>
      </c>
      <c r="AO369" s="16"/>
      <c r="AP369" s="33">
        <f t="shared" si="99"/>
        <v>0</v>
      </c>
      <c r="AQ369" s="16"/>
      <c r="AR369" s="33">
        <f t="shared" si="90"/>
        <v>0</v>
      </c>
      <c r="AS369" s="16"/>
      <c r="AT369" s="33">
        <f t="shared" si="100"/>
        <v>0</v>
      </c>
      <c r="AU369" s="209"/>
      <c r="AV369" s="183"/>
      <c r="AW369" s="184"/>
      <c r="AZ369" s="186"/>
      <c r="BA369"/>
      <c r="BB369"/>
      <c r="BC369"/>
      <c r="BD369"/>
      <c r="BE369"/>
      <c r="BF369"/>
      <c r="BG369"/>
    </row>
    <row r="370" spans="1:59" ht="13.5" customHeight="1">
      <c r="A370" s="83">
        <v>372</v>
      </c>
      <c r="B370" s="86"/>
      <c r="C370" s="86"/>
      <c r="D370" s="86"/>
      <c r="E370" s="86"/>
      <c r="F370" s="92" t="s">
        <v>69</v>
      </c>
      <c r="G370" s="93" t="s">
        <v>191</v>
      </c>
      <c r="H370" s="86"/>
      <c r="I370" s="86"/>
      <c r="J370" s="85">
        <v>0</v>
      </c>
      <c r="K370" s="20">
        <v>0</v>
      </c>
      <c r="L370" s="33">
        <f t="shared" si="101"/>
        <v>0</v>
      </c>
      <c r="M370" s="20">
        <v>0</v>
      </c>
      <c r="N370" s="33">
        <f t="shared" si="102"/>
        <v>0</v>
      </c>
      <c r="O370" s="20">
        <v>0</v>
      </c>
      <c r="P370" s="33">
        <f t="shared" si="106"/>
        <v>0</v>
      </c>
      <c r="Q370" s="20">
        <v>0</v>
      </c>
      <c r="R370" s="33">
        <f t="shared" si="103"/>
        <v>0</v>
      </c>
      <c r="S370" s="20">
        <v>0</v>
      </c>
      <c r="T370" s="33">
        <f t="shared" si="104"/>
        <v>0</v>
      </c>
      <c r="U370" s="20">
        <v>0</v>
      </c>
      <c r="V370" s="33">
        <f t="shared" si="91"/>
        <v>0</v>
      </c>
      <c r="W370" s="20">
        <v>0</v>
      </c>
      <c r="X370" s="33">
        <f t="shared" si="107"/>
        <v>0</v>
      </c>
      <c r="Y370" s="20">
        <v>0</v>
      </c>
      <c r="Z370" s="33">
        <f t="shared" si="92"/>
        <v>0</v>
      </c>
      <c r="AA370" s="20">
        <v>0</v>
      </c>
      <c r="AB370" s="33">
        <f t="shared" si="105"/>
        <v>0</v>
      </c>
      <c r="AC370" s="20">
        <v>0</v>
      </c>
      <c r="AD370" s="33">
        <f t="shared" si="93"/>
        <v>0</v>
      </c>
      <c r="AE370" s="20">
        <v>0</v>
      </c>
      <c r="AF370" s="33">
        <f t="shared" si="94"/>
        <v>0</v>
      </c>
      <c r="AG370" s="20">
        <v>0</v>
      </c>
      <c r="AH370" s="33">
        <f t="shared" si="95"/>
        <v>0</v>
      </c>
      <c r="AI370" s="20">
        <v>0</v>
      </c>
      <c r="AJ370" s="33">
        <f t="shared" si="96"/>
        <v>0</v>
      </c>
      <c r="AK370" s="20">
        <v>0</v>
      </c>
      <c r="AL370" s="33">
        <f t="shared" si="97"/>
        <v>0</v>
      </c>
      <c r="AM370" s="20">
        <v>0</v>
      </c>
      <c r="AN370" s="33">
        <f t="shared" si="98"/>
        <v>0</v>
      </c>
      <c r="AO370" s="20">
        <v>0</v>
      </c>
      <c r="AP370" s="33">
        <f t="shared" si="99"/>
        <v>0</v>
      </c>
      <c r="AQ370" s="20">
        <v>0</v>
      </c>
      <c r="AR370" s="33">
        <f t="shared" si="90"/>
        <v>0</v>
      </c>
      <c r="AS370" s="20">
        <v>0</v>
      </c>
      <c r="AT370" s="33">
        <f t="shared" si="100"/>
        <v>0</v>
      </c>
      <c r="AU370" s="209"/>
      <c r="AV370" s="183"/>
      <c r="AW370" s="184"/>
      <c r="AZ370" s="186"/>
      <c r="BA370"/>
      <c r="BB370"/>
      <c r="BC370"/>
      <c r="BD370"/>
      <c r="BE370"/>
      <c r="BF370"/>
      <c r="BG370"/>
    </row>
    <row r="371" spans="1:59" ht="13.5" customHeight="1">
      <c r="A371" s="83">
        <v>373</v>
      </c>
      <c r="B371" s="86"/>
      <c r="C371" s="86"/>
      <c r="D371" s="86"/>
      <c r="E371" s="86"/>
      <c r="F371" s="92"/>
      <c r="G371" s="88" t="s">
        <v>59</v>
      </c>
      <c r="H371" s="21" t="s">
        <v>185</v>
      </c>
      <c r="I371" s="86"/>
      <c r="J371" s="85">
        <v>0</v>
      </c>
      <c r="K371" s="22"/>
      <c r="L371" s="33">
        <f t="shared" si="101"/>
        <v>0</v>
      </c>
      <c r="M371" s="22"/>
      <c r="N371" s="33">
        <f t="shared" si="102"/>
        <v>0</v>
      </c>
      <c r="O371" s="22"/>
      <c r="P371" s="33">
        <f t="shared" si="106"/>
        <v>0</v>
      </c>
      <c r="Q371" s="22"/>
      <c r="R371" s="33">
        <f t="shared" si="103"/>
        <v>0</v>
      </c>
      <c r="S371" s="22"/>
      <c r="T371" s="33">
        <f t="shared" si="104"/>
        <v>0</v>
      </c>
      <c r="U371" s="22"/>
      <c r="V371" s="33">
        <f t="shared" si="91"/>
        <v>0</v>
      </c>
      <c r="W371" s="22"/>
      <c r="X371" s="33">
        <f t="shared" si="107"/>
        <v>0</v>
      </c>
      <c r="Y371" s="22"/>
      <c r="Z371" s="33">
        <f t="shared" si="92"/>
        <v>0</v>
      </c>
      <c r="AA371" s="22"/>
      <c r="AB371" s="33">
        <f t="shared" si="105"/>
        <v>0</v>
      </c>
      <c r="AC371" s="22"/>
      <c r="AD371" s="33">
        <f t="shared" si="93"/>
        <v>0</v>
      </c>
      <c r="AE371" s="22"/>
      <c r="AF371" s="33">
        <f t="shared" si="94"/>
        <v>0</v>
      </c>
      <c r="AG371" s="22"/>
      <c r="AH371" s="33">
        <f t="shared" si="95"/>
        <v>0</v>
      </c>
      <c r="AI371" s="22"/>
      <c r="AJ371" s="33">
        <f t="shared" si="96"/>
        <v>0</v>
      </c>
      <c r="AK371" s="22"/>
      <c r="AL371" s="33">
        <f t="shared" si="97"/>
        <v>0</v>
      </c>
      <c r="AM371" s="22"/>
      <c r="AN371" s="33">
        <f t="shared" si="98"/>
        <v>0</v>
      </c>
      <c r="AO371" s="22"/>
      <c r="AP371" s="33">
        <f t="shared" si="99"/>
        <v>0</v>
      </c>
      <c r="AQ371" s="22"/>
      <c r="AR371" s="33">
        <f t="shared" si="90"/>
        <v>0</v>
      </c>
      <c r="AS371" s="22"/>
      <c r="AT371" s="33">
        <f t="shared" si="100"/>
        <v>0</v>
      </c>
      <c r="AU371" s="209"/>
      <c r="AV371" s="183"/>
      <c r="AW371" s="184"/>
      <c r="AZ371" s="186"/>
      <c r="BA371"/>
      <c r="BB371"/>
      <c r="BC371"/>
      <c r="BD371"/>
      <c r="BE371"/>
      <c r="BF371"/>
      <c r="BG371"/>
    </row>
    <row r="372" spans="1:59" s="12" customFormat="1" ht="13.5" customHeight="1">
      <c r="A372" s="83">
        <v>374</v>
      </c>
      <c r="B372" s="86"/>
      <c r="C372" s="86"/>
      <c r="D372" s="86"/>
      <c r="E372" s="86"/>
      <c r="F372" s="92"/>
      <c r="G372" s="88" t="s">
        <v>72</v>
      </c>
      <c r="H372" s="21" t="s">
        <v>186</v>
      </c>
      <c r="I372" s="86"/>
      <c r="J372" s="85">
        <v>0</v>
      </c>
      <c r="K372" s="22"/>
      <c r="L372" s="33">
        <f t="shared" si="101"/>
        <v>0</v>
      </c>
      <c r="M372" s="22"/>
      <c r="N372" s="33">
        <f t="shared" si="102"/>
        <v>0</v>
      </c>
      <c r="O372" s="22"/>
      <c r="P372" s="33">
        <f t="shared" si="106"/>
        <v>0</v>
      </c>
      <c r="Q372" s="22"/>
      <c r="R372" s="33">
        <f t="shared" si="103"/>
        <v>0</v>
      </c>
      <c r="S372" s="22"/>
      <c r="T372" s="33">
        <f t="shared" si="104"/>
        <v>0</v>
      </c>
      <c r="U372" s="22"/>
      <c r="V372" s="33">
        <f t="shared" si="91"/>
        <v>0</v>
      </c>
      <c r="W372" s="22"/>
      <c r="X372" s="33">
        <f t="shared" si="107"/>
        <v>0</v>
      </c>
      <c r="Y372" s="22"/>
      <c r="Z372" s="33">
        <f t="shared" si="92"/>
        <v>0</v>
      </c>
      <c r="AA372" s="22"/>
      <c r="AB372" s="33">
        <f t="shared" si="105"/>
        <v>0</v>
      </c>
      <c r="AC372" s="22"/>
      <c r="AD372" s="33">
        <f t="shared" si="93"/>
        <v>0</v>
      </c>
      <c r="AE372" s="22"/>
      <c r="AF372" s="33">
        <f t="shared" si="94"/>
        <v>0</v>
      </c>
      <c r="AG372" s="22"/>
      <c r="AH372" s="33">
        <f t="shared" si="95"/>
        <v>0</v>
      </c>
      <c r="AI372" s="22"/>
      <c r="AJ372" s="33">
        <f t="shared" si="96"/>
        <v>0</v>
      </c>
      <c r="AK372" s="22"/>
      <c r="AL372" s="33">
        <f t="shared" si="97"/>
        <v>0</v>
      </c>
      <c r="AM372" s="22"/>
      <c r="AN372" s="33">
        <f t="shared" si="98"/>
        <v>0</v>
      </c>
      <c r="AO372" s="22"/>
      <c r="AP372" s="33">
        <f t="shared" si="99"/>
        <v>0</v>
      </c>
      <c r="AQ372" s="22"/>
      <c r="AR372" s="33">
        <f t="shared" si="90"/>
        <v>0</v>
      </c>
      <c r="AS372" s="22"/>
      <c r="AT372" s="33">
        <f t="shared" si="100"/>
        <v>0</v>
      </c>
      <c r="AU372" s="209"/>
      <c r="AV372" s="183"/>
      <c r="AW372" s="184"/>
      <c r="AX372" s="187"/>
      <c r="AY372" s="187"/>
      <c r="AZ372" s="186"/>
      <c r="BA372"/>
      <c r="BB372"/>
      <c r="BC372"/>
      <c r="BD372"/>
      <c r="BE372"/>
      <c r="BF372"/>
      <c r="BG372"/>
    </row>
    <row r="373" spans="1:59" ht="13.5" customHeight="1">
      <c r="A373" s="83">
        <v>375</v>
      </c>
      <c r="B373" s="86"/>
      <c r="C373" s="86"/>
      <c r="D373" s="86"/>
      <c r="E373" s="86"/>
      <c r="F373" s="92"/>
      <c r="G373" s="88" t="s">
        <v>61</v>
      </c>
      <c r="H373" s="21" t="s">
        <v>187</v>
      </c>
      <c r="I373" s="86"/>
      <c r="J373" s="85">
        <v>0</v>
      </c>
      <c r="K373" s="22"/>
      <c r="L373" s="33">
        <f t="shared" si="101"/>
        <v>0</v>
      </c>
      <c r="M373" s="22"/>
      <c r="N373" s="33">
        <f t="shared" si="102"/>
        <v>0</v>
      </c>
      <c r="O373" s="22"/>
      <c r="P373" s="33">
        <f t="shared" si="106"/>
        <v>0</v>
      </c>
      <c r="Q373" s="22"/>
      <c r="R373" s="33">
        <f t="shared" si="103"/>
        <v>0</v>
      </c>
      <c r="S373" s="22"/>
      <c r="T373" s="33">
        <f t="shared" si="104"/>
        <v>0</v>
      </c>
      <c r="U373" s="22"/>
      <c r="V373" s="33">
        <f t="shared" si="91"/>
        <v>0</v>
      </c>
      <c r="W373" s="22"/>
      <c r="X373" s="33">
        <f t="shared" si="107"/>
        <v>0</v>
      </c>
      <c r="Y373" s="22"/>
      <c r="Z373" s="33">
        <f t="shared" si="92"/>
        <v>0</v>
      </c>
      <c r="AA373" s="22"/>
      <c r="AB373" s="33">
        <f t="shared" si="105"/>
        <v>0</v>
      </c>
      <c r="AC373" s="22"/>
      <c r="AD373" s="33">
        <f t="shared" si="93"/>
        <v>0</v>
      </c>
      <c r="AE373" s="22"/>
      <c r="AF373" s="33">
        <f t="shared" si="94"/>
        <v>0</v>
      </c>
      <c r="AG373" s="22"/>
      <c r="AH373" s="33">
        <f t="shared" si="95"/>
        <v>0</v>
      </c>
      <c r="AI373" s="22"/>
      <c r="AJ373" s="33">
        <f t="shared" si="96"/>
        <v>0</v>
      </c>
      <c r="AK373" s="22"/>
      <c r="AL373" s="33">
        <f t="shared" si="97"/>
        <v>0</v>
      </c>
      <c r="AM373" s="22"/>
      <c r="AN373" s="33">
        <f t="shared" si="98"/>
        <v>0</v>
      </c>
      <c r="AO373" s="22"/>
      <c r="AP373" s="33">
        <f t="shared" si="99"/>
        <v>0</v>
      </c>
      <c r="AQ373" s="22"/>
      <c r="AR373" s="33">
        <f t="shared" si="90"/>
        <v>0</v>
      </c>
      <c r="AS373" s="22"/>
      <c r="AT373" s="33">
        <f t="shared" si="100"/>
        <v>0</v>
      </c>
      <c r="AU373" s="209"/>
      <c r="AV373" s="183"/>
      <c r="AW373" s="184"/>
      <c r="AZ373" s="186"/>
      <c r="BA373"/>
      <c r="BB373"/>
      <c r="BC373"/>
      <c r="BD373"/>
      <c r="BE373"/>
      <c r="BF373"/>
      <c r="BG373"/>
    </row>
    <row r="374" spans="1:59" ht="13.5" customHeight="1">
      <c r="A374" s="83">
        <v>376</v>
      </c>
      <c r="B374" s="86"/>
      <c r="C374" s="86"/>
      <c r="D374" s="86"/>
      <c r="E374" s="86"/>
      <c r="F374" s="92"/>
      <c r="G374" s="88" t="s">
        <v>63</v>
      </c>
      <c r="H374" s="21" t="s">
        <v>188</v>
      </c>
      <c r="I374" s="86"/>
      <c r="J374" s="85">
        <v>0</v>
      </c>
      <c r="K374" s="22"/>
      <c r="L374" s="33">
        <f t="shared" si="101"/>
        <v>0</v>
      </c>
      <c r="M374" s="22"/>
      <c r="N374" s="33">
        <f t="shared" si="102"/>
        <v>0</v>
      </c>
      <c r="O374" s="22"/>
      <c r="P374" s="33">
        <f t="shared" si="106"/>
        <v>0</v>
      </c>
      <c r="Q374" s="22"/>
      <c r="R374" s="33">
        <f t="shared" si="103"/>
        <v>0</v>
      </c>
      <c r="S374" s="22"/>
      <c r="T374" s="33">
        <f t="shared" si="104"/>
        <v>0</v>
      </c>
      <c r="U374" s="22"/>
      <c r="V374" s="33">
        <f t="shared" si="91"/>
        <v>0</v>
      </c>
      <c r="W374" s="22"/>
      <c r="X374" s="33">
        <f t="shared" si="107"/>
        <v>0</v>
      </c>
      <c r="Y374" s="22"/>
      <c r="Z374" s="33">
        <f t="shared" si="92"/>
        <v>0</v>
      </c>
      <c r="AA374" s="22"/>
      <c r="AB374" s="33">
        <f t="shared" si="105"/>
        <v>0</v>
      </c>
      <c r="AC374" s="22"/>
      <c r="AD374" s="33">
        <f t="shared" si="93"/>
        <v>0</v>
      </c>
      <c r="AE374" s="22"/>
      <c r="AF374" s="33">
        <f t="shared" si="94"/>
        <v>0</v>
      </c>
      <c r="AG374" s="22"/>
      <c r="AH374" s="33">
        <f t="shared" si="95"/>
        <v>0</v>
      </c>
      <c r="AI374" s="22"/>
      <c r="AJ374" s="33">
        <f t="shared" si="96"/>
        <v>0</v>
      </c>
      <c r="AK374" s="22"/>
      <c r="AL374" s="33">
        <f t="shared" si="97"/>
        <v>0</v>
      </c>
      <c r="AM374" s="22"/>
      <c r="AN374" s="33">
        <f t="shared" si="98"/>
        <v>0</v>
      </c>
      <c r="AO374" s="22"/>
      <c r="AP374" s="33">
        <f t="shared" si="99"/>
        <v>0</v>
      </c>
      <c r="AQ374" s="22"/>
      <c r="AR374" s="33">
        <f t="shared" si="90"/>
        <v>0</v>
      </c>
      <c r="AS374" s="22"/>
      <c r="AT374" s="33">
        <f t="shared" si="100"/>
        <v>0</v>
      </c>
      <c r="AU374" s="209"/>
      <c r="AV374" s="183"/>
      <c r="AW374" s="184"/>
      <c r="AZ374" s="186"/>
      <c r="BA374"/>
      <c r="BB374"/>
      <c r="BC374"/>
      <c r="BD374"/>
      <c r="BE374"/>
      <c r="BF374"/>
      <c r="BG374"/>
    </row>
    <row r="375" spans="1:59" ht="13.5" customHeight="1">
      <c r="A375" s="83">
        <v>377</v>
      </c>
      <c r="B375" s="86"/>
      <c r="C375" s="86"/>
      <c r="D375" s="86"/>
      <c r="E375" s="86"/>
      <c r="F375" s="92"/>
      <c r="G375" s="88" t="s">
        <v>65</v>
      </c>
      <c r="H375" s="21" t="s">
        <v>189</v>
      </c>
      <c r="I375" s="88"/>
      <c r="J375" s="85">
        <v>0</v>
      </c>
      <c r="K375" s="16"/>
      <c r="L375" s="33">
        <f t="shared" si="101"/>
        <v>0</v>
      </c>
      <c r="M375" s="16"/>
      <c r="N375" s="33">
        <f t="shared" si="102"/>
        <v>0</v>
      </c>
      <c r="O375" s="16"/>
      <c r="P375" s="33">
        <f t="shared" si="106"/>
        <v>0</v>
      </c>
      <c r="Q375" s="16"/>
      <c r="R375" s="33">
        <f t="shared" si="103"/>
        <v>0</v>
      </c>
      <c r="S375" s="16"/>
      <c r="T375" s="33">
        <f t="shared" si="104"/>
        <v>0</v>
      </c>
      <c r="U375" s="16"/>
      <c r="V375" s="33">
        <f t="shared" si="91"/>
        <v>0</v>
      </c>
      <c r="W375" s="16"/>
      <c r="X375" s="33">
        <f t="shared" si="107"/>
        <v>0</v>
      </c>
      <c r="Y375" s="16"/>
      <c r="Z375" s="33">
        <f t="shared" si="92"/>
        <v>0</v>
      </c>
      <c r="AA375" s="16"/>
      <c r="AB375" s="33">
        <f t="shared" si="105"/>
        <v>0</v>
      </c>
      <c r="AC375" s="16"/>
      <c r="AD375" s="33">
        <f t="shared" si="93"/>
        <v>0</v>
      </c>
      <c r="AE375" s="16"/>
      <c r="AF375" s="33">
        <f t="shared" si="94"/>
        <v>0</v>
      </c>
      <c r="AG375" s="16"/>
      <c r="AH375" s="33">
        <f t="shared" si="95"/>
        <v>0</v>
      </c>
      <c r="AI375" s="16"/>
      <c r="AJ375" s="33">
        <f t="shared" si="96"/>
        <v>0</v>
      </c>
      <c r="AK375" s="16"/>
      <c r="AL375" s="33">
        <f t="shared" si="97"/>
        <v>0</v>
      </c>
      <c r="AM375" s="16"/>
      <c r="AN375" s="33">
        <f t="shared" si="98"/>
        <v>0</v>
      </c>
      <c r="AO375" s="16"/>
      <c r="AP375" s="33">
        <f t="shared" si="99"/>
        <v>0</v>
      </c>
      <c r="AQ375" s="16"/>
      <c r="AR375" s="33">
        <f t="shared" si="90"/>
        <v>0</v>
      </c>
      <c r="AS375" s="16"/>
      <c r="AT375" s="33">
        <f t="shared" si="100"/>
        <v>0</v>
      </c>
      <c r="AU375" s="209"/>
      <c r="AV375" s="183"/>
      <c r="AW375" s="184"/>
      <c r="AZ375" s="186"/>
      <c r="BA375"/>
      <c r="BB375"/>
      <c r="BC375"/>
      <c r="BD375"/>
      <c r="BE375"/>
      <c r="BF375"/>
      <c r="BG375"/>
    </row>
    <row r="376" spans="1:59" ht="18" customHeight="1">
      <c r="A376" s="83">
        <v>378</v>
      </c>
      <c r="B376" s="86"/>
      <c r="C376" s="86"/>
      <c r="D376" s="86"/>
      <c r="E376" s="86"/>
      <c r="F376" s="89"/>
      <c r="G376" s="88" t="s">
        <v>67</v>
      </c>
      <c r="H376" s="21" t="s">
        <v>190</v>
      </c>
      <c r="I376" s="88"/>
      <c r="J376" s="85">
        <v>0</v>
      </c>
      <c r="K376" s="16"/>
      <c r="L376" s="33">
        <f t="shared" si="101"/>
        <v>0</v>
      </c>
      <c r="M376" s="16"/>
      <c r="N376" s="33">
        <f t="shared" si="102"/>
        <v>0</v>
      </c>
      <c r="O376" s="16"/>
      <c r="P376" s="33">
        <f t="shared" si="106"/>
        <v>0</v>
      </c>
      <c r="Q376" s="16"/>
      <c r="R376" s="33">
        <f t="shared" si="103"/>
        <v>0</v>
      </c>
      <c r="S376" s="16"/>
      <c r="T376" s="33">
        <f t="shared" si="104"/>
        <v>0</v>
      </c>
      <c r="U376" s="16"/>
      <c r="V376" s="33">
        <f t="shared" si="91"/>
        <v>0</v>
      </c>
      <c r="W376" s="16"/>
      <c r="X376" s="33">
        <f t="shared" si="107"/>
        <v>0</v>
      </c>
      <c r="Y376" s="16"/>
      <c r="Z376" s="33">
        <f t="shared" si="92"/>
        <v>0</v>
      </c>
      <c r="AA376" s="16"/>
      <c r="AB376" s="33">
        <f t="shared" si="105"/>
        <v>0</v>
      </c>
      <c r="AC376" s="16"/>
      <c r="AD376" s="33">
        <f t="shared" si="93"/>
        <v>0</v>
      </c>
      <c r="AE376" s="16"/>
      <c r="AF376" s="33">
        <f t="shared" si="94"/>
        <v>0</v>
      </c>
      <c r="AG376" s="16"/>
      <c r="AH376" s="33">
        <f t="shared" si="95"/>
        <v>0</v>
      </c>
      <c r="AI376" s="16"/>
      <c r="AJ376" s="33">
        <f t="shared" si="96"/>
        <v>0</v>
      </c>
      <c r="AK376" s="16"/>
      <c r="AL376" s="33">
        <f t="shared" si="97"/>
        <v>0</v>
      </c>
      <c r="AM376" s="16"/>
      <c r="AN376" s="33">
        <f t="shared" si="98"/>
        <v>0</v>
      </c>
      <c r="AO376" s="16"/>
      <c r="AP376" s="33">
        <f t="shared" si="99"/>
        <v>0</v>
      </c>
      <c r="AQ376" s="16"/>
      <c r="AR376" s="33">
        <f t="shared" si="90"/>
        <v>0</v>
      </c>
      <c r="AS376" s="16"/>
      <c r="AT376" s="33">
        <f t="shared" si="100"/>
        <v>0</v>
      </c>
      <c r="AU376" s="209"/>
      <c r="AV376" s="183"/>
      <c r="AW376" s="184"/>
      <c r="AZ376" s="186"/>
      <c r="BA376"/>
      <c r="BB376"/>
      <c r="BC376"/>
      <c r="BD376"/>
      <c r="BE376"/>
      <c r="BF376"/>
      <c r="BG376"/>
    </row>
    <row r="377" spans="1:59" s="12" customFormat="1" ht="13.5" customHeight="1">
      <c r="A377" s="83">
        <v>379</v>
      </c>
      <c r="B377" s="86"/>
      <c r="C377" s="86"/>
      <c r="D377" s="86"/>
      <c r="E377" s="86"/>
      <c r="F377" s="92" t="s">
        <v>91</v>
      </c>
      <c r="G377" s="93" t="s">
        <v>192</v>
      </c>
      <c r="H377" s="86"/>
      <c r="I377" s="86"/>
      <c r="J377" s="85">
        <v>0</v>
      </c>
      <c r="K377" s="20">
        <v>0</v>
      </c>
      <c r="L377" s="33">
        <f t="shared" si="101"/>
        <v>0</v>
      </c>
      <c r="M377" s="20">
        <v>0</v>
      </c>
      <c r="N377" s="33">
        <f t="shared" si="102"/>
        <v>0</v>
      </c>
      <c r="O377" s="20">
        <v>0</v>
      </c>
      <c r="P377" s="33">
        <f t="shared" si="106"/>
        <v>0</v>
      </c>
      <c r="Q377" s="20">
        <v>0</v>
      </c>
      <c r="R377" s="33">
        <f t="shared" si="103"/>
        <v>0</v>
      </c>
      <c r="S377" s="20">
        <v>0</v>
      </c>
      <c r="T377" s="33">
        <f t="shared" si="104"/>
        <v>0</v>
      </c>
      <c r="U377" s="20">
        <v>0</v>
      </c>
      <c r="V377" s="33">
        <f t="shared" si="91"/>
        <v>0</v>
      </c>
      <c r="W377" s="20">
        <v>0</v>
      </c>
      <c r="X377" s="33">
        <f t="shared" si="107"/>
        <v>0</v>
      </c>
      <c r="Y377" s="20">
        <v>0</v>
      </c>
      <c r="Z377" s="33">
        <f t="shared" si="92"/>
        <v>0</v>
      </c>
      <c r="AA377" s="20">
        <v>0</v>
      </c>
      <c r="AB377" s="33">
        <f t="shared" si="105"/>
        <v>0</v>
      </c>
      <c r="AC377" s="20">
        <v>0</v>
      </c>
      <c r="AD377" s="33">
        <f t="shared" si="93"/>
        <v>0</v>
      </c>
      <c r="AE377" s="20">
        <v>0</v>
      </c>
      <c r="AF377" s="33">
        <f t="shared" si="94"/>
        <v>0</v>
      </c>
      <c r="AG377" s="20">
        <v>0</v>
      </c>
      <c r="AH377" s="33">
        <f t="shared" si="95"/>
        <v>0</v>
      </c>
      <c r="AI377" s="20">
        <v>0</v>
      </c>
      <c r="AJ377" s="33">
        <f t="shared" si="96"/>
        <v>0</v>
      </c>
      <c r="AK377" s="20">
        <v>0</v>
      </c>
      <c r="AL377" s="33">
        <f t="shared" si="97"/>
        <v>0</v>
      </c>
      <c r="AM377" s="20">
        <v>0</v>
      </c>
      <c r="AN377" s="33">
        <f t="shared" si="98"/>
        <v>0</v>
      </c>
      <c r="AO377" s="20">
        <v>0</v>
      </c>
      <c r="AP377" s="33">
        <f t="shared" si="99"/>
        <v>0</v>
      </c>
      <c r="AQ377" s="20">
        <v>0</v>
      </c>
      <c r="AR377" s="33">
        <f t="shared" si="90"/>
        <v>0</v>
      </c>
      <c r="AS377" s="20">
        <v>0</v>
      </c>
      <c r="AT377" s="33">
        <f t="shared" si="100"/>
        <v>0</v>
      </c>
      <c r="AU377" s="209"/>
      <c r="AV377" s="183"/>
      <c r="AW377" s="184"/>
      <c r="AX377" s="187"/>
      <c r="AY377" s="187"/>
      <c r="AZ377" s="186"/>
      <c r="BA377"/>
      <c r="BB377"/>
      <c r="BC377"/>
      <c r="BD377"/>
      <c r="BE377"/>
      <c r="BF377"/>
      <c r="BG377"/>
    </row>
    <row r="378" spans="1:59" s="12" customFormat="1" ht="13.5" customHeight="1">
      <c r="A378" s="83">
        <v>380</v>
      </c>
      <c r="B378" s="86"/>
      <c r="C378" s="86"/>
      <c r="D378" s="86"/>
      <c r="E378" s="86"/>
      <c r="F378" s="92"/>
      <c r="G378" s="88" t="s">
        <v>59</v>
      </c>
      <c r="H378" s="21" t="s">
        <v>185</v>
      </c>
      <c r="I378" s="86"/>
      <c r="J378" s="85">
        <v>0</v>
      </c>
      <c r="K378" s="22"/>
      <c r="L378" s="33">
        <f t="shared" si="101"/>
        <v>0</v>
      </c>
      <c r="M378" s="22"/>
      <c r="N378" s="33">
        <f t="shared" si="102"/>
        <v>0</v>
      </c>
      <c r="O378" s="22"/>
      <c r="P378" s="33">
        <f t="shared" si="106"/>
        <v>0</v>
      </c>
      <c r="Q378" s="22"/>
      <c r="R378" s="33">
        <f t="shared" si="103"/>
        <v>0</v>
      </c>
      <c r="S378" s="22"/>
      <c r="T378" s="33">
        <f t="shared" si="104"/>
        <v>0</v>
      </c>
      <c r="U378" s="22"/>
      <c r="V378" s="33">
        <f t="shared" si="91"/>
        <v>0</v>
      </c>
      <c r="W378" s="22"/>
      <c r="X378" s="33">
        <f t="shared" si="107"/>
        <v>0</v>
      </c>
      <c r="Y378" s="22"/>
      <c r="Z378" s="33">
        <f t="shared" si="92"/>
        <v>0</v>
      </c>
      <c r="AA378" s="22"/>
      <c r="AB378" s="33">
        <f t="shared" si="105"/>
        <v>0</v>
      </c>
      <c r="AC378" s="22"/>
      <c r="AD378" s="33">
        <f t="shared" si="93"/>
        <v>0</v>
      </c>
      <c r="AE378" s="22"/>
      <c r="AF378" s="33">
        <f t="shared" si="94"/>
        <v>0</v>
      </c>
      <c r="AG378" s="22"/>
      <c r="AH378" s="33">
        <f t="shared" si="95"/>
        <v>0</v>
      </c>
      <c r="AI378" s="22"/>
      <c r="AJ378" s="33">
        <f t="shared" si="96"/>
        <v>0</v>
      </c>
      <c r="AK378" s="22"/>
      <c r="AL378" s="33">
        <f t="shared" si="97"/>
        <v>0</v>
      </c>
      <c r="AM378" s="22"/>
      <c r="AN378" s="33">
        <f t="shared" si="98"/>
        <v>0</v>
      </c>
      <c r="AO378" s="22"/>
      <c r="AP378" s="33">
        <f t="shared" si="99"/>
        <v>0</v>
      </c>
      <c r="AQ378" s="22"/>
      <c r="AR378" s="33">
        <f t="shared" si="90"/>
        <v>0</v>
      </c>
      <c r="AS378" s="22"/>
      <c r="AT378" s="33">
        <f t="shared" si="100"/>
        <v>0</v>
      </c>
      <c r="AU378" s="209"/>
      <c r="AV378" s="183"/>
      <c r="AW378" s="184"/>
      <c r="AX378" s="187"/>
      <c r="AY378" s="187"/>
      <c r="AZ378" s="186"/>
      <c r="BA378"/>
      <c r="BB378"/>
      <c r="BC378"/>
      <c r="BD378"/>
      <c r="BE378"/>
      <c r="BF378"/>
      <c r="BG378"/>
    </row>
    <row r="379" spans="1:59" s="12" customFormat="1" ht="13.5" customHeight="1">
      <c r="A379" s="83">
        <v>381</v>
      </c>
      <c r="B379" s="86"/>
      <c r="C379" s="86"/>
      <c r="D379" s="86"/>
      <c r="E379" s="86"/>
      <c r="F379" s="92"/>
      <c r="G379" s="88" t="s">
        <v>72</v>
      </c>
      <c r="H379" s="21" t="s">
        <v>186</v>
      </c>
      <c r="I379" s="86"/>
      <c r="J379" s="85">
        <v>0</v>
      </c>
      <c r="K379" s="22"/>
      <c r="L379" s="33">
        <f t="shared" si="101"/>
        <v>0</v>
      </c>
      <c r="M379" s="22"/>
      <c r="N379" s="33">
        <f t="shared" si="102"/>
        <v>0</v>
      </c>
      <c r="O379" s="22"/>
      <c r="P379" s="33">
        <f t="shared" si="106"/>
        <v>0</v>
      </c>
      <c r="Q379" s="22"/>
      <c r="R379" s="33">
        <f t="shared" si="103"/>
        <v>0</v>
      </c>
      <c r="S379" s="22"/>
      <c r="T379" s="33">
        <f t="shared" si="104"/>
        <v>0</v>
      </c>
      <c r="U379" s="22"/>
      <c r="V379" s="33">
        <f t="shared" si="91"/>
        <v>0</v>
      </c>
      <c r="W379" s="22"/>
      <c r="X379" s="33">
        <f t="shared" si="107"/>
        <v>0</v>
      </c>
      <c r="Y379" s="22"/>
      <c r="Z379" s="33">
        <f t="shared" si="92"/>
        <v>0</v>
      </c>
      <c r="AA379" s="22"/>
      <c r="AB379" s="33">
        <f t="shared" si="105"/>
        <v>0</v>
      </c>
      <c r="AC379" s="22"/>
      <c r="AD379" s="33">
        <f t="shared" si="93"/>
        <v>0</v>
      </c>
      <c r="AE379" s="22"/>
      <c r="AF379" s="33">
        <f t="shared" si="94"/>
        <v>0</v>
      </c>
      <c r="AG379" s="22"/>
      <c r="AH379" s="33">
        <f t="shared" si="95"/>
        <v>0</v>
      </c>
      <c r="AI379" s="22"/>
      <c r="AJ379" s="33">
        <f t="shared" si="96"/>
        <v>0</v>
      </c>
      <c r="AK379" s="22"/>
      <c r="AL379" s="33">
        <f t="shared" si="97"/>
        <v>0</v>
      </c>
      <c r="AM379" s="22"/>
      <c r="AN379" s="33">
        <f t="shared" si="98"/>
        <v>0</v>
      </c>
      <c r="AO379" s="22"/>
      <c r="AP379" s="33">
        <f t="shared" si="99"/>
        <v>0</v>
      </c>
      <c r="AQ379" s="22"/>
      <c r="AR379" s="33">
        <f t="shared" si="90"/>
        <v>0</v>
      </c>
      <c r="AS379" s="22"/>
      <c r="AT379" s="33">
        <f t="shared" si="100"/>
        <v>0</v>
      </c>
      <c r="AU379" s="209"/>
      <c r="AV379" s="183"/>
      <c r="AW379" s="184"/>
      <c r="AX379" s="187"/>
      <c r="AY379" s="187"/>
      <c r="AZ379" s="186"/>
      <c r="BA379"/>
      <c r="BB379"/>
      <c r="BC379"/>
      <c r="BD379"/>
      <c r="BE379"/>
      <c r="BF379"/>
      <c r="BG379"/>
    </row>
    <row r="380" spans="1:59" ht="13.5" customHeight="1">
      <c r="A380" s="83">
        <v>382</v>
      </c>
      <c r="B380" s="86"/>
      <c r="C380" s="86"/>
      <c r="D380" s="86"/>
      <c r="E380" s="86"/>
      <c r="F380" s="92"/>
      <c r="G380" s="88" t="s">
        <v>61</v>
      </c>
      <c r="H380" s="21" t="s">
        <v>187</v>
      </c>
      <c r="I380" s="86"/>
      <c r="J380" s="85">
        <v>0</v>
      </c>
      <c r="K380" s="22"/>
      <c r="L380" s="33">
        <f t="shared" si="101"/>
        <v>0</v>
      </c>
      <c r="M380" s="22"/>
      <c r="N380" s="33">
        <f t="shared" si="102"/>
        <v>0</v>
      </c>
      <c r="O380" s="22"/>
      <c r="P380" s="33">
        <f t="shared" si="106"/>
        <v>0</v>
      </c>
      <c r="Q380" s="22"/>
      <c r="R380" s="33">
        <f t="shared" si="103"/>
        <v>0</v>
      </c>
      <c r="S380" s="22"/>
      <c r="T380" s="33">
        <f t="shared" si="104"/>
        <v>0</v>
      </c>
      <c r="U380" s="22"/>
      <c r="V380" s="33">
        <f t="shared" si="91"/>
        <v>0</v>
      </c>
      <c r="W380" s="22"/>
      <c r="X380" s="33">
        <f t="shared" si="107"/>
        <v>0</v>
      </c>
      <c r="Y380" s="22"/>
      <c r="Z380" s="33">
        <f t="shared" si="92"/>
        <v>0</v>
      </c>
      <c r="AA380" s="22"/>
      <c r="AB380" s="33">
        <f t="shared" si="105"/>
        <v>0</v>
      </c>
      <c r="AC380" s="22"/>
      <c r="AD380" s="33">
        <f t="shared" si="93"/>
        <v>0</v>
      </c>
      <c r="AE380" s="22"/>
      <c r="AF380" s="33">
        <f t="shared" si="94"/>
        <v>0</v>
      </c>
      <c r="AG380" s="22"/>
      <c r="AH380" s="33">
        <f t="shared" si="95"/>
        <v>0</v>
      </c>
      <c r="AI380" s="22"/>
      <c r="AJ380" s="33">
        <f t="shared" si="96"/>
        <v>0</v>
      </c>
      <c r="AK380" s="22"/>
      <c r="AL380" s="33">
        <f t="shared" si="97"/>
        <v>0</v>
      </c>
      <c r="AM380" s="22"/>
      <c r="AN380" s="33">
        <f t="shared" si="98"/>
        <v>0</v>
      </c>
      <c r="AO380" s="22"/>
      <c r="AP380" s="33">
        <f t="shared" si="99"/>
        <v>0</v>
      </c>
      <c r="AQ380" s="22"/>
      <c r="AR380" s="33">
        <f t="shared" si="90"/>
        <v>0</v>
      </c>
      <c r="AS380" s="22"/>
      <c r="AT380" s="33">
        <f t="shared" si="100"/>
        <v>0</v>
      </c>
      <c r="AU380" s="209"/>
      <c r="AV380" s="183"/>
      <c r="AW380" s="184"/>
      <c r="AZ380" s="186"/>
      <c r="BA380"/>
      <c r="BB380"/>
      <c r="BC380"/>
      <c r="BD380"/>
      <c r="BE380"/>
      <c r="BF380"/>
      <c r="BG380"/>
    </row>
    <row r="381" spans="1:59" ht="13.5" customHeight="1">
      <c r="A381" s="83">
        <v>383</v>
      </c>
      <c r="B381" s="86"/>
      <c r="C381" s="86"/>
      <c r="D381" s="86"/>
      <c r="E381" s="86"/>
      <c r="F381" s="92"/>
      <c r="G381" s="88" t="s">
        <v>63</v>
      </c>
      <c r="H381" s="21" t="s">
        <v>188</v>
      </c>
      <c r="I381" s="86"/>
      <c r="J381" s="85">
        <v>0</v>
      </c>
      <c r="K381" s="22"/>
      <c r="L381" s="33">
        <f t="shared" si="101"/>
        <v>0</v>
      </c>
      <c r="M381" s="22"/>
      <c r="N381" s="33">
        <f t="shared" si="102"/>
        <v>0</v>
      </c>
      <c r="O381" s="22"/>
      <c r="P381" s="33">
        <f t="shared" si="106"/>
        <v>0</v>
      </c>
      <c r="Q381" s="22"/>
      <c r="R381" s="33">
        <f t="shared" si="103"/>
        <v>0</v>
      </c>
      <c r="S381" s="22"/>
      <c r="T381" s="33">
        <f t="shared" si="104"/>
        <v>0</v>
      </c>
      <c r="U381" s="22"/>
      <c r="V381" s="33">
        <f t="shared" si="91"/>
        <v>0</v>
      </c>
      <c r="W381" s="22"/>
      <c r="X381" s="33">
        <f t="shared" si="107"/>
        <v>0</v>
      </c>
      <c r="Y381" s="22"/>
      <c r="Z381" s="33">
        <f t="shared" si="92"/>
        <v>0</v>
      </c>
      <c r="AA381" s="22"/>
      <c r="AB381" s="33">
        <f t="shared" si="105"/>
        <v>0</v>
      </c>
      <c r="AC381" s="22"/>
      <c r="AD381" s="33">
        <f t="shared" si="93"/>
        <v>0</v>
      </c>
      <c r="AE381" s="22"/>
      <c r="AF381" s="33">
        <f t="shared" si="94"/>
        <v>0</v>
      </c>
      <c r="AG381" s="22"/>
      <c r="AH381" s="33">
        <f t="shared" si="95"/>
        <v>0</v>
      </c>
      <c r="AI381" s="22"/>
      <c r="AJ381" s="33">
        <f t="shared" si="96"/>
        <v>0</v>
      </c>
      <c r="AK381" s="22"/>
      <c r="AL381" s="33">
        <f t="shared" si="97"/>
        <v>0</v>
      </c>
      <c r="AM381" s="22"/>
      <c r="AN381" s="33">
        <f t="shared" si="98"/>
        <v>0</v>
      </c>
      <c r="AO381" s="22"/>
      <c r="AP381" s="33">
        <f t="shared" si="99"/>
        <v>0</v>
      </c>
      <c r="AQ381" s="22"/>
      <c r="AR381" s="33">
        <f t="shared" si="90"/>
        <v>0</v>
      </c>
      <c r="AS381" s="22"/>
      <c r="AT381" s="33">
        <f t="shared" si="100"/>
        <v>0</v>
      </c>
      <c r="AU381" s="209"/>
      <c r="AV381" s="183"/>
      <c r="AW381" s="184"/>
      <c r="AZ381" s="186"/>
      <c r="BA381"/>
      <c r="BB381"/>
      <c r="BC381"/>
      <c r="BD381"/>
      <c r="BE381"/>
      <c r="BF381"/>
      <c r="BG381"/>
    </row>
    <row r="382" spans="1:59" ht="13.5" customHeight="1">
      <c r="A382" s="83">
        <v>384</v>
      </c>
      <c r="B382" s="86"/>
      <c r="C382" s="86"/>
      <c r="D382" s="86"/>
      <c r="E382" s="86"/>
      <c r="F382" s="89"/>
      <c r="G382" s="88" t="s">
        <v>65</v>
      </c>
      <c r="H382" s="21" t="s">
        <v>189</v>
      </c>
      <c r="I382" s="88"/>
      <c r="J382" s="85">
        <v>0</v>
      </c>
      <c r="K382" s="16"/>
      <c r="L382" s="33">
        <f t="shared" si="101"/>
        <v>0</v>
      </c>
      <c r="M382" s="16"/>
      <c r="N382" s="33">
        <f t="shared" si="102"/>
        <v>0</v>
      </c>
      <c r="O382" s="16"/>
      <c r="P382" s="33">
        <f t="shared" si="106"/>
        <v>0</v>
      </c>
      <c r="Q382" s="16"/>
      <c r="R382" s="33">
        <f t="shared" si="103"/>
        <v>0</v>
      </c>
      <c r="S382" s="16"/>
      <c r="T382" s="33">
        <f t="shared" si="104"/>
        <v>0</v>
      </c>
      <c r="U382" s="16"/>
      <c r="V382" s="33">
        <f t="shared" si="91"/>
        <v>0</v>
      </c>
      <c r="W382" s="16"/>
      <c r="X382" s="33">
        <f t="shared" si="107"/>
        <v>0</v>
      </c>
      <c r="Y382" s="16"/>
      <c r="Z382" s="33">
        <f t="shared" si="92"/>
        <v>0</v>
      </c>
      <c r="AA382" s="16"/>
      <c r="AB382" s="33">
        <f t="shared" si="105"/>
        <v>0</v>
      </c>
      <c r="AC382" s="16"/>
      <c r="AD382" s="33">
        <f t="shared" si="93"/>
        <v>0</v>
      </c>
      <c r="AE382" s="16"/>
      <c r="AF382" s="33">
        <f t="shared" si="94"/>
        <v>0</v>
      </c>
      <c r="AG382" s="16"/>
      <c r="AH382" s="33">
        <f t="shared" si="95"/>
        <v>0</v>
      </c>
      <c r="AI382" s="16"/>
      <c r="AJ382" s="33">
        <f t="shared" si="96"/>
        <v>0</v>
      </c>
      <c r="AK382" s="16"/>
      <c r="AL382" s="33">
        <f t="shared" si="97"/>
        <v>0</v>
      </c>
      <c r="AM382" s="16"/>
      <c r="AN382" s="33">
        <f t="shared" si="98"/>
        <v>0</v>
      </c>
      <c r="AO382" s="16"/>
      <c r="AP382" s="33">
        <f t="shared" si="99"/>
        <v>0</v>
      </c>
      <c r="AQ382" s="16"/>
      <c r="AR382" s="33">
        <f t="shared" si="90"/>
        <v>0</v>
      </c>
      <c r="AS382" s="16"/>
      <c r="AT382" s="33">
        <f t="shared" si="100"/>
        <v>0</v>
      </c>
      <c r="AU382" s="209"/>
      <c r="AV382" s="183"/>
      <c r="AW382" s="184"/>
      <c r="AZ382" s="186"/>
      <c r="BA382"/>
      <c r="BB382"/>
      <c r="BC382"/>
      <c r="BD382"/>
      <c r="BE382"/>
      <c r="BF382"/>
      <c r="BG382"/>
    </row>
    <row r="383" spans="1:59" ht="13.5" customHeight="1">
      <c r="A383" s="83">
        <v>385</v>
      </c>
      <c r="B383" s="86"/>
      <c r="C383" s="86"/>
      <c r="D383" s="86"/>
      <c r="E383" s="86"/>
      <c r="F383" s="89"/>
      <c r="G383" s="88" t="s">
        <v>67</v>
      </c>
      <c r="H383" s="21" t="s">
        <v>190</v>
      </c>
      <c r="I383" s="88"/>
      <c r="J383" s="85">
        <v>0</v>
      </c>
      <c r="K383" s="16"/>
      <c r="L383" s="33">
        <f t="shared" si="101"/>
        <v>0</v>
      </c>
      <c r="M383" s="16"/>
      <c r="N383" s="33">
        <f t="shared" si="102"/>
        <v>0</v>
      </c>
      <c r="O383" s="16"/>
      <c r="P383" s="33">
        <f t="shared" si="106"/>
        <v>0</v>
      </c>
      <c r="Q383" s="16"/>
      <c r="R383" s="33">
        <f t="shared" si="103"/>
        <v>0</v>
      </c>
      <c r="S383" s="16"/>
      <c r="T383" s="33">
        <f t="shared" si="104"/>
        <v>0</v>
      </c>
      <c r="U383" s="16"/>
      <c r="V383" s="33">
        <f t="shared" si="91"/>
        <v>0</v>
      </c>
      <c r="W383" s="16"/>
      <c r="X383" s="33">
        <f t="shared" si="107"/>
        <v>0</v>
      </c>
      <c r="Y383" s="16"/>
      <c r="Z383" s="33">
        <f t="shared" si="92"/>
        <v>0</v>
      </c>
      <c r="AA383" s="16"/>
      <c r="AB383" s="33">
        <f t="shared" si="105"/>
        <v>0</v>
      </c>
      <c r="AC383" s="16"/>
      <c r="AD383" s="33">
        <f t="shared" si="93"/>
        <v>0</v>
      </c>
      <c r="AE383" s="16"/>
      <c r="AF383" s="33">
        <f t="shared" si="94"/>
        <v>0</v>
      </c>
      <c r="AG383" s="16"/>
      <c r="AH383" s="33">
        <f t="shared" si="95"/>
        <v>0</v>
      </c>
      <c r="AI383" s="16"/>
      <c r="AJ383" s="33">
        <f t="shared" si="96"/>
        <v>0</v>
      </c>
      <c r="AK383" s="16"/>
      <c r="AL383" s="33">
        <f t="shared" si="97"/>
        <v>0</v>
      </c>
      <c r="AM383" s="16"/>
      <c r="AN383" s="33">
        <f t="shared" si="98"/>
        <v>0</v>
      </c>
      <c r="AO383" s="16"/>
      <c r="AP383" s="33">
        <f t="shared" si="99"/>
        <v>0</v>
      </c>
      <c r="AQ383" s="16"/>
      <c r="AR383" s="33">
        <f t="shared" si="90"/>
        <v>0</v>
      </c>
      <c r="AS383" s="16"/>
      <c r="AT383" s="33">
        <f t="shared" si="100"/>
        <v>0</v>
      </c>
      <c r="AU383" s="209"/>
      <c r="AV383" s="183"/>
      <c r="AW383" s="184"/>
      <c r="AZ383" s="186"/>
      <c r="BA383"/>
      <c r="BB383"/>
      <c r="BC383"/>
      <c r="BD383"/>
      <c r="BE383"/>
      <c r="BF383"/>
      <c r="BG383"/>
    </row>
    <row r="384" spans="1:59" ht="13.5" customHeight="1">
      <c r="A384" s="83">
        <v>386</v>
      </c>
      <c r="B384" s="86"/>
      <c r="C384" s="86"/>
      <c r="D384" s="86"/>
      <c r="E384" s="86"/>
      <c r="F384" s="92" t="s">
        <v>93</v>
      </c>
      <c r="G384" s="93" t="s">
        <v>193</v>
      </c>
      <c r="H384" s="86"/>
      <c r="I384" s="86"/>
      <c r="J384" s="85">
        <v>234297.94</v>
      </c>
      <c r="K384" s="20">
        <v>3167.23</v>
      </c>
      <c r="L384" s="33">
        <f t="shared" si="101"/>
        <v>0.006611978904246061</v>
      </c>
      <c r="M384" s="20">
        <v>105365.4090131448</v>
      </c>
      <c r="N384" s="33">
        <f t="shared" si="102"/>
        <v>0.009142178145556724</v>
      </c>
      <c r="O384" s="20">
        <v>95764.2409868552</v>
      </c>
      <c r="P384" s="33">
        <f t="shared" si="106"/>
        <v>0.009142178503445189</v>
      </c>
      <c r="Q384" s="20">
        <v>0</v>
      </c>
      <c r="R384" s="33">
        <f t="shared" si="103"/>
        <v>0</v>
      </c>
      <c r="S384" s="20">
        <v>1477.1100000000001</v>
      </c>
      <c r="T384" s="33">
        <f t="shared" si="104"/>
        <v>0.028937566902120335</v>
      </c>
      <c r="U384" s="20">
        <v>0</v>
      </c>
      <c r="V384" s="33">
        <f t="shared" si="91"/>
        <v>0</v>
      </c>
      <c r="W384" s="20">
        <v>0</v>
      </c>
      <c r="X384" s="33">
        <f t="shared" si="107"/>
        <v>0</v>
      </c>
      <c r="Y384" s="20">
        <v>0</v>
      </c>
      <c r="Z384" s="33">
        <f t="shared" si="92"/>
        <v>0</v>
      </c>
      <c r="AA384" s="20">
        <v>0</v>
      </c>
      <c r="AB384" s="33">
        <f t="shared" si="105"/>
        <v>0</v>
      </c>
      <c r="AC384" s="20">
        <v>0</v>
      </c>
      <c r="AD384" s="33">
        <f t="shared" si="93"/>
        <v>0</v>
      </c>
      <c r="AE384" s="20">
        <v>0</v>
      </c>
      <c r="AF384" s="33">
        <f t="shared" si="94"/>
        <v>0</v>
      </c>
      <c r="AG384" s="20">
        <v>0</v>
      </c>
      <c r="AH384" s="33">
        <f t="shared" si="95"/>
        <v>0</v>
      </c>
      <c r="AI384" s="20">
        <v>9354.810000000001</v>
      </c>
      <c r="AJ384" s="33">
        <f t="shared" si="96"/>
        <v>0.008446092843866155</v>
      </c>
      <c r="AK384" s="20">
        <v>7876.17</v>
      </c>
      <c r="AL384" s="33">
        <f t="shared" si="97"/>
        <v>0.009062706581036445</v>
      </c>
      <c r="AM384" s="20">
        <v>7074.02</v>
      </c>
      <c r="AN384" s="33">
        <f t="shared" si="98"/>
        <v>0.008164931802467197</v>
      </c>
      <c r="AO384" s="20">
        <v>1457.56</v>
      </c>
      <c r="AP384" s="33">
        <f t="shared" si="99"/>
        <v>0.009600587854541045</v>
      </c>
      <c r="AQ384" s="20">
        <v>2259.35</v>
      </c>
      <c r="AR384" s="33">
        <f t="shared" si="90"/>
        <v>0.009424544452890041</v>
      </c>
      <c r="AS384" s="20">
        <v>502.04</v>
      </c>
      <c r="AT384" s="33">
        <f t="shared" si="100"/>
        <v>0.009739606562885398</v>
      </c>
      <c r="AU384" s="209"/>
      <c r="AV384" s="183"/>
      <c r="AW384" s="184"/>
      <c r="AZ384" s="186"/>
      <c r="BA384"/>
      <c r="BB384"/>
      <c r="BC384"/>
      <c r="BD384"/>
      <c r="BE384"/>
      <c r="BF384"/>
      <c r="BG384"/>
    </row>
    <row r="385" spans="1:59" ht="13.5" customHeight="1">
      <c r="A385" s="83">
        <v>387</v>
      </c>
      <c r="B385" s="86"/>
      <c r="C385" s="86"/>
      <c r="D385" s="86"/>
      <c r="E385" s="86"/>
      <c r="F385" s="92"/>
      <c r="G385" s="88" t="s">
        <v>59</v>
      </c>
      <c r="H385" s="21" t="s">
        <v>334</v>
      </c>
      <c r="I385" s="86"/>
      <c r="J385" s="85">
        <v>174974.41999999995</v>
      </c>
      <c r="K385" s="22">
        <v>2972.8</v>
      </c>
      <c r="L385" s="33">
        <f t="shared" si="101"/>
        <v>0.006206082566325367</v>
      </c>
      <c r="M385" s="22">
        <v>75354.39865054988</v>
      </c>
      <c r="N385" s="33">
        <f t="shared" si="102"/>
        <v>0.006538230553716945</v>
      </c>
      <c r="O385" s="22">
        <v>68487.91134945012</v>
      </c>
      <c r="P385" s="33">
        <f t="shared" si="106"/>
        <v>0.0065382308096687825</v>
      </c>
      <c r="Q385" s="22"/>
      <c r="R385" s="33">
        <f t="shared" si="103"/>
        <v>0</v>
      </c>
      <c r="S385" s="22">
        <v>1386.43</v>
      </c>
      <c r="T385" s="33">
        <f t="shared" si="104"/>
        <v>0.027161085416865835</v>
      </c>
      <c r="U385" s="22"/>
      <c r="V385" s="33">
        <f t="shared" si="91"/>
        <v>0</v>
      </c>
      <c r="W385" s="22"/>
      <c r="X385" s="33">
        <f t="shared" si="107"/>
        <v>0</v>
      </c>
      <c r="Y385" s="22"/>
      <c r="Z385" s="33">
        <f t="shared" si="92"/>
        <v>0</v>
      </c>
      <c r="AA385" s="22"/>
      <c r="AB385" s="33">
        <f t="shared" si="105"/>
        <v>0</v>
      </c>
      <c r="AC385" s="22"/>
      <c r="AD385" s="33">
        <f t="shared" si="93"/>
        <v>0</v>
      </c>
      <c r="AE385" s="22"/>
      <c r="AF385" s="33">
        <f t="shared" si="94"/>
        <v>0</v>
      </c>
      <c r="AG385" s="22"/>
      <c r="AH385" s="33">
        <f t="shared" si="95"/>
        <v>0</v>
      </c>
      <c r="AI385" s="22">
        <v>8780.52</v>
      </c>
      <c r="AJ385" s="33">
        <f t="shared" si="96"/>
        <v>0.00792758881660062</v>
      </c>
      <c r="AK385" s="22">
        <v>7392.66</v>
      </c>
      <c r="AL385" s="33">
        <f t="shared" si="97"/>
        <v>0.008506356317012569</v>
      </c>
      <c r="AM385" s="22">
        <v>6639.75</v>
      </c>
      <c r="AN385" s="33">
        <f t="shared" si="98"/>
        <v>0.007663691357309079</v>
      </c>
      <c r="AO385" s="22">
        <v>1368.08</v>
      </c>
      <c r="AP385" s="33">
        <f t="shared" si="99"/>
        <v>0.009011205186778254</v>
      </c>
      <c r="AQ385" s="22">
        <v>2120.65</v>
      </c>
      <c r="AR385" s="33">
        <f t="shared" si="90"/>
        <v>0.008845977911355597</v>
      </c>
      <c r="AS385" s="22">
        <v>471.22</v>
      </c>
      <c r="AT385" s="33">
        <f t="shared" si="100"/>
        <v>0.009141696686644205</v>
      </c>
      <c r="AU385" s="209"/>
      <c r="AV385" s="183"/>
      <c r="AW385" s="184"/>
      <c r="AZ385" s="186"/>
      <c r="BA385"/>
      <c r="BB385"/>
      <c r="BC385"/>
      <c r="BD385"/>
      <c r="BE385"/>
      <c r="BF385"/>
      <c r="BG385"/>
    </row>
    <row r="386" spans="1:59" s="12" customFormat="1" ht="13.5" customHeight="1">
      <c r="A386" s="83">
        <v>388</v>
      </c>
      <c r="B386" s="86"/>
      <c r="C386" s="86"/>
      <c r="D386" s="86"/>
      <c r="E386" s="86"/>
      <c r="F386" s="92"/>
      <c r="G386" s="88" t="s">
        <v>72</v>
      </c>
      <c r="H386" s="21" t="s">
        <v>335</v>
      </c>
      <c r="I386" s="86"/>
      <c r="J386" s="85">
        <v>47879.4</v>
      </c>
      <c r="K386" s="22"/>
      <c r="L386" s="33">
        <f t="shared" si="101"/>
        <v>0</v>
      </c>
      <c r="M386" s="22">
        <v>25082.490643741316</v>
      </c>
      <c r="N386" s="33">
        <f t="shared" si="102"/>
        <v>0.0021763176354275392</v>
      </c>
      <c r="O386" s="22">
        <v>22796.909356258686</v>
      </c>
      <c r="P386" s="33">
        <f t="shared" si="106"/>
        <v>0.0021763177206237548</v>
      </c>
      <c r="Q386" s="22"/>
      <c r="R386" s="33">
        <f t="shared" si="103"/>
        <v>0</v>
      </c>
      <c r="S386" s="22"/>
      <c r="T386" s="33">
        <f t="shared" si="104"/>
        <v>0</v>
      </c>
      <c r="U386" s="22"/>
      <c r="V386" s="33">
        <f t="shared" si="91"/>
        <v>0</v>
      </c>
      <c r="W386" s="22"/>
      <c r="X386" s="33">
        <f t="shared" si="107"/>
        <v>0</v>
      </c>
      <c r="Y386" s="22"/>
      <c r="Z386" s="33">
        <f t="shared" si="92"/>
        <v>0</v>
      </c>
      <c r="AA386" s="22"/>
      <c r="AB386" s="33">
        <f t="shared" si="105"/>
        <v>0</v>
      </c>
      <c r="AC386" s="22"/>
      <c r="AD386" s="33">
        <f t="shared" si="93"/>
        <v>0</v>
      </c>
      <c r="AE386" s="22"/>
      <c r="AF386" s="33">
        <f t="shared" si="94"/>
        <v>0</v>
      </c>
      <c r="AG386" s="22"/>
      <c r="AH386" s="33">
        <f t="shared" si="95"/>
        <v>0</v>
      </c>
      <c r="AI386" s="22"/>
      <c r="AJ386" s="33">
        <f t="shared" si="96"/>
        <v>0</v>
      </c>
      <c r="AK386" s="22"/>
      <c r="AL386" s="33">
        <f t="shared" si="97"/>
        <v>0</v>
      </c>
      <c r="AM386" s="22"/>
      <c r="AN386" s="33">
        <f t="shared" si="98"/>
        <v>0</v>
      </c>
      <c r="AO386" s="22"/>
      <c r="AP386" s="33">
        <f t="shared" si="99"/>
        <v>0</v>
      </c>
      <c r="AQ386" s="22"/>
      <c r="AR386" s="33">
        <f t="shared" si="90"/>
        <v>0</v>
      </c>
      <c r="AS386" s="22"/>
      <c r="AT386" s="33">
        <f t="shared" si="100"/>
        <v>0</v>
      </c>
      <c r="AU386" s="209"/>
      <c r="AV386" s="183"/>
      <c r="AW386" s="184"/>
      <c r="AX386" s="187"/>
      <c r="AY386" s="187"/>
      <c r="AZ386" s="186"/>
      <c r="BA386"/>
      <c r="BB386"/>
      <c r="BC386"/>
      <c r="BD386"/>
      <c r="BE386"/>
      <c r="BF386"/>
      <c r="BG386"/>
    </row>
    <row r="387" spans="1:59" ht="13.5" customHeight="1">
      <c r="A387" s="83">
        <v>389</v>
      </c>
      <c r="B387" s="86"/>
      <c r="C387" s="86"/>
      <c r="D387" s="86"/>
      <c r="E387" s="86"/>
      <c r="F387" s="92"/>
      <c r="G387" s="88" t="s">
        <v>61</v>
      </c>
      <c r="H387" s="21" t="s">
        <v>336</v>
      </c>
      <c r="I387" s="86"/>
      <c r="J387" s="85">
        <v>11444.12</v>
      </c>
      <c r="K387" s="22">
        <v>194.43</v>
      </c>
      <c r="L387" s="33">
        <f t="shared" si="101"/>
        <v>0.0004058963379206946</v>
      </c>
      <c r="M387" s="22">
        <v>4928.519718853613</v>
      </c>
      <c r="N387" s="33">
        <f t="shared" si="102"/>
        <v>0.0004276299564122392</v>
      </c>
      <c r="O387" s="22">
        <v>4479.420281146387</v>
      </c>
      <c r="P387" s="33">
        <f t="shared" si="106"/>
        <v>0.0004276299731526512</v>
      </c>
      <c r="Q387" s="22"/>
      <c r="R387" s="33">
        <f t="shared" si="103"/>
        <v>0</v>
      </c>
      <c r="S387" s="22">
        <v>90.68</v>
      </c>
      <c r="T387" s="33">
        <f t="shared" si="104"/>
        <v>0.0017764814852544982</v>
      </c>
      <c r="U387" s="22"/>
      <c r="V387" s="33">
        <f t="shared" si="91"/>
        <v>0</v>
      </c>
      <c r="W387" s="22"/>
      <c r="X387" s="33">
        <f t="shared" si="107"/>
        <v>0</v>
      </c>
      <c r="Y387" s="22"/>
      <c r="Z387" s="33">
        <f t="shared" si="92"/>
        <v>0</v>
      </c>
      <c r="AA387" s="22"/>
      <c r="AB387" s="33">
        <f t="shared" si="105"/>
        <v>0</v>
      </c>
      <c r="AC387" s="22"/>
      <c r="AD387" s="33">
        <f t="shared" si="93"/>
        <v>0</v>
      </c>
      <c r="AE387" s="22"/>
      <c r="AF387" s="33">
        <f t="shared" si="94"/>
        <v>0</v>
      </c>
      <c r="AG387" s="22"/>
      <c r="AH387" s="33">
        <f t="shared" si="95"/>
        <v>0</v>
      </c>
      <c r="AI387" s="22">
        <v>574.29</v>
      </c>
      <c r="AJ387" s="33">
        <f t="shared" si="96"/>
        <v>0.0005185040272655344</v>
      </c>
      <c r="AK387" s="22">
        <v>483.51</v>
      </c>
      <c r="AL387" s="33">
        <f t="shared" si="97"/>
        <v>0.0005563502640238761</v>
      </c>
      <c r="AM387" s="22">
        <v>434.27</v>
      </c>
      <c r="AN387" s="33">
        <f t="shared" si="98"/>
        <v>0.000501240445158118</v>
      </c>
      <c r="AO387" s="22">
        <v>89.48</v>
      </c>
      <c r="AP387" s="33">
        <f t="shared" si="99"/>
        <v>0.0005893826677627903</v>
      </c>
      <c r="AQ387" s="22">
        <v>138.7</v>
      </c>
      <c r="AR387" s="33">
        <f t="shared" si="90"/>
        <v>0.0005785665415344452</v>
      </c>
      <c r="AS387" s="22">
        <v>30.82</v>
      </c>
      <c r="AT387" s="33">
        <f t="shared" si="100"/>
        <v>0.0005979098762411918</v>
      </c>
      <c r="AU387" s="209"/>
      <c r="AV387" s="183"/>
      <c r="AW387" s="184"/>
      <c r="AZ387" s="186"/>
      <c r="BA387"/>
      <c r="BB387"/>
      <c r="BC387"/>
      <c r="BD387"/>
      <c r="BE387"/>
      <c r="BF387"/>
      <c r="BG387"/>
    </row>
    <row r="388" spans="1:59" ht="13.5" customHeight="1">
      <c r="A388" s="83">
        <v>390</v>
      </c>
      <c r="B388" s="86"/>
      <c r="C388" s="86"/>
      <c r="D388" s="86"/>
      <c r="E388" s="86"/>
      <c r="F388" s="92"/>
      <c r="G388" s="88" t="s">
        <v>63</v>
      </c>
      <c r="H388" s="21" t="s">
        <v>337</v>
      </c>
      <c r="I388" s="86"/>
      <c r="J388" s="85">
        <v>0</v>
      </c>
      <c r="K388" s="22"/>
      <c r="L388" s="33">
        <f t="shared" si="101"/>
        <v>0</v>
      </c>
      <c r="M388" s="22"/>
      <c r="N388" s="33">
        <f t="shared" si="102"/>
        <v>0</v>
      </c>
      <c r="O388" s="22"/>
      <c r="P388" s="33">
        <f t="shared" si="106"/>
        <v>0</v>
      </c>
      <c r="Q388" s="22"/>
      <c r="R388" s="33">
        <f t="shared" si="103"/>
        <v>0</v>
      </c>
      <c r="S388" s="22"/>
      <c r="T388" s="33">
        <f t="shared" si="104"/>
        <v>0</v>
      </c>
      <c r="U388" s="22"/>
      <c r="V388" s="33">
        <f t="shared" si="91"/>
        <v>0</v>
      </c>
      <c r="W388" s="22"/>
      <c r="X388" s="33">
        <f t="shared" si="107"/>
        <v>0</v>
      </c>
      <c r="Y388" s="22"/>
      <c r="Z388" s="33">
        <f t="shared" si="92"/>
        <v>0</v>
      </c>
      <c r="AA388" s="22"/>
      <c r="AB388" s="33">
        <f t="shared" si="105"/>
        <v>0</v>
      </c>
      <c r="AC388" s="22"/>
      <c r="AD388" s="33">
        <f t="shared" si="93"/>
        <v>0</v>
      </c>
      <c r="AE388" s="22"/>
      <c r="AF388" s="33">
        <f t="shared" si="94"/>
        <v>0</v>
      </c>
      <c r="AG388" s="22"/>
      <c r="AH388" s="33">
        <f t="shared" si="95"/>
        <v>0</v>
      </c>
      <c r="AI388" s="22"/>
      <c r="AJ388" s="33">
        <f t="shared" si="96"/>
        <v>0</v>
      </c>
      <c r="AK388" s="22"/>
      <c r="AL388" s="33">
        <f t="shared" si="97"/>
        <v>0</v>
      </c>
      <c r="AM388" s="22"/>
      <c r="AN388" s="33">
        <f t="shared" si="98"/>
        <v>0</v>
      </c>
      <c r="AO388" s="22"/>
      <c r="AP388" s="33">
        <f t="shared" si="99"/>
        <v>0</v>
      </c>
      <c r="AQ388" s="22"/>
      <c r="AR388" s="33">
        <f t="shared" si="90"/>
        <v>0</v>
      </c>
      <c r="AS388" s="22"/>
      <c r="AT388" s="33">
        <f t="shared" si="100"/>
        <v>0</v>
      </c>
      <c r="AU388" s="209"/>
      <c r="AV388" s="183"/>
      <c r="AW388" s="184"/>
      <c r="AZ388" s="186"/>
      <c r="BA388"/>
      <c r="BB388"/>
      <c r="BC388"/>
      <c r="BD388"/>
      <c r="BE388"/>
      <c r="BF388"/>
      <c r="BG388"/>
    </row>
    <row r="389" spans="1:59" ht="13.5" customHeight="1">
      <c r="A389" s="83">
        <v>391</v>
      </c>
      <c r="B389" s="89"/>
      <c r="C389" s="89"/>
      <c r="D389" s="89"/>
      <c r="E389" s="89"/>
      <c r="F389" s="89"/>
      <c r="G389" s="89"/>
      <c r="H389" s="89"/>
      <c r="I389" s="90"/>
      <c r="J389" s="91"/>
      <c r="K389" s="18"/>
      <c r="L389" s="33">
        <f t="shared" si="101"/>
        <v>0</v>
      </c>
      <c r="M389" s="18"/>
      <c r="N389" s="33">
        <f t="shared" si="102"/>
        <v>0</v>
      </c>
      <c r="O389" s="18"/>
      <c r="P389" s="33">
        <f t="shared" si="106"/>
        <v>0</v>
      </c>
      <c r="Q389" s="18"/>
      <c r="R389" s="33">
        <f t="shared" si="103"/>
        <v>0</v>
      </c>
      <c r="S389" s="18"/>
      <c r="T389" s="33">
        <f t="shared" si="104"/>
        <v>0</v>
      </c>
      <c r="U389" s="18"/>
      <c r="V389" s="33">
        <f t="shared" si="91"/>
        <v>0</v>
      </c>
      <c r="W389" s="18"/>
      <c r="X389" s="33">
        <f t="shared" si="107"/>
        <v>0</v>
      </c>
      <c r="Y389" s="18"/>
      <c r="Z389" s="33">
        <f t="shared" si="92"/>
        <v>0</v>
      </c>
      <c r="AA389" s="18"/>
      <c r="AB389" s="33">
        <f t="shared" si="105"/>
        <v>0</v>
      </c>
      <c r="AC389" s="18"/>
      <c r="AD389" s="33">
        <f t="shared" si="93"/>
        <v>0</v>
      </c>
      <c r="AE389" s="18"/>
      <c r="AF389" s="33">
        <f t="shared" si="94"/>
        <v>0</v>
      </c>
      <c r="AG389" s="18"/>
      <c r="AH389" s="33">
        <f t="shared" si="95"/>
        <v>0</v>
      </c>
      <c r="AI389" s="18"/>
      <c r="AJ389" s="33">
        <f t="shared" si="96"/>
        <v>0</v>
      </c>
      <c r="AK389" s="18"/>
      <c r="AL389" s="33">
        <f t="shared" si="97"/>
        <v>0</v>
      </c>
      <c r="AM389" s="18"/>
      <c r="AN389" s="33">
        <f t="shared" si="98"/>
        <v>0</v>
      </c>
      <c r="AO389" s="18"/>
      <c r="AP389" s="33">
        <f t="shared" si="99"/>
        <v>0</v>
      </c>
      <c r="AQ389" s="18"/>
      <c r="AR389" s="33">
        <f t="shared" si="90"/>
        <v>0</v>
      </c>
      <c r="AS389" s="18"/>
      <c r="AT389" s="33">
        <f t="shared" si="100"/>
        <v>0</v>
      </c>
      <c r="AU389" s="209"/>
      <c r="AV389" s="183"/>
      <c r="AW389" s="184"/>
      <c r="AZ389" s="186"/>
      <c r="BA389"/>
      <c r="BB389"/>
      <c r="BC389"/>
      <c r="BD389"/>
      <c r="BE389"/>
      <c r="BF389"/>
      <c r="BG389"/>
    </row>
    <row r="390" spans="1:59" ht="13.5" customHeight="1">
      <c r="A390" s="83">
        <v>392</v>
      </c>
      <c r="B390" s="38"/>
      <c r="C390" s="38" t="s">
        <v>194</v>
      </c>
      <c r="D390" s="41" t="s">
        <v>195</v>
      </c>
      <c r="E390" s="38"/>
      <c r="F390" s="39"/>
      <c r="G390" s="38"/>
      <c r="H390" s="38"/>
      <c r="I390" s="38"/>
      <c r="J390" s="85">
        <v>2784648.71</v>
      </c>
      <c r="K390" s="14">
        <v>41529.53</v>
      </c>
      <c r="L390" s="33">
        <f t="shared" si="101"/>
        <v>0.0866979588672922</v>
      </c>
      <c r="M390" s="14">
        <v>1271750.8447342138</v>
      </c>
      <c r="N390" s="33">
        <f t="shared" si="102"/>
        <v>0.11034525361043267</v>
      </c>
      <c r="O390" s="14">
        <v>1155865.6252657862</v>
      </c>
      <c r="P390" s="33">
        <f t="shared" si="106"/>
        <v>0.1103452579301137</v>
      </c>
      <c r="Q390" s="14">
        <v>0</v>
      </c>
      <c r="R390" s="33">
        <f t="shared" si="103"/>
        <v>0</v>
      </c>
      <c r="S390" s="14">
        <v>0</v>
      </c>
      <c r="T390" s="33">
        <f t="shared" si="104"/>
        <v>0</v>
      </c>
      <c r="U390" s="14">
        <v>45777.12999999999</v>
      </c>
      <c r="V390" s="33">
        <f t="shared" si="91"/>
        <v>0.07741715772904972</v>
      </c>
      <c r="W390" s="14">
        <v>81154.14</v>
      </c>
      <c r="X390" s="33">
        <f t="shared" si="107"/>
        <v>0.10038218241477004</v>
      </c>
      <c r="Y390" s="14">
        <v>0</v>
      </c>
      <c r="Z390" s="33">
        <f t="shared" si="92"/>
        <v>0</v>
      </c>
      <c r="AA390" s="14">
        <v>0</v>
      </c>
      <c r="AB390" s="33">
        <f t="shared" si="105"/>
        <v>0</v>
      </c>
      <c r="AC390" s="14">
        <v>0</v>
      </c>
      <c r="AD390" s="33">
        <f t="shared" si="93"/>
        <v>0</v>
      </c>
      <c r="AE390" s="14">
        <v>0</v>
      </c>
      <c r="AF390" s="33">
        <f t="shared" si="94"/>
        <v>0</v>
      </c>
      <c r="AG390" s="14">
        <v>0</v>
      </c>
      <c r="AH390" s="33">
        <f t="shared" si="95"/>
        <v>0</v>
      </c>
      <c r="AI390" s="14">
        <v>84218.15</v>
      </c>
      <c r="AJ390" s="33">
        <f t="shared" si="96"/>
        <v>0.07603728071854439</v>
      </c>
      <c r="AK390" s="14">
        <v>37146.83</v>
      </c>
      <c r="AL390" s="33">
        <f t="shared" si="97"/>
        <v>0.04274296018314004</v>
      </c>
      <c r="AM390" s="14">
        <v>55277.36</v>
      </c>
      <c r="AN390" s="33">
        <f t="shared" si="98"/>
        <v>0.06380189406029785</v>
      </c>
      <c r="AO390" s="14">
        <v>4134.49</v>
      </c>
      <c r="AP390" s="33">
        <f t="shared" si="99"/>
        <v>0.027232864841736464</v>
      </c>
      <c r="AQ390" s="14">
        <v>7794.61</v>
      </c>
      <c r="AR390" s="33">
        <f t="shared" si="90"/>
        <v>0.032514063088030294</v>
      </c>
      <c r="AS390" s="14">
        <v>0</v>
      </c>
      <c r="AT390" s="33">
        <f t="shared" si="100"/>
        <v>0</v>
      </c>
      <c r="AU390" s="209"/>
      <c r="AV390" s="183"/>
      <c r="AW390" s="184"/>
      <c r="AZ390" s="186"/>
      <c r="BA390"/>
      <c r="BB390"/>
      <c r="BC390"/>
      <c r="BD390"/>
      <c r="BE390"/>
      <c r="BF390"/>
      <c r="BG390"/>
    </row>
    <row r="391" spans="1:59" ht="13.5" customHeight="1">
      <c r="A391" s="83">
        <v>393</v>
      </c>
      <c r="B391" s="86"/>
      <c r="C391" s="86"/>
      <c r="D391" s="86" t="s">
        <v>196</v>
      </c>
      <c r="E391" s="46" t="s">
        <v>36</v>
      </c>
      <c r="F391" s="92"/>
      <c r="G391" s="86"/>
      <c r="H391" s="86"/>
      <c r="I391" s="86"/>
      <c r="J391" s="85">
        <v>2367247.56</v>
      </c>
      <c r="K391" s="23">
        <v>39708.47</v>
      </c>
      <c r="L391" s="33">
        <f t="shared" si="101"/>
        <v>0.08289627401858646</v>
      </c>
      <c r="M391" s="23">
        <v>1072041.2215691172</v>
      </c>
      <c r="N391" s="33">
        <f t="shared" si="102"/>
        <v>0.09301716681745546</v>
      </c>
      <c r="O391" s="23">
        <v>974354.0584308829</v>
      </c>
      <c r="P391" s="33">
        <f t="shared" si="106"/>
        <v>0.09301717045879461</v>
      </c>
      <c r="Q391" s="23">
        <v>0</v>
      </c>
      <c r="R391" s="33">
        <f t="shared" si="103"/>
        <v>0</v>
      </c>
      <c r="S391" s="23">
        <v>0</v>
      </c>
      <c r="T391" s="33">
        <f t="shared" si="104"/>
        <v>0</v>
      </c>
      <c r="U391" s="23">
        <v>45080.49999999999</v>
      </c>
      <c r="V391" s="33">
        <f t="shared" si="91"/>
        <v>0.07623903418594451</v>
      </c>
      <c r="W391" s="23">
        <v>80030.75</v>
      </c>
      <c r="X391" s="33">
        <f t="shared" si="107"/>
        <v>0.09899262496393724</v>
      </c>
      <c r="Y391" s="23">
        <v>0</v>
      </c>
      <c r="Z391" s="33">
        <f t="shared" si="92"/>
        <v>0</v>
      </c>
      <c r="AA391" s="23">
        <v>0</v>
      </c>
      <c r="AB391" s="33">
        <f t="shared" si="105"/>
        <v>0</v>
      </c>
      <c r="AC391" s="23">
        <v>0</v>
      </c>
      <c r="AD391" s="33">
        <f t="shared" si="93"/>
        <v>0</v>
      </c>
      <c r="AE391" s="23">
        <v>0</v>
      </c>
      <c r="AF391" s="33">
        <f t="shared" si="94"/>
        <v>0</v>
      </c>
      <c r="AG391" s="23">
        <v>0</v>
      </c>
      <c r="AH391" s="33">
        <f t="shared" si="95"/>
        <v>0</v>
      </c>
      <c r="AI391" s="23">
        <v>67680.62999999999</v>
      </c>
      <c r="AJ391" s="33">
        <f t="shared" si="96"/>
        <v>0.06110619934679089</v>
      </c>
      <c r="AK391" s="23">
        <v>31832.440000000002</v>
      </c>
      <c r="AL391" s="33">
        <f t="shared" si="97"/>
        <v>0.03662796301736095</v>
      </c>
      <c r="AM391" s="23">
        <v>45773.72</v>
      </c>
      <c r="AN391" s="33">
        <f t="shared" si="98"/>
        <v>0.05283266122307101</v>
      </c>
      <c r="AO391" s="23">
        <v>3728.6299999999997</v>
      </c>
      <c r="AP391" s="33">
        <f t="shared" si="99"/>
        <v>0.024559565226870504</v>
      </c>
      <c r="AQ391" s="23">
        <v>7017.139999999999</v>
      </c>
      <c r="AR391" s="33">
        <f t="shared" si="90"/>
        <v>0.029270961941333933</v>
      </c>
      <c r="AS391" s="23">
        <v>0</v>
      </c>
      <c r="AT391" s="33">
        <f t="shared" si="100"/>
        <v>0</v>
      </c>
      <c r="AU391" s="209"/>
      <c r="AV391" s="183"/>
      <c r="AW391" s="184"/>
      <c r="AZ391" s="186"/>
      <c r="BA391"/>
      <c r="BB391"/>
      <c r="BC391"/>
      <c r="BD391"/>
      <c r="BE391"/>
      <c r="BF391"/>
      <c r="BG391"/>
    </row>
    <row r="392" spans="1:59" ht="13.5" customHeight="1">
      <c r="A392" s="83">
        <v>394</v>
      </c>
      <c r="B392" s="88"/>
      <c r="C392" s="88"/>
      <c r="D392" s="100"/>
      <c r="E392" s="88" t="s">
        <v>37</v>
      </c>
      <c r="F392" s="101" t="s">
        <v>197</v>
      </c>
      <c r="G392" s="88"/>
      <c r="H392" s="88"/>
      <c r="I392" s="88"/>
      <c r="J392" s="85">
        <v>82488</v>
      </c>
      <c r="K392" s="16">
        <v>1857</v>
      </c>
      <c r="L392" s="33">
        <f t="shared" si="101"/>
        <v>0.0038767139819921304</v>
      </c>
      <c r="M392" s="16">
        <v>42240.009337951305</v>
      </c>
      <c r="N392" s="33">
        <f t="shared" si="102"/>
        <v>0.003665013915424126</v>
      </c>
      <c r="O392" s="16">
        <v>38390.99066204869</v>
      </c>
      <c r="P392" s="33">
        <f t="shared" si="106"/>
        <v>0.003665014058898273</v>
      </c>
      <c r="Q392" s="16"/>
      <c r="R392" s="33">
        <f t="shared" si="103"/>
        <v>0</v>
      </c>
      <c r="S392" s="16"/>
      <c r="T392" s="33">
        <f t="shared" si="104"/>
        <v>0</v>
      </c>
      <c r="U392" s="16"/>
      <c r="V392" s="33">
        <f t="shared" si="91"/>
        <v>0</v>
      </c>
      <c r="W392" s="16"/>
      <c r="X392" s="33">
        <f t="shared" si="107"/>
        <v>0</v>
      </c>
      <c r="Y392" s="16"/>
      <c r="Z392" s="33">
        <f t="shared" si="92"/>
        <v>0</v>
      </c>
      <c r="AA392" s="16"/>
      <c r="AB392" s="33">
        <f t="shared" si="105"/>
        <v>0</v>
      </c>
      <c r="AC392" s="16"/>
      <c r="AD392" s="33">
        <f t="shared" si="93"/>
        <v>0</v>
      </c>
      <c r="AE392" s="16"/>
      <c r="AF392" s="33">
        <f t="shared" si="94"/>
        <v>0</v>
      </c>
      <c r="AG392" s="16"/>
      <c r="AH392" s="33">
        <f t="shared" si="95"/>
        <v>0</v>
      </c>
      <c r="AI392" s="16"/>
      <c r="AJ392" s="33">
        <f t="shared" si="96"/>
        <v>0</v>
      </c>
      <c r="AK392" s="16"/>
      <c r="AL392" s="33">
        <f t="shared" si="97"/>
        <v>0</v>
      </c>
      <c r="AM392" s="16"/>
      <c r="AN392" s="33">
        <f t="shared" si="98"/>
        <v>0</v>
      </c>
      <c r="AO392" s="16"/>
      <c r="AP392" s="33">
        <f t="shared" si="99"/>
        <v>0</v>
      </c>
      <c r="AQ392" s="16"/>
      <c r="AR392" s="33">
        <f t="shared" si="90"/>
        <v>0</v>
      </c>
      <c r="AS392" s="16"/>
      <c r="AT392" s="33">
        <f t="shared" si="100"/>
        <v>0</v>
      </c>
      <c r="AU392" s="209"/>
      <c r="AV392" s="183"/>
      <c r="AW392" s="184"/>
      <c r="AZ392" s="186"/>
      <c r="BA392"/>
      <c r="BB392"/>
      <c r="BC392"/>
      <c r="BD392"/>
      <c r="BE392"/>
      <c r="BF392"/>
      <c r="BG392"/>
    </row>
    <row r="393" spans="1:59" s="12" customFormat="1" ht="13.5" customHeight="1">
      <c r="A393" s="83">
        <v>395</v>
      </c>
      <c r="B393" s="88"/>
      <c r="C393" s="88"/>
      <c r="D393" s="88"/>
      <c r="E393" s="88" t="s">
        <v>39</v>
      </c>
      <c r="F393" s="101" t="s">
        <v>198</v>
      </c>
      <c r="G393" s="88"/>
      <c r="H393" s="88"/>
      <c r="I393" s="88"/>
      <c r="J393" s="85">
        <v>326567.30000000005</v>
      </c>
      <c r="K393" s="16">
        <v>4249.43</v>
      </c>
      <c r="L393" s="33">
        <f t="shared" si="101"/>
        <v>0.008871203390682186</v>
      </c>
      <c r="M393" s="16">
        <v>140470.87431749515</v>
      </c>
      <c r="N393" s="33">
        <f t="shared" si="102"/>
        <v>0.012188153297183505</v>
      </c>
      <c r="O393" s="16">
        <v>127670.80568250484</v>
      </c>
      <c r="P393" s="33">
        <f t="shared" si="106"/>
        <v>0.012188153774312632</v>
      </c>
      <c r="Q393" s="16"/>
      <c r="R393" s="33">
        <f t="shared" si="103"/>
        <v>0</v>
      </c>
      <c r="S393" s="16"/>
      <c r="T393" s="33">
        <f t="shared" si="104"/>
        <v>0</v>
      </c>
      <c r="U393" s="16">
        <v>6547.81</v>
      </c>
      <c r="V393" s="33">
        <f t="shared" si="91"/>
        <v>0.01107349542336641</v>
      </c>
      <c r="W393" s="16">
        <v>11153.26</v>
      </c>
      <c r="X393" s="33">
        <f t="shared" si="107"/>
        <v>0.013795828282320016</v>
      </c>
      <c r="Y393" s="16"/>
      <c r="Z393" s="33">
        <f t="shared" si="92"/>
        <v>0</v>
      </c>
      <c r="AA393" s="16"/>
      <c r="AB393" s="33">
        <f t="shared" si="105"/>
        <v>0</v>
      </c>
      <c r="AC393" s="16"/>
      <c r="AD393" s="33">
        <f t="shared" si="93"/>
        <v>0</v>
      </c>
      <c r="AE393" s="16"/>
      <c r="AF393" s="33">
        <f t="shared" si="94"/>
        <v>0</v>
      </c>
      <c r="AG393" s="16"/>
      <c r="AH393" s="33">
        <f t="shared" si="95"/>
        <v>0</v>
      </c>
      <c r="AI393" s="16">
        <v>14781.9</v>
      </c>
      <c r="AJ393" s="33">
        <f t="shared" si="96"/>
        <v>0.013346000593143538</v>
      </c>
      <c r="AK393" s="16">
        <v>7987.21</v>
      </c>
      <c r="AL393" s="33">
        <f t="shared" si="97"/>
        <v>0.00919047463819599</v>
      </c>
      <c r="AM393" s="16">
        <v>10803.46</v>
      </c>
      <c r="AN393" s="33">
        <f t="shared" si="98"/>
        <v>0.012469503073313655</v>
      </c>
      <c r="AO393" s="16">
        <v>1007.48</v>
      </c>
      <c r="AP393" s="33">
        <f t="shared" si="99"/>
        <v>0.006636022017407868</v>
      </c>
      <c r="AQ393" s="16">
        <v>1895.07</v>
      </c>
      <c r="AR393" s="33">
        <f aca="true" t="shared" si="108" ref="AR393:AR456">AQ393/$AQ$8</f>
        <v>0.007905004296075567</v>
      </c>
      <c r="AS393" s="16"/>
      <c r="AT393" s="33">
        <f t="shared" si="100"/>
        <v>0</v>
      </c>
      <c r="AU393" s="209"/>
      <c r="AV393" s="183"/>
      <c r="AW393" s="184"/>
      <c r="AX393" s="187"/>
      <c r="AY393" s="187"/>
      <c r="AZ393" s="186"/>
      <c r="BA393"/>
      <c r="BB393"/>
      <c r="BC393"/>
      <c r="BD393"/>
      <c r="BE393"/>
      <c r="BF393"/>
      <c r="BG393"/>
    </row>
    <row r="394" spans="1:59" s="12" customFormat="1" ht="13.5" customHeight="1">
      <c r="A394" s="83">
        <v>396</v>
      </c>
      <c r="B394" s="88"/>
      <c r="C394" s="88"/>
      <c r="D394" s="88"/>
      <c r="E394" s="88" t="s">
        <v>41</v>
      </c>
      <c r="F394" s="101" t="s">
        <v>199</v>
      </c>
      <c r="G394" s="88"/>
      <c r="H394" s="88"/>
      <c r="I394" s="88"/>
      <c r="J394" s="85">
        <v>0</v>
      </c>
      <c r="K394" s="17">
        <v>0</v>
      </c>
      <c r="L394" s="33">
        <f t="shared" si="101"/>
        <v>0</v>
      </c>
      <c r="M394" s="17">
        <v>0</v>
      </c>
      <c r="N394" s="33">
        <f t="shared" si="102"/>
        <v>0</v>
      </c>
      <c r="O394" s="17">
        <v>0</v>
      </c>
      <c r="P394" s="33">
        <f t="shared" si="106"/>
        <v>0</v>
      </c>
      <c r="Q394" s="17">
        <v>0</v>
      </c>
      <c r="R394" s="33">
        <f t="shared" si="103"/>
        <v>0</v>
      </c>
      <c r="S394" s="17">
        <v>0</v>
      </c>
      <c r="T394" s="33">
        <f t="shared" si="104"/>
        <v>0</v>
      </c>
      <c r="U394" s="17">
        <v>0</v>
      </c>
      <c r="V394" s="33">
        <f aca="true" t="shared" si="109" ref="V394:V457">U394/$U$8</f>
        <v>0</v>
      </c>
      <c r="W394" s="17">
        <v>0</v>
      </c>
      <c r="X394" s="33">
        <f t="shared" si="107"/>
        <v>0</v>
      </c>
      <c r="Y394" s="17">
        <v>0</v>
      </c>
      <c r="Z394" s="33">
        <f aca="true" t="shared" si="110" ref="Z394:Z457">Y394/$Y$8</f>
        <v>0</v>
      </c>
      <c r="AA394" s="17">
        <v>0</v>
      </c>
      <c r="AB394" s="33">
        <f t="shared" si="105"/>
        <v>0</v>
      </c>
      <c r="AC394" s="17">
        <v>0</v>
      </c>
      <c r="AD394" s="33">
        <f aca="true" t="shared" si="111" ref="AD394:AD457">AC394/$AC$8</f>
        <v>0</v>
      </c>
      <c r="AE394" s="17">
        <v>0</v>
      </c>
      <c r="AF394" s="33">
        <f aca="true" t="shared" si="112" ref="AF394:AF457">AE394/$AE$8</f>
        <v>0</v>
      </c>
      <c r="AG394" s="17">
        <v>0</v>
      </c>
      <c r="AH394" s="33">
        <f aca="true" t="shared" si="113" ref="AH394:AH457">AG394/$AG$8</f>
        <v>0</v>
      </c>
      <c r="AI394" s="17">
        <v>0</v>
      </c>
      <c r="AJ394" s="33">
        <f aca="true" t="shared" si="114" ref="AJ394:AJ457">AI394/$AI$8</f>
        <v>0</v>
      </c>
      <c r="AK394" s="17">
        <v>0</v>
      </c>
      <c r="AL394" s="33">
        <f aca="true" t="shared" si="115" ref="AL394:AL457">AK394/$AK$8</f>
        <v>0</v>
      </c>
      <c r="AM394" s="17">
        <v>0</v>
      </c>
      <c r="AN394" s="33">
        <f aca="true" t="shared" si="116" ref="AN394:AN457">AM394/$AM$8</f>
        <v>0</v>
      </c>
      <c r="AO394" s="17">
        <v>0</v>
      </c>
      <c r="AP394" s="33">
        <f aca="true" t="shared" si="117" ref="AP394:AP457">AO394/$AO$8</f>
        <v>0</v>
      </c>
      <c r="AQ394" s="17">
        <v>0</v>
      </c>
      <c r="AR394" s="33">
        <f t="shared" si="108"/>
        <v>0</v>
      </c>
      <c r="AS394" s="17">
        <v>0</v>
      </c>
      <c r="AT394" s="33">
        <f aca="true" t="shared" si="118" ref="AT394:AT457">AS394/$AS$8</f>
        <v>0</v>
      </c>
      <c r="AU394" s="209"/>
      <c r="AV394" s="179"/>
      <c r="AW394" s="180"/>
      <c r="AX394" s="186"/>
      <c r="AY394" s="186"/>
      <c r="AZ394" s="186"/>
      <c r="BA394"/>
      <c r="BB394"/>
      <c r="BC394"/>
      <c r="BD394"/>
      <c r="BE394"/>
      <c r="BF394"/>
      <c r="BG394"/>
    </row>
    <row r="395" spans="1:59" ht="13.5" customHeight="1">
      <c r="A395" s="83">
        <v>397</v>
      </c>
      <c r="B395" s="88"/>
      <c r="C395" s="88"/>
      <c r="D395" s="88"/>
      <c r="E395" s="88"/>
      <c r="F395" s="89" t="s">
        <v>57</v>
      </c>
      <c r="G395" s="21" t="s">
        <v>77</v>
      </c>
      <c r="H395" s="88"/>
      <c r="I395" s="88"/>
      <c r="J395" s="85">
        <v>0</v>
      </c>
      <c r="K395" s="16"/>
      <c r="L395" s="33">
        <f t="shared" si="101"/>
        <v>0</v>
      </c>
      <c r="M395" s="16"/>
      <c r="N395" s="33">
        <f t="shared" si="102"/>
        <v>0</v>
      </c>
      <c r="O395" s="16"/>
      <c r="P395" s="33">
        <f t="shared" si="106"/>
        <v>0</v>
      </c>
      <c r="Q395" s="16"/>
      <c r="R395" s="33">
        <f t="shared" si="103"/>
        <v>0</v>
      </c>
      <c r="S395" s="16"/>
      <c r="T395" s="33">
        <f t="shared" si="104"/>
        <v>0</v>
      </c>
      <c r="U395" s="16"/>
      <c r="V395" s="33">
        <f t="shared" si="109"/>
        <v>0</v>
      </c>
      <c r="W395" s="16"/>
      <c r="X395" s="33">
        <f t="shared" si="107"/>
        <v>0</v>
      </c>
      <c r="Y395" s="16"/>
      <c r="Z395" s="33">
        <f t="shared" si="110"/>
        <v>0</v>
      </c>
      <c r="AA395" s="16"/>
      <c r="AB395" s="33">
        <f t="shared" si="105"/>
        <v>0</v>
      </c>
      <c r="AC395" s="16"/>
      <c r="AD395" s="33">
        <f t="shared" si="111"/>
        <v>0</v>
      </c>
      <c r="AE395" s="16"/>
      <c r="AF395" s="33">
        <f t="shared" si="112"/>
        <v>0</v>
      </c>
      <c r="AG395" s="16"/>
      <c r="AH395" s="33">
        <f t="shared" si="113"/>
        <v>0</v>
      </c>
      <c r="AI395" s="16"/>
      <c r="AJ395" s="33">
        <f t="shared" si="114"/>
        <v>0</v>
      </c>
      <c r="AK395" s="16"/>
      <c r="AL395" s="33">
        <f t="shared" si="115"/>
        <v>0</v>
      </c>
      <c r="AM395" s="16"/>
      <c r="AN395" s="33">
        <f t="shared" si="116"/>
        <v>0</v>
      </c>
      <c r="AO395" s="16"/>
      <c r="AP395" s="33">
        <f t="shared" si="117"/>
        <v>0</v>
      </c>
      <c r="AQ395" s="16"/>
      <c r="AR395" s="33">
        <f t="shared" si="108"/>
        <v>0</v>
      </c>
      <c r="AS395" s="16"/>
      <c r="AT395" s="33">
        <f t="shared" si="118"/>
        <v>0</v>
      </c>
      <c r="AU395" s="209"/>
      <c r="AV395" s="183"/>
      <c r="AW395" s="184"/>
      <c r="AZ395" s="186"/>
      <c r="BA395"/>
      <c r="BB395"/>
      <c r="BC395"/>
      <c r="BD395"/>
      <c r="BE395"/>
      <c r="BF395"/>
      <c r="BG395"/>
    </row>
    <row r="396" spans="1:59" ht="13.5" customHeight="1">
      <c r="A396" s="83">
        <v>398</v>
      </c>
      <c r="B396" s="88"/>
      <c r="C396" s="88"/>
      <c r="D396" s="88"/>
      <c r="E396" s="88"/>
      <c r="F396" s="89" t="s">
        <v>69</v>
      </c>
      <c r="G396" s="21" t="s">
        <v>84</v>
      </c>
      <c r="H396" s="88"/>
      <c r="I396" s="88"/>
      <c r="J396" s="85">
        <v>0</v>
      </c>
      <c r="K396" s="16"/>
      <c r="L396" s="33">
        <f t="shared" si="101"/>
        <v>0</v>
      </c>
      <c r="M396" s="16"/>
      <c r="N396" s="33">
        <f t="shared" si="102"/>
        <v>0</v>
      </c>
      <c r="O396" s="16"/>
      <c r="P396" s="33">
        <f t="shared" si="106"/>
        <v>0</v>
      </c>
      <c r="Q396" s="16"/>
      <c r="R396" s="33">
        <f t="shared" si="103"/>
        <v>0</v>
      </c>
      <c r="S396" s="16"/>
      <c r="T396" s="33">
        <f t="shared" si="104"/>
        <v>0</v>
      </c>
      <c r="U396" s="16"/>
      <c r="V396" s="33">
        <f t="shared" si="109"/>
        <v>0</v>
      </c>
      <c r="W396" s="16"/>
      <c r="X396" s="33">
        <f t="shared" si="107"/>
        <v>0</v>
      </c>
      <c r="Y396" s="16"/>
      <c r="Z396" s="33">
        <f t="shared" si="110"/>
        <v>0</v>
      </c>
      <c r="AA396" s="16"/>
      <c r="AB396" s="33">
        <f t="shared" si="105"/>
        <v>0</v>
      </c>
      <c r="AC396" s="16"/>
      <c r="AD396" s="33">
        <f t="shared" si="111"/>
        <v>0</v>
      </c>
      <c r="AE396" s="16"/>
      <c r="AF396" s="33">
        <f t="shared" si="112"/>
        <v>0</v>
      </c>
      <c r="AG396" s="16"/>
      <c r="AH396" s="33">
        <f t="shared" si="113"/>
        <v>0</v>
      </c>
      <c r="AI396" s="16"/>
      <c r="AJ396" s="33">
        <f t="shared" si="114"/>
        <v>0</v>
      </c>
      <c r="AK396" s="16"/>
      <c r="AL396" s="33">
        <f t="shared" si="115"/>
        <v>0</v>
      </c>
      <c r="AM396" s="16"/>
      <c r="AN396" s="33">
        <f t="shared" si="116"/>
        <v>0</v>
      </c>
      <c r="AO396" s="16"/>
      <c r="AP396" s="33">
        <f t="shared" si="117"/>
        <v>0</v>
      </c>
      <c r="AQ396" s="16"/>
      <c r="AR396" s="33">
        <f t="shared" si="108"/>
        <v>0</v>
      </c>
      <c r="AS396" s="16"/>
      <c r="AT396" s="33">
        <f t="shared" si="118"/>
        <v>0</v>
      </c>
      <c r="AU396" s="209"/>
      <c r="AV396" s="183"/>
      <c r="AW396" s="184"/>
      <c r="AZ396" s="186"/>
      <c r="BA396"/>
      <c r="BB396"/>
      <c r="BC396"/>
      <c r="BD396"/>
      <c r="BE396"/>
      <c r="BF396"/>
      <c r="BG396"/>
    </row>
    <row r="397" spans="1:59" ht="13.5" customHeight="1">
      <c r="A397" s="83">
        <v>399</v>
      </c>
      <c r="B397" s="88"/>
      <c r="C397" s="88"/>
      <c r="D397" s="88"/>
      <c r="E397" s="88"/>
      <c r="F397" s="89" t="s">
        <v>91</v>
      </c>
      <c r="G397" s="21" t="s">
        <v>85</v>
      </c>
      <c r="H397" s="88"/>
      <c r="I397" s="88"/>
      <c r="J397" s="85">
        <v>0</v>
      </c>
      <c r="K397" s="16"/>
      <c r="L397" s="33">
        <f aca="true" t="shared" si="119" ref="L397:L460">K397/$K$8</f>
        <v>0</v>
      </c>
      <c r="M397" s="16"/>
      <c r="N397" s="33">
        <f aca="true" t="shared" si="120" ref="N397:N460">M397/$M$8</f>
        <v>0</v>
      </c>
      <c r="O397" s="16"/>
      <c r="P397" s="33">
        <f t="shared" si="106"/>
        <v>0</v>
      </c>
      <c r="Q397" s="16"/>
      <c r="R397" s="33">
        <f aca="true" t="shared" si="121" ref="R397:R460">Q397/$Q$8</f>
        <v>0</v>
      </c>
      <c r="S397" s="16"/>
      <c r="T397" s="33">
        <f aca="true" t="shared" si="122" ref="T397:T460">S397/$S$8</f>
        <v>0</v>
      </c>
      <c r="U397" s="16"/>
      <c r="V397" s="33">
        <f t="shared" si="109"/>
        <v>0</v>
      </c>
      <c r="W397" s="16"/>
      <c r="X397" s="33">
        <f t="shared" si="107"/>
        <v>0</v>
      </c>
      <c r="Y397" s="16"/>
      <c r="Z397" s="33">
        <f t="shared" si="110"/>
        <v>0</v>
      </c>
      <c r="AA397" s="16"/>
      <c r="AB397" s="33">
        <f aca="true" t="shared" si="123" ref="AB397:AB460">AA397/$AA$8</f>
        <v>0</v>
      </c>
      <c r="AC397" s="16"/>
      <c r="AD397" s="33">
        <f t="shared" si="111"/>
        <v>0</v>
      </c>
      <c r="AE397" s="16"/>
      <c r="AF397" s="33">
        <f t="shared" si="112"/>
        <v>0</v>
      </c>
      <c r="AG397" s="16"/>
      <c r="AH397" s="33">
        <f t="shared" si="113"/>
        <v>0</v>
      </c>
      <c r="AI397" s="16"/>
      <c r="AJ397" s="33">
        <f t="shared" si="114"/>
        <v>0</v>
      </c>
      <c r="AK397" s="16"/>
      <c r="AL397" s="33">
        <f t="shared" si="115"/>
        <v>0</v>
      </c>
      <c r="AM397" s="16"/>
      <c r="AN397" s="33">
        <f t="shared" si="116"/>
        <v>0</v>
      </c>
      <c r="AO397" s="16"/>
      <c r="AP397" s="33">
        <f t="shared" si="117"/>
        <v>0</v>
      </c>
      <c r="AQ397" s="16"/>
      <c r="AR397" s="33">
        <f t="shared" si="108"/>
        <v>0</v>
      </c>
      <c r="AS397" s="16"/>
      <c r="AT397" s="33">
        <f t="shared" si="118"/>
        <v>0</v>
      </c>
      <c r="AU397" s="209"/>
      <c r="AV397" s="183"/>
      <c r="AW397" s="184"/>
      <c r="AZ397" s="186"/>
      <c r="BA397"/>
      <c r="BB397"/>
      <c r="BC397"/>
      <c r="BD397"/>
      <c r="BE397"/>
      <c r="BF397"/>
      <c r="BG397"/>
    </row>
    <row r="398" spans="1:59" ht="13.5" customHeight="1">
      <c r="A398" s="83">
        <v>400</v>
      </c>
      <c r="B398" s="88"/>
      <c r="C398" s="88"/>
      <c r="D398" s="88"/>
      <c r="E398" s="88" t="s">
        <v>43</v>
      </c>
      <c r="F398" s="88" t="s">
        <v>338</v>
      </c>
      <c r="G398" s="88"/>
      <c r="H398" s="88"/>
      <c r="I398" s="88"/>
      <c r="J398" s="85">
        <v>1958192.2599999998</v>
      </c>
      <c r="K398" s="17">
        <v>33602.04</v>
      </c>
      <c r="L398" s="33">
        <f t="shared" si="119"/>
        <v>0.07014835664591214</v>
      </c>
      <c r="M398" s="17">
        <v>889330.3379136706</v>
      </c>
      <c r="N398" s="33">
        <f t="shared" si="120"/>
        <v>0.07716399960484782</v>
      </c>
      <c r="O398" s="17">
        <v>808292.2620863293</v>
      </c>
      <c r="P398" s="33">
        <f aca="true" t="shared" si="124" ref="P398:P461">O398/$O$8</f>
        <v>0.07716400262558369</v>
      </c>
      <c r="Q398" s="17">
        <v>0</v>
      </c>
      <c r="R398" s="33">
        <f t="shared" si="121"/>
        <v>0</v>
      </c>
      <c r="S398" s="17">
        <v>0</v>
      </c>
      <c r="T398" s="33">
        <f t="shared" si="122"/>
        <v>0</v>
      </c>
      <c r="U398" s="17">
        <v>38532.689999999995</v>
      </c>
      <c r="V398" s="33">
        <f t="shared" si="109"/>
        <v>0.0651655387625781</v>
      </c>
      <c r="W398" s="17">
        <v>68877.49</v>
      </c>
      <c r="X398" s="33">
        <f aca="true" t="shared" si="125" ref="X398:X461">W398/$W$8</f>
        <v>0.08519679668161723</v>
      </c>
      <c r="Y398" s="17">
        <v>0</v>
      </c>
      <c r="Z398" s="33">
        <f t="shared" si="110"/>
        <v>0</v>
      </c>
      <c r="AA398" s="17">
        <v>0</v>
      </c>
      <c r="AB398" s="33">
        <f t="shared" si="123"/>
        <v>0</v>
      </c>
      <c r="AC398" s="17">
        <v>0</v>
      </c>
      <c r="AD398" s="33">
        <f t="shared" si="111"/>
        <v>0</v>
      </c>
      <c r="AE398" s="17">
        <v>0</v>
      </c>
      <c r="AF398" s="33">
        <f t="shared" si="112"/>
        <v>0</v>
      </c>
      <c r="AG398" s="17">
        <v>0</v>
      </c>
      <c r="AH398" s="33">
        <f t="shared" si="113"/>
        <v>0</v>
      </c>
      <c r="AI398" s="17">
        <v>52898.729999999996</v>
      </c>
      <c r="AJ398" s="33">
        <f t="shared" si="114"/>
        <v>0.04776019875364736</v>
      </c>
      <c r="AK398" s="17">
        <v>23845.230000000003</v>
      </c>
      <c r="AL398" s="33">
        <f t="shared" si="115"/>
        <v>0.027437488379164963</v>
      </c>
      <c r="AM398" s="17">
        <v>34970.26</v>
      </c>
      <c r="AN398" s="33">
        <f t="shared" si="116"/>
        <v>0.040363158149757355</v>
      </c>
      <c r="AO398" s="17">
        <v>2721.1499999999996</v>
      </c>
      <c r="AP398" s="33">
        <f t="shared" si="117"/>
        <v>0.017923543209462635</v>
      </c>
      <c r="AQ398" s="17">
        <v>5122.07</v>
      </c>
      <c r="AR398" s="33">
        <f t="shared" si="108"/>
        <v>0.02136595764525837</v>
      </c>
      <c r="AS398" s="17">
        <v>0</v>
      </c>
      <c r="AT398" s="33">
        <f t="shared" si="118"/>
        <v>0</v>
      </c>
      <c r="AU398" s="209"/>
      <c r="AV398" s="183"/>
      <c r="AW398" s="184"/>
      <c r="AZ398" s="186"/>
      <c r="BA398"/>
      <c r="BB398"/>
      <c r="BC398"/>
      <c r="BD398"/>
      <c r="BE398"/>
      <c r="BF398"/>
      <c r="BG398"/>
    </row>
    <row r="399" spans="1:59" ht="13.5" customHeight="1">
      <c r="A399" s="83">
        <v>401</v>
      </c>
      <c r="B399" s="88"/>
      <c r="C399" s="88"/>
      <c r="D399" s="88"/>
      <c r="E399" s="88"/>
      <c r="F399" s="89" t="s">
        <v>57</v>
      </c>
      <c r="G399" s="21" t="s">
        <v>77</v>
      </c>
      <c r="H399" s="88"/>
      <c r="I399" s="88"/>
      <c r="J399" s="85">
        <v>845179.7899999998</v>
      </c>
      <c r="K399" s="16">
        <v>14600.27</v>
      </c>
      <c r="L399" s="33">
        <f t="shared" si="119"/>
        <v>0.030479844291793345</v>
      </c>
      <c r="M399" s="16">
        <v>394669.36563583696</v>
      </c>
      <c r="N399" s="33">
        <f t="shared" si="120"/>
        <v>0.03424404349615872</v>
      </c>
      <c r="O399" s="16">
        <v>358706.0743641629</v>
      </c>
      <c r="P399" s="33">
        <f t="shared" si="124"/>
        <v>0.03424404483670886</v>
      </c>
      <c r="Q399" s="16"/>
      <c r="R399" s="33">
        <f t="shared" si="121"/>
        <v>0</v>
      </c>
      <c r="S399" s="16"/>
      <c r="T399" s="33">
        <f t="shared" si="122"/>
        <v>0</v>
      </c>
      <c r="U399" s="16">
        <v>11633.96</v>
      </c>
      <c r="V399" s="33">
        <f t="shared" si="109"/>
        <v>0.01967506736078595</v>
      </c>
      <c r="W399" s="16">
        <v>25862.83</v>
      </c>
      <c r="X399" s="33">
        <f t="shared" si="125"/>
        <v>0.03199057150777751</v>
      </c>
      <c r="Y399" s="16"/>
      <c r="Z399" s="33">
        <f t="shared" si="110"/>
        <v>0</v>
      </c>
      <c r="AA399" s="16"/>
      <c r="AB399" s="33">
        <f t="shared" si="123"/>
        <v>0</v>
      </c>
      <c r="AC399" s="16"/>
      <c r="AD399" s="33">
        <f t="shared" si="111"/>
        <v>0</v>
      </c>
      <c r="AE399" s="16"/>
      <c r="AF399" s="33">
        <f t="shared" si="112"/>
        <v>0</v>
      </c>
      <c r="AG399" s="16"/>
      <c r="AH399" s="33">
        <f t="shared" si="113"/>
        <v>0</v>
      </c>
      <c r="AI399" s="16">
        <v>16122.04</v>
      </c>
      <c r="AJ399" s="33">
        <f t="shared" si="114"/>
        <v>0.014555960695356068</v>
      </c>
      <c r="AK399" s="16">
        <v>8639.19</v>
      </c>
      <c r="AL399" s="33">
        <f t="shared" si="115"/>
        <v>0.009940674727415007</v>
      </c>
      <c r="AM399" s="16">
        <v>11706.47</v>
      </c>
      <c r="AN399" s="33">
        <f t="shared" si="116"/>
        <v>0.013511769714763058</v>
      </c>
      <c r="AO399" s="16">
        <v>1126.26</v>
      </c>
      <c r="AP399" s="33">
        <f t="shared" si="117"/>
        <v>0.007418396551123382</v>
      </c>
      <c r="AQ399" s="16">
        <v>2113.33</v>
      </c>
      <c r="AR399" s="33">
        <f t="shared" si="108"/>
        <v>0.00881544361370576</v>
      </c>
      <c r="AS399" s="16"/>
      <c r="AT399" s="33">
        <f t="shared" si="118"/>
        <v>0</v>
      </c>
      <c r="AU399" s="209"/>
      <c r="AV399" s="183"/>
      <c r="AW399" s="184"/>
      <c r="AZ399" s="186"/>
      <c r="BA399"/>
      <c r="BB399"/>
      <c r="BC399"/>
      <c r="BD399"/>
      <c r="BE399"/>
      <c r="BF399"/>
      <c r="BG399"/>
    </row>
    <row r="400" spans="1:59" ht="13.5" customHeight="1">
      <c r="A400" s="83">
        <v>402</v>
      </c>
      <c r="B400" s="88"/>
      <c r="C400" s="88"/>
      <c r="D400" s="88"/>
      <c r="E400" s="88"/>
      <c r="F400" s="89" t="s">
        <v>69</v>
      </c>
      <c r="G400" s="21" t="s">
        <v>84</v>
      </c>
      <c r="H400" s="88"/>
      <c r="I400" s="88"/>
      <c r="J400" s="85">
        <v>771333.9300000002</v>
      </c>
      <c r="K400" s="16">
        <v>13128.77</v>
      </c>
      <c r="L400" s="33">
        <f t="shared" si="119"/>
        <v>0.027407908575852895</v>
      </c>
      <c r="M400" s="16">
        <v>344022.24233604915</v>
      </c>
      <c r="N400" s="33">
        <f t="shared" si="120"/>
        <v>0.029849574494392943</v>
      </c>
      <c r="O400" s="16">
        <v>312674.0476639508</v>
      </c>
      <c r="P400" s="33">
        <f t="shared" si="124"/>
        <v>0.02984957566291299</v>
      </c>
      <c r="Q400" s="16"/>
      <c r="R400" s="33">
        <f t="shared" si="121"/>
        <v>0</v>
      </c>
      <c r="S400" s="16"/>
      <c r="T400" s="33">
        <f t="shared" si="122"/>
        <v>0</v>
      </c>
      <c r="U400" s="16">
        <v>19012.62</v>
      </c>
      <c r="V400" s="33">
        <f t="shared" si="109"/>
        <v>0.032153675894108814</v>
      </c>
      <c r="W400" s="16">
        <v>31091.49</v>
      </c>
      <c r="X400" s="33">
        <f t="shared" si="125"/>
        <v>0.03845807029348101</v>
      </c>
      <c r="Y400" s="16"/>
      <c r="Z400" s="33">
        <f t="shared" si="110"/>
        <v>0</v>
      </c>
      <c r="AA400" s="16"/>
      <c r="AB400" s="33">
        <f t="shared" si="123"/>
        <v>0</v>
      </c>
      <c r="AC400" s="16"/>
      <c r="AD400" s="33">
        <f t="shared" si="111"/>
        <v>0</v>
      </c>
      <c r="AE400" s="16"/>
      <c r="AF400" s="33">
        <f t="shared" si="112"/>
        <v>0</v>
      </c>
      <c r="AG400" s="16"/>
      <c r="AH400" s="33">
        <f t="shared" si="113"/>
        <v>0</v>
      </c>
      <c r="AI400" s="16">
        <v>23969.77</v>
      </c>
      <c r="AJ400" s="33">
        <f t="shared" si="114"/>
        <v>0.02164136982644411</v>
      </c>
      <c r="AK400" s="16">
        <v>9654.75</v>
      </c>
      <c r="AL400" s="33">
        <f t="shared" si="115"/>
        <v>0.011109227754512868</v>
      </c>
      <c r="AM400" s="16">
        <v>14925.18</v>
      </c>
      <c r="AN400" s="33">
        <f t="shared" si="116"/>
        <v>0.01722684935009335</v>
      </c>
      <c r="AO400" s="16">
        <v>989.31</v>
      </c>
      <c r="AP400" s="33">
        <f t="shared" si="117"/>
        <v>0.006516340713504762</v>
      </c>
      <c r="AQ400" s="16">
        <v>1865.75</v>
      </c>
      <c r="AR400" s="33">
        <f t="shared" si="108"/>
        <v>0.007782700251390708</v>
      </c>
      <c r="AS400" s="16"/>
      <c r="AT400" s="33">
        <f t="shared" si="118"/>
        <v>0</v>
      </c>
      <c r="AU400" s="209"/>
      <c r="AV400" s="179"/>
      <c r="AW400" s="180"/>
      <c r="AX400" s="186"/>
      <c r="AY400" s="186"/>
      <c r="AZ400" s="186"/>
      <c r="BA400"/>
      <c r="BB400"/>
      <c r="BC400"/>
      <c r="BD400"/>
      <c r="BE400"/>
      <c r="BF400"/>
      <c r="BG400"/>
    </row>
    <row r="401" spans="1:59" s="12" customFormat="1" ht="13.5" customHeight="1">
      <c r="A401" s="83">
        <v>403</v>
      </c>
      <c r="B401" s="88"/>
      <c r="C401" s="88"/>
      <c r="D401" s="88"/>
      <c r="E401" s="88"/>
      <c r="F401" s="89" t="s">
        <v>91</v>
      </c>
      <c r="G401" s="88" t="s">
        <v>86</v>
      </c>
      <c r="H401" s="88"/>
      <c r="I401" s="88"/>
      <c r="J401" s="85">
        <v>0</v>
      </c>
      <c r="K401" s="16"/>
      <c r="L401" s="33">
        <f t="shared" si="119"/>
        <v>0</v>
      </c>
      <c r="M401" s="16">
        <v>0</v>
      </c>
      <c r="N401" s="33">
        <f t="shared" si="120"/>
        <v>0</v>
      </c>
      <c r="O401" s="16">
        <v>0</v>
      </c>
      <c r="P401" s="33">
        <f t="shared" si="124"/>
        <v>0</v>
      </c>
      <c r="Q401" s="16"/>
      <c r="R401" s="33">
        <f t="shared" si="121"/>
        <v>0</v>
      </c>
      <c r="S401" s="16"/>
      <c r="T401" s="33">
        <f t="shared" si="122"/>
        <v>0</v>
      </c>
      <c r="U401" s="16"/>
      <c r="V401" s="33">
        <f t="shared" si="109"/>
        <v>0</v>
      </c>
      <c r="W401" s="16"/>
      <c r="X401" s="33">
        <f t="shared" si="125"/>
        <v>0</v>
      </c>
      <c r="Y401" s="16"/>
      <c r="Z401" s="33">
        <f t="shared" si="110"/>
        <v>0</v>
      </c>
      <c r="AA401" s="16"/>
      <c r="AB401" s="33">
        <f t="shared" si="123"/>
        <v>0</v>
      </c>
      <c r="AC401" s="16"/>
      <c r="AD401" s="33">
        <f t="shared" si="111"/>
        <v>0</v>
      </c>
      <c r="AE401" s="16"/>
      <c r="AF401" s="33">
        <f t="shared" si="112"/>
        <v>0</v>
      </c>
      <c r="AG401" s="16"/>
      <c r="AH401" s="33">
        <f t="shared" si="113"/>
        <v>0</v>
      </c>
      <c r="AI401" s="16"/>
      <c r="AJ401" s="33">
        <f t="shared" si="114"/>
        <v>0</v>
      </c>
      <c r="AK401" s="16"/>
      <c r="AL401" s="33">
        <f t="shared" si="115"/>
        <v>0</v>
      </c>
      <c r="AM401" s="16"/>
      <c r="AN401" s="33">
        <f t="shared" si="116"/>
        <v>0</v>
      </c>
      <c r="AO401" s="16"/>
      <c r="AP401" s="33">
        <f t="shared" si="117"/>
        <v>0</v>
      </c>
      <c r="AQ401" s="16"/>
      <c r="AR401" s="33">
        <f t="shared" si="108"/>
        <v>0</v>
      </c>
      <c r="AS401" s="16"/>
      <c r="AT401" s="33">
        <f t="shared" si="118"/>
        <v>0</v>
      </c>
      <c r="AU401" s="209"/>
      <c r="AV401" s="179"/>
      <c r="AW401" s="180"/>
      <c r="AX401" s="186"/>
      <c r="AY401" s="186"/>
      <c r="AZ401" s="186"/>
      <c r="BA401"/>
      <c r="BB401"/>
      <c r="BC401"/>
      <c r="BD401"/>
      <c r="BE401"/>
      <c r="BF401"/>
      <c r="BG401"/>
    </row>
    <row r="402" spans="1:59" ht="13.5" customHeight="1">
      <c r="A402" s="83">
        <v>404</v>
      </c>
      <c r="B402" s="88"/>
      <c r="C402" s="88"/>
      <c r="D402" s="88"/>
      <c r="E402" s="88"/>
      <c r="F402" s="89" t="s">
        <v>93</v>
      </c>
      <c r="G402" s="21" t="s">
        <v>85</v>
      </c>
      <c r="H402" s="88"/>
      <c r="I402" s="88"/>
      <c r="J402" s="85">
        <v>341678.5399999999</v>
      </c>
      <c r="K402" s="16">
        <v>5873</v>
      </c>
      <c r="L402" s="33">
        <f t="shared" si="119"/>
        <v>0.012260603778265903</v>
      </c>
      <c r="M402" s="16">
        <v>150638.72994178446</v>
      </c>
      <c r="N402" s="33">
        <f t="shared" si="120"/>
        <v>0.013070381614296163</v>
      </c>
      <c r="O402" s="16">
        <v>136912.14005821553</v>
      </c>
      <c r="P402" s="33">
        <f t="shared" si="124"/>
        <v>0.013070382125961845</v>
      </c>
      <c r="Q402" s="16"/>
      <c r="R402" s="33">
        <f t="shared" si="121"/>
        <v>0</v>
      </c>
      <c r="S402" s="16"/>
      <c r="T402" s="33">
        <f t="shared" si="122"/>
        <v>0</v>
      </c>
      <c r="U402" s="16">
        <v>7886.11</v>
      </c>
      <c r="V402" s="33">
        <f t="shared" si="109"/>
        <v>0.013336795507683344</v>
      </c>
      <c r="W402" s="16">
        <v>11923.17</v>
      </c>
      <c r="X402" s="33">
        <f t="shared" si="125"/>
        <v>0.014748154880358706</v>
      </c>
      <c r="Y402" s="16"/>
      <c r="Z402" s="33">
        <f t="shared" si="110"/>
        <v>0</v>
      </c>
      <c r="AA402" s="16"/>
      <c r="AB402" s="33">
        <f t="shared" si="123"/>
        <v>0</v>
      </c>
      <c r="AC402" s="16"/>
      <c r="AD402" s="33">
        <f t="shared" si="111"/>
        <v>0</v>
      </c>
      <c r="AE402" s="16"/>
      <c r="AF402" s="33">
        <f t="shared" si="112"/>
        <v>0</v>
      </c>
      <c r="AG402" s="16"/>
      <c r="AH402" s="33">
        <f t="shared" si="113"/>
        <v>0</v>
      </c>
      <c r="AI402" s="16">
        <v>12806.92</v>
      </c>
      <c r="AJ402" s="33">
        <f t="shared" si="114"/>
        <v>0.01156286823184718</v>
      </c>
      <c r="AK402" s="16">
        <v>5551.29</v>
      </c>
      <c r="AL402" s="33">
        <f t="shared" si="115"/>
        <v>0.006387585897237084</v>
      </c>
      <c r="AM402" s="16">
        <v>8338.61</v>
      </c>
      <c r="AN402" s="33">
        <f t="shared" si="116"/>
        <v>0.009624539084900947</v>
      </c>
      <c r="AO402" s="16">
        <v>605.58</v>
      </c>
      <c r="AP402" s="33">
        <f t="shared" si="117"/>
        <v>0.003988805944834495</v>
      </c>
      <c r="AQ402" s="16">
        <v>1142.99</v>
      </c>
      <c r="AR402" s="33">
        <f t="shared" si="108"/>
        <v>0.0047678137801619</v>
      </c>
      <c r="AS402" s="16"/>
      <c r="AT402" s="33">
        <f t="shared" si="118"/>
        <v>0</v>
      </c>
      <c r="AU402" s="209"/>
      <c r="AV402" s="179"/>
      <c r="AW402" s="180"/>
      <c r="AX402" s="186"/>
      <c r="AY402" s="186"/>
      <c r="AZ402" s="186"/>
      <c r="BA402"/>
      <c r="BB402"/>
      <c r="BC402"/>
      <c r="BD402"/>
      <c r="BE402"/>
      <c r="BF402"/>
      <c r="BG402"/>
    </row>
    <row r="403" spans="1:59" ht="13.5" customHeight="1">
      <c r="A403" s="83">
        <v>405</v>
      </c>
      <c r="B403" s="88"/>
      <c r="C403" s="88"/>
      <c r="D403" s="88"/>
      <c r="E403" s="88" t="s">
        <v>45</v>
      </c>
      <c r="F403" s="101" t="s">
        <v>201</v>
      </c>
      <c r="G403" s="88"/>
      <c r="H403" s="88"/>
      <c r="I403" s="88"/>
      <c r="J403" s="85">
        <v>0</v>
      </c>
      <c r="K403" s="16"/>
      <c r="L403" s="33">
        <f t="shared" si="119"/>
        <v>0</v>
      </c>
      <c r="M403" s="16"/>
      <c r="N403" s="33">
        <f t="shared" si="120"/>
        <v>0</v>
      </c>
      <c r="O403" s="16"/>
      <c r="P403" s="33">
        <f t="shared" si="124"/>
        <v>0</v>
      </c>
      <c r="Q403" s="16"/>
      <c r="R403" s="33">
        <f t="shared" si="121"/>
        <v>0</v>
      </c>
      <c r="S403" s="16"/>
      <c r="T403" s="33">
        <f t="shared" si="122"/>
        <v>0</v>
      </c>
      <c r="U403" s="16"/>
      <c r="V403" s="33">
        <f t="shared" si="109"/>
        <v>0</v>
      </c>
      <c r="W403" s="16"/>
      <c r="X403" s="33">
        <f t="shared" si="125"/>
        <v>0</v>
      </c>
      <c r="Y403" s="16"/>
      <c r="Z403" s="33">
        <f t="shared" si="110"/>
        <v>0</v>
      </c>
      <c r="AA403" s="16"/>
      <c r="AB403" s="33">
        <f t="shared" si="123"/>
        <v>0</v>
      </c>
      <c r="AC403" s="16"/>
      <c r="AD403" s="33">
        <f t="shared" si="111"/>
        <v>0</v>
      </c>
      <c r="AE403" s="16"/>
      <c r="AF403" s="33">
        <f t="shared" si="112"/>
        <v>0</v>
      </c>
      <c r="AG403" s="16"/>
      <c r="AH403" s="33">
        <f t="shared" si="113"/>
        <v>0</v>
      </c>
      <c r="AI403" s="16"/>
      <c r="AJ403" s="33">
        <f t="shared" si="114"/>
        <v>0</v>
      </c>
      <c r="AK403" s="16"/>
      <c r="AL403" s="33">
        <f t="shared" si="115"/>
        <v>0</v>
      </c>
      <c r="AM403" s="16"/>
      <c r="AN403" s="33">
        <f t="shared" si="116"/>
        <v>0</v>
      </c>
      <c r="AO403" s="16"/>
      <c r="AP403" s="33">
        <f t="shared" si="117"/>
        <v>0</v>
      </c>
      <c r="AQ403" s="16"/>
      <c r="AR403" s="33">
        <f t="shared" si="108"/>
        <v>0</v>
      </c>
      <c r="AS403" s="16"/>
      <c r="AT403" s="33">
        <f t="shared" si="118"/>
        <v>0</v>
      </c>
      <c r="AU403" s="209"/>
      <c r="AV403" s="183"/>
      <c r="AW403" s="184"/>
      <c r="AZ403" s="186"/>
      <c r="BA403"/>
      <c r="BB403"/>
      <c r="BC403"/>
      <c r="BD403"/>
      <c r="BE403"/>
      <c r="BF403"/>
      <c r="BG403"/>
    </row>
    <row r="404" spans="1:59" ht="13.5" customHeight="1">
      <c r="A404" s="83">
        <v>406</v>
      </c>
      <c r="B404" s="88"/>
      <c r="C404" s="88"/>
      <c r="D404" s="88"/>
      <c r="E404" s="88" t="s">
        <v>47</v>
      </c>
      <c r="F404" s="101" t="s">
        <v>202</v>
      </c>
      <c r="G404" s="88"/>
      <c r="H404" s="88"/>
      <c r="I404" s="88"/>
      <c r="J404" s="85">
        <v>0</v>
      </c>
      <c r="K404" s="17">
        <v>0</v>
      </c>
      <c r="L404" s="33">
        <f t="shared" si="119"/>
        <v>0</v>
      </c>
      <c r="M404" s="17">
        <v>0</v>
      </c>
      <c r="N404" s="33">
        <f t="shared" si="120"/>
        <v>0</v>
      </c>
      <c r="O404" s="17">
        <v>0</v>
      </c>
      <c r="P404" s="33">
        <f t="shared" si="124"/>
        <v>0</v>
      </c>
      <c r="Q404" s="17">
        <v>0</v>
      </c>
      <c r="R404" s="33">
        <f t="shared" si="121"/>
        <v>0</v>
      </c>
      <c r="S404" s="17">
        <v>0</v>
      </c>
      <c r="T404" s="33">
        <f t="shared" si="122"/>
        <v>0</v>
      </c>
      <c r="U404" s="17">
        <v>0</v>
      </c>
      <c r="V404" s="33">
        <f t="shared" si="109"/>
        <v>0</v>
      </c>
      <c r="W404" s="17">
        <v>0</v>
      </c>
      <c r="X404" s="33">
        <f t="shared" si="125"/>
        <v>0</v>
      </c>
      <c r="Y404" s="17">
        <v>0</v>
      </c>
      <c r="Z404" s="33">
        <f t="shared" si="110"/>
        <v>0</v>
      </c>
      <c r="AA404" s="17">
        <v>0</v>
      </c>
      <c r="AB404" s="33">
        <f t="shared" si="123"/>
        <v>0</v>
      </c>
      <c r="AC404" s="17">
        <v>0</v>
      </c>
      <c r="AD404" s="33">
        <f t="shared" si="111"/>
        <v>0</v>
      </c>
      <c r="AE404" s="17">
        <v>0</v>
      </c>
      <c r="AF404" s="33">
        <f t="shared" si="112"/>
        <v>0</v>
      </c>
      <c r="AG404" s="17">
        <v>0</v>
      </c>
      <c r="AH404" s="33">
        <f t="shared" si="113"/>
        <v>0</v>
      </c>
      <c r="AI404" s="17">
        <v>0</v>
      </c>
      <c r="AJ404" s="33">
        <f t="shared" si="114"/>
        <v>0</v>
      </c>
      <c r="AK404" s="17">
        <v>0</v>
      </c>
      <c r="AL404" s="33">
        <f t="shared" si="115"/>
        <v>0</v>
      </c>
      <c r="AM404" s="17">
        <v>0</v>
      </c>
      <c r="AN404" s="33">
        <f t="shared" si="116"/>
        <v>0</v>
      </c>
      <c r="AO404" s="17">
        <v>0</v>
      </c>
      <c r="AP404" s="33">
        <f t="shared" si="117"/>
        <v>0</v>
      </c>
      <c r="AQ404" s="17">
        <v>0</v>
      </c>
      <c r="AR404" s="33">
        <f t="shared" si="108"/>
        <v>0</v>
      </c>
      <c r="AS404" s="17">
        <v>0</v>
      </c>
      <c r="AT404" s="33">
        <f t="shared" si="118"/>
        <v>0</v>
      </c>
      <c r="AU404" s="209"/>
      <c r="AV404" s="183"/>
      <c r="AW404" s="184"/>
      <c r="AZ404" s="186"/>
      <c r="BA404"/>
      <c r="BB404"/>
      <c r="BC404"/>
      <c r="BD404"/>
      <c r="BE404"/>
      <c r="BF404"/>
      <c r="BG404"/>
    </row>
    <row r="405" spans="1:59" ht="13.5" customHeight="1">
      <c r="A405" s="83">
        <v>407</v>
      </c>
      <c r="B405" s="88"/>
      <c r="C405" s="88"/>
      <c r="D405" s="88"/>
      <c r="E405" s="88"/>
      <c r="F405" s="89" t="s">
        <v>57</v>
      </c>
      <c r="G405" s="101" t="s">
        <v>203</v>
      </c>
      <c r="H405" s="88"/>
      <c r="I405" s="88"/>
      <c r="J405" s="85">
        <v>0</v>
      </c>
      <c r="K405" s="16"/>
      <c r="L405" s="33">
        <f t="shared" si="119"/>
        <v>0</v>
      </c>
      <c r="M405" s="16"/>
      <c r="N405" s="33">
        <f t="shared" si="120"/>
        <v>0</v>
      </c>
      <c r="O405" s="16"/>
      <c r="P405" s="33">
        <f t="shared" si="124"/>
        <v>0</v>
      </c>
      <c r="Q405" s="16"/>
      <c r="R405" s="33">
        <f t="shared" si="121"/>
        <v>0</v>
      </c>
      <c r="S405" s="16"/>
      <c r="T405" s="33">
        <f t="shared" si="122"/>
        <v>0</v>
      </c>
      <c r="U405" s="16"/>
      <c r="V405" s="33">
        <f t="shared" si="109"/>
        <v>0</v>
      </c>
      <c r="W405" s="16"/>
      <c r="X405" s="33">
        <f t="shared" si="125"/>
        <v>0</v>
      </c>
      <c r="Y405" s="16"/>
      <c r="Z405" s="33">
        <f t="shared" si="110"/>
        <v>0</v>
      </c>
      <c r="AA405" s="16"/>
      <c r="AB405" s="33">
        <f t="shared" si="123"/>
        <v>0</v>
      </c>
      <c r="AC405" s="16"/>
      <c r="AD405" s="33">
        <f t="shared" si="111"/>
        <v>0</v>
      </c>
      <c r="AE405" s="16"/>
      <c r="AF405" s="33">
        <f t="shared" si="112"/>
        <v>0</v>
      </c>
      <c r="AG405" s="16"/>
      <c r="AH405" s="33">
        <f t="shared" si="113"/>
        <v>0</v>
      </c>
      <c r="AI405" s="16"/>
      <c r="AJ405" s="33">
        <f t="shared" si="114"/>
        <v>0</v>
      </c>
      <c r="AK405" s="16"/>
      <c r="AL405" s="33">
        <f t="shared" si="115"/>
        <v>0</v>
      </c>
      <c r="AM405" s="16"/>
      <c r="AN405" s="33">
        <f t="shared" si="116"/>
        <v>0</v>
      </c>
      <c r="AO405" s="16"/>
      <c r="AP405" s="33">
        <f t="shared" si="117"/>
        <v>0</v>
      </c>
      <c r="AQ405" s="16"/>
      <c r="AR405" s="33">
        <f t="shared" si="108"/>
        <v>0</v>
      </c>
      <c r="AS405" s="16"/>
      <c r="AT405" s="33">
        <f t="shared" si="118"/>
        <v>0</v>
      </c>
      <c r="AU405" s="209"/>
      <c r="AV405" s="183"/>
      <c r="AW405" s="184"/>
      <c r="AZ405" s="186"/>
      <c r="BA405"/>
      <c r="BB405"/>
      <c r="BC405"/>
      <c r="BD405"/>
      <c r="BE405"/>
      <c r="BF405"/>
      <c r="BG405"/>
    </row>
    <row r="406" spans="1:59" ht="13.5" customHeight="1">
      <c r="A406" s="83">
        <v>408</v>
      </c>
      <c r="B406" s="88"/>
      <c r="C406" s="88"/>
      <c r="D406" s="88"/>
      <c r="E406" s="88"/>
      <c r="F406" s="89" t="s">
        <v>69</v>
      </c>
      <c r="G406" s="101" t="s">
        <v>204</v>
      </c>
      <c r="H406" s="88"/>
      <c r="I406" s="88"/>
      <c r="J406" s="85">
        <v>0</v>
      </c>
      <c r="K406" s="16"/>
      <c r="L406" s="33">
        <f t="shared" si="119"/>
        <v>0</v>
      </c>
      <c r="M406" s="16"/>
      <c r="N406" s="33">
        <f t="shared" si="120"/>
        <v>0</v>
      </c>
      <c r="O406" s="16"/>
      <c r="P406" s="33">
        <f t="shared" si="124"/>
        <v>0</v>
      </c>
      <c r="Q406" s="16"/>
      <c r="R406" s="33">
        <f t="shared" si="121"/>
        <v>0</v>
      </c>
      <c r="S406" s="16"/>
      <c r="T406" s="33">
        <f t="shared" si="122"/>
        <v>0</v>
      </c>
      <c r="U406" s="16"/>
      <c r="V406" s="33">
        <f t="shared" si="109"/>
        <v>0</v>
      </c>
      <c r="W406" s="16"/>
      <c r="X406" s="33">
        <f t="shared" si="125"/>
        <v>0</v>
      </c>
      <c r="Y406" s="16"/>
      <c r="Z406" s="33">
        <f t="shared" si="110"/>
        <v>0</v>
      </c>
      <c r="AA406" s="16"/>
      <c r="AB406" s="33">
        <f t="shared" si="123"/>
        <v>0</v>
      </c>
      <c r="AC406" s="16"/>
      <c r="AD406" s="33">
        <f t="shared" si="111"/>
        <v>0</v>
      </c>
      <c r="AE406" s="16"/>
      <c r="AF406" s="33">
        <f t="shared" si="112"/>
        <v>0</v>
      </c>
      <c r="AG406" s="16"/>
      <c r="AH406" s="33">
        <f t="shared" si="113"/>
        <v>0</v>
      </c>
      <c r="AI406" s="16"/>
      <c r="AJ406" s="33">
        <f t="shared" si="114"/>
        <v>0</v>
      </c>
      <c r="AK406" s="16"/>
      <c r="AL406" s="33">
        <f t="shared" si="115"/>
        <v>0</v>
      </c>
      <c r="AM406" s="16"/>
      <c r="AN406" s="33">
        <f t="shared" si="116"/>
        <v>0</v>
      </c>
      <c r="AO406" s="16"/>
      <c r="AP406" s="33">
        <f t="shared" si="117"/>
        <v>0</v>
      </c>
      <c r="AQ406" s="16"/>
      <c r="AR406" s="33">
        <f t="shared" si="108"/>
        <v>0</v>
      </c>
      <c r="AS406" s="16"/>
      <c r="AT406" s="33">
        <f t="shared" si="118"/>
        <v>0</v>
      </c>
      <c r="AU406" s="209"/>
      <c r="AV406" s="183"/>
      <c r="AW406" s="184"/>
      <c r="AZ406" s="186"/>
      <c r="BA406"/>
      <c r="BB406"/>
      <c r="BC406"/>
      <c r="BD406"/>
      <c r="BE406"/>
      <c r="BF406"/>
      <c r="BG406"/>
    </row>
    <row r="407" spans="1:59" ht="13.5" customHeight="1">
      <c r="A407" s="83">
        <v>409</v>
      </c>
      <c r="B407" s="88"/>
      <c r="C407" s="88"/>
      <c r="D407" s="88"/>
      <c r="E407" s="88" t="s">
        <v>49</v>
      </c>
      <c r="F407" s="101" t="s">
        <v>205</v>
      </c>
      <c r="G407" s="88"/>
      <c r="H407" s="88"/>
      <c r="I407" s="88"/>
      <c r="J407" s="85">
        <v>0</v>
      </c>
      <c r="K407" s="16"/>
      <c r="L407" s="33">
        <f t="shared" si="119"/>
        <v>0</v>
      </c>
      <c r="M407" s="16"/>
      <c r="N407" s="33">
        <f t="shared" si="120"/>
        <v>0</v>
      </c>
      <c r="O407" s="16"/>
      <c r="P407" s="33">
        <f t="shared" si="124"/>
        <v>0</v>
      </c>
      <c r="Q407" s="16"/>
      <c r="R407" s="33">
        <f t="shared" si="121"/>
        <v>0</v>
      </c>
      <c r="S407" s="16"/>
      <c r="T407" s="33">
        <f t="shared" si="122"/>
        <v>0</v>
      </c>
      <c r="U407" s="16"/>
      <c r="V407" s="33">
        <f t="shared" si="109"/>
        <v>0</v>
      </c>
      <c r="W407" s="16"/>
      <c r="X407" s="33">
        <f t="shared" si="125"/>
        <v>0</v>
      </c>
      <c r="Y407" s="16"/>
      <c r="Z407" s="33">
        <f t="shared" si="110"/>
        <v>0</v>
      </c>
      <c r="AA407" s="16"/>
      <c r="AB407" s="33">
        <f t="shared" si="123"/>
        <v>0</v>
      </c>
      <c r="AC407" s="16"/>
      <c r="AD407" s="33">
        <f t="shared" si="111"/>
        <v>0</v>
      </c>
      <c r="AE407" s="16"/>
      <c r="AF407" s="33">
        <f t="shared" si="112"/>
        <v>0</v>
      </c>
      <c r="AG407" s="16"/>
      <c r="AH407" s="33">
        <f t="shared" si="113"/>
        <v>0</v>
      </c>
      <c r="AI407" s="16"/>
      <c r="AJ407" s="33">
        <f t="shared" si="114"/>
        <v>0</v>
      </c>
      <c r="AK407" s="16"/>
      <c r="AL407" s="33">
        <f t="shared" si="115"/>
        <v>0</v>
      </c>
      <c r="AM407" s="16"/>
      <c r="AN407" s="33">
        <f t="shared" si="116"/>
        <v>0</v>
      </c>
      <c r="AO407" s="16"/>
      <c r="AP407" s="33">
        <f t="shared" si="117"/>
        <v>0</v>
      </c>
      <c r="AQ407" s="16"/>
      <c r="AR407" s="33">
        <f t="shared" si="108"/>
        <v>0</v>
      </c>
      <c r="AS407" s="16"/>
      <c r="AT407" s="33">
        <f t="shared" si="118"/>
        <v>0</v>
      </c>
      <c r="AU407" s="209"/>
      <c r="AV407" s="183"/>
      <c r="AW407" s="184"/>
      <c r="AZ407" s="186"/>
      <c r="BA407"/>
      <c r="BB407"/>
      <c r="BC407"/>
      <c r="BD407"/>
      <c r="BE407"/>
      <c r="BF407"/>
      <c r="BG407"/>
    </row>
    <row r="408" spans="1:59" ht="15" customHeight="1">
      <c r="A408" s="83">
        <v>410</v>
      </c>
      <c r="B408" s="88"/>
      <c r="C408" s="88"/>
      <c r="D408" s="88"/>
      <c r="E408" s="88" t="s">
        <v>206</v>
      </c>
      <c r="F408" s="101" t="s">
        <v>207</v>
      </c>
      <c r="G408" s="88"/>
      <c r="H408" s="88"/>
      <c r="I408" s="88"/>
      <c r="J408" s="85">
        <v>0</v>
      </c>
      <c r="K408" s="16"/>
      <c r="L408" s="33">
        <f t="shared" si="119"/>
        <v>0</v>
      </c>
      <c r="M408" s="16"/>
      <c r="N408" s="33">
        <f t="shared" si="120"/>
        <v>0</v>
      </c>
      <c r="O408" s="16"/>
      <c r="P408" s="33">
        <f t="shared" si="124"/>
        <v>0</v>
      </c>
      <c r="Q408" s="16"/>
      <c r="R408" s="33">
        <f t="shared" si="121"/>
        <v>0</v>
      </c>
      <c r="S408" s="16"/>
      <c r="T408" s="33">
        <f t="shared" si="122"/>
        <v>0</v>
      </c>
      <c r="U408" s="16"/>
      <c r="V408" s="33">
        <f t="shared" si="109"/>
        <v>0</v>
      </c>
      <c r="W408" s="16"/>
      <c r="X408" s="33">
        <f t="shared" si="125"/>
        <v>0</v>
      </c>
      <c r="Y408" s="16"/>
      <c r="Z408" s="33">
        <f t="shared" si="110"/>
        <v>0</v>
      </c>
      <c r="AA408" s="16"/>
      <c r="AB408" s="33">
        <f t="shared" si="123"/>
        <v>0</v>
      </c>
      <c r="AC408" s="16"/>
      <c r="AD408" s="33">
        <f t="shared" si="111"/>
        <v>0</v>
      </c>
      <c r="AE408" s="16"/>
      <c r="AF408" s="33">
        <f t="shared" si="112"/>
        <v>0</v>
      </c>
      <c r="AG408" s="16"/>
      <c r="AH408" s="33">
        <f t="shared" si="113"/>
        <v>0</v>
      </c>
      <c r="AI408" s="16"/>
      <c r="AJ408" s="33">
        <f t="shared" si="114"/>
        <v>0</v>
      </c>
      <c r="AK408" s="16"/>
      <c r="AL408" s="33">
        <f t="shared" si="115"/>
        <v>0</v>
      </c>
      <c r="AM408" s="16"/>
      <c r="AN408" s="33">
        <f t="shared" si="116"/>
        <v>0</v>
      </c>
      <c r="AO408" s="16"/>
      <c r="AP408" s="33">
        <f t="shared" si="117"/>
        <v>0</v>
      </c>
      <c r="AQ408" s="16"/>
      <c r="AR408" s="33">
        <f t="shared" si="108"/>
        <v>0</v>
      </c>
      <c r="AS408" s="16"/>
      <c r="AT408" s="33">
        <f t="shared" si="118"/>
        <v>0</v>
      </c>
      <c r="AU408" s="209"/>
      <c r="AV408" s="183"/>
      <c r="AW408" s="184"/>
      <c r="AZ408" s="186"/>
      <c r="BA408"/>
      <c r="BB408"/>
      <c r="BC408"/>
      <c r="BD408"/>
      <c r="BE408"/>
      <c r="BF408"/>
      <c r="BG408"/>
    </row>
    <row r="409" spans="1:59" s="12" customFormat="1" ht="13.5" customHeight="1">
      <c r="A409" s="83">
        <v>411</v>
      </c>
      <c r="B409" s="86"/>
      <c r="C409" s="86"/>
      <c r="D409" s="86" t="s">
        <v>208</v>
      </c>
      <c r="E409" s="46" t="s">
        <v>52</v>
      </c>
      <c r="F409" s="92"/>
      <c r="G409" s="86"/>
      <c r="H409" s="86"/>
      <c r="I409" s="86"/>
      <c r="J409" s="85">
        <v>417401.15</v>
      </c>
      <c r="K409" s="20">
        <v>1821.06</v>
      </c>
      <c r="L409" s="33">
        <f t="shared" si="119"/>
        <v>0.003801684848705756</v>
      </c>
      <c r="M409" s="20">
        <v>199709.62316509668</v>
      </c>
      <c r="N409" s="33">
        <f t="shared" si="120"/>
        <v>0.017328086792977204</v>
      </c>
      <c r="O409" s="20">
        <v>181511.56683490332</v>
      </c>
      <c r="P409" s="33">
        <f t="shared" si="124"/>
        <v>0.017328087471319094</v>
      </c>
      <c r="Q409" s="20">
        <v>0</v>
      </c>
      <c r="R409" s="33">
        <f t="shared" si="121"/>
        <v>0</v>
      </c>
      <c r="S409" s="20">
        <v>0</v>
      </c>
      <c r="T409" s="33">
        <f t="shared" si="122"/>
        <v>0</v>
      </c>
      <c r="U409" s="20">
        <v>696.63</v>
      </c>
      <c r="V409" s="33">
        <f t="shared" si="109"/>
        <v>0.0011781235431052126</v>
      </c>
      <c r="W409" s="20">
        <v>1123.39</v>
      </c>
      <c r="X409" s="33">
        <f t="shared" si="125"/>
        <v>0.0013895574508328045</v>
      </c>
      <c r="Y409" s="20">
        <v>0</v>
      </c>
      <c r="Z409" s="33">
        <f t="shared" si="110"/>
        <v>0</v>
      </c>
      <c r="AA409" s="20">
        <v>0</v>
      </c>
      <c r="AB409" s="33">
        <f t="shared" si="123"/>
        <v>0</v>
      </c>
      <c r="AC409" s="20">
        <v>0</v>
      </c>
      <c r="AD409" s="33">
        <f t="shared" si="111"/>
        <v>0</v>
      </c>
      <c r="AE409" s="20">
        <v>0</v>
      </c>
      <c r="AF409" s="33">
        <f t="shared" si="112"/>
        <v>0</v>
      </c>
      <c r="AG409" s="20">
        <v>0</v>
      </c>
      <c r="AH409" s="33">
        <f t="shared" si="113"/>
        <v>0</v>
      </c>
      <c r="AI409" s="20">
        <v>16537.52</v>
      </c>
      <c r="AJ409" s="33">
        <f t="shared" si="114"/>
        <v>0.014931081371753505</v>
      </c>
      <c r="AK409" s="20">
        <v>5314.39</v>
      </c>
      <c r="AL409" s="33">
        <f t="shared" si="115"/>
        <v>0.006114997165779088</v>
      </c>
      <c r="AM409" s="20">
        <v>9503.64</v>
      </c>
      <c r="AN409" s="33">
        <f t="shared" si="116"/>
        <v>0.010969232837226832</v>
      </c>
      <c r="AO409" s="20">
        <v>405.86</v>
      </c>
      <c r="AP409" s="33">
        <f t="shared" si="117"/>
        <v>0.00267329961486596</v>
      </c>
      <c r="AQ409" s="20">
        <v>777.47</v>
      </c>
      <c r="AR409" s="33">
        <f t="shared" si="108"/>
        <v>0.00324310114669636</v>
      </c>
      <c r="AS409" s="20">
        <v>0</v>
      </c>
      <c r="AT409" s="33">
        <f t="shared" si="118"/>
        <v>0</v>
      </c>
      <c r="AU409" s="209"/>
      <c r="AV409" s="183"/>
      <c r="AW409" s="184"/>
      <c r="AX409" s="187"/>
      <c r="AY409" s="187"/>
      <c r="AZ409" s="186"/>
      <c r="BA409"/>
      <c r="BB409"/>
      <c r="BC409"/>
      <c r="BD409"/>
      <c r="BE409"/>
      <c r="BF409"/>
      <c r="BG409"/>
    </row>
    <row r="410" spans="1:59" ht="13.5" customHeight="1">
      <c r="A410" s="83">
        <v>412</v>
      </c>
      <c r="B410" s="88"/>
      <c r="C410" s="88"/>
      <c r="D410" s="88"/>
      <c r="E410" s="88" t="s">
        <v>37</v>
      </c>
      <c r="F410" s="101" t="s">
        <v>198</v>
      </c>
      <c r="G410" s="88"/>
      <c r="H410" s="88"/>
      <c r="I410" s="88"/>
      <c r="J410" s="85">
        <v>235658.15999999997</v>
      </c>
      <c r="K410" s="16"/>
      <c r="L410" s="33">
        <f t="shared" si="119"/>
        <v>0</v>
      </c>
      <c r="M410" s="16">
        <v>123453.7941854178</v>
      </c>
      <c r="N410" s="33">
        <f t="shared" si="120"/>
        <v>0.010711642366871863</v>
      </c>
      <c r="O410" s="16">
        <v>112204.36581458218</v>
      </c>
      <c r="P410" s="33">
        <f t="shared" si="124"/>
        <v>0.01071164278620008</v>
      </c>
      <c r="Q410" s="16"/>
      <c r="R410" s="33">
        <f t="shared" si="121"/>
        <v>0</v>
      </c>
      <c r="S410" s="16"/>
      <c r="T410" s="33">
        <f t="shared" si="122"/>
        <v>0</v>
      </c>
      <c r="U410" s="16"/>
      <c r="V410" s="33">
        <f t="shared" si="109"/>
        <v>0</v>
      </c>
      <c r="W410" s="16"/>
      <c r="X410" s="33">
        <f t="shared" si="125"/>
        <v>0</v>
      </c>
      <c r="Y410" s="16"/>
      <c r="Z410" s="33">
        <f t="shared" si="110"/>
        <v>0</v>
      </c>
      <c r="AA410" s="16"/>
      <c r="AB410" s="33">
        <f t="shared" si="123"/>
        <v>0</v>
      </c>
      <c r="AC410" s="16"/>
      <c r="AD410" s="33">
        <f t="shared" si="111"/>
        <v>0</v>
      </c>
      <c r="AE410" s="16"/>
      <c r="AF410" s="33">
        <f t="shared" si="112"/>
        <v>0</v>
      </c>
      <c r="AG410" s="16"/>
      <c r="AH410" s="33">
        <f t="shared" si="113"/>
        <v>0</v>
      </c>
      <c r="AI410" s="16"/>
      <c r="AJ410" s="33">
        <f t="shared" si="114"/>
        <v>0</v>
      </c>
      <c r="AK410" s="16"/>
      <c r="AL410" s="33">
        <f t="shared" si="115"/>
        <v>0</v>
      </c>
      <c r="AM410" s="16"/>
      <c r="AN410" s="33">
        <f t="shared" si="116"/>
        <v>0</v>
      </c>
      <c r="AO410" s="16"/>
      <c r="AP410" s="33">
        <f t="shared" si="117"/>
        <v>0</v>
      </c>
      <c r="AQ410" s="16"/>
      <c r="AR410" s="33">
        <f t="shared" si="108"/>
        <v>0</v>
      </c>
      <c r="AS410" s="16"/>
      <c r="AT410" s="33">
        <f t="shared" si="118"/>
        <v>0</v>
      </c>
      <c r="AU410" s="209"/>
      <c r="AV410" s="183"/>
      <c r="AW410" s="184"/>
      <c r="AZ410" s="186"/>
      <c r="BA410"/>
      <c r="BB410"/>
      <c r="BC410"/>
      <c r="BD410"/>
      <c r="BE410"/>
      <c r="BF410"/>
      <c r="BG410"/>
    </row>
    <row r="411" spans="1:59" ht="13.5" customHeight="1">
      <c r="A411" s="83">
        <v>413</v>
      </c>
      <c r="B411" s="88"/>
      <c r="C411" s="88"/>
      <c r="D411" s="88"/>
      <c r="E411" s="88" t="s">
        <v>39</v>
      </c>
      <c r="F411" s="101" t="s">
        <v>199</v>
      </c>
      <c r="G411" s="88"/>
      <c r="H411" s="88"/>
      <c r="I411" s="88"/>
      <c r="J411" s="85">
        <v>0</v>
      </c>
      <c r="K411" s="16"/>
      <c r="L411" s="33">
        <f t="shared" si="119"/>
        <v>0</v>
      </c>
      <c r="M411" s="16"/>
      <c r="N411" s="33">
        <f t="shared" si="120"/>
        <v>0</v>
      </c>
      <c r="O411" s="16"/>
      <c r="P411" s="33">
        <f t="shared" si="124"/>
        <v>0</v>
      </c>
      <c r="Q411" s="16"/>
      <c r="R411" s="33">
        <f t="shared" si="121"/>
        <v>0</v>
      </c>
      <c r="S411" s="16"/>
      <c r="T411" s="33">
        <f t="shared" si="122"/>
        <v>0</v>
      </c>
      <c r="U411" s="16"/>
      <c r="V411" s="33">
        <f t="shared" si="109"/>
        <v>0</v>
      </c>
      <c r="W411" s="16"/>
      <c r="X411" s="33">
        <f t="shared" si="125"/>
        <v>0</v>
      </c>
      <c r="Y411" s="16"/>
      <c r="Z411" s="33">
        <f t="shared" si="110"/>
        <v>0</v>
      </c>
      <c r="AA411" s="16"/>
      <c r="AB411" s="33">
        <f t="shared" si="123"/>
        <v>0</v>
      </c>
      <c r="AC411" s="16"/>
      <c r="AD411" s="33">
        <f t="shared" si="111"/>
        <v>0</v>
      </c>
      <c r="AE411" s="16"/>
      <c r="AF411" s="33">
        <f t="shared" si="112"/>
        <v>0</v>
      </c>
      <c r="AG411" s="16"/>
      <c r="AH411" s="33">
        <f t="shared" si="113"/>
        <v>0</v>
      </c>
      <c r="AI411" s="16"/>
      <c r="AJ411" s="33">
        <f t="shared" si="114"/>
        <v>0</v>
      </c>
      <c r="AK411" s="16"/>
      <c r="AL411" s="33">
        <f t="shared" si="115"/>
        <v>0</v>
      </c>
      <c r="AM411" s="16"/>
      <c r="AN411" s="33">
        <f t="shared" si="116"/>
        <v>0</v>
      </c>
      <c r="AO411" s="16"/>
      <c r="AP411" s="33">
        <f t="shared" si="117"/>
        <v>0</v>
      </c>
      <c r="AQ411" s="16"/>
      <c r="AR411" s="33">
        <f t="shared" si="108"/>
        <v>0</v>
      </c>
      <c r="AS411" s="16"/>
      <c r="AT411" s="33">
        <f t="shared" si="118"/>
        <v>0</v>
      </c>
      <c r="AU411" s="209"/>
      <c r="AV411" s="183"/>
      <c r="AW411" s="184"/>
      <c r="AZ411" s="186"/>
      <c r="BA411"/>
      <c r="BB411"/>
      <c r="BC411"/>
      <c r="BD411"/>
      <c r="BE411"/>
      <c r="BF411"/>
      <c r="BG411"/>
    </row>
    <row r="412" spans="1:59" ht="13.5" customHeight="1">
      <c r="A412" s="83">
        <v>414</v>
      </c>
      <c r="B412" s="88"/>
      <c r="C412" s="88"/>
      <c r="D412" s="88"/>
      <c r="E412" s="88" t="s">
        <v>41</v>
      </c>
      <c r="F412" s="101" t="s">
        <v>200</v>
      </c>
      <c r="G412" s="88"/>
      <c r="H412" s="88"/>
      <c r="I412" s="88"/>
      <c r="J412" s="85">
        <v>181742.98999999996</v>
      </c>
      <c r="K412" s="16">
        <v>1821.06</v>
      </c>
      <c r="L412" s="33">
        <f t="shared" si="119"/>
        <v>0.003801684848705756</v>
      </c>
      <c r="M412" s="16">
        <v>76255.82897967886</v>
      </c>
      <c r="N412" s="33">
        <f t="shared" si="120"/>
        <v>0.0066164444261053385</v>
      </c>
      <c r="O412" s="16">
        <v>69307.20102032112</v>
      </c>
      <c r="P412" s="33">
        <f t="shared" si="124"/>
        <v>0.006616444685119011</v>
      </c>
      <c r="Q412" s="16"/>
      <c r="R412" s="33">
        <f t="shared" si="121"/>
        <v>0</v>
      </c>
      <c r="S412" s="16"/>
      <c r="T412" s="33">
        <f t="shared" si="122"/>
        <v>0</v>
      </c>
      <c r="U412" s="16">
        <v>696.63</v>
      </c>
      <c r="V412" s="33">
        <f t="shared" si="109"/>
        <v>0.0011781235431052126</v>
      </c>
      <c r="W412" s="16">
        <v>1123.39</v>
      </c>
      <c r="X412" s="33">
        <f t="shared" si="125"/>
        <v>0.0013895574508328045</v>
      </c>
      <c r="Y412" s="16"/>
      <c r="Z412" s="33">
        <f t="shared" si="110"/>
        <v>0</v>
      </c>
      <c r="AA412" s="16"/>
      <c r="AB412" s="33">
        <f t="shared" si="123"/>
        <v>0</v>
      </c>
      <c r="AC412" s="16"/>
      <c r="AD412" s="33">
        <f t="shared" si="111"/>
        <v>0</v>
      </c>
      <c r="AE412" s="16"/>
      <c r="AF412" s="33">
        <f t="shared" si="112"/>
        <v>0</v>
      </c>
      <c r="AG412" s="16"/>
      <c r="AH412" s="33">
        <f t="shared" si="113"/>
        <v>0</v>
      </c>
      <c r="AI412" s="16">
        <v>16537.52</v>
      </c>
      <c r="AJ412" s="33">
        <f t="shared" si="114"/>
        <v>0.014931081371753505</v>
      </c>
      <c r="AK412" s="16">
        <v>5314.39</v>
      </c>
      <c r="AL412" s="33">
        <f t="shared" si="115"/>
        <v>0.006114997165779088</v>
      </c>
      <c r="AM412" s="16">
        <v>9503.64</v>
      </c>
      <c r="AN412" s="33">
        <f t="shared" si="116"/>
        <v>0.010969232837226832</v>
      </c>
      <c r="AO412" s="16">
        <v>405.86</v>
      </c>
      <c r="AP412" s="33">
        <f t="shared" si="117"/>
        <v>0.00267329961486596</v>
      </c>
      <c r="AQ412" s="16">
        <v>777.47</v>
      </c>
      <c r="AR412" s="33">
        <f t="shared" si="108"/>
        <v>0.00324310114669636</v>
      </c>
      <c r="AS412" s="16"/>
      <c r="AT412" s="33">
        <f t="shared" si="118"/>
        <v>0</v>
      </c>
      <c r="AU412" s="209"/>
      <c r="AV412" s="179"/>
      <c r="AW412" s="180"/>
      <c r="AX412" s="186"/>
      <c r="AY412" s="186"/>
      <c r="AZ412" s="186"/>
      <c r="BA412"/>
      <c r="BB412"/>
      <c r="BC412"/>
      <c r="BD412"/>
      <c r="BE412"/>
      <c r="BF412"/>
      <c r="BG412"/>
    </row>
    <row r="413" spans="1:59" ht="13.5" customHeight="1">
      <c r="A413" s="83">
        <v>415</v>
      </c>
      <c r="B413" s="88"/>
      <c r="C413" s="88"/>
      <c r="D413" s="88"/>
      <c r="E413" s="88" t="s">
        <v>43</v>
      </c>
      <c r="F413" s="101" t="s">
        <v>207</v>
      </c>
      <c r="G413" s="88"/>
      <c r="H413" s="88"/>
      <c r="I413" s="88"/>
      <c r="J413" s="85">
        <v>0</v>
      </c>
      <c r="K413" s="16"/>
      <c r="L413" s="33">
        <f t="shared" si="119"/>
        <v>0</v>
      </c>
      <c r="M413" s="16"/>
      <c r="N413" s="33">
        <f t="shared" si="120"/>
        <v>0</v>
      </c>
      <c r="O413" s="16"/>
      <c r="P413" s="33">
        <f t="shared" si="124"/>
        <v>0</v>
      </c>
      <c r="Q413" s="16"/>
      <c r="R413" s="33">
        <f t="shared" si="121"/>
        <v>0</v>
      </c>
      <c r="S413" s="16"/>
      <c r="T413" s="33">
        <f t="shared" si="122"/>
        <v>0</v>
      </c>
      <c r="U413" s="16"/>
      <c r="V413" s="33">
        <f t="shared" si="109"/>
        <v>0</v>
      </c>
      <c r="W413" s="16"/>
      <c r="X413" s="33">
        <f t="shared" si="125"/>
        <v>0</v>
      </c>
      <c r="Y413" s="16"/>
      <c r="Z413" s="33">
        <f t="shared" si="110"/>
        <v>0</v>
      </c>
      <c r="AA413" s="16"/>
      <c r="AB413" s="33">
        <f t="shared" si="123"/>
        <v>0</v>
      </c>
      <c r="AC413" s="16"/>
      <c r="AD413" s="33">
        <f t="shared" si="111"/>
        <v>0</v>
      </c>
      <c r="AE413" s="16"/>
      <c r="AF413" s="33">
        <f t="shared" si="112"/>
        <v>0</v>
      </c>
      <c r="AG413" s="16"/>
      <c r="AH413" s="33">
        <f t="shared" si="113"/>
        <v>0</v>
      </c>
      <c r="AI413" s="16"/>
      <c r="AJ413" s="33">
        <f t="shared" si="114"/>
        <v>0</v>
      </c>
      <c r="AK413" s="16"/>
      <c r="AL413" s="33">
        <f t="shared" si="115"/>
        <v>0</v>
      </c>
      <c r="AM413" s="16"/>
      <c r="AN413" s="33">
        <f t="shared" si="116"/>
        <v>0</v>
      </c>
      <c r="AO413" s="16"/>
      <c r="AP413" s="33">
        <f t="shared" si="117"/>
        <v>0</v>
      </c>
      <c r="AQ413" s="16"/>
      <c r="AR413" s="33">
        <f t="shared" si="108"/>
        <v>0</v>
      </c>
      <c r="AS413" s="16"/>
      <c r="AT413" s="33">
        <f t="shared" si="118"/>
        <v>0</v>
      </c>
      <c r="AU413" s="209"/>
      <c r="AV413" s="183"/>
      <c r="AW413" s="184"/>
      <c r="AZ413" s="186"/>
      <c r="BA413"/>
      <c r="BB413"/>
      <c r="BC413"/>
      <c r="BD413"/>
      <c r="BE413"/>
      <c r="BF413"/>
      <c r="BG413"/>
    </row>
    <row r="414" spans="1:59" ht="13.5" customHeight="1">
      <c r="A414" s="83">
        <v>416</v>
      </c>
      <c r="B414" s="89"/>
      <c r="C414" s="89"/>
      <c r="D414" s="89"/>
      <c r="E414" s="88"/>
      <c r="F414" s="101"/>
      <c r="G414" s="88"/>
      <c r="H414" s="88"/>
      <c r="I414" s="88"/>
      <c r="J414" s="91"/>
      <c r="K414" s="18"/>
      <c r="L414" s="33">
        <f t="shared" si="119"/>
        <v>0</v>
      </c>
      <c r="M414" s="18"/>
      <c r="N414" s="33">
        <f t="shared" si="120"/>
        <v>0</v>
      </c>
      <c r="O414" s="18"/>
      <c r="P414" s="33">
        <f t="shared" si="124"/>
        <v>0</v>
      </c>
      <c r="Q414" s="18"/>
      <c r="R414" s="33">
        <f t="shared" si="121"/>
        <v>0</v>
      </c>
      <c r="S414" s="18"/>
      <c r="T414" s="33">
        <f t="shared" si="122"/>
        <v>0</v>
      </c>
      <c r="U414" s="18"/>
      <c r="V414" s="33">
        <f t="shared" si="109"/>
        <v>0</v>
      </c>
      <c r="W414" s="18"/>
      <c r="X414" s="33">
        <f t="shared" si="125"/>
        <v>0</v>
      </c>
      <c r="Y414" s="18"/>
      <c r="Z414" s="33">
        <f t="shared" si="110"/>
        <v>0</v>
      </c>
      <c r="AA414" s="18"/>
      <c r="AB414" s="33">
        <f t="shared" si="123"/>
        <v>0</v>
      </c>
      <c r="AC414" s="18"/>
      <c r="AD414" s="33">
        <f t="shared" si="111"/>
        <v>0</v>
      </c>
      <c r="AE414" s="18"/>
      <c r="AF414" s="33">
        <f t="shared" si="112"/>
        <v>0</v>
      </c>
      <c r="AG414" s="18"/>
      <c r="AH414" s="33">
        <f t="shared" si="113"/>
        <v>0</v>
      </c>
      <c r="AI414" s="18"/>
      <c r="AJ414" s="33">
        <f t="shared" si="114"/>
        <v>0</v>
      </c>
      <c r="AK414" s="18"/>
      <c r="AL414" s="33">
        <f t="shared" si="115"/>
        <v>0</v>
      </c>
      <c r="AM414" s="18"/>
      <c r="AN414" s="33">
        <f t="shared" si="116"/>
        <v>0</v>
      </c>
      <c r="AO414" s="18"/>
      <c r="AP414" s="33">
        <f t="shared" si="117"/>
        <v>0</v>
      </c>
      <c r="AQ414" s="18"/>
      <c r="AR414" s="33">
        <f t="shared" si="108"/>
        <v>0</v>
      </c>
      <c r="AS414" s="18"/>
      <c r="AT414" s="33">
        <f t="shared" si="118"/>
        <v>0</v>
      </c>
      <c r="AU414" s="209"/>
      <c r="AV414" s="183"/>
      <c r="AW414" s="184"/>
      <c r="AZ414" s="186"/>
      <c r="BA414"/>
      <c r="BB414"/>
      <c r="BC414"/>
      <c r="BD414"/>
      <c r="BE414"/>
      <c r="BF414"/>
      <c r="BG414"/>
    </row>
    <row r="415" spans="1:59" ht="13.5" customHeight="1">
      <c r="A415" s="83">
        <v>417</v>
      </c>
      <c r="B415" s="86"/>
      <c r="C415" s="38" t="s">
        <v>209</v>
      </c>
      <c r="D415" s="49" t="s">
        <v>210</v>
      </c>
      <c r="E415" s="38"/>
      <c r="F415" s="39"/>
      <c r="G415" s="38"/>
      <c r="H415" s="38"/>
      <c r="I415" s="38"/>
      <c r="J415" s="85">
        <v>645291.0199999999</v>
      </c>
      <c r="K415" s="14">
        <v>3940.27</v>
      </c>
      <c r="L415" s="33">
        <f t="shared" si="119"/>
        <v>0.008225794185150313</v>
      </c>
      <c r="M415" s="14">
        <v>328513.8028172784</v>
      </c>
      <c r="N415" s="33">
        <f t="shared" si="120"/>
        <v>0.02850396289217816</v>
      </c>
      <c r="O415" s="14">
        <v>298578.77718272153</v>
      </c>
      <c r="P415" s="33">
        <f t="shared" si="124"/>
        <v>0.028503964008021604</v>
      </c>
      <c r="Q415" s="14">
        <v>0</v>
      </c>
      <c r="R415" s="33">
        <f t="shared" si="121"/>
        <v>0</v>
      </c>
      <c r="S415" s="14">
        <v>0</v>
      </c>
      <c r="T415" s="33">
        <f t="shared" si="122"/>
        <v>0</v>
      </c>
      <c r="U415" s="14">
        <v>50.1</v>
      </c>
      <c r="V415" s="33">
        <f t="shared" si="109"/>
        <v>8.472788928063843E-05</v>
      </c>
      <c r="W415" s="14">
        <v>14208.07</v>
      </c>
      <c r="X415" s="33">
        <f t="shared" si="125"/>
        <v>0.017574421643822752</v>
      </c>
      <c r="Y415" s="14">
        <v>0</v>
      </c>
      <c r="Z415" s="33">
        <f t="shared" si="110"/>
        <v>0</v>
      </c>
      <c r="AA415" s="14">
        <v>0</v>
      </c>
      <c r="AB415" s="33">
        <f t="shared" si="123"/>
        <v>0</v>
      </c>
      <c r="AC415" s="14">
        <v>0</v>
      </c>
      <c r="AD415" s="33">
        <f t="shared" si="111"/>
        <v>0</v>
      </c>
      <c r="AE415" s="14">
        <v>0</v>
      </c>
      <c r="AF415" s="33">
        <f t="shared" si="112"/>
        <v>0</v>
      </c>
      <c r="AG415" s="14">
        <v>0</v>
      </c>
      <c r="AH415" s="33">
        <f t="shared" si="113"/>
        <v>0</v>
      </c>
      <c r="AI415" s="14">
        <v>0</v>
      </c>
      <c r="AJ415" s="33">
        <f t="shared" si="114"/>
        <v>0</v>
      </c>
      <c r="AK415" s="14">
        <v>0</v>
      </c>
      <c r="AL415" s="33">
        <f t="shared" si="115"/>
        <v>0</v>
      </c>
      <c r="AM415" s="14">
        <v>0</v>
      </c>
      <c r="AN415" s="33">
        <f t="shared" si="116"/>
        <v>0</v>
      </c>
      <c r="AO415" s="14">
        <v>0</v>
      </c>
      <c r="AP415" s="33">
        <f t="shared" si="117"/>
        <v>0</v>
      </c>
      <c r="AQ415" s="14">
        <v>0</v>
      </c>
      <c r="AR415" s="33">
        <f t="shared" si="108"/>
        <v>0</v>
      </c>
      <c r="AS415" s="14">
        <v>0</v>
      </c>
      <c r="AT415" s="33">
        <f t="shared" si="118"/>
        <v>0</v>
      </c>
      <c r="AU415" s="209"/>
      <c r="AV415" s="183"/>
      <c r="AW415" s="184"/>
      <c r="AZ415" s="186"/>
      <c r="BA415"/>
      <c r="BB415"/>
      <c r="BC415"/>
      <c r="BD415"/>
      <c r="BE415"/>
      <c r="BF415"/>
      <c r="BG415"/>
    </row>
    <row r="416" spans="1:59" ht="12.75" customHeight="1">
      <c r="A416" s="83">
        <v>418</v>
      </c>
      <c r="B416" s="86"/>
      <c r="C416" s="86"/>
      <c r="D416" s="86" t="s">
        <v>196</v>
      </c>
      <c r="E416" s="46" t="s">
        <v>36</v>
      </c>
      <c r="F416" s="92"/>
      <c r="G416" s="86"/>
      <c r="H416" s="86"/>
      <c r="I416" s="86"/>
      <c r="J416" s="85">
        <v>645291.0199999999</v>
      </c>
      <c r="K416" s="14">
        <v>3940.27</v>
      </c>
      <c r="L416" s="33">
        <f t="shared" si="119"/>
        <v>0.008225794185150313</v>
      </c>
      <c r="M416" s="14">
        <v>328513.8028172784</v>
      </c>
      <c r="N416" s="33">
        <f t="shared" si="120"/>
        <v>0.02850396289217816</v>
      </c>
      <c r="O416" s="14">
        <v>298578.77718272153</v>
      </c>
      <c r="P416" s="33">
        <f t="shared" si="124"/>
        <v>0.028503964008021604</v>
      </c>
      <c r="Q416" s="14">
        <v>0</v>
      </c>
      <c r="R416" s="33">
        <f t="shared" si="121"/>
        <v>0</v>
      </c>
      <c r="S416" s="14">
        <v>0</v>
      </c>
      <c r="T416" s="33">
        <f t="shared" si="122"/>
        <v>0</v>
      </c>
      <c r="U416" s="14">
        <v>50.1</v>
      </c>
      <c r="V416" s="33">
        <f t="shared" si="109"/>
        <v>8.472788928063843E-05</v>
      </c>
      <c r="W416" s="14">
        <v>14208.07</v>
      </c>
      <c r="X416" s="33">
        <f t="shared" si="125"/>
        <v>0.017574421643822752</v>
      </c>
      <c r="Y416" s="14">
        <v>0</v>
      </c>
      <c r="Z416" s="33">
        <f t="shared" si="110"/>
        <v>0</v>
      </c>
      <c r="AA416" s="14">
        <v>0</v>
      </c>
      <c r="AB416" s="33">
        <f t="shared" si="123"/>
        <v>0</v>
      </c>
      <c r="AC416" s="14">
        <v>0</v>
      </c>
      <c r="AD416" s="33">
        <f t="shared" si="111"/>
        <v>0</v>
      </c>
      <c r="AE416" s="14">
        <v>0</v>
      </c>
      <c r="AF416" s="33">
        <f t="shared" si="112"/>
        <v>0</v>
      </c>
      <c r="AG416" s="14">
        <v>0</v>
      </c>
      <c r="AH416" s="33">
        <f t="shared" si="113"/>
        <v>0</v>
      </c>
      <c r="AI416" s="14">
        <v>0</v>
      </c>
      <c r="AJ416" s="33">
        <f t="shared" si="114"/>
        <v>0</v>
      </c>
      <c r="AK416" s="14">
        <v>0</v>
      </c>
      <c r="AL416" s="33">
        <f t="shared" si="115"/>
        <v>0</v>
      </c>
      <c r="AM416" s="14">
        <v>0</v>
      </c>
      <c r="AN416" s="33">
        <f t="shared" si="116"/>
        <v>0</v>
      </c>
      <c r="AO416" s="14">
        <v>0</v>
      </c>
      <c r="AP416" s="33">
        <f t="shared" si="117"/>
        <v>0</v>
      </c>
      <c r="AQ416" s="14">
        <v>0</v>
      </c>
      <c r="AR416" s="33">
        <f t="shared" si="108"/>
        <v>0</v>
      </c>
      <c r="AS416" s="14">
        <v>0</v>
      </c>
      <c r="AT416" s="33">
        <f t="shared" si="118"/>
        <v>0</v>
      </c>
      <c r="AU416" s="209"/>
      <c r="AV416" s="183"/>
      <c r="AW416" s="184"/>
      <c r="AZ416" s="186"/>
      <c r="BA416"/>
      <c r="BB416"/>
      <c r="BC416"/>
      <c r="BD416"/>
      <c r="BE416"/>
      <c r="BF416"/>
      <c r="BG416"/>
    </row>
    <row r="417" spans="1:59" ht="13.5" customHeight="1">
      <c r="A417" s="83">
        <v>419</v>
      </c>
      <c r="B417" s="86"/>
      <c r="C417" s="86"/>
      <c r="D417" s="86"/>
      <c r="E417" s="86" t="s">
        <v>37</v>
      </c>
      <c r="F417" s="102" t="s">
        <v>77</v>
      </c>
      <c r="G417" s="86"/>
      <c r="H417" s="86"/>
      <c r="I417" s="86"/>
      <c r="J417" s="85">
        <v>637694.0599999999</v>
      </c>
      <c r="K417" s="20">
        <v>3940.27</v>
      </c>
      <c r="L417" s="33">
        <f t="shared" si="119"/>
        <v>0.008225794185150313</v>
      </c>
      <c r="M417" s="20">
        <v>324533.9977628944</v>
      </c>
      <c r="N417" s="33">
        <f t="shared" si="120"/>
        <v>0.0281586495001215</v>
      </c>
      <c r="O417" s="20">
        <v>294961.6222371056</v>
      </c>
      <c r="P417" s="33">
        <f t="shared" si="124"/>
        <v>0.028158650602446975</v>
      </c>
      <c r="Q417" s="20">
        <v>0</v>
      </c>
      <c r="R417" s="33">
        <f t="shared" si="121"/>
        <v>0</v>
      </c>
      <c r="S417" s="20">
        <v>0</v>
      </c>
      <c r="T417" s="33">
        <f t="shared" si="122"/>
        <v>0</v>
      </c>
      <c r="U417" s="20">
        <v>50.1</v>
      </c>
      <c r="V417" s="33">
        <f t="shared" si="109"/>
        <v>8.472788928063843E-05</v>
      </c>
      <c r="W417" s="20">
        <v>14208.07</v>
      </c>
      <c r="X417" s="33">
        <f t="shared" si="125"/>
        <v>0.017574421643822752</v>
      </c>
      <c r="Y417" s="20">
        <v>0</v>
      </c>
      <c r="Z417" s="33">
        <f t="shared" si="110"/>
        <v>0</v>
      </c>
      <c r="AA417" s="20">
        <v>0</v>
      </c>
      <c r="AB417" s="33">
        <f t="shared" si="123"/>
        <v>0</v>
      </c>
      <c r="AC417" s="20">
        <v>0</v>
      </c>
      <c r="AD417" s="33">
        <f t="shared" si="111"/>
        <v>0</v>
      </c>
      <c r="AE417" s="20">
        <v>0</v>
      </c>
      <c r="AF417" s="33">
        <f t="shared" si="112"/>
        <v>0</v>
      </c>
      <c r="AG417" s="20">
        <v>0</v>
      </c>
      <c r="AH417" s="33">
        <f t="shared" si="113"/>
        <v>0</v>
      </c>
      <c r="AI417" s="20">
        <v>0</v>
      </c>
      <c r="AJ417" s="33">
        <f t="shared" si="114"/>
        <v>0</v>
      </c>
      <c r="AK417" s="20">
        <v>0</v>
      </c>
      <c r="AL417" s="33">
        <f t="shared" si="115"/>
        <v>0</v>
      </c>
      <c r="AM417" s="20">
        <v>0</v>
      </c>
      <c r="AN417" s="33">
        <f t="shared" si="116"/>
        <v>0</v>
      </c>
      <c r="AO417" s="20">
        <v>0</v>
      </c>
      <c r="AP417" s="33">
        <f t="shared" si="117"/>
        <v>0</v>
      </c>
      <c r="AQ417" s="20">
        <v>0</v>
      </c>
      <c r="AR417" s="33">
        <f t="shared" si="108"/>
        <v>0</v>
      </c>
      <c r="AS417" s="20">
        <v>0</v>
      </c>
      <c r="AT417" s="33">
        <f t="shared" si="118"/>
        <v>0</v>
      </c>
      <c r="AU417" s="209"/>
      <c r="AV417" s="183"/>
      <c r="AW417" s="184"/>
      <c r="AZ417" s="186"/>
      <c r="BA417"/>
      <c r="BB417"/>
      <c r="BC417"/>
      <c r="BD417"/>
      <c r="BE417"/>
      <c r="BF417"/>
      <c r="BG417"/>
    </row>
    <row r="418" spans="1:59" ht="13.5" customHeight="1">
      <c r="A418" s="83">
        <v>420</v>
      </c>
      <c r="B418" s="88"/>
      <c r="C418" s="88"/>
      <c r="D418" s="88"/>
      <c r="E418" s="86"/>
      <c r="F418" s="89" t="s">
        <v>57</v>
      </c>
      <c r="G418" s="101" t="s">
        <v>211</v>
      </c>
      <c r="H418" s="88"/>
      <c r="I418" s="88"/>
      <c r="J418" s="85">
        <v>0</v>
      </c>
      <c r="K418" s="16"/>
      <c r="L418" s="33">
        <f t="shared" si="119"/>
        <v>0</v>
      </c>
      <c r="M418" s="16"/>
      <c r="N418" s="33">
        <f t="shared" si="120"/>
        <v>0</v>
      </c>
      <c r="O418" s="16"/>
      <c r="P418" s="33">
        <f t="shared" si="124"/>
        <v>0</v>
      </c>
      <c r="Q418" s="16"/>
      <c r="R418" s="33">
        <f t="shared" si="121"/>
        <v>0</v>
      </c>
      <c r="S418" s="16"/>
      <c r="T418" s="33">
        <f t="shared" si="122"/>
        <v>0</v>
      </c>
      <c r="U418" s="16"/>
      <c r="V418" s="33">
        <f t="shared" si="109"/>
        <v>0</v>
      </c>
      <c r="W418" s="16"/>
      <c r="X418" s="33">
        <f t="shared" si="125"/>
        <v>0</v>
      </c>
      <c r="Y418" s="16"/>
      <c r="Z418" s="33">
        <f t="shared" si="110"/>
        <v>0</v>
      </c>
      <c r="AA418" s="16"/>
      <c r="AB418" s="33">
        <f t="shared" si="123"/>
        <v>0</v>
      </c>
      <c r="AC418" s="16"/>
      <c r="AD418" s="33">
        <f t="shared" si="111"/>
        <v>0</v>
      </c>
      <c r="AE418" s="16"/>
      <c r="AF418" s="33">
        <f t="shared" si="112"/>
        <v>0</v>
      </c>
      <c r="AG418" s="16"/>
      <c r="AH418" s="33">
        <f t="shared" si="113"/>
        <v>0</v>
      </c>
      <c r="AI418" s="16"/>
      <c r="AJ418" s="33">
        <f t="shared" si="114"/>
        <v>0</v>
      </c>
      <c r="AK418" s="16"/>
      <c r="AL418" s="33">
        <f t="shared" si="115"/>
        <v>0</v>
      </c>
      <c r="AM418" s="16"/>
      <c r="AN418" s="33">
        <f t="shared" si="116"/>
        <v>0</v>
      </c>
      <c r="AO418" s="16"/>
      <c r="AP418" s="33">
        <f t="shared" si="117"/>
        <v>0</v>
      </c>
      <c r="AQ418" s="16"/>
      <c r="AR418" s="33">
        <f t="shared" si="108"/>
        <v>0</v>
      </c>
      <c r="AS418" s="16"/>
      <c r="AT418" s="33">
        <f t="shared" si="118"/>
        <v>0</v>
      </c>
      <c r="AU418" s="209"/>
      <c r="AV418" s="183"/>
      <c r="AW418" s="184"/>
      <c r="AZ418" s="186"/>
      <c r="BA418"/>
      <c r="BB418"/>
      <c r="BC418"/>
      <c r="BD418"/>
      <c r="BE418"/>
      <c r="BF418"/>
      <c r="BG418"/>
    </row>
    <row r="419" spans="1:59" ht="13.5" customHeight="1">
      <c r="A419" s="83">
        <v>421</v>
      </c>
      <c r="B419" s="88"/>
      <c r="C419" s="88"/>
      <c r="D419" s="88"/>
      <c r="E419" s="88"/>
      <c r="F419" s="89" t="s">
        <v>69</v>
      </c>
      <c r="G419" s="101" t="s">
        <v>212</v>
      </c>
      <c r="H419" s="88"/>
      <c r="I419" s="88"/>
      <c r="J419" s="85">
        <v>1503.32</v>
      </c>
      <c r="K419" s="16">
        <v>41.75</v>
      </c>
      <c r="L419" s="33">
        <f t="shared" si="119"/>
        <v>8.715821688108317E-05</v>
      </c>
      <c r="M419" s="16">
        <v>700.0449514244439</v>
      </c>
      <c r="N419" s="33">
        <f t="shared" si="120"/>
        <v>6.074038639209808E-05</v>
      </c>
      <c r="O419" s="16">
        <v>636.2550485755561</v>
      </c>
      <c r="P419" s="33">
        <f t="shared" si="124"/>
        <v>6.074038876989944E-05</v>
      </c>
      <c r="Q419" s="16"/>
      <c r="R419" s="33">
        <f t="shared" si="121"/>
        <v>0</v>
      </c>
      <c r="S419" s="16"/>
      <c r="T419" s="33">
        <f t="shared" si="122"/>
        <v>0</v>
      </c>
      <c r="U419" s="16">
        <v>50.1</v>
      </c>
      <c r="V419" s="33">
        <f t="shared" si="109"/>
        <v>8.472788928063843E-05</v>
      </c>
      <c r="W419" s="16">
        <v>75.17</v>
      </c>
      <c r="X419" s="33">
        <f t="shared" si="125"/>
        <v>9.29802059650717E-05</v>
      </c>
      <c r="Y419" s="16"/>
      <c r="Z419" s="33">
        <f t="shared" si="110"/>
        <v>0</v>
      </c>
      <c r="AA419" s="16"/>
      <c r="AB419" s="33">
        <f t="shared" si="123"/>
        <v>0</v>
      </c>
      <c r="AC419" s="16"/>
      <c r="AD419" s="33">
        <f t="shared" si="111"/>
        <v>0</v>
      </c>
      <c r="AE419" s="16"/>
      <c r="AF419" s="33">
        <f t="shared" si="112"/>
        <v>0</v>
      </c>
      <c r="AG419" s="16"/>
      <c r="AH419" s="33">
        <f t="shared" si="113"/>
        <v>0</v>
      </c>
      <c r="AI419" s="16"/>
      <c r="AJ419" s="33">
        <f t="shared" si="114"/>
        <v>0</v>
      </c>
      <c r="AK419" s="16"/>
      <c r="AL419" s="33">
        <f t="shared" si="115"/>
        <v>0</v>
      </c>
      <c r="AM419" s="16"/>
      <c r="AN419" s="33">
        <f t="shared" si="116"/>
        <v>0</v>
      </c>
      <c r="AO419" s="16"/>
      <c r="AP419" s="33">
        <f t="shared" si="117"/>
        <v>0</v>
      </c>
      <c r="AQ419" s="16"/>
      <c r="AR419" s="33">
        <f t="shared" si="108"/>
        <v>0</v>
      </c>
      <c r="AS419" s="16"/>
      <c r="AT419" s="33">
        <f t="shared" si="118"/>
        <v>0</v>
      </c>
      <c r="AU419" s="209"/>
      <c r="AV419" s="183"/>
      <c r="AW419" s="184"/>
      <c r="AZ419" s="186"/>
      <c r="BA419"/>
      <c r="BB419"/>
      <c r="BC419"/>
      <c r="BD419"/>
      <c r="BE419"/>
      <c r="BF419"/>
      <c r="BG419"/>
    </row>
    <row r="420" spans="1:59" ht="13.5" customHeight="1">
      <c r="A420" s="83">
        <v>422</v>
      </c>
      <c r="B420" s="88"/>
      <c r="C420" s="88"/>
      <c r="D420" s="88"/>
      <c r="E420" s="88"/>
      <c r="F420" s="89" t="s">
        <v>91</v>
      </c>
      <c r="G420" s="101" t="s">
        <v>213</v>
      </c>
      <c r="H420" s="88"/>
      <c r="I420" s="88"/>
      <c r="J420" s="85">
        <v>0</v>
      </c>
      <c r="K420" s="16"/>
      <c r="L420" s="33">
        <f t="shared" si="119"/>
        <v>0</v>
      </c>
      <c r="M420" s="16"/>
      <c r="N420" s="33">
        <f t="shared" si="120"/>
        <v>0</v>
      </c>
      <c r="O420" s="16"/>
      <c r="P420" s="33">
        <f t="shared" si="124"/>
        <v>0</v>
      </c>
      <c r="Q420" s="16"/>
      <c r="R420" s="33">
        <f t="shared" si="121"/>
        <v>0</v>
      </c>
      <c r="S420" s="16"/>
      <c r="T420" s="33">
        <f t="shared" si="122"/>
        <v>0</v>
      </c>
      <c r="U420" s="16"/>
      <c r="V420" s="33">
        <f t="shared" si="109"/>
        <v>0</v>
      </c>
      <c r="W420" s="16"/>
      <c r="X420" s="33">
        <f t="shared" si="125"/>
        <v>0</v>
      </c>
      <c r="Y420" s="16"/>
      <c r="Z420" s="33">
        <f t="shared" si="110"/>
        <v>0</v>
      </c>
      <c r="AA420" s="16"/>
      <c r="AB420" s="33">
        <f t="shared" si="123"/>
        <v>0</v>
      </c>
      <c r="AC420" s="16"/>
      <c r="AD420" s="33">
        <f t="shared" si="111"/>
        <v>0</v>
      </c>
      <c r="AE420" s="16"/>
      <c r="AF420" s="33">
        <f t="shared" si="112"/>
        <v>0</v>
      </c>
      <c r="AG420" s="16"/>
      <c r="AH420" s="33">
        <f t="shared" si="113"/>
        <v>0</v>
      </c>
      <c r="AI420" s="16"/>
      <c r="AJ420" s="33">
        <f t="shared" si="114"/>
        <v>0</v>
      </c>
      <c r="AK420" s="16"/>
      <c r="AL420" s="33">
        <f t="shared" si="115"/>
        <v>0</v>
      </c>
      <c r="AM420" s="16"/>
      <c r="AN420" s="33">
        <f t="shared" si="116"/>
        <v>0</v>
      </c>
      <c r="AO420" s="16"/>
      <c r="AP420" s="33">
        <f t="shared" si="117"/>
        <v>0</v>
      </c>
      <c r="AQ420" s="16"/>
      <c r="AR420" s="33">
        <f t="shared" si="108"/>
        <v>0</v>
      </c>
      <c r="AS420" s="16"/>
      <c r="AT420" s="33">
        <f t="shared" si="118"/>
        <v>0</v>
      </c>
      <c r="AU420" s="209"/>
      <c r="AV420" s="183"/>
      <c r="AW420" s="184"/>
      <c r="AZ420" s="186"/>
      <c r="BA420"/>
      <c r="BB420"/>
      <c r="BC420"/>
      <c r="BD420"/>
      <c r="BE420"/>
      <c r="BF420"/>
      <c r="BG420"/>
    </row>
    <row r="421" spans="1:59" ht="13.5" customHeight="1">
      <c r="A421" s="83">
        <v>423</v>
      </c>
      <c r="B421" s="88"/>
      <c r="C421" s="88"/>
      <c r="D421" s="88"/>
      <c r="E421" s="88"/>
      <c r="F421" s="89" t="s">
        <v>93</v>
      </c>
      <c r="G421" s="101" t="s">
        <v>214</v>
      </c>
      <c r="H421" s="88"/>
      <c r="I421" s="88"/>
      <c r="J421" s="85">
        <v>0</v>
      </c>
      <c r="K421" s="16"/>
      <c r="L421" s="33">
        <f t="shared" si="119"/>
        <v>0</v>
      </c>
      <c r="M421" s="16"/>
      <c r="N421" s="33">
        <f t="shared" si="120"/>
        <v>0</v>
      </c>
      <c r="O421" s="16"/>
      <c r="P421" s="33">
        <f t="shared" si="124"/>
        <v>0</v>
      </c>
      <c r="Q421" s="16"/>
      <c r="R421" s="33">
        <f t="shared" si="121"/>
        <v>0</v>
      </c>
      <c r="S421" s="16"/>
      <c r="T421" s="33">
        <f t="shared" si="122"/>
        <v>0</v>
      </c>
      <c r="U421" s="16"/>
      <c r="V421" s="33">
        <f t="shared" si="109"/>
        <v>0</v>
      </c>
      <c r="W421" s="16"/>
      <c r="X421" s="33">
        <f t="shared" si="125"/>
        <v>0</v>
      </c>
      <c r="Y421" s="16"/>
      <c r="Z421" s="33">
        <f t="shared" si="110"/>
        <v>0</v>
      </c>
      <c r="AA421" s="16"/>
      <c r="AB421" s="33">
        <f t="shared" si="123"/>
        <v>0</v>
      </c>
      <c r="AC421" s="16"/>
      <c r="AD421" s="33">
        <f t="shared" si="111"/>
        <v>0</v>
      </c>
      <c r="AE421" s="16"/>
      <c r="AF421" s="33">
        <f t="shared" si="112"/>
        <v>0</v>
      </c>
      <c r="AG421" s="16"/>
      <c r="AH421" s="33">
        <f t="shared" si="113"/>
        <v>0</v>
      </c>
      <c r="AI421" s="16"/>
      <c r="AJ421" s="33">
        <f t="shared" si="114"/>
        <v>0</v>
      </c>
      <c r="AK421" s="16"/>
      <c r="AL421" s="33">
        <f t="shared" si="115"/>
        <v>0</v>
      </c>
      <c r="AM421" s="16"/>
      <c r="AN421" s="33">
        <f t="shared" si="116"/>
        <v>0</v>
      </c>
      <c r="AO421" s="16"/>
      <c r="AP421" s="33">
        <f t="shared" si="117"/>
        <v>0</v>
      </c>
      <c r="AQ421" s="16"/>
      <c r="AR421" s="33">
        <f t="shared" si="108"/>
        <v>0</v>
      </c>
      <c r="AS421" s="16"/>
      <c r="AT421" s="33">
        <f t="shared" si="118"/>
        <v>0</v>
      </c>
      <c r="AU421" s="209"/>
      <c r="AV421" s="183"/>
      <c r="AW421" s="184"/>
      <c r="AZ421" s="186"/>
      <c r="BA421"/>
      <c r="BB421"/>
      <c r="BC421"/>
      <c r="BD421"/>
      <c r="BE421"/>
      <c r="BF421"/>
      <c r="BG421"/>
    </row>
    <row r="422" spans="1:59" ht="13.5" customHeight="1">
      <c r="A422" s="83">
        <v>424</v>
      </c>
      <c r="B422" s="88"/>
      <c r="C422" s="88"/>
      <c r="D422" s="88"/>
      <c r="E422" s="88"/>
      <c r="F422" s="89" t="s">
        <v>112</v>
      </c>
      <c r="G422" s="101" t="s">
        <v>215</v>
      </c>
      <c r="H422" s="88"/>
      <c r="I422" s="88"/>
      <c r="J422" s="85">
        <v>636190.74</v>
      </c>
      <c r="K422" s="16">
        <v>3898.52</v>
      </c>
      <c r="L422" s="33">
        <f t="shared" si="119"/>
        <v>0.00813863596826923</v>
      </c>
      <c r="M422" s="16">
        <v>323833.9528114699</v>
      </c>
      <c r="N422" s="33">
        <f t="shared" si="120"/>
        <v>0.0280979091137294</v>
      </c>
      <c r="O422" s="16">
        <v>294325.36718853004</v>
      </c>
      <c r="P422" s="33">
        <f t="shared" si="124"/>
        <v>0.028097910213677073</v>
      </c>
      <c r="Q422" s="16"/>
      <c r="R422" s="33">
        <f t="shared" si="121"/>
        <v>0</v>
      </c>
      <c r="S422" s="16"/>
      <c r="T422" s="33">
        <f t="shared" si="122"/>
        <v>0</v>
      </c>
      <c r="U422" s="16"/>
      <c r="V422" s="33">
        <f t="shared" si="109"/>
        <v>0</v>
      </c>
      <c r="W422" s="16">
        <v>14132.9</v>
      </c>
      <c r="X422" s="33">
        <f t="shared" si="125"/>
        <v>0.01748144143785768</v>
      </c>
      <c r="Y422" s="16"/>
      <c r="Z422" s="33">
        <f t="shared" si="110"/>
        <v>0</v>
      </c>
      <c r="AA422" s="16"/>
      <c r="AB422" s="33">
        <f t="shared" si="123"/>
        <v>0</v>
      </c>
      <c r="AC422" s="16"/>
      <c r="AD422" s="33">
        <f t="shared" si="111"/>
        <v>0</v>
      </c>
      <c r="AE422" s="16"/>
      <c r="AF422" s="33">
        <f t="shared" si="112"/>
        <v>0</v>
      </c>
      <c r="AG422" s="16"/>
      <c r="AH422" s="33">
        <f t="shared" si="113"/>
        <v>0</v>
      </c>
      <c r="AI422" s="16"/>
      <c r="AJ422" s="33">
        <f t="shared" si="114"/>
        <v>0</v>
      </c>
      <c r="AK422" s="16"/>
      <c r="AL422" s="33">
        <f t="shared" si="115"/>
        <v>0</v>
      </c>
      <c r="AM422" s="16"/>
      <c r="AN422" s="33">
        <f t="shared" si="116"/>
        <v>0</v>
      </c>
      <c r="AO422" s="16"/>
      <c r="AP422" s="33">
        <f t="shared" si="117"/>
        <v>0</v>
      </c>
      <c r="AQ422" s="16"/>
      <c r="AR422" s="33">
        <f t="shared" si="108"/>
        <v>0</v>
      </c>
      <c r="AS422" s="16"/>
      <c r="AT422" s="33">
        <f t="shared" si="118"/>
        <v>0</v>
      </c>
      <c r="AU422" s="209"/>
      <c r="AV422" s="196"/>
      <c r="AW422" s="180"/>
      <c r="AX422" s="186"/>
      <c r="AY422" s="186"/>
      <c r="AZ422" s="186"/>
      <c r="BA422"/>
      <c r="BB422"/>
      <c r="BC422"/>
      <c r="BD422"/>
      <c r="BE422"/>
      <c r="BF422"/>
      <c r="BG422"/>
    </row>
    <row r="423" spans="1:59" ht="13.5" customHeight="1">
      <c r="A423" s="83">
        <v>425</v>
      </c>
      <c r="B423" s="88"/>
      <c r="C423" s="88"/>
      <c r="D423" s="88"/>
      <c r="E423" s="88"/>
      <c r="F423" s="89" t="s">
        <v>114</v>
      </c>
      <c r="G423" s="101" t="s">
        <v>216</v>
      </c>
      <c r="H423" s="88"/>
      <c r="I423" s="88"/>
      <c r="J423" s="85">
        <v>0</v>
      </c>
      <c r="K423" s="16"/>
      <c r="L423" s="33">
        <f t="shared" si="119"/>
        <v>0</v>
      </c>
      <c r="M423" s="16"/>
      <c r="N423" s="33">
        <f t="shared" si="120"/>
        <v>0</v>
      </c>
      <c r="O423" s="16"/>
      <c r="P423" s="33">
        <f t="shared" si="124"/>
        <v>0</v>
      </c>
      <c r="Q423" s="16"/>
      <c r="R423" s="33">
        <f t="shared" si="121"/>
        <v>0</v>
      </c>
      <c r="S423" s="16"/>
      <c r="T423" s="33">
        <f t="shared" si="122"/>
        <v>0</v>
      </c>
      <c r="U423" s="16"/>
      <c r="V423" s="33">
        <f t="shared" si="109"/>
        <v>0</v>
      </c>
      <c r="W423" s="16"/>
      <c r="X423" s="33">
        <f t="shared" si="125"/>
        <v>0</v>
      </c>
      <c r="Y423" s="16"/>
      <c r="Z423" s="33">
        <f t="shared" si="110"/>
        <v>0</v>
      </c>
      <c r="AA423" s="16"/>
      <c r="AB423" s="33">
        <f t="shared" si="123"/>
        <v>0</v>
      </c>
      <c r="AC423" s="16"/>
      <c r="AD423" s="33">
        <f t="shared" si="111"/>
        <v>0</v>
      </c>
      <c r="AE423" s="16"/>
      <c r="AF423" s="33">
        <f t="shared" si="112"/>
        <v>0</v>
      </c>
      <c r="AG423" s="16"/>
      <c r="AH423" s="33">
        <f t="shared" si="113"/>
        <v>0</v>
      </c>
      <c r="AI423" s="16"/>
      <c r="AJ423" s="33">
        <f t="shared" si="114"/>
        <v>0</v>
      </c>
      <c r="AK423" s="16"/>
      <c r="AL423" s="33">
        <f t="shared" si="115"/>
        <v>0</v>
      </c>
      <c r="AM423" s="16"/>
      <c r="AN423" s="33">
        <f t="shared" si="116"/>
        <v>0</v>
      </c>
      <c r="AO423" s="16"/>
      <c r="AP423" s="33">
        <f t="shared" si="117"/>
        <v>0</v>
      </c>
      <c r="AQ423" s="16"/>
      <c r="AR423" s="33">
        <f t="shared" si="108"/>
        <v>0</v>
      </c>
      <c r="AS423" s="16"/>
      <c r="AT423" s="33">
        <f t="shared" si="118"/>
        <v>0</v>
      </c>
      <c r="AU423" s="209"/>
      <c r="AV423" s="197"/>
      <c r="AW423" s="184"/>
      <c r="AZ423" s="186"/>
      <c r="BA423"/>
      <c r="BB423"/>
      <c r="BC423"/>
      <c r="BD423"/>
      <c r="BE423"/>
      <c r="BF423"/>
      <c r="BG423"/>
    </row>
    <row r="424" spans="1:59" ht="13.5" customHeight="1">
      <c r="A424" s="83">
        <v>426</v>
      </c>
      <c r="B424" s="88"/>
      <c r="C424" s="88"/>
      <c r="D424" s="88"/>
      <c r="E424" s="88"/>
      <c r="F424" s="89" t="s">
        <v>217</v>
      </c>
      <c r="G424" s="101" t="s">
        <v>218</v>
      </c>
      <c r="H424" s="88"/>
      <c r="I424" s="88"/>
      <c r="J424" s="85">
        <v>0</v>
      </c>
      <c r="K424" s="16"/>
      <c r="L424" s="33">
        <f t="shared" si="119"/>
        <v>0</v>
      </c>
      <c r="M424" s="16"/>
      <c r="N424" s="33">
        <f t="shared" si="120"/>
        <v>0</v>
      </c>
      <c r="O424" s="16"/>
      <c r="P424" s="33">
        <f t="shared" si="124"/>
        <v>0</v>
      </c>
      <c r="Q424" s="16"/>
      <c r="R424" s="33">
        <f t="shared" si="121"/>
        <v>0</v>
      </c>
      <c r="S424" s="16"/>
      <c r="T424" s="33">
        <f t="shared" si="122"/>
        <v>0</v>
      </c>
      <c r="U424" s="16"/>
      <c r="V424" s="33">
        <f t="shared" si="109"/>
        <v>0</v>
      </c>
      <c r="W424" s="16"/>
      <c r="X424" s="33">
        <f t="shared" si="125"/>
        <v>0</v>
      </c>
      <c r="Y424" s="16"/>
      <c r="Z424" s="33">
        <f t="shared" si="110"/>
        <v>0</v>
      </c>
      <c r="AA424" s="16"/>
      <c r="AB424" s="33">
        <f t="shared" si="123"/>
        <v>0</v>
      </c>
      <c r="AC424" s="16"/>
      <c r="AD424" s="33">
        <f t="shared" si="111"/>
        <v>0</v>
      </c>
      <c r="AE424" s="16"/>
      <c r="AF424" s="33">
        <f t="shared" si="112"/>
        <v>0</v>
      </c>
      <c r="AG424" s="16"/>
      <c r="AH424" s="33">
        <f t="shared" si="113"/>
        <v>0</v>
      </c>
      <c r="AI424" s="16"/>
      <c r="AJ424" s="33">
        <f t="shared" si="114"/>
        <v>0</v>
      </c>
      <c r="AK424" s="16"/>
      <c r="AL424" s="33">
        <f t="shared" si="115"/>
        <v>0</v>
      </c>
      <c r="AM424" s="16"/>
      <c r="AN424" s="33">
        <f t="shared" si="116"/>
        <v>0</v>
      </c>
      <c r="AO424" s="16"/>
      <c r="AP424" s="33">
        <f t="shared" si="117"/>
        <v>0</v>
      </c>
      <c r="AQ424" s="16"/>
      <c r="AR424" s="33">
        <f t="shared" si="108"/>
        <v>0</v>
      </c>
      <c r="AS424" s="16"/>
      <c r="AT424" s="33">
        <f t="shared" si="118"/>
        <v>0</v>
      </c>
      <c r="AU424" s="209"/>
      <c r="AV424" s="197"/>
      <c r="AW424" s="184"/>
      <c r="AZ424" s="186"/>
      <c r="BA424"/>
      <c r="BB424"/>
      <c r="BC424"/>
      <c r="BD424"/>
      <c r="BE424"/>
      <c r="BF424"/>
      <c r="BG424"/>
    </row>
    <row r="425" spans="1:59" ht="13.5" customHeight="1">
      <c r="A425" s="83">
        <v>427</v>
      </c>
      <c r="B425" s="88"/>
      <c r="C425" s="88"/>
      <c r="D425" s="88"/>
      <c r="E425" s="88"/>
      <c r="F425" s="89" t="s">
        <v>219</v>
      </c>
      <c r="G425" s="101" t="s">
        <v>220</v>
      </c>
      <c r="H425" s="88"/>
      <c r="I425" s="88"/>
      <c r="J425" s="85">
        <v>0</v>
      </c>
      <c r="K425" s="16"/>
      <c r="L425" s="33">
        <f t="shared" si="119"/>
        <v>0</v>
      </c>
      <c r="M425" s="16"/>
      <c r="N425" s="33">
        <f t="shared" si="120"/>
        <v>0</v>
      </c>
      <c r="O425" s="16"/>
      <c r="P425" s="33">
        <f t="shared" si="124"/>
        <v>0</v>
      </c>
      <c r="Q425" s="16"/>
      <c r="R425" s="33">
        <f t="shared" si="121"/>
        <v>0</v>
      </c>
      <c r="S425" s="16"/>
      <c r="T425" s="33">
        <f t="shared" si="122"/>
        <v>0</v>
      </c>
      <c r="U425" s="16"/>
      <c r="V425" s="33">
        <f t="shared" si="109"/>
        <v>0</v>
      </c>
      <c r="W425" s="16"/>
      <c r="X425" s="33">
        <f t="shared" si="125"/>
        <v>0</v>
      </c>
      <c r="Y425" s="16"/>
      <c r="Z425" s="33">
        <f t="shared" si="110"/>
        <v>0</v>
      </c>
      <c r="AA425" s="16"/>
      <c r="AB425" s="33">
        <f t="shared" si="123"/>
        <v>0</v>
      </c>
      <c r="AC425" s="16"/>
      <c r="AD425" s="33">
        <f t="shared" si="111"/>
        <v>0</v>
      </c>
      <c r="AE425" s="16"/>
      <c r="AF425" s="33">
        <f t="shared" si="112"/>
        <v>0</v>
      </c>
      <c r="AG425" s="16"/>
      <c r="AH425" s="33">
        <f t="shared" si="113"/>
        <v>0</v>
      </c>
      <c r="AI425" s="16"/>
      <c r="AJ425" s="33">
        <f t="shared" si="114"/>
        <v>0</v>
      </c>
      <c r="AK425" s="16"/>
      <c r="AL425" s="33">
        <f t="shared" si="115"/>
        <v>0</v>
      </c>
      <c r="AM425" s="16"/>
      <c r="AN425" s="33">
        <f t="shared" si="116"/>
        <v>0</v>
      </c>
      <c r="AO425" s="16"/>
      <c r="AP425" s="33">
        <f t="shared" si="117"/>
        <v>0</v>
      </c>
      <c r="AQ425" s="16"/>
      <c r="AR425" s="33">
        <f t="shared" si="108"/>
        <v>0</v>
      </c>
      <c r="AS425" s="16"/>
      <c r="AT425" s="33">
        <f t="shared" si="118"/>
        <v>0</v>
      </c>
      <c r="AU425" s="209"/>
      <c r="AV425" s="197"/>
      <c r="AW425" s="184"/>
      <c r="AZ425" s="186"/>
      <c r="BA425"/>
      <c r="BB425"/>
      <c r="BC425"/>
      <c r="BD425"/>
      <c r="BE425"/>
      <c r="BF425"/>
      <c r="BG425"/>
    </row>
    <row r="426" spans="1:59" ht="13.5" customHeight="1">
      <c r="A426" s="83">
        <v>428</v>
      </c>
      <c r="B426" s="88"/>
      <c r="C426" s="88"/>
      <c r="D426" s="88"/>
      <c r="E426" s="88"/>
      <c r="F426" s="89" t="s">
        <v>221</v>
      </c>
      <c r="G426" s="101" t="s">
        <v>29</v>
      </c>
      <c r="H426" s="88"/>
      <c r="I426" s="88"/>
      <c r="J426" s="85">
        <v>0</v>
      </c>
      <c r="K426" s="16"/>
      <c r="L426" s="33">
        <f t="shared" si="119"/>
        <v>0</v>
      </c>
      <c r="M426" s="16"/>
      <c r="N426" s="33">
        <f t="shared" si="120"/>
        <v>0</v>
      </c>
      <c r="O426" s="16"/>
      <c r="P426" s="33">
        <f t="shared" si="124"/>
        <v>0</v>
      </c>
      <c r="Q426" s="16"/>
      <c r="R426" s="33">
        <f t="shared" si="121"/>
        <v>0</v>
      </c>
      <c r="S426" s="16"/>
      <c r="T426" s="33">
        <f t="shared" si="122"/>
        <v>0</v>
      </c>
      <c r="U426" s="16"/>
      <c r="V426" s="33">
        <f t="shared" si="109"/>
        <v>0</v>
      </c>
      <c r="W426" s="16"/>
      <c r="X426" s="33">
        <f t="shared" si="125"/>
        <v>0</v>
      </c>
      <c r="Y426" s="16"/>
      <c r="Z426" s="33">
        <f t="shared" si="110"/>
        <v>0</v>
      </c>
      <c r="AA426" s="16"/>
      <c r="AB426" s="33">
        <f t="shared" si="123"/>
        <v>0</v>
      </c>
      <c r="AC426" s="16"/>
      <c r="AD426" s="33">
        <f t="shared" si="111"/>
        <v>0</v>
      </c>
      <c r="AE426" s="16"/>
      <c r="AF426" s="33">
        <f t="shared" si="112"/>
        <v>0</v>
      </c>
      <c r="AG426" s="16"/>
      <c r="AH426" s="33">
        <f t="shared" si="113"/>
        <v>0</v>
      </c>
      <c r="AI426" s="16"/>
      <c r="AJ426" s="33">
        <f t="shared" si="114"/>
        <v>0</v>
      </c>
      <c r="AK426" s="16"/>
      <c r="AL426" s="33">
        <f t="shared" si="115"/>
        <v>0</v>
      </c>
      <c r="AM426" s="16"/>
      <c r="AN426" s="33">
        <f t="shared" si="116"/>
        <v>0</v>
      </c>
      <c r="AO426" s="16"/>
      <c r="AP426" s="33">
        <f t="shared" si="117"/>
        <v>0</v>
      </c>
      <c r="AQ426" s="16"/>
      <c r="AR426" s="33">
        <f t="shared" si="108"/>
        <v>0</v>
      </c>
      <c r="AS426" s="16"/>
      <c r="AT426" s="33">
        <f t="shared" si="118"/>
        <v>0</v>
      </c>
      <c r="AU426" s="209"/>
      <c r="AV426" s="197"/>
      <c r="AW426" s="184"/>
      <c r="AZ426" s="186"/>
      <c r="BA426"/>
      <c r="BB426"/>
      <c r="BC426"/>
      <c r="BD426"/>
      <c r="BE426"/>
      <c r="BF426"/>
      <c r="BG426"/>
    </row>
    <row r="427" spans="1:59" ht="13.5" customHeight="1">
      <c r="A427" s="83">
        <v>429</v>
      </c>
      <c r="B427" s="86"/>
      <c r="C427" s="86"/>
      <c r="D427" s="86"/>
      <c r="E427" s="86" t="s">
        <v>39</v>
      </c>
      <c r="F427" s="102" t="s">
        <v>84</v>
      </c>
      <c r="G427" s="86"/>
      <c r="H427" s="86"/>
      <c r="I427" s="86"/>
      <c r="J427" s="85">
        <v>7596.959999999999</v>
      </c>
      <c r="K427" s="20">
        <v>0</v>
      </c>
      <c r="L427" s="33">
        <f t="shared" si="119"/>
        <v>0</v>
      </c>
      <c r="M427" s="20">
        <v>3979.8050543840777</v>
      </c>
      <c r="N427" s="33">
        <f t="shared" si="120"/>
        <v>0.000345313392056659</v>
      </c>
      <c r="O427" s="20">
        <v>3617.154945615922</v>
      </c>
      <c r="P427" s="33">
        <f t="shared" si="124"/>
        <v>0.0003453134055746279</v>
      </c>
      <c r="Q427" s="20">
        <v>0</v>
      </c>
      <c r="R427" s="33">
        <f t="shared" si="121"/>
        <v>0</v>
      </c>
      <c r="S427" s="20">
        <v>0</v>
      </c>
      <c r="T427" s="33">
        <f t="shared" si="122"/>
        <v>0</v>
      </c>
      <c r="U427" s="20">
        <v>0</v>
      </c>
      <c r="V427" s="33">
        <f t="shared" si="109"/>
        <v>0</v>
      </c>
      <c r="W427" s="20">
        <v>0</v>
      </c>
      <c r="X427" s="33">
        <f t="shared" si="125"/>
        <v>0</v>
      </c>
      <c r="Y427" s="20">
        <v>0</v>
      </c>
      <c r="Z427" s="33">
        <f t="shared" si="110"/>
        <v>0</v>
      </c>
      <c r="AA427" s="20">
        <v>0</v>
      </c>
      <c r="AB427" s="33">
        <f t="shared" si="123"/>
        <v>0</v>
      </c>
      <c r="AC427" s="20">
        <v>0</v>
      </c>
      <c r="AD427" s="33">
        <f t="shared" si="111"/>
        <v>0</v>
      </c>
      <c r="AE427" s="20">
        <v>0</v>
      </c>
      <c r="AF427" s="33">
        <f t="shared" si="112"/>
        <v>0</v>
      </c>
      <c r="AG427" s="20">
        <v>0</v>
      </c>
      <c r="AH427" s="33">
        <f t="shared" si="113"/>
        <v>0</v>
      </c>
      <c r="AI427" s="20">
        <v>0</v>
      </c>
      <c r="AJ427" s="33">
        <f t="shared" si="114"/>
        <v>0</v>
      </c>
      <c r="AK427" s="20">
        <v>0</v>
      </c>
      <c r="AL427" s="33">
        <f t="shared" si="115"/>
        <v>0</v>
      </c>
      <c r="AM427" s="20">
        <v>0</v>
      </c>
      <c r="AN427" s="33">
        <f t="shared" si="116"/>
        <v>0</v>
      </c>
      <c r="AO427" s="20">
        <v>0</v>
      </c>
      <c r="AP427" s="33">
        <f t="shared" si="117"/>
        <v>0</v>
      </c>
      <c r="AQ427" s="20">
        <v>0</v>
      </c>
      <c r="AR427" s="33">
        <f t="shared" si="108"/>
        <v>0</v>
      </c>
      <c r="AS427" s="20">
        <v>0</v>
      </c>
      <c r="AT427" s="33">
        <f t="shared" si="118"/>
        <v>0</v>
      </c>
      <c r="AU427" s="209"/>
      <c r="AV427" s="197"/>
      <c r="AW427" s="184"/>
      <c r="AZ427" s="186"/>
      <c r="BA427"/>
      <c r="BB427"/>
      <c r="BC427"/>
      <c r="BD427"/>
      <c r="BE427"/>
      <c r="BF427"/>
      <c r="BG427"/>
    </row>
    <row r="428" spans="1:59" ht="13.5" customHeight="1">
      <c r="A428" s="83">
        <v>430</v>
      </c>
      <c r="B428" s="88"/>
      <c r="C428" s="88"/>
      <c r="D428" s="88"/>
      <c r="E428" s="86"/>
      <c r="F428" s="89" t="s">
        <v>57</v>
      </c>
      <c r="G428" s="101" t="s">
        <v>211</v>
      </c>
      <c r="H428" s="88"/>
      <c r="I428" s="88"/>
      <c r="J428" s="85">
        <v>0</v>
      </c>
      <c r="K428" s="16"/>
      <c r="L428" s="33">
        <f t="shared" si="119"/>
        <v>0</v>
      </c>
      <c r="M428" s="16"/>
      <c r="N428" s="33">
        <f t="shared" si="120"/>
        <v>0</v>
      </c>
      <c r="O428" s="16"/>
      <c r="P428" s="33">
        <f t="shared" si="124"/>
        <v>0</v>
      </c>
      <c r="Q428" s="16"/>
      <c r="R428" s="33">
        <f t="shared" si="121"/>
        <v>0</v>
      </c>
      <c r="S428" s="16"/>
      <c r="T428" s="33">
        <f t="shared" si="122"/>
        <v>0</v>
      </c>
      <c r="U428" s="16"/>
      <c r="V428" s="33">
        <f t="shared" si="109"/>
        <v>0</v>
      </c>
      <c r="W428" s="16"/>
      <c r="X428" s="33">
        <f t="shared" si="125"/>
        <v>0</v>
      </c>
      <c r="Y428" s="16"/>
      <c r="Z428" s="33">
        <f t="shared" si="110"/>
        <v>0</v>
      </c>
      <c r="AA428" s="16"/>
      <c r="AB428" s="33">
        <f t="shared" si="123"/>
        <v>0</v>
      </c>
      <c r="AC428" s="16"/>
      <c r="AD428" s="33">
        <f t="shared" si="111"/>
        <v>0</v>
      </c>
      <c r="AE428" s="16"/>
      <c r="AF428" s="33">
        <f t="shared" si="112"/>
        <v>0</v>
      </c>
      <c r="AG428" s="16"/>
      <c r="AH428" s="33">
        <f t="shared" si="113"/>
        <v>0</v>
      </c>
      <c r="AI428" s="16"/>
      <c r="AJ428" s="33">
        <f t="shared" si="114"/>
        <v>0</v>
      </c>
      <c r="AK428" s="16"/>
      <c r="AL428" s="33">
        <f t="shared" si="115"/>
        <v>0</v>
      </c>
      <c r="AM428" s="16"/>
      <c r="AN428" s="33">
        <f t="shared" si="116"/>
        <v>0</v>
      </c>
      <c r="AO428" s="16"/>
      <c r="AP428" s="33">
        <f t="shared" si="117"/>
        <v>0</v>
      </c>
      <c r="AQ428" s="16"/>
      <c r="AR428" s="33">
        <f t="shared" si="108"/>
        <v>0</v>
      </c>
      <c r="AS428" s="16"/>
      <c r="AT428" s="33">
        <f t="shared" si="118"/>
        <v>0</v>
      </c>
      <c r="AU428" s="209"/>
      <c r="AV428" s="197"/>
      <c r="AW428" s="184"/>
      <c r="AZ428" s="186"/>
      <c r="BA428"/>
      <c r="BB428"/>
      <c r="BC428"/>
      <c r="BD428"/>
      <c r="BE428"/>
      <c r="BF428"/>
      <c r="BG428"/>
    </row>
    <row r="429" spans="1:59" ht="13.5" customHeight="1">
      <c r="A429" s="83">
        <v>431</v>
      </c>
      <c r="B429" s="88"/>
      <c r="C429" s="88"/>
      <c r="D429" s="88"/>
      <c r="E429" s="88"/>
      <c r="F429" s="89" t="s">
        <v>69</v>
      </c>
      <c r="G429" s="101" t="s">
        <v>212</v>
      </c>
      <c r="H429" s="88"/>
      <c r="I429" s="88"/>
      <c r="J429" s="85">
        <v>0</v>
      </c>
      <c r="K429" s="16"/>
      <c r="L429" s="33">
        <f t="shared" si="119"/>
        <v>0</v>
      </c>
      <c r="M429" s="16"/>
      <c r="N429" s="33">
        <f t="shared" si="120"/>
        <v>0</v>
      </c>
      <c r="O429" s="16"/>
      <c r="P429" s="33">
        <f t="shared" si="124"/>
        <v>0</v>
      </c>
      <c r="Q429" s="16"/>
      <c r="R429" s="33">
        <f t="shared" si="121"/>
        <v>0</v>
      </c>
      <c r="S429" s="16"/>
      <c r="T429" s="33">
        <f t="shared" si="122"/>
        <v>0</v>
      </c>
      <c r="U429" s="16"/>
      <c r="V429" s="33">
        <f t="shared" si="109"/>
        <v>0</v>
      </c>
      <c r="W429" s="16"/>
      <c r="X429" s="33">
        <f t="shared" si="125"/>
        <v>0</v>
      </c>
      <c r="Y429" s="16"/>
      <c r="Z429" s="33">
        <f t="shared" si="110"/>
        <v>0</v>
      </c>
      <c r="AA429" s="16"/>
      <c r="AB429" s="33">
        <f t="shared" si="123"/>
        <v>0</v>
      </c>
      <c r="AC429" s="16"/>
      <c r="AD429" s="33">
        <f t="shared" si="111"/>
        <v>0</v>
      </c>
      <c r="AE429" s="16"/>
      <c r="AF429" s="33">
        <f t="shared" si="112"/>
        <v>0</v>
      </c>
      <c r="AG429" s="16"/>
      <c r="AH429" s="33">
        <f t="shared" si="113"/>
        <v>0</v>
      </c>
      <c r="AI429" s="16"/>
      <c r="AJ429" s="33">
        <f t="shared" si="114"/>
        <v>0</v>
      </c>
      <c r="AK429" s="16"/>
      <c r="AL429" s="33">
        <f t="shared" si="115"/>
        <v>0</v>
      </c>
      <c r="AM429" s="16"/>
      <c r="AN429" s="33">
        <f t="shared" si="116"/>
        <v>0</v>
      </c>
      <c r="AO429" s="16"/>
      <c r="AP429" s="33">
        <f t="shared" si="117"/>
        <v>0</v>
      </c>
      <c r="AQ429" s="16"/>
      <c r="AR429" s="33">
        <f t="shared" si="108"/>
        <v>0</v>
      </c>
      <c r="AS429" s="16"/>
      <c r="AT429" s="33">
        <f t="shared" si="118"/>
        <v>0</v>
      </c>
      <c r="AU429" s="209"/>
      <c r="AV429" s="197"/>
      <c r="AW429" s="184"/>
      <c r="AZ429" s="186"/>
      <c r="BA429"/>
      <c r="BB429"/>
      <c r="BC429"/>
      <c r="BD429"/>
      <c r="BE429"/>
      <c r="BF429"/>
      <c r="BG429"/>
    </row>
    <row r="430" spans="1:59" ht="13.5" customHeight="1">
      <c r="A430" s="83">
        <v>432</v>
      </c>
      <c r="B430" s="88"/>
      <c r="C430" s="88"/>
      <c r="D430" s="88"/>
      <c r="E430" s="88"/>
      <c r="F430" s="89" t="s">
        <v>91</v>
      </c>
      <c r="G430" s="101" t="s">
        <v>213</v>
      </c>
      <c r="H430" s="88"/>
      <c r="I430" s="88"/>
      <c r="J430" s="85">
        <v>0</v>
      </c>
      <c r="K430" s="16"/>
      <c r="L430" s="33">
        <f t="shared" si="119"/>
        <v>0</v>
      </c>
      <c r="M430" s="16"/>
      <c r="N430" s="33">
        <f t="shared" si="120"/>
        <v>0</v>
      </c>
      <c r="O430" s="16"/>
      <c r="P430" s="33">
        <f t="shared" si="124"/>
        <v>0</v>
      </c>
      <c r="Q430" s="16"/>
      <c r="R430" s="33">
        <f t="shared" si="121"/>
        <v>0</v>
      </c>
      <c r="S430" s="16"/>
      <c r="T430" s="33">
        <f t="shared" si="122"/>
        <v>0</v>
      </c>
      <c r="U430" s="16"/>
      <c r="V430" s="33">
        <f t="shared" si="109"/>
        <v>0</v>
      </c>
      <c r="W430" s="16"/>
      <c r="X430" s="33">
        <f t="shared" si="125"/>
        <v>0</v>
      </c>
      <c r="Y430" s="16"/>
      <c r="Z430" s="33">
        <f t="shared" si="110"/>
        <v>0</v>
      </c>
      <c r="AA430" s="16"/>
      <c r="AB430" s="33">
        <f t="shared" si="123"/>
        <v>0</v>
      </c>
      <c r="AC430" s="16"/>
      <c r="AD430" s="33">
        <f t="shared" si="111"/>
        <v>0</v>
      </c>
      <c r="AE430" s="16"/>
      <c r="AF430" s="33">
        <f t="shared" si="112"/>
        <v>0</v>
      </c>
      <c r="AG430" s="16"/>
      <c r="AH430" s="33">
        <f t="shared" si="113"/>
        <v>0</v>
      </c>
      <c r="AI430" s="16"/>
      <c r="AJ430" s="33">
        <f t="shared" si="114"/>
        <v>0</v>
      </c>
      <c r="AK430" s="16"/>
      <c r="AL430" s="33">
        <f t="shared" si="115"/>
        <v>0</v>
      </c>
      <c r="AM430" s="16"/>
      <c r="AN430" s="33">
        <f t="shared" si="116"/>
        <v>0</v>
      </c>
      <c r="AO430" s="16"/>
      <c r="AP430" s="33">
        <f t="shared" si="117"/>
        <v>0</v>
      </c>
      <c r="AQ430" s="16"/>
      <c r="AR430" s="33">
        <f t="shared" si="108"/>
        <v>0</v>
      </c>
      <c r="AS430" s="16"/>
      <c r="AT430" s="33">
        <f t="shared" si="118"/>
        <v>0</v>
      </c>
      <c r="AU430" s="209"/>
      <c r="AV430" s="197"/>
      <c r="AW430" s="184"/>
      <c r="AZ430" s="186"/>
      <c r="BA430"/>
      <c r="BB430"/>
      <c r="BC430"/>
      <c r="BD430"/>
      <c r="BE430"/>
      <c r="BF430"/>
      <c r="BG430"/>
    </row>
    <row r="431" spans="1:59" ht="13.5" customHeight="1">
      <c r="A431" s="83">
        <v>433</v>
      </c>
      <c r="B431" s="88"/>
      <c r="C431" s="88"/>
      <c r="D431" s="88"/>
      <c r="E431" s="88"/>
      <c r="F431" s="89" t="s">
        <v>93</v>
      </c>
      <c r="G431" s="101" t="s">
        <v>214</v>
      </c>
      <c r="H431" s="88"/>
      <c r="I431" s="88"/>
      <c r="J431" s="85">
        <v>0</v>
      </c>
      <c r="K431" s="16"/>
      <c r="L431" s="33">
        <f t="shared" si="119"/>
        <v>0</v>
      </c>
      <c r="M431" s="16"/>
      <c r="N431" s="33">
        <f t="shared" si="120"/>
        <v>0</v>
      </c>
      <c r="O431" s="16"/>
      <c r="P431" s="33">
        <f t="shared" si="124"/>
        <v>0</v>
      </c>
      <c r="Q431" s="16"/>
      <c r="R431" s="33">
        <f t="shared" si="121"/>
        <v>0</v>
      </c>
      <c r="S431" s="16"/>
      <c r="T431" s="33">
        <f t="shared" si="122"/>
        <v>0</v>
      </c>
      <c r="U431" s="16"/>
      <c r="V431" s="33">
        <f t="shared" si="109"/>
        <v>0</v>
      </c>
      <c r="W431" s="16"/>
      <c r="X431" s="33">
        <f t="shared" si="125"/>
        <v>0</v>
      </c>
      <c r="Y431" s="16"/>
      <c r="Z431" s="33">
        <f t="shared" si="110"/>
        <v>0</v>
      </c>
      <c r="AA431" s="16"/>
      <c r="AB431" s="33">
        <f t="shared" si="123"/>
        <v>0</v>
      </c>
      <c r="AC431" s="16"/>
      <c r="AD431" s="33">
        <f t="shared" si="111"/>
        <v>0</v>
      </c>
      <c r="AE431" s="16"/>
      <c r="AF431" s="33">
        <f t="shared" si="112"/>
        <v>0</v>
      </c>
      <c r="AG431" s="16"/>
      <c r="AH431" s="33">
        <f t="shared" si="113"/>
        <v>0</v>
      </c>
      <c r="AI431" s="16"/>
      <c r="AJ431" s="33">
        <f t="shared" si="114"/>
        <v>0</v>
      </c>
      <c r="AK431" s="16"/>
      <c r="AL431" s="33">
        <f t="shared" si="115"/>
        <v>0</v>
      </c>
      <c r="AM431" s="16"/>
      <c r="AN431" s="33">
        <f t="shared" si="116"/>
        <v>0</v>
      </c>
      <c r="AO431" s="16"/>
      <c r="AP431" s="33">
        <f t="shared" si="117"/>
        <v>0</v>
      </c>
      <c r="AQ431" s="16"/>
      <c r="AR431" s="33">
        <f t="shared" si="108"/>
        <v>0</v>
      </c>
      <c r="AS431" s="16"/>
      <c r="AT431" s="33">
        <f t="shared" si="118"/>
        <v>0</v>
      </c>
      <c r="AU431" s="209"/>
      <c r="AV431" s="197"/>
      <c r="AW431" s="184"/>
      <c r="AZ431" s="186"/>
      <c r="BA431"/>
      <c r="BB431"/>
      <c r="BC431"/>
      <c r="BD431"/>
      <c r="BE431"/>
      <c r="BF431"/>
      <c r="BG431"/>
    </row>
    <row r="432" spans="1:59" ht="13.5" customHeight="1">
      <c r="A432" s="83">
        <v>434</v>
      </c>
      <c r="B432" s="88"/>
      <c r="C432" s="88"/>
      <c r="D432" s="88"/>
      <c r="E432" s="88"/>
      <c r="F432" s="89" t="s">
        <v>112</v>
      </c>
      <c r="G432" s="101" t="s">
        <v>215</v>
      </c>
      <c r="H432" s="88"/>
      <c r="I432" s="88"/>
      <c r="J432" s="85">
        <v>7596.959999999999</v>
      </c>
      <c r="K432" s="16"/>
      <c r="L432" s="33">
        <f t="shared" si="119"/>
        <v>0</v>
      </c>
      <c r="M432" s="16">
        <v>3979.8050543840777</v>
      </c>
      <c r="N432" s="33">
        <f t="shared" si="120"/>
        <v>0.000345313392056659</v>
      </c>
      <c r="O432" s="16">
        <v>3617.154945615922</v>
      </c>
      <c r="P432" s="33">
        <f t="shared" si="124"/>
        <v>0.0003453134055746279</v>
      </c>
      <c r="Q432" s="16"/>
      <c r="R432" s="33">
        <f t="shared" si="121"/>
        <v>0</v>
      </c>
      <c r="S432" s="16"/>
      <c r="T432" s="33">
        <f t="shared" si="122"/>
        <v>0</v>
      </c>
      <c r="U432" s="16"/>
      <c r="V432" s="33">
        <f t="shared" si="109"/>
        <v>0</v>
      </c>
      <c r="W432" s="16"/>
      <c r="X432" s="33">
        <f t="shared" si="125"/>
        <v>0</v>
      </c>
      <c r="Y432" s="16"/>
      <c r="Z432" s="33">
        <f t="shared" si="110"/>
        <v>0</v>
      </c>
      <c r="AA432" s="16"/>
      <c r="AB432" s="33">
        <f t="shared" si="123"/>
        <v>0</v>
      </c>
      <c r="AC432" s="16"/>
      <c r="AD432" s="33">
        <f t="shared" si="111"/>
        <v>0</v>
      </c>
      <c r="AE432" s="16"/>
      <c r="AF432" s="33">
        <f t="shared" si="112"/>
        <v>0</v>
      </c>
      <c r="AG432" s="16"/>
      <c r="AH432" s="33">
        <f t="shared" si="113"/>
        <v>0</v>
      </c>
      <c r="AI432" s="16"/>
      <c r="AJ432" s="33">
        <f t="shared" si="114"/>
        <v>0</v>
      </c>
      <c r="AK432" s="16"/>
      <c r="AL432" s="33">
        <f t="shared" si="115"/>
        <v>0</v>
      </c>
      <c r="AM432" s="16"/>
      <c r="AN432" s="33">
        <f t="shared" si="116"/>
        <v>0</v>
      </c>
      <c r="AO432" s="16"/>
      <c r="AP432" s="33">
        <f t="shared" si="117"/>
        <v>0</v>
      </c>
      <c r="AQ432" s="16"/>
      <c r="AR432" s="33">
        <f t="shared" si="108"/>
        <v>0</v>
      </c>
      <c r="AS432" s="16"/>
      <c r="AT432" s="33">
        <f t="shared" si="118"/>
        <v>0</v>
      </c>
      <c r="AU432" s="209"/>
      <c r="AV432" s="196"/>
      <c r="AW432" s="180"/>
      <c r="AX432" s="186"/>
      <c r="AY432" s="186"/>
      <c r="AZ432" s="186"/>
      <c r="BA432"/>
      <c r="BB432"/>
      <c r="BC432"/>
      <c r="BD432"/>
      <c r="BE432"/>
      <c r="BF432"/>
      <c r="BG432"/>
    </row>
    <row r="433" spans="1:59" ht="13.5" customHeight="1">
      <c r="A433" s="83">
        <v>435</v>
      </c>
      <c r="B433" s="88"/>
      <c r="C433" s="88"/>
      <c r="D433" s="88"/>
      <c r="E433" s="88"/>
      <c r="F433" s="89" t="s">
        <v>114</v>
      </c>
      <c r="G433" s="101" t="s">
        <v>216</v>
      </c>
      <c r="H433" s="88"/>
      <c r="I433" s="88"/>
      <c r="J433" s="85">
        <v>0</v>
      </c>
      <c r="K433" s="16"/>
      <c r="L433" s="33">
        <f t="shared" si="119"/>
        <v>0</v>
      </c>
      <c r="M433" s="16"/>
      <c r="N433" s="33">
        <f t="shared" si="120"/>
        <v>0</v>
      </c>
      <c r="O433" s="16"/>
      <c r="P433" s="33">
        <f t="shared" si="124"/>
        <v>0</v>
      </c>
      <c r="Q433" s="16"/>
      <c r="R433" s="33">
        <f t="shared" si="121"/>
        <v>0</v>
      </c>
      <c r="S433" s="16"/>
      <c r="T433" s="33">
        <f t="shared" si="122"/>
        <v>0</v>
      </c>
      <c r="U433" s="16"/>
      <c r="V433" s="33">
        <f t="shared" si="109"/>
        <v>0</v>
      </c>
      <c r="W433" s="16"/>
      <c r="X433" s="33">
        <f t="shared" si="125"/>
        <v>0</v>
      </c>
      <c r="Y433" s="16"/>
      <c r="Z433" s="33">
        <f t="shared" si="110"/>
        <v>0</v>
      </c>
      <c r="AA433" s="16"/>
      <c r="AB433" s="33">
        <f t="shared" si="123"/>
        <v>0</v>
      </c>
      <c r="AC433" s="16"/>
      <c r="AD433" s="33">
        <f t="shared" si="111"/>
        <v>0</v>
      </c>
      <c r="AE433" s="16"/>
      <c r="AF433" s="33">
        <f t="shared" si="112"/>
        <v>0</v>
      </c>
      <c r="AG433" s="16"/>
      <c r="AH433" s="33">
        <f t="shared" si="113"/>
        <v>0</v>
      </c>
      <c r="AI433" s="16"/>
      <c r="AJ433" s="33">
        <f t="shared" si="114"/>
        <v>0</v>
      </c>
      <c r="AK433" s="16"/>
      <c r="AL433" s="33">
        <f t="shared" si="115"/>
        <v>0</v>
      </c>
      <c r="AM433" s="16"/>
      <c r="AN433" s="33">
        <f t="shared" si="116"/>
        <v>0</v>
      </c>
      <c r="AO433" s="16"/>
      <c r="AP433" s="33">
        <f t="shared" si="117"/>
        <v>0</v>
      </c>
      <c r="AQ433" s="16"/>
      <c r="AR433" s="33">
        <f t="shared" si="108"/>
        <v>0</v>
      </c>
      <c r="AS433" s="16"/>
      <c r="AT433" s="33">
        <f t="shared" si="118"/>
        <v>0</v>
      </c>
      <c r="AU433" s="209"/>
      <c r="AV433" s="197"/>
      <c r="AW433" s="184"/>
      <c r="AZ433" s="186"/>
      <c r="BA433"/>
      <c r="BB433"/>
      <c r="BC433"/>
      <c r="BD433"/>
      <c r="BE433"/>
      <c r="BF433"/>
      <c r="BG433"/>
    </row>
    <row r="434" spans="1:59" ht="13.5" customHeight="1">
      <c r="A434" s="83">
        <v>436</v>
      </c>
      <c r="B434" s="88"/>
      <c r="C434" s="88"/>
      <c r="D434" s="88"/>
      <c r="E434" s="88"/>
      <c r="F434" s="89" t="s">
        <v>217</v>
      </c>
      <c r="G434" s="101" t="s">
        <v>218</v>
      </c>
      <c r="H434" s="88"/>
      <c r="I434" s="88"/>
      <c r="J434" s="85">
        <v>0</v>
      </c>
      <c r="K434" s="16"/>
      <c r="L434" s="33">
        <f t="shared" si="119"/>
        <v>0</v>
      </c>
      <c r="M434" s="16"/>
      <c r="N434" s="33">
        <f t="shared" si="120"/>
        <v>0</v>
      </c>
      <c r="O434" s="16"/>
      <c r="P434" s="33">
        <f t="shared" si="124"/>
        <v>0</v>
      </c>
      <c r="Q434" s="16"/>
      <c r="R434" s="33">
        <f t="shared" si="121"/>
        <v>0</v>
      </c>
      <c r="S434" s="16"/>
      <c r="T434" s="33">
        <f t="shared" si="122"/>
        <v>0</v>
      </c>
      <c r="U434" s="16"/>
      <c r="V434" s="33">
        <f t="shared" si="109"/>
        <v>0</v>
      </c>
      <c r="W434" s="16"/>
      <c r="X434" s="33">
        <f t="shared" si="125"/>
        <v>0</v>
      </c>
      <c r="Y434" s="16"/>
      <c r="Z434" s="33">
        <f t="shared" si="110"/>
        <v>0</v>
      </c>
      <c r="AA434" s="16"/>
      <c r="AB434" s="33">
        <f t="shared" si="123"/>
        <v>0</v>
      </c>
      <c r="AC434" s="16"/>
      <c r="AD434" s="33">
        <f t="shared" si="111"/>
        <v>0</v>
      </c>
      <c r="AE434" s="16"/>
      <c r="AF434" s="33">
        <f t="shared" si="112"/>
        <v>0</v>
      </c>
      <c r="AG434" s="16"/>
      <c r="AH434" s="33">
        <f t="shared" si="113"/>
        <v>0</v>
      </c>
      <c r="AI434" s="16"/>
      <c r="AJ434" s="33">
        <f t="shared" si="114"/>
        <v>0</v>
      </c>
      <c r="AK434" s="16"/>
      <c r="AL434" s="33">
        <f t="shared" si="115"/>
        <v>0</v>
      </c>
      <c r="AM434" s="16"/>
      <c r="AN434" s="33">
        <f t="shared" si="116"/>
        <v>0</v>
      </c>
      <c r="AO434" s="16"/>
      <c r="AP434" s="33">
        <f t="shared" si="117"/>
        <v>0</v>
      </c>
      <c r="AQ434" s="16"/>
      <c r="AR434" s="33">
        <f t="shared" si="108"/>
        <v>0</v>
      </c>
      <c r="AS434" s="16"/>
      <c r="AT434" s="33">
        <f t="shared" si="118"/>
        <v>0</v>
      </c>
      <c r="AU434" s="209"/>
      <c r="AV434" s="197"/>
      <c r="AW434" s="184"/>
      <c r="AZ434" s="186"/>
      <c r="BA434"/>
      <c r="BB434"/>
      <c r="BC434"/>
      <c r="BD434"/>
      <c r="BE434"/>
      <c r="BF434"/>
      <c r="BG434"/>
    </row>
    <row r="435" spans="1:59" ht="13.5" customHeight="1">
      <c r="A435" s="83">
        <v>437</v>
      </c>
      <c r="B435" s="88"/>
      <c r="C435" s="88"/>
      <c r="D435" s="88"/>
      <c r="E435" s="88"/>
      <c r="F435" s="89" t="s">
        <v>219</v>
      </c>
      <c r="G435" s="101" t="s">
        <v>220</v>
      </c>
      <c r="H435" s="88"/>
      <c r="I435" s="88"/>
      <c r="J435" s="85">
        <v>0</v>
      </c>
      <c r="K435" s="16"/>
      <c r="L435" s="33">
        <f t="shared" si="119"/>
        <v>0</v>
      </c>
      <c r="M435" s="16"/>
      <c r="N435" s="33">
        <f t="shared" si="120"/>
        <v>0</v>
      </c>
      <c r="O435" s="16"/>
      <c r="P435" s="33">
        <f t="shared" si="124"/>
        <v>0</v>
      </c>
      <c r="Q435" s="16"/>
      <c r="R435" s="33">
        <f t="shared" si="121"/>
        <v>0</v>
      </c>
      <c r="S435" s="16"/>
      <c r="T435" s="33">
        <f t="shared" si="122"/>
        <v>0</v>
      </c>
      <c r="U435" s="16"/>
      <c r="V435" s="33">
        <f t="shared" si="109"/>
        <v>0</v>
      </c>
      <c r="W435" s="16"/>
      <c r="X435" s="33">
        <f t="shared" si="125"/>
        <v>0</v>
      </c>
      <c r="Y435" s="16"/>
      <c r="Z435" s="33">
        <f t="shared" si="110"/>
        <v>0</v>
      </c>
      <c r="AA435" s="16"/>
      <c r="AB435" s="33">
        <f t="shared" si="123"/>
        <v>0</v>
      </c>
      <c r="AC435" s="16"/>
      <c r="AD435" s="33">
        <f t="shared" si="111"/>
        <v>0</v>
      </c>
      <c r="AE435" s="16"/>
      <c r="AF435" s="33">
        <f t="shared" si="112"/>
        <v>0</v>
      </c>
      <c r="AG435" s="16"/>
      <c r="AH435" s="33">
        <f t="shared" si="113"/>
        <v>0</v>
      </c>
      <c r="AI435" s="16"/>
      <c r="AJ435" s="33">
        <f t="shared" si="114"/>
        <v>0</v>
      </c>
      <c r="AK435" s="16"/>
      <c r="AL435" s="33">
        <f t="shared" si="115"/>
        <v>0</v>
      </c>
      <c r="AM435" s="16"/>
      <c r="AN435" s="33">
        <f t="shared" si="116"/>
        <v>0</v>
      </c>
      <c r="AO435" s="16"/>
      <c r="AP435" s="33">
        <f t="shared" si="117"/>
        <v>0</v>
      </c>
      <c r="AQ435" s="16"/>
      <c r="AR435" s="33">
        <f t="shared" si="108"/>
        <v>0</v>
      </c>
      <c r="AS435" s="16"/>
      <c r="AT435" s="33">
        <f t="shared" si="118"/>
        <v>0</v>
      </c>
      <c r="AU435" s="209"/>
      <c r="AV435" s="197"/>
      <c r="AW435" s="184"/>
      <c r="AZ435" s="186"/>
      <c r="BA435"/>
      <c r="BB435"/>
      <c r="BC435"/>
      <c r="BD435"/>
      <c r="BE435"/>
      <c r="BF435"/>
      <c r="BG435"/>
    </row>
    <row r="436" spans="1:59" ht="13.5" customHeight="1">
      <c r="A436" s="83">
        <v>438</v>
      </c>
      <c r="B436" s="88"/>
      <c r="C436" s="88"/>
      <c r="D436" s="88"/>
      <c r="E436" s="88"/>
      <c r="F436" s="89" t="s">
        <v>221</v>
      </c>
      <c r="G436" s="101" t="s">
        <v>29</v>
      </c>
      <c r="H436" s="88"/>
      <c r="I436" s="88"/>
      <c r="J436" s="85">
        <v>0</v>
      </c>
      <c r="K436" s="16"/>
      <c r="L436" s="33">
        <f t="shared" si="119"/>
        <v>0</v>
      </c>
      <c r="M436" s="16"/>
      <c r="N436" s="33">
        <f t="shared" si="120"/>
        <v>0</v>
      </c>
      <c r="O436" s="16"/>
      <c r="P436" s="33">
        <f t="shared" si="124"/>
        <v>0</v>
      </c>
      <c r="Q436" s="16"/>
      <c r="R436" s="33">
        <f t="shared" si="121"/>
        <v>0</v>
      </c>
      <c r="S436" s="16"/>
      <c r="T436" s="33">
        <f t="shared" si="122"/>
        <v>0</v>
      </c>
      <c r="U436" s="16"/>
      <c r="V436" s="33">
        <f t="shared" si="109"/>
        <v>0</v>
      </c>
      <c r="W436" s="16"/>
      <c r="X436" s="33">
        <f t="shared" si="125"/>
        <v>0</v>
      </c>
      <c r="Y436" s="16"/>
      <c r="Z436" s="33">
        <f t="shared" si="110"/>
        <v>0</v>
      </c>
      <c r="AA436" s="16"/>
      <c r="AB436" s="33">
        <f t="shared" si="123"/>
        <v>0</v>
      </c>
      <c r="AC436" s="16"/>
      <c r="AD436" s="33">
        <f t="shared" si="111"/>
        <v>0</v>
      </c>
      <c r="AE436" s="16"/>
      <c r="AF436" s="33">
        <f t="shared" si="112"/>
        <v>0</v>
      </c>
      <c r="AG436" s="16"/>
      <c r="AH436" s="33">
        <f t="shared" si="113"/>
        <v>0</v>
      </c>
      <c r="AI436" s="16"/>
      <c r="AJ436" s="33">
        <f t="shared" si="114"/>
        <v>0</v>
      </c>
      <c r="AK436" s="16"/>
      <c r="AL436" s="33">
        <f t="shared" si="115"/>
        <v>0</v>
      </c>
      <c r="AM436" s="16"/>
      <c r="AN436" s="33">
        <f t="shared" si="116"/>
        <v>0</v>
      </c>
      <c r="AO436" s="16"/>
      <c r="AP436" s="33">
        <f t="shared" si="117"/>
        <v>0</v>
      </c>
      <c r="AQ436" s="16"/>
      <c r="AR436" s="33">
        <f t="shared" si="108"/>
        <v>0</v>
      </c>
      <c r="AS436" s="16"/>
      <c r="AT436" s="33">
        <f t="shared" si="118"/>
        <v>0</v>
      </c>
      <c r="AU436" s="209"/>
      <c r="AV436" s="197"/>
      <c r="AW436" s="184"/>
      <c r="AZ436" s="186"/>
      <c r="BA436"/>
      <c r="BB436"/>
      <c r="BC436"/>
      <c r="BD436"/>
      <c r="BE436"/>
      <c r="BF436"/>
      <c r="BG436"/>
    </row>
    <row r="437" spans="1:59" ht="13.5" customHeight="1">
      <c r="A437" s="83">
        <v>439</v>
      </c>
      <c r="B437" s="86"/>
      <c r="C437" s="103"/>
      <c r="D437" s="103"/>
      <c r="E437" s="86" t="s">
        <v>41</v>
      </c>
      <c r="F437" s="102" t="s">
        <v>85</v>
      </c>
      <c r="G437" s="86"/>
      <c r="H437" s="86"/>
      <c r="I437" s="86"/>
      <c r="J437" s="85">
        <v>0</v>
      </c>
      <c r="K437" s="20">
        <v>0</v>
      </c>
      <c r="L437" s="33">
        <f t="shared" si="119"/>
        <v>0</v>
      </c>
      <c r="M437" s="20">
        <v>0</v>
      </c>
      <c r="N437" s="33">
        <f t="shared" si="120"/>
        <v>0</v>
      </c>
      <c r="O437" s="20">
        <v>0</v>
      </c>
      <c r="P437" s="33">
        <f t="shared" si="124"/>
        <v>0</v>
      </c>
      <c r="Q437" s="20">
        <v>0</v>
      </c>
      <c r="R437" s="33">
        <f t="shared" si="121"/>
        <v>0</v>
      </c>
      <c r="S437" s="20">
        <v>0</v>
      </c>
      <c r="T437" s="33">
        <f t="shared" si="122"/>
        <v>0</v>
      </c>
      <c r="U437" s="20">
        <v>0</v>
      </c>
      <c r="V437" s="33">
        <f t="shared" si="109"/>
        <v>0</v>
      </c>
      <c r="W437" s="20">
        <v>0</v>
      </c>
      <c r="X437" s="33">
        <f t="shared" si="125"/>
        <v>0</v>
      </c>
      <c r="Y437" s="20">
        <v>0</v>
      </c>
      <c r="Z437" s="33">
        <f t="shared" si="110"/>
        <v>0</v>
      </c>
      <c r="AA437" s="20">
        <v>0</v>
      </c>
      <c r="AB437" s="33">
        <f t="shared" si="123"/>
        <v>0</v>
      </c>
      <c r="AC437" s="20">
        <v>0</v>
      </c>
      <c r="AD437" s="33">
        <f t="shared" si="111"/>
        <v>0</v>
      </c>
      <c r="AE437" s="20">
        <v>0</v>
      </c>
      <c r="AF437" s="33">
        <f t="shared" si="112"/>
        <v>0</v>
      </c>
      <c r="AG437" s="20">
        <v>0</v>
      </c>
      <c r="AH437" s="33">
        <f t="shared" si="113"/>
        <v>0</v>
      </c>
      <c r="AI437" s="20">
        <v>0</v>
      </c>
      <c r="AJ437" s="33">
        <f t="shared" si="114"/>
        <v>0</v>
      </c>
      <c r="AK437" s="20">
        <v>0</v>
      </c>
      <c r="AL437" s="33">
        <f t="shared" si="115"/>
        <v>0</v>
      </c>
      <c r="AM437" s="20">
        <v>0</v>
      </c>
      <c r="AN437" s="33">
        <f t="shared" si="116"/>
        <v>0</v>
      </c>
      <c r="AO437" s="20">
        <v>0</v>
      </c>
      <c r="AP437" s="33">
        <f t="shared" si="117"/>
        <v>0</v>
      </c>
      <c r="AQ437" s="20">
        <v>0</v>
      </c>
      <c r="AR437" s="33">
        <f t="shared" si="108"/>
        <v>0</v>
      </c>
      <c r="AS437" s="20">
        <v>0</v>
      </c>
      <c r="AT437" s="33">
        <f t="shared" si="118"/>
        <v>0</v>
      </c>
      <c r="AU437" s="209"/>
      <c r="AV437" s="196"/>
      <c r="AW437" s="180"/>
      <c r="AX437" s="186"/>
      <c r="AY437" s="186"/>
      <c r="AZ437" s="186"/>
      <c r="BA437"/>
      <c r="BB437"/>
      <c r="BC437"/>
      <c r="BD437"/>
      <c r="BE437"/>
      <c r="BF437"/>
      <c r="BG437"/>
    </row>
    <row r="438" spans="1:59" ht="13.5" customHeight="1">
      <c r="A438" s="83">
        <v>440</v>
      </c>
      <c r="B438" s="88"/>
      <c r="C438" s="50"/>
      <c r="D438" s="103"/>
      <c r="E438" s="88"/>
      <c r="F438" s="89" t="s">
        <v>57</v>
      </c>
      <c r="G438" s="101" t="s">
        <v>211</v>
      </c>
      <c r="H438" s="88"/>
      <c r="I438" s="88"/>
      <c r="J438" s="85">
        <v>0</v>
      </c>
      <c r="K438" s="16"/>
      <c r="L438" s="33">
        <f t="shared" si="119"/>
        <v>0</v>
      </c>
      <c r="M438" s="16"/>
      <c r="N438" s="33">
        <f t="shared" si="120"/>
        <v>0</v>
      </c>
      <c r="O438" s="16"/>
      <c r="P438" s="33">
        <f t="shared" si="124"/>
        <v>0</v>
      </c>
      <c r="Q438" s="16"/>
      <c r="R438" s="33">
        <f t="shared" si="121"/>
        <v>0</v>
      </c>
      <c r="S438" s="16"/>
      <c r="T438" s="33">
        <f t="shared" si="122"/>
        <v>0</v>
      </c>
      <c r="U438" s="16"/>
      <c r="V438" s="33">
        <f t="shared" si="109"/>
        <v>0</v>
      </c>
      <c r="W438" s="16"/>
      <c r="X438" s="33">
        <f t="shared" si="125"/>
        <v>0</v>
      </c>
      <c r="Y438" s="16"/>
      <c r="Z438" s="33">
        <f t="shared" si="110"/>
        <v>0</v>
      </c>
      <c r="AA438" s="16"/>
      <c r="AB438" s="33">
        <f t="shared" si="123"/>
        <v>0</v>
      </c>
      <c r="AC438" s="16"/>
      <c r="AD438" s="33">
        <f t="shared" si="111"/>
        <v>0</v>
      </c>
      <c r="AE438" s="16"/>
      <c r="AF438" s="33">
        <f t="shared" si="112"/>
        <v>0</v>
      </c>
      <c r="AG438" s="16"/>
      <c r="AH438" s="33">
        <f t="shared" si="113"/>
        <v>0</v>
      </c>
      <c r="AI438" s="16"/>
      <c r="AJ438" s="33">
        <f t="shared" si="114"/>
        <v>0</v>
      </c>
      <c r="AK438" s="16"/>
      <c r="AL438" s="33">
        <f t="shared" si="115"/>
        <v>0</v>
      </c>
      <c r="AM438" s="16"/>
      <c r="AN438" s="33">
        <f t="shared" si="116"/>
        <v>0</v>
      </c>
      <c r="AO438" s="16"/>
      <c r="AP438" s="33">
        <f t="shared" si="117"/>
        <v>0</v>
      </c>
      <c r="AQ438" s="16"/>
      <c r="AR438" s="33">
        <f t="shared" si="108"/>
        <v>0</v>
      </c>
      <c r="AS438" s="16"/>
      <c r="AT438" s="33">
        <f t="shared" si="118"/>
        <v>0</v>
      </c>
      <c r="AU438" s="209"/>
      <c r="AV438" s="196"/>
      <c r="AW438" s="180"/>
      <c r="AX438" s="186"/>
      <c r="AY438" s="186"/>
      <c r="AZ438" s="186"/>
      <c r="BA438"/>
      <c r="BB438"/>
      <c r="BC438"/>
      <c r="BD438"/>
      <c r="BE438"/>
      <c r="BF438"/>
      <c r="BG438"/>
    </row>
    <row r="439" spans="1:59" ht="13.5" customHeight="1">
      <c r="A439" s="83">
        <v>441</v>
      </c>
      <c r="B439" s="88"/>
      <c r="C439" s="50"/>
      <c r="D439" s="103"/>
      <c r="E439" s="88"/>
      <c r="F439" s="89" t="s">
        <v>69</v>
      </c>
      <c r="G439" s="101" t="s">
        <v>212</v>
      </c>
      <c r="H439" s="88"/>
      <c r="I439" s="88"/>
      <c r="J439" s="85">
        <v>0</v>
      </c>
      <c r="K439" s="16"/>
      <c r="L439" s="33">
        <f t="shared" si="119"/>
        <v>0</v>
      </c>
      <c r="M439" s="16"/>
      <c r="N439" s="33">
        <f t="shared" si="120"/>
        <v>0</v>
      </c>
      <c r="O439" s="16"/>
      <c r="P439" s="33">
        <f t="shared" si="124"/>
        <v>0</v>
      </c>
      <c r="Q439" s="16"/>
      <c r="R439" s="33">
        <f t="shared" si="121"/>
        <v>0</v>
      </c>
      <c r="S439" s="16"/>
      <c r="T439" s="33">
        <f t="shared" si="122"/>
        <v>0</v>
      </c>
      <c r="U439" s="16"/>
      <c r="V439" s="33">
        <f t="shared" si="109"/>
        <v>0</v>
      </c>
      <c r="W439" s="16"/>
      <c r="X439" s="33">
        <f t="shared" si="125"/>
        <v>0</v>
      </c>
      <c r="Y439" s="16"/>
      <c r="Z439" s="33">
        <f t="shared" si="110"/>
        <v>0</v>
      </c>
      <c r="AA439" s="16"/>
      <c r="AB439" s="33">
        <f t="shared" si="123"/>
        <v>0</v>
      </c>
      <c r="AC439" s="16"/>
      <c r="AD439" s="33">
        <f t="shared" si="111"/>
        <v>0</v>
      </c>
      <c r="AE439" s="16"/>
      <c r="AF439" s="33">
        <f t="shared" si="112"/>
        <v>0</v>
      </c>
      <c r="AG439" s="16"/>
      <c r="AH439" s="33">
        <f t="shared" si="113"/>
        <v>0</v>
      </c>
      <c r="AI439" s="16"/>
      <c r="AJ439" s="33">
        <f t="shared" si="114"/>
        <v>0</v>
      </c>
      <c r="AK439" s="16"/>
      <c r="AL439" s="33">
        <f t="shared" si="115"/>
        <v>0</v>
      </c>
      <c r="AM439" s="16"/>
      <c r="AN439" s="33">
        <f t="shared" si="116"/>
        <v>0</v>
      </c>
      <c r="AO439" s="16"/>
      <c r="AP439" s="33">
        <f t="shared" si="117"/>
        <v>0</v>
      </c>
      <c r="AQ439" s="16"/>
      <c r="AR439" s="33">
        <f t="shared" si="108"/>
        <v>0</v>
      </c>
      <c r="AS439" s="16"/>
      <c r="AT439" s="33">
        <f t="shared" si="118"/>
        <v>0</v>
      </c>
      <c r="AU439" s="209"/>
      <c r="AV439" s="196"/>
      <c r="AW439" s="180"/>
      <c r="AX439" s="186"/>
      <c r="AY439" s="186"/>
      <c r="AZ439" s="186"/>
      <c r="BA439"/>
      <c r="BB439"/>
      <c r="BC439"/>
      <c r="BD439"/>
      <c r="BE439"/>
      <c r="BF439"/>
      <c r="BG439"/>
    </row>
    <row r="440" spans="1:59" ht="13.5" customHeight="1">
      <c r="A440" s="83">
        <v>442</v>
      </c>
      <c r="B440" s="88"/>
      <c r="C440" s="50"/>
      <c r="D440" s="50"/>
      <c r="E440" s="88"/>
      <c r="F440" s="89" t="s">
        <v>91</v>
      </c>
      <c r="G440" s="101" t="s">
        <v>213</v>
      </c>
      <c r="H440" s="88"/>
      <c r="I440" s="88"/>
      <c r="J440" s="85">
        <v>0</v>
      </c>
      <c r="K440" s="16"/>
      <c r="L440" s="33">
        <f t="shared" si="119"/>
        <v>0</v>
      </c>
      <c r="M440" s="16"/>
      <c r="N440" s="33">
        <f t="shared" si="120"/>
        <v>0</v>
      </c>
      <c r="O440" s="16"/>
      <c r="P440" s="33">
        <f t="shared" si="124"/>
        <v>0</v>
      </c>
      <c r="Q440" s="16"/>
      <c r="R440" s="33">
        <f t="shared" si="121"/>
        <v>0</v>
      </c>
      <c r="S440" s="16"/>
      <c r="T440" s="33">
        <f t="shared" si="122"/>
        <v>0</v>
      </c>
      <c r="U440" s="16"/>
      <c r="V440" s="33">
        <f t="shared" si="109"/>
        <v>0</v>
      </c>
      <c r="W440" s="16"/>
      <c r="X440" s="33">
        <f t="shared" si="125"/>
        <v>0</v>
      </c>
      <c r="Y440" s="16"/>
      <c r="Z440" s="33">
        <f t="shared" si="110"/>
        <v>0</v>
      </c>
      <c r="AA440" s="16"/>
      <c r="AB440" s="33">
        <f t="shared" si="123"/>
        <v>0</v>
      </c>
      <c r="AC440" s="16"/>
      <c r="AD440" s="33">
        <f t="shared" si="111"/>
        <v>0</v>
      </c>
      <c r="AE440" s="16"/>
      <c r="AF440" s="33">
        <f t="shared" si="112"/>
        <v>0</v>
      </c>
      <c r="AG440" s="16"/>
      <c r="AH440" s="33">
        <f t="shared" si="113"/>
        <v>0</v>
      </c>
      <c r="AI440" s="16"/>
      <c r="AJ440" s="33">
        <f t="shared" si="114"/>
        <v>0</v>
      </c>
      <c r="AK440" s="16"/>
      <c r="AL440" s="33">
        <f t="shared" si="115"/>
        <v>0</v>
      </c>
      <c r="AM440" s="16"/>
      <c r="AN440" s="33">
        <f t="shared" si="116"/>
        <v>0</v>
      </c>
      <c r="AO440" s="16"/>
      <c r="AP440" s="33">
        <f t="shared" si="117"/>
        <v>0</v>
      </c>
      <c r="AQ440" s="16"/>
      <c r="AR440" s="33">
        <f t="shared" si="108"/>
        <v>0</v>
      </c>
      <c r="AS440" s="16"/>
      <c r="AT440" s="33">
        <f t="shared" si="118"/>
        <v>0</v>
      </c>
      <c r="AU440" s="209"/>
      <c r="AV440" s="197"/>
      <c r="AW440" s="184"/>
      <c r="AZ440" s="186"/>
      <c r="BA440"/>
      <c r="BB440"/>
      <c r="BC440"/>
      <c r="BD440"/>
      <c r="BE440"/>
      <c r="BF440"/>
      <c r="BG440"/>
    </row>
    <row r="441" spans="1:59" ht="13.5" customHeight="1">
      <c r="A441" s="83">
        <v>443</v>
      </c>
      <c r="B441" s="88"/>
      <c r="C441" s="50"/>
      <c r="D441" s="50"/>
      <c r="E441" s="88"/>
      <c r="F441" s="89" t="s">
        <v>93</v>
      </c>
      <c r="G441" s="101" t="s">
        <v>214</v>
      </c>
      <c r="H441" s="88"/>
      <c r="I441" s="88"/>
      <c r="J441" s="85">
        <v>0</v>
      </c>
      <c r="K441" s="16"/>
      <c r="L441" s="33">
        <f t="shared" si="119"/>
        <v>0</v>
      </c>
      <c r="M441" s="16"/>
      <c r="N441" s="33">
        <f t="shared" si="120"/>
        <v>0</v>
      </c>
      <c r="O441" s="16"/>
      <c r="P441" s="33">
        <f t="shared" si="124"/>
        <v>0</v>
      </c>
      <c r="Q441" s="16"/>
      <c r="R441" s="33">
        <f t="shared" si="121"/>
        <v>0</v>
      </c>
      <c r="S441" s="16"/>
      <c r="T441" s="33">
        <f t="shared" si="122"/>
        <v>0</v>
      </c>
      <c r="U441" s="16"/>
      <c r="V441" s="33">
        <f t="shared" si="109"/>
        <v>0</v>
      </c>
      <c r="W441" s="16"/>
      <c r="X441" s="33">
        <f t="shared" si="125"/>
        <v>0</v>
      </c>
      <c r="Y441" s="16"/>
      <c r="Z441" s="33">
        <f t="shared" si="110"/>
        <v>0</v>
      </c>
      <c r="AA441" s="16"/>
      <c r="AB441" s="33">
        <f t="shared" si="123"/>
        <v>0</v>
      </c>
      <c r="AC441" s="16"/>
      <c r="AD441" s="33">
        <f t="shared" si="111"/>
        <v>0</v>
      </c>
      <c r="AE441" s="16"/>
      <c r="AF441" s="33">
        <f t="shared" si="112"/>
        <v>0</v>
      </c>
      <c r="AG441" s="16"/>
      <c r="AH441" s="33">
        <f t="shared" si="113"/>
        <v>0</v>
      </c>
      <c r="AI441" s="16"/>
      <c r="AJ441" s="33">
        <f t="shared" si="114"/>
        <v>0</v>
      </c>
      <c r="AK441" s="16"/>
      <c r="AL441" s="33">
        <f t="shared" si="115"/>
        <v>0</v>
      </c>
      <c r="AM441" s="16"/>
      <c r="AN441" s="33">
        <f t="shared" si="116"/>
        <v>0</v>
      </c>
      <c r="AO441" s="16"/>
      <c r="AP441" s="33">
        <f t="shared" si="117"/>
        <v>0</v>
      </c>
      <c r="AQ441" s="16"/>
      <c r="AR441" s="33">
        <f t="shared" si="108"/>
        <v>0</v>
      </c>
      <c r="AS441" s="16"/>
      <c r="AT441" s="33">
        <f t="shared" si="118"/>
        <v>0</v>
      </c>
      <c r="AU441" s="209"/>
      <c r="AV441" s="197"/>
      <c r="AW441" s="184"/>
      <c r="AZ441" s="186"/>
      <c r="BA441"/>
      <c r="BB441"/>
      <c r="BC441"/>
      <c r="BD441"/>
      <c r="BE441"/>
      <c r="BF441"/>
      <c r="BG441"/>
    </row>
    <row r="442" spans="1:59" ht="13.5" customHeight="1">
      <c r="A442" s="83">
        <v>444</v>
      </c>
      <c r="B442" s="88"/>
      <c r="C442" s="50"/>
      <c r="D442" s="50"/>
      <c r="E442" s="88"/>
      <c r="F442" s="89" t="s">
        <v>112</v>
      </c>
      <c r="G442" s="101" t="s">
        <v>215</v>
      </c>
      <c r="H442" s="88"/>
      <c r="I442" s="88"/>
      <c r="J442" s="85">
        <v>0</v>
      </c>
      <c r="K442" s="16"/>
      <c r="L442" s="33">
        <f t="shared" si="119"/>
        <v>0</v>
      </c>
      <c r="M442" s="16"/>
      <c r="N442" s="33">
        <f t="shared" si="120"/>
        <v>0</v>
      </c>
      <c r="O442" s="16"/>
      <c r="P442" s="33">
        <f t="shared" si="124"/>
        <v>0</v>
      </c>
      <c r="Q442" s="16"/>
      <c r="R442" s="33">
        <f t="shared" si="121"/>
        <v>0</v>
      </c>
      <c r="S442" s="16"/>
      <c r="T442" s="33">
        <f t="shared" si="122"/>
        <v>0</v>
      </c>
      <c r="U442" s="16"/>
      <c r="V442" s="33">
        <f t="shared" si="109"/>
        <v>0</v>
      </c>
      <c r="W442" s="16"/>
      <c r="X442" s="33">
        <f t="shared" si="125"/>
        <v>0</v>
      </c>
      <c r="Y442" s="16"/>
      <c r="Z442" s="33">
        <f t="shared" si="110"/>
        <v>0</v>
      </c>
      <c r="AA442" s="16"/>
      <c r="AB442" s="33">
        <f t="shared" si="123"/>
        <v>0</v>
      </c>
      <c r="AC442" s="16"/>
      <c r="AD442" s="33">
        <f t="shared" si="111"/>
        <v>0</v>
      </c>
      <c r="AE442" s="16"/>
      <c r="AF442" s="33">
        <f t="shared" si="112"/>
        <v>0</v>
      </c>
      <c r="AG442" s="16"/>
      <c r="AH442" s="33">
        <f t="shared" si="113"/>
        <v>0</v>
      </c>
      <c r="AI442" s="16"/>
      <c r="AJ442" s="33">
        <f t="shared" si="114"/>
        <v>0</v>
      </c>
      <c r="AK442" s="16"/>
      <c r="AL442" s="33">
        <f t="shared" si="115"/>
        <v>0</v>
      </c>
      <c r="AM442" s="16"/>
      <c r="AN442" s="33">
        <f t="shared" si="116"/>
        <v>0</v>
      </c>
      <c r="AO442" s="16"/>
      <c r="AP442" s="33">
        <f t="shared" si="117"/>
        <v>0</v>
      </c>
      <c r="AQ442" s="16"/>
      <c r="AR442" s="33">
        <f t="shared" si="108"/>
        <v>0</v>
      </c>
      <c r="AS442" s="16"/>
      <c r="AT442" s="33">
        <f t="shared" si="118"/>
        <v>0</v>
      </c>
      <c r="AU442" s="209"/>
      <c r="AV442" s="197"/>
      <c r="AW442" s="184"/>
      <c r="AZ442" s="186"/>
      <c r="BA442"/>
      <c r="BB442"/>
      <c r="BC442"/>
      <c r="BD442"/>
      <c r="BE442"/>
      <c r="BF442"/>
      <c r="BG442"/>
    </row>
    <row r="443" spans="1:59" ht="13.5" customHeight="1">
      <c r="A443" s="83">
        <v>445</v>
      </c>
      <c r="B443" s="88"/>
      <c r="C443" s="50"/>
      <c r="D443" s="50"/>
      <c r="E443" s="88"/>
      <c r="F443" s="89" t="s">
        <v>114</v>
      </c>
      <c r="G443" s="101" t="s">
        <v>216</v>
      </c>
      <c r="H443" s="88"/>
      <c r="I443" s="88"/>
      <c r="J443" s="85">
        <v>0</v>
      </c>
      <c r="K443" s="16"/>
      <c r="L443" s="33">
        <f t="shared" si="119"/>
        <v>0</v>
      </c>
      <c r="M443" s="16"/>
      <c r="N443" s="33">
        <f t="shared" si="120"/>
        <v>0</v>
      </c>
      <c r="O443" s="16"/>
      <c r="P443" s="33">
        <f t="shared" si="124"/>
        <v>0</v>
      </c>
      <c r="Q443" s="16"/>
      <c r="R443" s="33">
        <f t="shared" si="121"/>
        <v>0</v>
      </c>
      <c r="S443" s="16"/>
      <c r="T443" s="33">
        <f t="shared" si="122"/>
        <v>0</v>
      </c>
      <c r="U443" s="16"/>
      <c r="V443" s="33">
        <f t="shared" si="109"/>
        <v>0</v>
      </c>
      <c r="W443" s="16"/>
      <c r="X443" s="33">
        <f t="shared" si="125"/>
        <v>0</v>
      </c>
      <c r="Y443" s="16"/>
      <c r="Z443" s="33">
        <f t="shared" si="110"/>
        <v>0</v>
      </c>
      <c r="AA443" s="16"/>
      <c r="AB443" s="33">
        <f t="shared" si="123"/>
        <v>0</v>
      </c>
      <c r="AC443" s="16"/>
      <c r="AD443" s="33">
        <f t="shared" si="111"/>
        <v>0</v>
      </c>
      <c r="AE443" s="16"/>
      <c r="AF443" s="33">
        <f t="shared" si="112"/>
        <v>0</v>
      </c>
      <c r="AG443" s="16"/>
      <c r="AH443" s="33">
        <f t="shared" si="113"/>
        <v>0</v>
      </c>
      <c r="AI443" s="16"/>
      <c r="AJ443" s="33">
        <f t="shared" si="114"/>
        <v>0</v>
      </c>
      <c r="AK443" s="16"/>
      <c r="AL443" s="33">
        <f t="shared" si="115"/>
        <v>0</v>
      </c>
      <c r="AM443" s="16"/>
      <c r="AN443" s="33">
        <f t="shared" si="116"/>
        <v>0</v>
      </c>
      <c r="AO443" s="16"/>
      <c r="AP443" s="33">
        <f t="shared" si="117"/>
        <v>0</v>
      </c>
      <c r="AQ443" s="16"/>
      <c r="AR443" s="33">
        <f t="shared" si="108"/>
        <v>0</v>
      </c>
      <c r="AS443" s="16"/>
      <c r="AT443" s="33">
        <f t="shared" si="118"/>
        <v>0</v>
      </c>
      <c r="AU443" s="209"/>
      <c r="AV443" s="197"/>
      <c r="AW443" s="184"/>
      <c r="AZ443" s="186"/>
      <c r="BA443"/>
      <c r="BB443"/>
      <c r="BC443"/>
      <c r="BD443"/>
      <c r="BE443"/>
      <c r="BF443"/>
      <c r="BG443"/>
    </row>
    <row r="444" spans="1:59" ht="13.5" customHeight="1">
      <c r="A444" s="83">
        <v>446</v>
      </c>
      <c r="B444" s="88"/>
      <c r="C444" s="50"/>
      <c r="D444" s="50"/>
      <c r="E444" s="88"/>
      <c r="F444" s="89" t="s">
        <v>217</v>
      </c>
      <c r="G444" s="101" t="s">
        <v>218</v>
      </c>
      <c r="H444" s="88"/>
      <c r="I444" s="88"/>
      <c r="J444" s="85">
        <v>0</v>
      </c>
      <c r="K444" s="16"/>
      <c r="L444" s="33">
        <f t="shared" si="119"/>
        <v>0</v>
      </c>
      <c r="M444" s="16"/>
      <c r="N444" s="33">
        <f t="shared" si="120"/>
        <v>0</v>
      </c>
      <c r="O444" s="16"/>
      <c r="P444" s="33">
        <f t="shared" si="124"/>
        <v>0</v>
      </c>
      <c r="Q444" s="16"/>
      <c r="R444" s="33">
        <f t="shared" si="121"/>
        <v>0</v>
      </c>
      <c r="S444" s="16"/>
      <c r="T444" s="33">
        <f t="shared" si="122"/>
        <v>0</v>
      </c>
      <c r="U444" s="16"/>
      <c r="V444" s="33">
        <f t="shared" si="109"/>
        <v>0</v>
      </c>
      <c r="W444" s="16"/>
      <c r="X444" s="33">
        <f t="shared" si="125"/>
        <v>0</v>
      </c>
      <c r="Y444" s="16"/>
      <c r="Z444" s="33">
        <f t="shared" si="110"/>
        <v>0</v>
      </c>
      <c r="AA444" s="16"/>
      <c r="AB444" s="33">
        <f t="shared" si="123"/>
        <v>0</v>
      </c>
      <c r="AC444" s="16"/>
      <c r="AD444" s="33">
        <f t="shared" si="111"/>
        <v>0</v>
      </c>
      <c r="AE444" s="16"/>
      <c r="AF444" s="33">
        <f t="shared" si="112"/>
        <v>0</v>
      </c>
      <c r="AG444" s="16"/>
      <c r="AH444" s="33">
        <f t="shared" si="113"/>
        <v>0</v>
      </c>
      <c r="AI444" s="16"/>
      <c r="AJ444" s="33">
        <f t="shared" si="114"/>
        <v>0</v>
      </c>
      <c r="AK444" s="16"/>
      <c r="AL444" s="33">
        <f t="shared" si="115"/>
        <v>0</v>
      </c>
      <c r="AM444" s="16"/>
      <c r="AN444" s="33">
        <f t="shared" si="116"/>
        <v>0</v>
      </c>
      <c r="AO444" s="16"/>
      <c r="AP444" s="33">
        <f t="shared" si="117"/>
        <v>0</v>
      </c>
      <c r="AQ444" s="16"/>
      <c r="AR444" s="33">
        <f t="shared" si="108"/>
        <v>0</v>
      </c>
      <c r="AS444" s="16"/>
      <c r="AT444" s="33">
        <f t="shared" si="118"/>
        <v>0</v>
      </c>
      <c r="AU444" s="209"/>
      <c r="AV444" s="197"/>
      <c r="AW444" s="184"/>
      <c r="AZ444" s="186"/>
      <c r="BA444"/>
      <c r="BB444"/>
      <c r="BC444"/>
      <c r="BD444"/>
      <c r="BE444"/>
      <c r="BF444"/>
      <c r="BG444"/>
    </row>
    <row r="445" spans="1:59" ht="13.5" customHeight="1">
      <c r="A445" s="83">
        <v>447</v>
      </c>
      <c r="B445" s="88"/>
      <c r="C445" s="50"/>
      <c r="D445" s="50"/>
      <c r="E445" s="88"/>
      <c r="F445" s="89" t="s">
        <v>219</v>
      </c>
      <c r="G445" s="101" t="s">
        <v>220</v>
      </c>
      <c r="H445" s="88"/>
      <c r="I445" s="88"/>
      <c r="J445" s="85">
        <v>0</v>
      </c>
      <c r="K445" s="16"/>
      <c r="L445" s="33">
        <f t="shared" si="119"/>
        <v>0</v>
      </c>
      <c r="M445" s="16"/>
      <c r="N445" s="33">
        <f t="shared" si="120"/>
        <v>0</v>
      </c>
      <c r="O445" s="16"/>
      <c r="P445" s="33">
        <f t="shared" si="124"/>
        <v>0</v>
      </c>
      <c r="Q445" s="16"/>
      <c r="R445" s="33">
        <f t="shared" si="121"/>
        <v>0</v>
      </c>
      <c r="S445" s="16"/>
      <c r="T445" s="33">
        <f t="shared" si="122"/>
        <v>0</v>
      </c>
      <c r="U445" s="16"/>
      <c r="V445" s="33">
        <f t="shared" si="109"/>
        <v>0</v>
      </c>
      <c r="W445" s="16"/>
      <c r="X445" s="33">
        <f t="shared" si="125"/>
        <v>0</v>
      </c>
      <c r="Y445" s="16"/>
      <c r="Z445" s="33">
        <f t="shared" si="110"/>
        <v>0</v>
      </c>
      <c r="AA445" s="16"/>
      <c r="AB445" s="33">
        <f t="shared" si="123"/>
        <v>0</v>
      </c>
      <c r="AC445" s="16"/>
      <c r="AD445" s="33">
        <f t="shared" si="111"/>
        <v>0</v>
      </c>
      <c r="AE445" s="16"/>
      <c r="AF445" s="33">
        <f t="shared" si="112"/>
        <v>0</v>
      </c>
      <c r="AG445" s="16"/>
      <c r="AH445" s="33">
        <f t="shared" si="113"/>
        <v>0</v>
      </c>
      <c r="AI445" s="16"/>
      <c r="AJ445" s="33">
        <f t="shared" si="114"/>
        <v>0</v>
      </c>
      <c r="AK445" s="16"/>
      <c r="AL445" s="33">
        <f t="shared" si="115"/>
        <v>0</v>
      </c>
      <c r="AM445" s="16"/>
      <c r="AN445" s="33">
        <f t="shared" si="116"/>
        <v>0</v>
      </c>
      <c r="AO445" s="16"/>
      <c r="AP445" s="33">
        <f t="shared" si="117"/>
        <v>0</v>
      </c>
      <c r="AQ445" s="16"/>
      <c r="AR445" s="33">
        <f t="shared" si="108"/>
        <v>0</v>
      </c>
      <c r="AS445" s="16"/>
      <c r="AT445" s="33">
        <f t="shared" si="118"/>
        <v>0</v>
      </c>
      <c r="AU445" s="209"/>
      <c r="AV445" s="197"/>
      <c r="AW445" s="184"/>
      <c r="AZ445" s="186"/>
      <c r="BA445"/>
      <c r="BB445"/>
      <c r="BC445"/>
      <c r="BD445"/>
      <c r="BE445"/>
      <c r="BF445"/>
      <c r="BG445"/>
    </row>
    <row r="446" spans="1:59" ht="13.5" customHeight="1">
      <c r="A446" s="83">
        <v>448</v>
      </c>
      <c r="B446" s="88"/>
      <c r="C446" s="50"/>
      <c r="D446" s="50"/>
      <c r="E446" s="88"/>
      <c r="F446" s="89" t="s">
        <v>221</v>
      </c>
      <c r="G446" s="101" t="s">
        <v>29</v>
      </c>
      <c r="H446" s="88"/>
      <c r="I446" s="88"/>
      <c r="J446" s="85">
        <v>0</v>
      </c>
      <c r="K446" s="16"/>
      <c r="L446" s="33">
        <f t="shared" si="119"/>
        <v>0</v>
      </c>
      <c r="M446" s="16"/>
      <c r="N446" s="33">
        <f t="shared" si="120"/>
        <v>0</v>
      </c>
      <c r="O446" s="16"/>
      <c r="P446" s="33">
        <f t="shared" si="124"/>
        <v>0</v>
      </c>
      <c r="Q446" s="16"/>
      <c r="R446" s="33">
        <f t="shared" si="121"/>
        <v>0</v>
      </c>
      <c r="S446" s="16"/>
      <c r="T446" s="33">
        <f t="shared" si="122"/>
        <v>0</v>
      </c>
      <c r="U446" s="16"/>
      <c r="V446" s="33">
        <f t="shared" si="109"/>
        <v>0</v>
      </c>
      <c r="W446" s="16"/>
      <c r="X446" s="33">
        <f t="shared" si="125"/>
        <v>0</v>
      </c>
      <c r="Y446" s="16"/>
      <c r="Z446" s="33">
        <f t="shared" si="110"/>
        <v>0</v>
      </c>
      <c r="AA446" s="16"/>
      <c r="AB446" s="33">
        <f t="shared" si="123"/>
        <v>0</v>
      </c>
      <c r="AC446" s="16"/>
      <c r="AD446" s="33">
        <f t="shared" si="111"/>
        <v>0</v>
      </c>
      <c r="AE446" s="16"/>
      <c r="AF446" s="33">
        <f t="shared" si="112"/>
        <v>0</v>
      </c>
      <c r="AG446" s="16"/>
      <c r="AH446" s="33">
        <f t="shared" si="113"/>
        <v>0</v>
      </c>
      <c r="AI446" s="16"/>
      <c r="AJ446" s="33">
        <f t="shared" si="114"/>
        <v>0</v>
      </c>
      <c r="AK446" s="16"/>
      <c r="AL446" s="33">
        <f t="shared" si="115"/>
        <v>0</v>
      </c>
      <c r="AM446" s="16"/>
      <c r="AN446" s="33">
        <f t="shared" si="116"/>
        <v>0</v>
      </c>
      <c r="AO446" s="16"/>
      <c r="AP446" s="33">
        <f t="shared" si="117"/>
        <v>0</v>
      </c>
      <c r="AQ446" s="16"/>
      <c r="AR446" s="33">
        <f t="shared" si="108"/>
        <v>0</v>
      </c>
      <c r="AS446" s="16"/>
      <c r="AT446" s="33">
        <f t="shared" si="118"/>
        <v>0</v>
      </c>
      <c r="AU446" s="209"/>
      <c r="AV446" s="196"/>
      <c r="AW446" s="180"/>
      <c r="AX446" s="186"/>
      <c r="AY446" s="186"/>
      <c r="AZ446" s="186"/>
      <c r="BA446"/>
      <c r="BB446"/>
      <c r="BC446"/>
      <c r="BD446"/>
      <c r="BE446"/>
      <c r="BF446"/>
      <c r="BG446"/>
    </row>
    <row r="447" spans="1:59" ht="13.5" customHeight="1">
      <c r="A447" s="83">
        <v>449</v>
      </c>
      <c r="B447" s="86"/>
      <c r="C447" s="103"/>
      <c r="D447" s="104" t="s">
        <v>208</v>
      </c>
      <c r="E447" s="46" t="s">
        <v>52</v>
      </c>
      <c r="F447" s="92"/>
      <c r="G447" s="86"/>
      <c r="H447" s="86"/>
      <c r="I447" s="86"/>
      <c r="J447" s="85">
        <v>0</v>
      </c>
      <c r="K447" s="20">
        <v>0</v>
      </c>
      <c r="L447" s="33">
        <f t="shared" si="119"/>
        <v>0</v>
      </c>
      <c r="M447" s="20">
        <v>0</v>
      </c>
      <c r="N447" s="33">
        <f t="shared" si="120"/>
        <v>0</v>
      </c>
      <c r="O447" s="20">
        <v>0</v>
      </c>
      <c r="P447" s="33">
        <f t="shared" si="124"/>
        <v>0</v>
      </c>
      <c r="Q447" s="20">
        <v>0</v>
      </c>
      <c r="R447" s="33">
        <f t="shared" si="121"/>
        <v>0</v>
      </c>
      <c r="S447" s="20">
        <v>0</v>
      </c>
      <c r="T447" s="33">
        <f t="shared" si="122"/>
        <v>0</v>
      </c>
      <c r="U447" s="20">
        <v>0</v>
      </c>
      <c r="V447" s="33">
        <f t="shared" si="109"/>
        <v>0</v>
      </c>
      <c r="W447" s="20">
        <v>0</v>
      </c>
      <c r="X447" s="33">
        <f t="shared" si="125"/>
        <v>0</v>
      </c>
      <c r="Y447" s="20">
        <v>0</v>
      </c>
      <c r="Z447" s="33">
        <f t="shared" si="110"/>
        <v>0</v>
      </c>
      <c r="AA447" s="20">
        <v>0</v>
      </c>
      <c r="AB447" s="33">
        <f t="shared" si="123"/>
        <v>0</v>
      </c>
      <c r="AC447" s="20">
        <v>0</v>
      </c>
      <c r="AD447" s="33">
        <f t="shared" si="111"/>
        <v>0</v>
      </c>
      <c r="AE447" s="20">
        <v>0</v>
      </c>
      <c r="AF447" s="33">
        <f t="shared" si="112"/>
        <v>0</v>
      </c>
      <c r="AG447" s="20">
        <v>0</v>
      </c>
      <c r="AH447" s="33">
        <f t="shared" si="113"/>
        <v>0</v>
      </c>
      <c r="AI447" s="20">
        <v>0</v>
      </c>
      <c r="AJ447" s="33">
        <f t="shared" si="114"/>
        <v>0</v>
      </c>
      <c r="AK447" s="20">
        <v>0</v>
      </c>
      <c r="AL447" s="33">
        <f t="shared" si="115"/>
        <v>0</v>
      </c>
      <c r="AM447" s="20">
        <v>0</v>
      </c>
      <c r="AN447" s="33">
        <f t="shared" si="116"/>
        <v>0</v>
      </c>
      <c r="AO447" s="20">
        <v>0</v>
      </c>
      <c r="AP447" s="33">
        <f t="shared" si="117"/>
        <v>0</v>
      </c>
      <c r="AQ447" s="20">
        <v>0</v>
      </c>
      <c r="AR447" s="33">
        <f t="shared" si="108"/>
        <v>0</v>
      </c>
      <c r="AS447" s="20">
        <v>0</v>
      </c>
      <c r="AT447" s="33">
        <f t="shared" si="118"/>
        <v>0</v>
      </c>
      <c r="AU447" s="209"/>
      <c r="AV447" s="197"/>
      <c r="AW447" s="184"/>
      <c r="AZ447" s="186"/>
      <c r="BA447"/>
      <c r="BB447"/>
      <c r="BC447"/>
      <c r="BD447"/>
      <c r="BE447"/>
      <c r="BF447"/>
      <c r="BG447"/>
    </row>
    <row r="448" spans="1:59" ht="13.5" customHeight="1">
      <c r="A448" s="83">
        <v>450</v>
      </c>
      <c r="B448" s="88"/>
      <c r="C448" s="50"/>
      <c r="D448" s="50"/>
      <c r="E448" s="88" t="s">
        <v>37</v>
      </c>
      <c r="F448" s="21" t="s">
        <v>88</v>
      </c>
      <c r="G448" s="88"/>
      <c r="H448" s="88"/>
      <c r="I448" s="88"/>
      <c r="J448" s="85">
        <v>0</v>
      </c>
      <c r="K448" s="16"/>
      <c r="L448" s="33">
        <f t="shared" si="119"/>
        <v>0</v>
      </c>
      <c r="M448" s="16"/>
      <c r="N448" s="33">
        <f t="shared" si="120"/>
        <v>0</v>
      </c>
      <c r="O448" s="16"/>
      <c r="P448" s="33">
        <f t="shared" si="124"/>
        <v>0</v>
      </c>
      <c r="Q448" s="16"/>
      <c r="R448" s="33">
        <f t="shared" si="121"/>
        <v>0</v>
      </c>
      <c r="S448" s="16"/>
      <c r="T448" s="33">
        <f t="shared" si="122"/>
        <v>0</v>
      </c>
      <c r="U448" s="16"/>
      <c r="V448" s="33">
        <f t="shared" si="109"/>
        <v>0</v>
      </c>
      <c r="W448" s="16"/>
      <c r="X448" s="33">
        <f t="shared" si="125"/>
        <v>0</v>
      </c>
      <c r="Y448" s="16"/>
      <c r="Z448" s="33">
        <f t="shared" si="110"/>
        <v>0</v>
      </c>
      <c r="AA448" s="16"/>
      <c r="AB448" s="33">
        <f t="shared" si="123"/>
        <v>0</v>
      </c>
      <c r="AC448" s="16"/>
      <c r="AD448" s="33">
        <f t="shared" si="111"/>
        <v>0</v>
      </c>
      <c r="AE448" s="16"/>
      <c r="AF448" s="33">
        <f t="shared" si="112"/>
        <v>0</v>
      </c>
      <c r="AG448" s="16"/>
      <c r="AH448" s="33">
        <f t="shared" si="113"/>
        <v>0</v>
      </c>
      <c r="AI448" s="16"/>
      <c r="AJ448" s="33">
        <f t="shared" si="114"/>
        <v>0</v>
      </c>
      <c r="AK448" s="16"/>
      <c r="AL448" s="33">
        <f t="shared" si="115"/>
        <v>0</v>
      </c>
      <c r="AM448" s="16"/>
      <c r="AN448" s="33">
        <f t="shared" si="116"/>
        <v>0</v>
      </c>
      <c r="AO448" s="16"/>
      <c r="AP448" s="33">
        <f t="shared" si="117"/>
        <v>0</v>
      </c>
      <c r="AQ448" s="16"/>
      <c r="AR448" s="33">
        <f t="shared" si="108"/>
        <v>0</v>
      </c>
      <c r="AS448" s="16"/>
      <c r="AT448" s="33">
        <f t="shared" si="118"/>
        <v>0</v>
      </c>
      <c r="AU448" s="209"/>
      <c r="AV448" s="197"/>
      <c r="AW448" s="184"/>
      <c r="AZ448" s="186"/>
      <c r="BA448"/>
      <c r="BB448"/>
      <c r="BC448"/>
      <c r="BD448"/>
      <c r="BE448"/>
      <c r="BF448"/>
      <c r="BG448"/>
    </row>
    <row r="449" spans="1:59" ht="13.5" customHeight="1">
      <c r="A449" s="83">
        <v>451</v>
      </c>
      <c r="B449" s="88"/>
      <c r="C449" s="50"/>
      <c r="D449" s="50"/>
      <c r="E449" s="88" t="s">
        <v>39</v>
      </c>
      <c r="F449" s="21" t="s">
        <v>89</v>
      </c>
      <c r="G449" s="88"/>
      <c r="H449" s="88"/>
      <c r="I449" s="88"/>
      <c r="J449" s="85">
        <v>0</v>
      </c>
      <c r="K449" s="16"/>
      <c r="L449" s="33">
        <f t="shared" si="119"/>
        <v>0</v>
      </c>
      <c r="M449" s="16"/>
      <c r="N449" s="33">
        <f t="shared" si="120"/>
        <v>0</v>
      </c>
      <c r="O449" s="16"/>
      <c r="P449" s="33">
        <f t="shared" si="124"/>
        <v>0</v>
      </c>
      <c r="Q449" s="16"/>
      <c r="R449" s="33">
        <f t="shared" si="121"/>
        <v>0</v>
      </c>
      <c r="S449" s="16"/>
      <c r="T449" s="33">
        <f t="shared" si="122"/>
        <v>0</v>
      </c>
      <c r="U449" s="16"/>
      <c r="V449" s="33">
        <f t="shared" si="109"/>
        <v>0</v>
      </c>
      <c r="W449" s="16"/>
      <c r="X449" s="33">
        <f t="shared" si="125"/>
        <v>0</v>
      </c>
      <c r="Y449" s="16"/>
      <c r="Z449" s="33">
        <f t="shared" si="110"/>
        <v>0</v>
      </c>
      <c r="AA449" s="16"/>
      <c r="AB449" s="33">
        <f t="shared" si="123"/>
        <v>0</v>
      </c>
      <c r="AC449" s="16"/>
      <c r="AD449" s="33">
        <f t="shared" si="111"/>
        <v>0</v>
      </c>
      <c r="AE449" s="16"/>
      <c r="AF449" s="33">
        <f t="shared" si="112"/>
        <v>0</v>
      </c>
      <c r="AG449" s="16"/>
      <c r="AH449" s="33">
        <f t="shared" si="113"/>
        <v>0</v>
      </c>
      <c r="AI449" s="16"/>
      <c r="AJ449" s="33">
        <f t="shared" si="114"/>
        <v>0</v>
      </c>
      <c r="AK449" s="16"/>
      <c r="AL449" s="33">
        <f t="shared" si="115"/>
        <v>0</v>
      </c>
      <c r="AM449" s="16"/>
      <c r="AN449" s="33">
        <f t="shared" si="116"/>
        <v>0</v>
      </c>
      <c r="AO449" s="16"/>
      <c r="AP449" s="33">
        <f t="shared" si="117"/>
        <v>0</v>
      </c>
      <c r="AQ449" s="16"/>
      <c r="AR449" s="33">
        <f t="shared" si="108"/>
        <v>0</v>
      </c>
      <c r="AS449" s="16"/>
      <c r="AT449" s="33">
        <f t="shared" si="118"/>
        <v>0</v>
      </c>
      <c r="AU449" s="209"/>
      <c r="AV449" s="197"/>
      <c r="AW449" s="184"/>
      <c r="AZ449" s="186"/>
      <c r="BA449"/>
      <c r="BB449"/>
      <c r="BC449"/>
      <c r="BD449"/>
      <c r="BE449"/>
      <c r="BF449"/>
      <c r="BG449"/>
    </row>
    <row r="450" spans="1:59" ht="13.5" customHeight="1">
      <c r="A450" s="83">
        <v>452</v>
      </c>
      <c r="B450" s="88"/>
      <c r="C450" s="50"/>
      <c r="D450" s="50"/>
      <c r="E450" s="88" t="s">
        <v>41</v>
      </c>
      <c r="F450" s="21" t="s">
        <v>85</v>
      </c>
      <c r="G450" s="88"/>
      <c r="H450" s="88"/>
      <c r="I450" s="88"/>
      <c r="J450" s="85">
        <v>0</v>
      </c>
      <c r="K450" s="16"/>
      <c r="L450" s="33">
        <f t="shared" si="119"/>
        <v>0</v>
      </c>
      <c r="M450" s="16"/>
      <c r="N450" s="33">
        <f t="shared" si="120"/>
        <v>0</v>
      </c>
      <c r="O450" s="16"/>
      <c r="P450" s="33">
        <f t="shared" si="124"/>
        <v>0</v>
      </c>
      <c r="Q450" s="16"/>
      <c r="R450" s="33">
        <f t="shared" si="121"/>
        <v>0</v>
      </c>
      <c r="S450" s="16"/>
      <c r="T450" s="33">
        <f t="shared" si="122"/>
        <v>0</v>
      </c>
      <c r="U450" s="16"/>
      <c r="V450" s="33">
        <f t="shared" si="109"/>
        <v>0</v>
      </c>
      <c r="W450" s="16"/>
      <c r="X450" s="33">
        <f t="shared" si="125"/>
        <v>0</v>
      </c>
      <c r="Y450" s="16"/>
      <c r="Z450" s="33">
        <f t="shared" si="110"/>
        <v>0</v>
      </c>
      <c r="AA450" s="16"/>
      <c r="AB450" s="33">
        <f t="shared" si="123"/>
        <v>0</v>
      </c>
      <c r="AC450" s="16"/>
      <c r="AD450" s="33">
        <f t="shared" si="111"/>
        <v>0</v>
      </c>
      <c r="AE450" s="16"/>
      <c r="AF450" s="33">
        <f t="shared" si="112"/>
        <v>0</v>
      </c>
      <c r="AG450" s="16"/>
      <c r="AH450" s="33">
        <f t="shared" si="113"/>
        <v>0</v>
      </c>
      <c r="AI450" s="16"/>
      <c r="AJ450" s="33">
        <f t="shared" si="114"/>
        <v>0</v>
      </c>
      <c r="AK450" s="16"/>
      <c r="AL450" s="33">
        <f t="shared" si="115"/>
        <v>0</v>
      </c>
      <c r="AM450" s="16"/>
      <c r="AN450" s="33">
        <f t="shared" si="116"/>
        <v>0</v>
      </c>
      <c r="AO450" s="16"/>
      <c r="AP450" s="33">
        <f t="shared" si="117"/>
        <v>0</v>
      </c>
      <c r="AQ450" s="16"/>
      <c r="AR450" s="33">
        <f t="shared" si="108"/>
        <v>0</v>
      </c>
      <c r="AS450" s="16"/>
      <c r="AT450" s="33">
        <f t="shared" si="118"/>
        <v>0</v>
      </c>
      <c r="AU450" s="209"/>
      <c r="AV450" s="197"/>
      <c r="AW450" s="184"/>
      <c r="AZ450" s="186"/>
      <c r="BA450"/>
      <c r="BB450"/>
      <c r="BC450"/>
      <c r="BD450"/>
      <c r="BE450"/>
      <c r="BF450"/>
      <c r="BG450"/>
    </row>
    <row r="451" spans="1:59" ht="13.5" customHeight="1">
      <c r="A451" s="83">
        <v>453</v>
      </c>
      <c r="B451" s="88"/>
      <c r="C451" s="50"/>
      <c r="D451" s="50"/>
      <c r="E451" s="88"/>
      <c r="F451" s="21"/>
      <c r="G451" s="88"/>
      <c r="H451" s="88"/>
      <c r="I451" s="88"/>
      <c r="J451" s="105"/>
      <c r="K451" s="16"/>
      <c r="L451" s="33">
        <f t="shared" si="119"/>
        <v>0</v>
      </c>
      <c r="M451" s="16"/>
      <c r="N451" s="33">
        <f t="shared" si="120"/>
        <v>0</v>
      </c>
      <c r="O451" s="16"/>
      <c r="P451" s="33">
        <f t="shared" si="124"/>
        <v>0</v>
      </c>
      <c r="Q451" s="16"/>
      <c r="R451" s="33">
        <f t="shared" si="121"/>
        <v>0</v>
      </c>
      <c r="S451" s="16"/>
      <c r="T451" s="33">
        <f t="shared" si="122"/>
        <v>0</v>
      </c>
      <c r="U451" s="16"/>
      <c r="V451" s="33">
        <f t="shared" si="109"/>
        <v>0</v>
      </c>
      <c r="W451" s="16"/>
      <c r="X451" s="33">
        <f t="shared" si="125"/>
        <v>0</v>
      </c>
      <c r="Y451" s="16"/>
      <c r="Z451" s="33">
        <f t="shared" si="110"/>
        <v>0</v>
      </c>
      <c r="AA451" s="16"/>
      <c r="AB451" s="33">
        <f t="shared" si="123"/>
        <v>0</v>
      </c>
      <c r="AC451" s="16"/>
      <c r="AD451" s="33">
        <f t="shared" si="111"/>
        <v>0</v>
      </c>
      <c r="AE451" s="16"/>
      <c r="AF451" s="33">
        <f t="shared" si="112"/>
        <v>0</v>
      </c>
      <c r="AG451" s="16"/>
      <c r="AH451" s="33">
        <f t="shared" si="113"/>
        <v>0</v>
      </c>
      <c r="AI451" s="16"/>
      <c r="AJ451" s="33">
        <f t="shared" si="114"/>
        <v>0</v>
      </c>
      <c r="AK451" s="16"/>
      <c r="AL451" s="33">
        <f t="shared" si="115"/>
        <v>0</v>
      </c>
      <c r="AM451" s="16"/>
      <c r="AN451" s="33">
        <f t="shared" si="116"/>
        <v>0</v>
      </c>
      <c r="AO451" s="16"/>
      <c r="AP451" s="33">
        <f t="shared" si="117"/>
        <v>0</v>
      </c>
      <c r="AQ451" s="16"/>
      <c r="AR451" s="33">
        <f t="shared" si="108"/>
        <v>0</v>
      </c>
      <c r="AS451" s="16"/>
      <c r="AT451" s="33">
        <f t="shared" si="118"/>
        <v>0</v>
      </c>
      <c r="AU451" s="209"/>
      <c r="AV451" s="197"/>
      <c r="AW451" s="184"/>
      <c r="AZ451" s="186"/>
      <c r="BA451"/>
      <c r="BB451"/>
      <c r="BC451"/>
      <c r="BD451"/>
      <c r="BE451"/>
      <c r="BF451"/>
      <c r="BG451"/>
    </row>
    <row r="452" spans="1:59" ht="13.5" customHeight="1">
      <c r="A452" s="83">
        <v>454</v>
      </c>
      <c r="B452" s="86"/>
      <c r="C452" s="38" t="s">
        <v>222</v>
      </c>
      <c r="D452" s="38" t="s">
        <v>223</v>
      </c>
      <c r="E452" s="38"/>
      <c r="F452" s="39"/>
      <c r="G452" s="38"/>
      <c r="H452" s="38"/>
      <c r="I452" s="38"/>
      <c r="J452" s="85">
        <v>-2022.9999999999998</v>
      </c>
      <c r="K452" s="14">
        <v>0</v>
      </c>
      <c r="L452" s="33">
        <f t="shared" si="119"/>
        <v>0</v>
      </c>
      <c r="M452" s="14">
        <v>-1059.7851805220757</v>
      </c>
      <c r="N452" s="33">
        <f t="shared" si="120"/>
        <v>-9.19537541504261E-05</v>
      </c>
      <c r="O452" s="14">
        <v>-963.214819477924</v>
      </c>
      <c r="P452" s="33">
        <f t="shared" si="124"/>
        <v>-9.195375775013588E-05</v>
      </c>
      <c r="Q452" s="14">
        <v>0</v>
      </c>
      <c r="R452" s="33">
        <f t="shared" si="121"/>
        <v>0</v>
      </c>
      <c r="S452" s="14">
        <v>0</v>
      </c>
      <c r="T452" s="33">
        <f t="shared" si="122"/>
        <v>0</v>
      </c>
      <c r="U452" s="14">
        <v>0</v>
      </c>
      <c r="V452" s="33">
        <f t="shared" si="109"/>
        <v>0</v>
      </c>
      <c r="W452" s="14">
        <v>0</v>
      </c>
      <c r="X452" s="33">
        <f t="shared" si="125"/>
        <v>0</v>
      </c>
      <c r="Y452" s="14">
        <v>0</v>
      </c>
      <c r="Z452" s="33">
        <f t="shared" si="110"/>
        <v>0</v>
      </c>
      <c r="AA452" s="14">
        <v>0</v>
      </c>
      <c r="AB452" s="33">
        <f t="shared" si="123"/>
        <v>0</v>
      </c>
      <c r="AC452" s="14">
        <v>0</v>
      </c>
      <c r="AD452" s="33">
        <f t="shared" si="111"/>
        <v>0</v>
      </c>
      <c r="AE452" s="14">
        <v>0</v>
      </c>
      <c r="AF452" s="33">
        <f t="shared" si="112"/>
        <v>0</v>
      </c>
      <c r="AG452" s="14">
        <v>0</v>
      </c>
      <c r="AH452" s="33">
        <f t="shared" si="113"/>
        <v>0</v>
      </c>
      <c r="AI452" s="14">
        <v>0</v>
      </c>
      <c r="AJ452" s="33">
        <f t="shared" si="114"/>
        <v>0</v>
      </c>
      <c r="AK452" s="14">
        <v>0</v>
      </c>
      <c r="AL452" s="33">
        <f t="shared" si="115"/>
        <v>0</v>
      </c>
      <c r="AM452" s="14">
        <v>0</v>
      </c>
      <c r="AN452" s="33">
        <f t="shared" si="116"/>
        <v>0</v>
      </c>
      <c r="AO452" s="14">
        <v>0</v>
      </c>
      <c r="AP452" s="33">
        <f t="shared" si="117"/>
        <v>0</v>
      </c>
      <c r="AQ452" s="14">
        <v>0</v>
      </c>
      <c r="AR452" s="33">
        <f t="shared" si="108"/>
        <v>0</v>
      </c>
      <c r="AS452" s="14">
        <v>0</v>
      </c>
      <c r="AT452" s="33">
        <f t="shared" si="118"/>
        <v>0</v>
      </c>
      <c r="AU452" s="209"/>
      <c r="AV452" s="197"/>
      <c r="AW452" s="184"/>
      <c r="AZ452" s="186"/>
      <c r="BA452"/>
      <c r="BB452"/>
      <c r="BC452"/>
      <c r="BD452"/>
      <c r="BE452"/>
      <c r="BF452"/>
      <c r="BG452"/>
    </row>
    <row r="453" spans="1:59" ht="13.5" customHeight="1">
      <c r="A453" s="83">
        <v>455</v>
      </c>
      <c r="B453" s="86"/>
      <c r="C453" s="103"/>
      <c r="D453" s="104" t="s">
        <v>196</v>
      </c>
      <c r="E453" s="46" t="s">
        <v>36</v>
      </c>
      <c r="F453" s="92"/>
      <c r="G453" s="86"/>
      <c r="H453" s="86"/>
      <c r="I453" s="86"/>
      <c r="J453" s="85">
        <v>-2022.9999999999998</v>
      </c>
      <c r="K453" s="14">
        <v>0</v>
      </c>
      <c r="L453" s="33">
        <f t="shared" si="119"/>
        <v>0</v>
      </c>
      <c r="M453" s="14">
        <v>-1059.7851805220757</v>
      </c>
      <c r="N453" s="33">
        <f t="shared" si="120"/>
        <v>-9.19537541504261E-05</v>
      </c>
      <c r="O453" s="14">
        <v>-963.214819477924</v>
      </c>
      <c r="P453" s="33">
        <f t="shared" si="124"/>
        <v>-9.195375775013588E-05</v>
      </c>
      <c r="Q453" s="14">
        <v>0</v>
      </c>
      <c r="R453" s="33">
        <f t="shared" si="121"/>
        <v>0</v>
      </c>
      <c r="S453" s="14">
        <v>0</v>
      </c>
      <c r="T453" s="33">
        <f t="shared" si="122"/>
        <v>0</v>
      </c>
      <c r="U453" s="14">
        <v>0</v>
      </c>
      <c r="V453" s="33">
        <f t="shared" si="109"/>
        <v>0</v>
      </c>
      <c r="W453" s="14">
        <v>0</v>
      </c>
      <c r="X453" s="33">
        <f t="shared" si="125"/>
        <v>0</v>
      </c>
      <c r="Y453" s="14">
        <v>0</v>
      </c>
      <c r="Z453" s="33">
        <f t="shared" si="110"/>
        <v>0</v>
      </c>
      <c r="AA453" s="14">
        <v>0</v>
      </c>
      <c r="AB453" s="33">
        <f t="shared" si="123"/>
        <v>0</v>
      </c>
      <c r="AC453" s="14">
        <v>0</v>
      </c>
      <c r="AD453" s="33">
        <f t="shared" si="111"/>
        <v>0</v>
      </c>
      <c r="AE453" s="14">
        <v>0</v>
      </c>
      <c r="AF453" s="33">
        <f t="shared" si="112"/>
        <v>0</v>
      </c>
      <c r="AG453" s="14">
        <v>0</v>
      </c>
      <c r="AH453" s="33">
        <f t="shared" si="113"/>
        <v>0</v>
      </c>
      <c r="AI453" s="14">
        <v>0</v>
      </c>
      <c r="AJ453" s="33">
        <f t="shared" si="114"/>
        <v>0</v>
      </c>
      <c r="AK453" s="14">
        <v>0</v>
      </c>
      <c r="AL453" s="33">
        <f t="shared" si="115"/>
        <v>0</v>
      </c>
      <c r="AM453" s="14">
        <v>0</v>
      </c>
      <c r="AN453" s="33">
        <f t="shared" si="116"/>
        <v>0</v>
      </c>
      <c r="AO453" s="14">
        <v>0</v>
      </c>
      <c r="AP453" s="33">
        <f t="shared" si="117"/>
        <v>0</v>
      </c>
      <c r="AQ453" s="14">
        <v>0</v>
      </c>
      <c r="AR453" s="33">
        <f t="shared" si="108"/>
        <v>0</v>
      </c>
      <c r="AS453" s="14">
        <v>0</v>
      </c>
      <c r="AT453" s="33">
        <f t="shared" si="118"/>
        <v>0</v>
      </c>
      <c r="AU453" s="209"/>
      <c r="AV453" s="196"/>
      <c r="AW453" s="180"/>
      <c r="AX453" s="186"/>
      <c r="AY453" s="186"/>
      <c r="AZ453" s="186"/>
      <c r="BA453"/>
      <c r="BB453"/>
      <c r="BC453"/>
      <c r="BD453"/>
      <c r="BE453"/>
      <c r="BF453"/>
      <c r="BG453"/>
    </row>
    <row r="454" spans="1:59" ht="13.5" customHeight="1">
      <c r="A454" s="83">
        <v>456</v>
      </c>
      <c r="B454" s="86"/>
      <c r="C454" s="103"/>
      <c r="D454" s="103"/>
      <c r="E454" s="92" t="s">
        <v>37</v>
      </c>
      <c r="F454" s="93" t="s">
        <v>58</v>
      </c>
      <c r="G454" s="86"/>
      <c r="H454" s="86"/>
      <c r="I454" s="86"/>
      <c r="J454" s="85">
        <v>0</v>
      </c>
      <c r="K454" s="20">
        <v>0</v>
      </c>
      <c r="L454" s="33">
        <f t="shared" si="119"/>
        <v>0</v>
      </c>
      <c r="M454" s="20">
        <v>0</v>
      </c>
      <c r="N454" s="33">
        <f t="shared" si="120"/>
        <v>0</v>
      </c>
      <c r="O454" s="20">
        <v>0</v>
      </c>
      <c r="P454" s="33">
        <f t="shared" si="124"/>
        <v>0</v>
      </c>
      <c r="Q454" s="20">
        <v>0</v>
      </c>
      <c r="R454" s="33">
        <f t="shared" si="121"/>
        <v>0</v>
      </c>
      <c r="S454" s="20">
        <v>0</v>
      </c>
      <c r="T454" s="33">
        <f t="shared" si="122"/>
        <v>0</v>
      </c>
      <c r="U454" s="20">
        <v>0</v>
      </c>
      <c r="V454" s="33">
        <f t="shared" si="109"/>
        <v>0</v>
      </c>
      <c r="W454" s="20">
        <v>0</v>
      </c>
      <c r="X454" s="33">
        <f t="shared" si="125"/>
        <v>0</v>
      </c>
      <c r="Y454" s="20">
        <v>0</v>
      </c>
      <c r="Z454" s="33">
        <f t="shared" si="110"/>
        <v>0</v>
      </c>
      <c r="AA454" s="20">
        <v>0</v>
      </c>
      <c r="AB454" s="33">
        <f t="shared" si="123"/>
        <v>0</v>
      </c>
      <c r="AC454" s="20">
        <v>0</v>
      </c>
      <c r="AD454" s="33">
        <f t="shared" si="111"/>
        <v>0</v>
      </c>
      <c r="AE454" s="20">
        <v>0</v>
      </c>
      <c r="AF454" s="33">
        <f t="shared" si="112"/>
        <v>0</v>
      </c>
      <c r="AG454" s="20">
        <v>0</v>
      </c>
      <c r="AH454" s="33">
        <f t="shared" si="113"/>
        <v>0</v>
      </c>
      <c r="AI454" s="20">
        <v>0</v>
      </c>
      <c r="AJ454" s="33">
        <f t="shared" si="114"/>
        <v>0</v>
      </c>
      <c r="AK454" s="20">
        <v>0</v>
      </c>
      <c r="AL454" s="33">
        <f t="shared" si="115"/>
        <v>0</v>
      </c>
      <c r="AM454" s="20">
        <v>0</v>
      </c>
      <c r="AN454" s="33">
        <f t="shared" si="116"/>
        <v>0</v>
      </c>
      <c r="AO454" s="20">
        <v>0</v>
      </c>
      <c r="AP454" s="33">
        <f t="shared" si="117"/>
        <v>0</v>
      </c>
      <c r="AQ454" s="20">
        <v>0</v>
      </c>
      <c r="AR454" s="33">
        <f t="shared" si="108"/>
        <v>0</v>
      </c>
      <c r="AS454" s="20">
        <v>0</v>
      </c>
      <c r="AT454" s="33">
        <f t="shared" si="118"/>
        <v>0</v>
      </c>
      <c r="AU454" s="209"/>
      <c r="AV454" s="196"/>
      <c r="AW454" s="180"/>
      <c r="AX454" s="186"/>
      <c r="AY454" s="186"/>
      <c r="AZ454" s="186"/>
      <c r="BA454"/>
      <c r="BB454"/>
      <c r="BC454"/>
      <c r="BD454"/>
      <c r="BE454"/>
      <c r="BF454"/>
      <c r="BG454"/>
    </row>
    <row r="455" spans="1:59" ht="13.5" customHeight="1">
      <c r="A455" s="83">
        <v>457</v>
      </c>
      <c r="B455" s="88"/>
      <c r="C455" s="50"/>
      <c r="D455" s="50"/>
      <c r="E455" s="92"/>
      <c r="F455" s="89" t="s">
        <v>57</v>
      </c>
      <c r="G455" s="101" t="s">
        <v>224</v>
      </c>
      <c r="H455" s="88"/>
      <c r="I455" s="88"/>
      <c r="J455" s="85">
        <v>0</v>
      </c>
      <c r="K455" s="17">
        <v>0</v>
      </c>
      <c r="L455" s="33">
        <f t="shared" si="119"/>
        <v>0</v>
      </c>
      <c r="M455" s="17">
        <v>0</v>
      </c>
      <c r="N455" s="33">
        <f t="shared" si="120"/>
        <v>0</v>
      </c>
      <c r="O455" s="17">
        <v>0</v>
      </c>
      <c r="P455" s="33">
        <f t="shared" si="124"/>
        <v>0</v>
      </c>
      <c r="Q455" s="17">
        <v>0</v>
      </c>
      <c r="R455" s="33">
        <f t="shared" si="121"/>
        <v>0</v>
      </c>
      <c r="S455" s="17">
        <v>0</v>
      </c>
      <c r="T455" s="33">
        <f t="shared" si="122"/>
        <v>0</v>
      </c>
      <c r="U455" s="17">
        <v>0</v>
      </c>
      <c r="V455" s="33">
        <f t="shared" si="109"/>
        <v>0</v>
      </c>
      <c r="W455" s="17">
        <v>0</v>
      </c>
      <c r="X455" s="33">
        <f t="shared" si="125"/>
        <v>0</v>
      </c>
      <c r="Y455" s="17">
        <v>0</v>
      </c>
      <c r="Z455" s="33">
        <f t="shared" si="110"/>
        <v>0</v>
      </c>
      <c r="AA455" s="17">
        <v>0</v>
      </c>
      <c r="AB455" s="33">
        <f t="shared" si="123"/>
        <v>0</v>
      </c>
      <c r="AC455" s="17">
        <v>0</v>
      </c>
      <c r="AD455" s="33">
        <f t="shared" si="111"/>
        <v>0</v>
      </c>
      <c r="AE455" s="17">
        <v>0</v>
      </c>
      <c r="AF455" s="33">
        <f t="shared" si="112"/>
        <v>0</v>
      </c>
      <c r="AG455" s="17">
        <v>0</v>
      </c>
      <c r="AH455" s="33">
        <f t="shared" si="113"/>
        <v>0</v>
      </c>
      <c r="AI455" s="17">
        <v>0</v>
      </c>
      <c r="AJ455" s="33">
        <f t="shared" si="114"/>
        <v>0</v>
      </c>
      <c r="AK455" s="17">
        <v>0</v>
      </c>
      <c r="AL455" s="33">
        <f t="shared" si="115"/>
        <v>0</v>
      </c>
      <c r="AM455" s="17">
        <v>0</v>
      </c>
      <c r="AN455" s="33">
        <f t="shared" si="116"/>
        <v>0</v>
      </c>
      <c r="AO455" s="17">
        <v>0</v>
      </c>
      <c r="AP455" s="33">
        <f t="shared" si="117"/>
        <v>0</v>
      </c>
      <c r="AQ455" s="17">
        <v>0</v>
      </c>
      <c r="AR455" s="33">
        <f t="shared" si="108"/>
        <v>0</v>
      </c>
      <c r="AS455" s="17">
        <v>0</v>
      </c>
      <c r="AT455" s="33">
        <f t="shared" si="118"/>
        <v>0</v>
      </c>
      <c r="AU455" s="209"/>
      <c r="AV455" s="197"/>
      <c r="AW455" s="184"/>
      <c r="AZ455" s="186"/>
      <c r="BA455"/>
      <c r="BB455"/>
      <c r="BC455"/>
      <c r="BD455"/>
      <c r="BE455"/>
      <c r="BF455"/>
      <c r="BG455"/>
    </row>
    <row r="456" spans="1:59" ht="13.5" customHeight="1">
      <c r="A456" s="83">
        <v>458</v>
      </c>
      <c r="B456" s="88"/>
      <c r="C456" s="50"/>
      <c r="D456" s="50"/>
      <c r="E456" s="88"/>
      <c r="F456" s="89"/>
      <c r="G456" s="88" t="s">
        <v>59</v>
      </c>
      <c r="H456" s="101" t="s">
        <v>225</v>
      </c>
      <c r="I456" s="88"/>
      <c r="J456" s="85">
        <v>0</v>
      </c>
      <c r="K456" s="16"/>
      <c r="L456" s="33">
        <f t="shared" si="119"/>
        <v>0</v>
      </c>
      <c r="M456" s="16"/>
      <c r="N456" s="33">
        <f t="shared" si="120"/>
        <v>0</v>
      </c>
      <c r="O456" s="16"/>
      <c r="P456" s="33">
        <f t="shared" si="124"/>
        <v>0</v>
      </c>
      <c r="Q456" s="16"/>
      <c r="R456" s="33">
        <f t="shared" si="121"/>
        <v>0</v>
      </c>
      <c r="S456" s="16"/>
      <c r="T456" s="33">
        <f t="shared" si="122"/>
        <v>0</v>
      </c>
      <c r="U456" s="16"/>
      <c r="V456" s="33">
        <f t="shared" si="109"/>
        <v>0</v>
      </c>
      <c r="W456" s="16"/>
      <c r="X456" s="33">
        <f t="shared" si="125"/>
        <v>0</v>
      </c>
      <c r="Y456" s="16"/>
      <c r="Z456" s="33">
        <f t="shared" si="110"/>
        <v>0</v>
      </c>
      <c r="AA456" s="16"/>
      <c r="AB456" s="33">
        <f t="shared" si="123"/>
        <v>0</v>
      </c>
      <c r="AC456" s="16"/>
      <c r="AD456" s="33">
        <f t="shared" si="111"/>
        <v>0</v>
      </c>
      <c r="AE456" s="16"/>
      <c r="AF456" s="33">
        <f t="shared" si="112"/>
        <v>0</v>
      </c>
      <c r="AG456" s="16"/>
      <c r="AH456" s="33">
        <f t="shared" si="113"/>
        <v>0</v>
      </c>
      <c r="AI456" s="16"/>
      <c r="AJ456" s="33">
        <f t="shared" si="114"/>
        <v>0</v>
      </c>
      <c r="AK456" s="16"/>
      <c r="AL456" s="33">
        <f t="shared" si="115"/>
        <v>0</v>
      </c>
      <c r="AM456" s="16"/>
      <c r="AN456" s="33">
        <f t="shared" si="116"/>
        <v>0</v>
      </c>
      <c r="AO456" s="16"/>
      <c r="AP456" s="33">
        <f t="shared" si="117"/>
        <v>0</v>
      </c>
      <c r="AQ456" s="16"/>
      <c r="AR456" s="33">
        <f t="shared" si="108"/>
        <v>0</v>
      </c>
      <c r="AS456" s="16"/>
      <c r="AT456" s="33">
        <f t="shared" si="118"/>
        <v>0</v>
      </c>
      <c r="AU456" s="209"/>
      <c r="AV456" s="197"/>
      <c r="AW456" s="184"/>
      <c r="AZ456" s="186"/>
      <c r="BA456"/>
      <c r="BB456"/>
      <c r="BC456"/>
      <c r="BD456"/>
      <c r="BE456"/>
      <c r="BF456"/>
      <c r="BG456"/>
    </row>
    <row r="457" spans="1:59" ht="13.5" customHeight="1">
      <c r="A457" s="83">
        <v>459</v>
      </c>
      <c r="B457" s="88"/>
      <c r="C457" s="50"/>
      <c r="D457" s="50"/>
      <c r="E457" s="88"/>
      <c r="F457" s="89"/>
      <c r="G457" s="88" t="s">
        <v>72</v>
      </c>
      <c r="H457" s="101" t="s">
        <v>226</v>
      </c>
      <c r="I457" s="88"/>
      <c r="J457" s="85">
        <v>0</v>
      </c>
      <c r="K457" s="16"/>
      <c r="L457" s="33">
        <f t="shared" si="119"/>
        <v>0</v>
      </c>
      <c r="M457" s="16"/>
      <c r="N457" s="33">
        <f t="shared" si="120"/>
        <v>0</v>
      </c>
      <c r="O457" s="16"/>
      <c r="P457" s="33">
        <f t="shared" si="124"/>
        <v>0</v>
      </c>
      <c r="Q457" s="16"/>
      <c r="R457" s="33">
        <f t="shared" si="121"/>
        <v>0</v>
      </c>
      <c r="S457" s="16"/>
      <c r="T457" s="33">
        <f t="shared" si="122"/>
        <v>0</v>
      </c>
      <c r="U457" s="16"/>
      <c r="V457" s="33">
        <f t="shared" si="109"/>
        <v>0</v>
      </c>
      <c r="W457" s="16"/>
      <c r="X457" s="33">
        <f t="shared" si="125"/>
        <v>0</v>
      </c>
      <c r="Y457" s="16"/>
      <c r="Z457" s="33">
        <f t="shared" si="110"/>
        <v>0</v>
      </c>
      <c r="AA457" s="16"/>
      <c r="AB457" s="33">
        <f t="shared" si="123"/>
        <v>0</v>
      </c>
      <c r="AC457" s="16"/>
      <c r="AD457" s="33">
        <f t="shared" si="111"/>
        <v>0</v>
      </c>
      <c r="AE457" s="16"/>
      <c r="AF457" s="33">
        <f t="shared" si="112"/>
        <v>0</v>
      </c>
      <c r="AG457" s="16"/>
      <c r="AH457" s="33">
        <f t="shared" si="113"/>
        <v>0</v>
      </c>
      <c r="AI457" s="16"/>
      <c r="AJ457" s="33">
        <f t="shared" si="114"/>
        <v>0</v>
      </c>
      <c r="AK457" s="16"/>
      <c r="AL457" s="33">
        <f t="shared" si="115"/>
        <v>0</v>
      </c>
      <c r="AM457" s="16"/>
      <c r="AN457" s="33">
        <f t="shared" si="116"/>
        <v>0</v>
      </c>
      <c r="AO457" s="16"/>
      <c r="AP457" s="33">
        <f t="shared" si="117"/>
        <v>0</v>
      </c>
      <c r="AQ457" s="16"/>
      <c r="AR457" s="33">
        <f aca="true" t="shared" si="126" ref="AR457:AR493">AQ457/$AQ$8</f>
        <v>0</v>
      </c>
      <c r="AS457" s="16"/>
      <c r="AT457" s="33">
        <f t="shared" si="118"/>
        <v>0</v>
      </c>
      <c r="AU457" s="209"/>
      <c r="AV457" s="197"/>
      <c r="AW457" s="184"/>
      <c r="AZ457" s="186"/>
      <c r="BA457"/>
      <c r="BB457"/>
      <c r="BC457"/>
      <c r="BD457"/>
      <c r="BE457"/>
      <c r="BF457"/>
      <c r="BG457"/>
    </row>
    <row r="458" spans="1:59" ht="13.5" customHeight="1">
      <c r="A458" s="83">
        <v>460</v>
      </c>
      <c r="B458" s="88"/>
      <c r="C458" s="50"/>
      <c r="D458" s="50"/>
      <c r="E458" s="88"/>
      <c r="F458" s="89" t="s">
        <v>69</v>
      </c>
      <c r="G458" s="101" t="s">
        <v>227</v>
      </c>
      <c r="H458" s="88"/>
      <c r="I458" s="88"/>
      <c r="J458" s="85">
        <v>0</v>
      </c>
      <c r="K458" s="17">
        <v>0</v>
      </c>
      <c r="L458" s="33">
        <f t="shared" si="119"/>
        <v>0</v>
      </c>
      <c r="M458" s="17">
        <v>0</v>
      </c>
      <c r="N458" s="33">
        <f t="shared" si="120"/>
        <v>0</v>
      </c>
      <c r="O458" s="17">
        <v>0</v>
      </c>
      <c r="P458" s="33">
        <f t="shared" si="124"/>
        <v>0</v>
      </c>
      <c r="Q458" s="17">
        <v>0</v>
      </c>
      <c r="R458" s="33">
        <f t="shared" si="121"/>
        <v>0</v>
      </c>
      <c r="S458" s="17">
        <v>0</v>
      </c>
      <c r="T458" s="33">
        <f t="shared" si="122"/>
        <v>0</v>
      </c>
      <c r="U458" s="17">
        <v>0</v>
      </c>
      <c r="V458" s="33">
        <f aca="true" t="shared" si="127" ref="V458:V493">U458/$U$8</f>
        <v>0</v>
      </c>
      <c r="W458" s="17">
        <v>0</v>
      </c>
      <c r="X458" s="33">
        <f t="shared" si="125"/>
        <v>0</v>
      </c>
      <c r="Y458" s="17">
        <v>0</v>
      </c>
      <c r="Z458" s="33">
        <f aca="true" t="shared" si="128" ref="Z458:Z493">Y458/$Y$8</f>
        <v>0</v>
      </c>
      <c r="AA458" s="17">
        <v>0</v>
      </c>
      <c r="AB458" s="33">
        <f t="shared" si="123"/>
        <v>0</v>
      </c>
      <c r="AC458" s="17">
        <v>0</v>
      </c>
      <c r="AD458" s="33">
        <f aca="true" t="shared" si="129" ref="AD458:AD493">AC458/$AC$8</f>
        <v>0</v>
      </c>
      <c r="AE458" s="17">
        <v>0</v>
      </c>
      <c r="AF458" s="33">
        <f aca="true" t="shared" si="130" ref="AF458:AF493">AE458/$AE$8</f>
        <v>0</v>
      </c>
      <c r="AG458" s="17">
        <v>0</v>
      </c>
      <c r="AH458" s="33">
        <f aca="true" t="shared" si="131" ref="AH458:AH493">AG458/$AG$8</f>
        <v>0</v>
      </c>
      <c r="AI458" s="17">
        <v>0</v>
      </c>
      <c r="AJ458" s="33">
        <f aca="true" t="shared" si="132" ref="AJ458:AJ493">AI458/$AI$8</f>
        <v>0</v>
      </c>
      <c r="AK458" s="17">
        <v>0</v>
      </c>
      <c r="AL458" s="33">
        <f aca="true" t="shared" si="133" ref="AL458:AL493">AK458/$AK$8</f>
        <v>0</v>
      </c>
      <c r="AM458" s="17">
        <v>0</v>
      </c>
      <c r="AN458" s="33">
        <f aca="true" t="shared" si="134" ref="AN458:AN493">AM458/$AM$8</f>
        <v>0</v>
      </c>
      <c r="AO458" s="17">
        <v>0</v>
      </c>
      <c r="AP458" s="33">
        <f aca="true" t="shared" si="135" ref="AP458:AP493">AO458/$AO$8</f>
        <v>0</v>
      </c>
      <c r="AQ458" s="17">
        <v>0</v>
      </c>
      <c r="AR458" s="33">
        <f t="shared" si="126"/>
        <v>0</v>
      </c>
      <c r="AS458" s="17">
        <v>0</v>
      </c>
      <c r="AT458" s="33">
        <f aca="true" t="shared" si="136" ref="AT458:AT493">AS458/$AS$8</f>
        <v>0</v>
      </c>
      <c r="AU458" s="209"/>
      <c r="AV458" s="197"/>
      <c r="AW458" s="184"/>
      <c r="AZ458" s="186"/>
      <c r="BA458"/>
      <c r="BB458"/>
      <c r="BC458"/>
      <c r="BD458"/>
      <c r="BE458"/>
      <c r="BF458"/>
      <c r="BG458"/>
    </row>
    <row r="459" spans="1:59" ht="13.5" customHeight="1">
      <c r="A459" s="83">
        <v>461</v>
      </c>
      <c r="B459" s="88"/>
      <c r="C459" s="50"/>
      <c r="D459" s="50"/>
      <c r="E459" s="88"/>
      <c r="F459" s="89"/>
      <c r="G459" s="88" t="s">
        <v>59</v>
      </c>
      <c r="H459" s="88" t="s">
        <v>225</v>
      </c>
      <c r="I459" s="88"/>
      <c r="J459" s="85">
        <v>0</v>
      </c>
      <c r="K459" s="16"/>
      <c r="L459" s="33">
        <f t="shared" si="119"/>
        <v>0</v>
      </c>
      <c r="M459" s="16"/>
      <c r="N459" s="33">
        <f t="shared" si="120"/>
        <v>0</v>
      </c>
      <c r="O459" s="16"/>
      <c r="P459" s="33">
        <f t="shared" si="124"/>
        <v>0</v>
      </c>
      <c r="Q459" s="16"/>
      <c r="R459" s="33">
        <f t="shared" si="121"/>
        <v>0</v>
      </c>
      <c r="S459" s="16"/>
      <c r="T459" s="33">
        <f t="shared" si="122"/>
        <v>0</v>
      </c>
      <c r="U459" s="16"/>
      <c r="V459" s="33">
        <f t="shared" si="127"/>
        <v>0</v>
      </c>
      <c r="W459" s="16"/>
      <c r="X459" s="33">
        <f t="shared" si="125"/>
        <v>0</v>
      </c>
      <c r="Y459" s="16"/>
      <c r="Z459" s="33">
        <f t="shared" si="128"/>
        <v>0</v>
      </c>
      <c r="AA459" s="16"/>
      <c r="AB459" s="33">
        <f t="shared" si="123"/>
        <v>0</v>
      </c>
      <c r="AC459" s="16"/>
      <c r="AD459" s="33">
        <f t="shared" si="129"/>
        <v>0</v>
      </c>
      <c r="AE459" s="16"/>
      <c r="AF459" s="33">
        <f t="shared" si="130"/>
        <v>0</v>
      </c>
      <c r="AG459" s="16"/>
      <c r="AH459" s="33">
        <f t="shared" si="131"/>
        <v>0</v>
      </c>
      <c r="AI459" s="16"/>
      <c r="AJ459" s="33">
        <f t="shared" si="132"/>
        <v>0</v>
      </c>
      <c r="AK459" s="16"/>
      <c r="AL459" s="33">
        <f t="shared" si="133"/>
        <v>0</v>
      </c>
      <c r="AM459" s="16"/>
      <c r="AN459" s="33">
        <f t="shared" si="134"/>
        <v>0</v>
      </c>
      <c r="AO459" s="16"/>
      <c r="AP459" s="33">
        <f t="shared" si="135"/>
        <v>0</v>
      </c>
      <c r="AQ459" s="16"/>
      <c r="AR459" s="33">
        <f t="shared" si="126"/>
        <v>0</v>
      </c>
      <c r="AS459" s="16"/>
      <c r="AT459" s="33">
        <f t="shared" si="136"/>
        <v>0</v>
      </c>
      <c r="AU459" s="209"/>
      <c r="AV459" s="197"/>
      <c r="AW459" s="184"/>
      <c r="AZ459" s="186"/>
      <c r="BA459"/>
      <c r="BB459"/>
      <c r="BC459"/>
      <c r="BD459"/>
      <c r="BE459"/>
      <c r="BF459"/>
      <c r="BG459"/>
    </row>
    <row r="460" spans="1:59" ht="13.5" customHeight="1">
      <c r="A460" s="83">
        <v>462</v>
      </c>
      <c r="B460" s="88"/>
      <c r="C460" s="50"/>
      <c r="D460" s="50"/>
      <c r="E460" s="88"/>
      <c r="F460" s="89"/>
      <c r="G460" s="88" t="s">
        <v>72</v>
      </c>
      <c r="H460" s="88" t="s">
        <v>226</v>
      </c>
      <c r="I460" s="88"/>
      <c r="J460" s="85">
        <v>0</v>
      </c>
      <c r="K460" s="16"/>
      <c r="L460" s="33">
        <f t="shared" si="119"/>
        <v>0</v>
      </c>
      <c r="M460" s="16"/>
      <c r="N460" s="33">
        <f t="shared" si="120"/>
        <v>0</v>
      </c>
      <c r="O460" s="16"/>
      <c r="P460" s="33">
        <f t="shared" si="124"/>
        <v>0</v>
      </c>
      <c r="Q460" s="16"/>
      <c r="R460" s="33">
        <f t="shared" si="121"/>
        <v>0</v>
      </c>
      <c r="S460" s="16"/>
      <c r="T460" s="33">
        <f t="shared" si="122"/>
        <v>0</v>
      </c>
      <c r="U460" s="16"/>
      <c r="V460" s="33">
        <f t="shared" si="127"/>
        <v>0</v>
      </c>
      <c r="W460" s="16"/>
      <c r="X460" s="33">
        <f t="shared" si="125"/>
        <v>0</v>
      </c>
      <c r="Y460" s="16"/>
      <c r="Z460" s="33">
        <f t="shared" si="128"/>
        <v>0</v>
      </c>
      <c r="AA460" s="16"/>
      <c r="AB460" s="33">
        <f t="shared" si="123"/>
        <v>0</v>
      </c>
      <c r="AC460" s="16"/>
      <c r="AD460" s="33">
        <f t="shared" si="129"/>
        <v>0</v>
      </c>
      <c r="AE460" s="16"/>
      <c r="AF460" s="33">
        <f t="shared" si="130"/>
        <v>0</v>
      </c>
      <c r="AG460" s="16"/>
      <c r="AH460" s="33">
        <f t="shared" si="131"/>
        <v>0</v>
      </c>
      <c r="AI460" s="16"/>
      <c r="AJ460" s="33">
        <f t="shared" si="132"/>
        <v>0</v>
      </c>
      <c r="AK460" s="16"/>
      <c r="AL460" s="33">
        <f t="shared" si="133"/>
        <v>0</v>
      </c>
      <c r="AM460" s="16"/>
      <c r="AN460" s="33">
        <f t="shared" si="134"/>
        <v>0</v>
      </c>
      <c r="AO460" s="16"/>
      <c r="AP460" s="33">
        <f t="shared" si="135"/>
        <v>0</v>
      </c>
      <c r="AQ460" s="16"/>
      <c r="AR460" s="33">
        <f t="shared" si="126"/>
        <v>0</v>
      </c>
      <c r="AS460" s="16"/>
      <c r="AT460" s="33">
        <f t="shared" si="136"/>
        <v>0</v>
      </c>
      <c r="AU460" s="209"/>
      <c r="AV460" s="197"/>
      <c r="AW460" s="184"/>
      <c r="AZ460" s="186"/>
      <c r="BA460"/>
      <c r="BB460"/>
      <c r="BC460"/>
      <c r="BD460"/>
      <c r="BE460"/>
      <c r="BF460"/>
      <c r="BG460"/>
    </row>
    <row r="461" spans="1:59" ht="13.5" customHeight="1">
      <c r="A461" s="83">
        <v>463</v>
      </c>
      <c r="B461" s="86"/>
      <c r="C461" s="103"/>
      <c r="D461" s="103"/>
      <c r="E461" s="92" t="s">
        <v>39</v>
      </c>
      <c r="F461" s="93" t="s">
        <v>70</v>
      </c>
      <c r="G461" s="86"/>
      <c r="H461" s="86"/>
      <c r="I461" s="86"/>
      <c r="J461" s="85">
        <v>-2022.9999999999998</v>
      </c>
      <c r="K461" s="20">
        <v>0</v>
      </c>
      <c r="L461" s="33">
        <f aca="true" t="shared" si="137" ref="L461:L493">K461/$K$8</f>
        <v>0</v>
      </c>
      <c r="M461" s="20">
        <v>-1059.7851805220757</v>
      </c>
      <c r="N461" s="33">
        <f aca="true" t="shared" si="138" ref="N461:N493">M461/$M$8</f>
        <v>-9.19537541504261E-05</v>
      </c>
      <c r="O461" s="20">
        <v>-963.214819477924</v>
      </c>
      <c r="P461" s="33">
        <f t="shared" si="124"/>
        <v>-9.195375775013588E-05</v>
      </c>
      <c r="Q461" s="20">
        <v>0</v>
      </c>
      <c r="R461" s="33">
        <f aca="true" t="shared" si="139" ref="R461:R493">Q461/$Q$8</f>
        <v>0</v>
      </c>
      <c r="S461" s="20">
        <v>0</v>
      </c>
      <c r="T461" s="33">
        <f aca="true" t="shared" si="140" ref="T461:T493">S461/$S$8</f>
        <v>0</v>
      </c>
      <c r="U461" s="20">
        <v>0</v>
      </c>
      <c r="V461" s="33">
        <f t="shared" si="127"/>
        <v>0</v>
      </c>
      <c r="W461" s="20">
        <v>0</v>
      </c>
      <c r="X461" s="33">
        <f t="shared" si="125"/>
        <v>0</v>
      </c>
      <c r="Y461" s="20">
        <v>0</v>
      </c>
      <c r="Z461" s="33">
        <f t="shared" si="128"/>
        <v>0</v>
      </c>
      <c r="AA461" s="20">
        <v>0</v>
      </c>
      <c r="AB461" s="33">
        <f aca="true" t="shared" si="141" ref="AB461:AB493">AA461/$AA$8</f>
        <v>0</v>
      </c>
      <c r="AC461" s="20">
        <v>0</v>
      </c>
      <c r="AD461" s="33">
        <f t="shared" si="129"/>
        <v>0</v>
      </c>
      <c r="AE461" s="20">
        <v>0</v>
      </c>
      <c r="AF461" s="33">
        <f t="shared" si="130"/>
        <v>0</v>
      </c>
      <c r="AG461" s="20">
        <v>0</v>
      </c>
      <c r="AH461" s="33">
        <f t="shared" si="131"/>
        <v>0</v>
      </c>
      <c r="AI461" s="20">
        <v>0</v>
      </c>
      <c r="AJ461" s="33">
        <f t="shared" si="132"/>
        <v>0</v>
      </c>
      <c r="AK461" s="20">
        <v>0</v>
      </c>
      <c r="AL461" s="33">
        <f t="shared" si="133"/>
        <v>0</v>
      </c>
      <c r="AM461" s="20">
        <v>0</v>
      </c>
      <c r="AN461" s="33">
        <f t="shared" si="134"/>
        <v>0</v>
      </c>
      <c r="AO461" s="20">
        <v>0</v>
      </c>
      <c r="AP461" s="33">
        <f t="shared" si="135"/>
        <v>0</v>
      </c>
      <c r="AQ461" s="20">
        <v>0</v>
      </c>
      <c r="AR461" s="33">
        <f t="shared" si="126"/>
        <v>0</v>
      </c>
      <c r="AS461" s="20">
        <v>0</v>
      </c>
      <c r="AT461" s="33">
        <f t="shared" si="136"/>
        <v>0</v>
      </c>
      <c r="AU461" s="209"/>
      <c r="AV461" s="196"/>
      <c r="AW461" s="180"/>
      <c r="AX461" s="186"/>
      <c r="AY461" s="186"/>
      <c r="AZ461" s="186"/>
      <c r="BA461"/>
      <c r="BB461"/>
      <c r="BC461"/>
      <c r="BD461"/>
      <c r="BE461"/>
      <c r="BF461"/>
      <c r="BG461"/>
    </row>
    <row r="462" spans="1:59" ht="13.5" customHeight="1">
      <c r="A462" s="83">
        <v>464</v>
      </c>
      <c r="B462" s="88"/>
      <c r="C462" s="50"/>
      <c r="D462" s="50"/>
      <c r="E462" s="88"/>
      <c r="F462" s="89" t="s">
        <v>57</v>
      </c>
      <c r="G462" s="101" t="s">
        <v>224</v>
      </c>
      <c r="H462" s="88"/>
      <c r="I462" s="88"/>
      <c r="J462" s="85">
        <v>0</v>
      </c>
      <c r="K462" s="17">
        <v>0</v>
      </c>
      <c r="L462" s="33">
        <f t="shared" si="137"/>
        <v>0</v>
      </c>
      <c r="M462" s="17">
        <v>0</v>
      </c>
      <c r="N462" s="33">
        <f t="shared" si="138"/>
        <v>0</v>
      </c>
      <c r="O462" s="17">
        <v>0</v>
      </c>
      <c r="P462" s="33">
        <f aca="true" t="shared" si="142" ref="P462:P493">O462/$O$8</f>
        <v>0</v>
      </c>
      <c r="Q462" s="17">
        <v>0</v>
      </c>
      <c r="R462" s="33">
        <f t="shared" si="139"/>
        <v>0</v>
      </c>
      <c r="S462" s="17">
        <v>0</v>
      </c>
      <c r="T462" s="33">
        <f t="shared" si="140"/>
        <v>0</v>
      </c>
      <c r="U462" s="17">
        <v>0</v>
      </c>
      <c r="V462" s="33">
        <f t="shared" si="127"/>
        <v>0</v>
      </c>
      <c r="W462" s="17">
        <v>0</v>
      </c>
      <c r="X462" s="33">
        <f aca="true" t="shared" si="143" ref="X462:X493">W462/$W$8</f>
        <v>0</v>
      </c>
      <c r="Y462" s="17">
        <v>0</v>
      </c>
      <c r="Z462" s="33">
        <f t="shared" si="128"/>
        <v>0</v>
      </c>
      <c r="AA462" s="17">
        <v>0</v>
      </c>
      <c r="AB462" s="33">
        <f t="shared" si="141"/>
        <v>0</v>
      </c>
      <c r="AC462" s="17">
        <v>0</v>
      </c>
      <c r="AD462" s="33">
        <f t="shared" si="129"/>
        <v>0</v>
      </c>
      <c r="AE462" s="17">
        <v>0</v>
      </c>
      <c r="AF462" s="33">
        <f t="shared" si="130"/>
        <v>0</v>
      </c>
      <c r="AG462" s="17">
        <v>0</v>
      </c>
      <c r="AH462" s="33">
        <f t="shared" si="131"/>
        <v>0</v>
      </c>
      <c r="AI462" s="17">
        <v>0</v>
      </c>
      <c r="AJ462" s="33">
        <f t="shared" si="132"/>
        <v>0</v>
      </c>
      <c r="AK462" s="17">
        <v>0</v>
      </c>
      <c r="AL462" s="33">
        <f t="shared" si="133"/>
        <v>0</v>
      </c>
      <c r="AM462" s="17">
        <v>0</v>
      </c>
      <c r="AN462" s="33">
        <f t="shared" si="134"/>
        <v>0</v>
      </c>
      <c r="AO462" s="17">
        <v>0</v>
      </c>
      <c r="AP462" s="33">
        <f t="shared" si="135"/>
        <v>0</v>
      </c>
      <c r="AQ462" s="17">
        <v>0</v>
      </c>
      <c r="AR462" s="33">
        <f t="shared" si="126"/>
        <v>0</v>
      </c>
      <c r="AS462" s="17">
        <v>0</v>
      </c>
      <c r="AT462" s="33">
        <f t="shared" si="136"/>
        <v>0</v>
      </c>
      <c r="AU462" s="209"/>
      <c r="AV462" s="197"/>
      <c r="AW462" s="184"/>
      <c r="AZ462" s="186"/>
      <c r="BA462"/>
      <c r="BB462"/>
      <c r="BC462"/>
      <c r="BD462"/>
      <c r="BE462"/>
      <c r="BF462"/>
      <c r="BG462"/>
    </row>
    <row r="463" spans="1:59" ht="13.5" customHeight="1">
      <c r="A463" s="83">
        <v>465</v>
      </c>
      <c r="B463" s="88"/>
      <c r="C463" s="50"/>
      <c r="D463" s="50"/>
      <c r="E463" s="88"/>
      <c r="F463" s="89"/>
      <c r="G463" s="88" t="s">
        <v>59</v>
      </c>
      <c r="H463" s="101" t="s">
        <v>225</v>
      </c>
      <c r="I463" s="88"/>
      <c r="J463" s="85">
        <v>0</v>
      </c>
      <c r="K463" s="16"/>
      <c r="L463" s="33">
        <f t="shared" si="137"/>
        <v>0</v>
      </c>
      <c r="M463" s="16"/>
      <c r="N463" s="33">
        <f t="shared" si="138"/>
        <v>0</v>
      </c>
      <c r="O463" s="16"/>
      <c r="P463" s="33">
        <f t="shared" si="142"/>
        <v>0</v>
      </c>
      <c r="Q463" s="16"/>
      <c r="R463" s="33">
        <f t="shared" si="139"/>
        <v>0</v>
      </c>
      <c r="S463" s="16"/>
      <c r="T463" s="33">
        <f t="shared" si="140"/>
        <v>0</v>
      </c>
      <c r="U463" s="16"/>
      <c r="V463" s="33">
        <f t="shared" si="127"/>
        <v>0</v>
      </c>
      <c r="W463" s="16"/>
      <c r="X463" s="33">
        <f t="shared" si="143"/>
        <v>0</v>
      </c>
      <c r="Y463" s="16"/>
      <c r="Z463" s="33">
        <f t="shared" si="128"/>
        <v>0</v>
      </c>
      <c r="AA463" s="16"/>
      <c r="AB463" s="33">
        <f t="shared" si="141"/>
        <v>0</v>
      </c>
      <c r="AC463" s="16"/>
      <c r="AD463" s="33">
        <f t="shared" si="129"/>
        <v>0</v>
      </c>
      <c r="AE463" s="16"/>
      <c r="AF463" s="33">
        <f t="shared" si="130"/>
        <v>0</v>
      </c>
      <c r="AG463" s="16"/>
      <c r="AH463" s="33">
        <f t="shared" si="131"/>
        <v>0</v>
      </c>
      <c r="AI463" s="16"/>
      <c r="AJ463" s="33">
        <f t="shared" si="132"/>
        <v>0</v>
      </c>
      <c r="AK463" s="16"/>
      <c r="AL463" s="33">
        <f t="shared" si="133"/>
        <v>0</v>
      </c>
      <c r="AM463" s="16"/>
      <c r="AN463" s="33">
        <f t="shared" si="134"/>
        <v>0</v>
      </c>
      <c r="AO463" s="16"/>
      <c r="AP463" s="33">
        <f t="shared" si="135"/>
        <v>0</v>
      </c>
      <c r="AQ463" s="16"/>
      <c r="AR463" s="33">
        <f t="shared" si="126"/>
        <v>0</v>
      </c>
      <c r="AS463" s="16"/>
      <c r="AT463" s="33">
        <f t="shared" si="136"/>
        <v>0</v>
      </c>
      <c r="AU463" s="209"/>
      <c r="AV463" s="197"/>
      <c r="AW463" s="184"/>
      <c r="AZ463" s="186"/>
      <c r="BA463"/>
      <c r="BB463"/>
      <c r="BC463"/>
      <c r="BD463"/>
      <c r="BE463"/>
      <c r="BF463"/>
      <c r="BG463"/>
    </row>
    <row r="464" spans="1:59" ht="13.5" customHeight="1">
      <c r="A464" s="83">
        <v>466</v>
      </c>
      <c r="B464" s="88"/>
      <c r="C464" s="50"/>
      <c r="D464" s="50"/>
      <c r="E464" s="88"/>
      <c r="F464" s="89"/>
      <c r="G464" s="88" t="s">
        <v>72</v>
      </c>
      <c r="H464" s="101" t="s">
        <v>226</v>
      </c>
      <c r="I464" s="88"/>
      <c r="J464" s="85">
        <v>0</v>
      </c>
      <c r="K464" s="16"/>
      <c r="L464" s="33">
        <f t="shared" si="137"/>
        <v>0</v>
      </c>
      <c r="M464" s="16"/>
      <c r="N464" s="33">
        <f t="shared" si="138"/>
        <v>0</v>
      </c>
      <c r="O464" s="16"/>
      <c r="P464" s="33">
        <f t="shared" si="142"/>
        <v>0</v>
      </c>
      <c r="Q464" s="16"/>
      <c r="R464" s="33">
        <f t="shared" si="139"/>
        <v>0</v>
      </c>
      <c r="S464" s="16"/>
      <c r="T464" s="33">
        <f t="shared" si="140"/>
        <v>0</v>
      </c>
      <c r="U464" s="16"/>
      <c r="V464" s="33">
        <f t="shared" si="127"/>
        <v>0</v>
      </c>
      <c r="W464" s="16"/>
      <c r="X464" s="33">
        <f t="shared" si="143"/>
        <v>0</v>
      </c>
      <c r="Y464" s="16"/>
      <c r="Z464" s="33">
        <f t="shared" si="128"/>
        <v>0</v>
      </c>
      <c r="AA464" s="16"/>
      <c r="AB464" s="33">
        <f t="shared" si="141"/>
        <v>0</v>
      </c>
      <c r="AC464" s="16"/>
      <c r="AD464" s="33">
        <f t="shared" si="129"/>
        <v>0</v>
      </c>
      <c r="AE464" s="16"/>
      <c r="AF464" s="33">
        <f t="shared" si="130"/>
        <v>0</v>
      </c>
      <c r="AG464" s="16"/>
      <c r="AH464" s="33">
        <f t="shared" si="131"/>
        <v>0</v>
      </c>
      <c r="AI464" s="16"/>
      <c r="AJ464" s="33">
        <f t="shared" si="132"/>
        <v>0</v>
      </c>
      <c r="AK464" s="16"/>
      <c r="AL464" s="33">
        <f t="shared" si="133"/>
        <v>0</v>
      </c>
      <c r="AM464" s="16"/>
      <c r="AN464" s="33">
        <f t="shared" si="134"/>
        <v>0</v>
      </c>
      <c r="AO464" s="16"/>
      <c r="AP464" s="33">
        <f t="shared" si="135"/>
        <v>0</v>
      </c>
      <c r="AQ464" s="16"/>
      <c r="AR464" s="33">
        <f t="shared" si="126"/>
        <v>0</v>
      </c>
      <c r="AS464" s="16"/>
      <c r="AT464" s="33">
        <f t="shared" si="136"/>
        <v>0</v>
      </c>
      <c r="AU464" s="209"/>
      <c r="AV464" s="197"/>
      <c r="AW464" s="184"/>
      <c r="AZ464" s="186"/>
      <c r="BA464"/>
      <c r="BB464"/>
      <c r="BC464"/>
      <c r="BD464"/>
      <c r="BE464"/>
      <c r="BF464"/>
      <c r="BG464"/>
    </row>
    <row r="465" spans="1:59" ht="13.5" customHeight="1">
      <c r="A465" s="83">
        <v>467</v>
      </c>
      <c r="B465" s="88"/>
      <c r="C465" s="50"/>
      <c r="D465" s="50"/>
      <c r="E465" s="88"/>
      <c r="F465" s="89" t="s">
        <v>69</v>
      </c>
      <c r="G465" s="101" t="s">
        <v>227</v>
      </c>
      <c r="H465" s="88"/>
      <c r="I465" s="88"/>
      <c r="J465" s="85">
        <v>-2022.9999999999998</v>
      </c>
      <c r="K465" s="17">
        <v>0</v>
      </c>
      <c r="L465" s="33">
        <f t="shared" si="137"/>
        <v>0</v>
      </c>
      <c r="M465" s="17">
        <v>-1059.7851805220757</v>
      </c>
      <c r="N465" s="33">
        <f t="shared" si="138"/>
        <v>-9.19537541504261E-05</v>
      </c>
      <c r="O465" s="17">
        <v>-963.214819477924</v>
      </c>
      <c r="P465" s="33">
        <f t="shared" si="142"/>
        <v>-9.195375775013588E-05</v>
      </c>
      <c r="Q465" s="17">
        <v>0</v>
      </c>
      <c r="R465" s="33">
        <f t="shared" si="139"/>
        <v>0</v>
      </c>
      <c r="S465" s="17">
        <v>0</v>
      </c>
      <c r="T465" s="33">
        <f t="shared" si="140"/>
        <v>0</v>
      </c>
      <c r="U465" s="17">
        <v>0</v>
      </c>
      <c r="V465" s="33">
        <f t="shared" si="127"/>
        <v>0</v>
      </c>
      <c r="W465" s="17">
        <v>0</v>
      </c>
      <c r="X465" s="33">
        <f t="shared" si="143"/>
        <v>0</v>
      </c>
      <c r="Y465" s="17">
        <v>0</v>
      </c>
      <c r="Z465" s="33">
        <f t="shared" si="128"/>
        <v>0</v>
      </c>
      <c r="AA465" s="17">
        <v>0</v>
      </c>
      <c r="AB465" s="33">
        <f t="shared" si="141"/>
        <v>0</v>
      </c>
      <c r="AC465" s="17">
        <v>0</v>
      </c>
      <c r="AD465" s="33">
        <f t="shared" si="129"/>
        <v>0</v>
      </c>
      <c r="AE465" s="17">
        <v>0</v>
      </c>
      <c r="AF465" s="33">
        <f t="shared" si="130"/>
        <v>0</v>
      </c>
      <c r="AG465" s="17">
        <v>0</v>
      </c>
      <c r="AH465" s="33">
        <f t="shared" si="131"/>
        <v>0</v>
      </c>
      <c r="AI465" s="17">
        <v>0</v>
      </c>
      <c r="AJ465" s="33">
        <f t="shared" si="132"/>
        <v>0</v>
      </c>
      <c r="AK465" s="17">
        <v>0</v>
      </c>
      <c r="AL465" s="33">
        <f t="shared" si="133"/>
        <v>0</v>
      </c>
      <c r="AM465" s="17">
        <v>0</v>
      </c>
      <c r="AN465" s="33">
        <f t="shared" si="134"/>
        <v>0</v>
      </c>
      <c r="AO465" s="17">
        <v>0</v>
      </c>
      <c r="AP465" s="33">
        <f t="shared" si="135"/>
        <v>0</v>
      </c>
      <c r="AQ465" s="17">
        <v>0</v>
      </c>
      <c r="AR465" s="33">
        <f t="shared" si="126"/>
        <v>0</v>
      </c>
      <c r="AS465" s="17">
        <v>0</v>
      </c>
      <c r="AT465" s="33">
        <f t="shared" si="136"/>
        <v>0</v>
      </c>
      <c r="AU465" s="209"/>
      <c r="AV465" s="197"/>
      <c r="AW465" s="184"/>
      <c r="AZ465" s="186"/>
      <c r="BA465"/>
      <c r="BB465"/>
      <c r="BC465"/>
      <c r="BD465"/>
      <c r="BE465"/>
      <c r="BF465"/>
      <c r="BG465"/>
    </row>
    <row r="466" spans="1:59" ht="13.5" customHeight="1">
      <c r="A466" s="83">
        <v>468</v>
      </c>
      <c r="B466" s="88"/>
      <c r="C466" s="50"/>
      <c r="D466" s="50"/>
      <c r="E466" s="88"/>
      <c r="F466" s="89"/>
      <c r="G466" s="88" t="s">
        <v>59</v>
      </c>
      <c r="H466" s="88" t="s">
        <v>225</v>
      </c>
      <c r="I466" s="88"/>
      <c r="J466" s="85">
        <v>-2022.9999999999998</v>
      </c>
      <c r="K466" s="16"/>
      <c r="L466" s="33">
        <f t="shared" si="137"/>
        <v>0</v>
      </c>
      <c r="M466" s="16">
        <v>-1059.7851805220757</v>
      </c>
      <c r="N466" s="33">
        <f t="shared" si="138"/>
        <v>-9.19537541504261E-05</v>
      </c>
      <c r="O466" s="16">
        <v>-963.214819477924</v>
      </c>
      <c r="P466" s="33">
        <f t="shared" si="142"/>
        <v>-9.195375775013588E-05</v>
      </c>
      <c r="Q466" s="16"/>
      <c r="R466" s="33">
        <f t="shared" si="139"/>
        <v>0</v>
      </c>
      <c r="S466" s="16"/>
      <c r="T466" s="33">
        <f t="shared" si="140"/>
        <v>0</v>
      </c>
      <c r="U466" s="16"/>
      <c r="V466" s="33">
        <f t="shared" si="127"/>
        <v>0</v>
      </c>
      <c r="W466" s="16"/>
      <c r="X466" s="33">
        <f t="shared" si="143"/>
        <v>0</v>
      </c>
      <c r="Y466" s="16"/>
      <c r="Z466" s="33">
        <f t="shared" si="128"/>
        <v>0</v>
      </c>
      <c r="AA466" s="16"/>
      <c r="AB466" s="33">
        <f t="shared" si="141"/>
        <v>0</v>
      </c>
      <c r="AC466" s="16"/>
      <c r="AD466" s="33">
        <f t="shared" si="129"/>
        <v>0</v>
      </c>
      <c r="AE466" s="16"/>
      <c r="AF466" s="33">
        <f t="shared" si="130"/>
        <v>0</v>
      </c>
      <c r="AG466" s="16"/>
      <c r="AH466" s="33">
        <f t="shared" si="131"/>
        <v>0</v>
      </c>
      <c r="AI466" s="16"/>
      <c r="AJ466" s="33">
        <f t="shared" si="132"/>
        <v>0</v>
      </c>
      <c r="AK466" s="16"/>
      <c r="AL466" s="33">
        <f t="shared" si="133"/>
        <v>0</v>
      </c>
      <c r="AM466" s="16"/>
      <c r="AN466" s="33">
        <f t="shared" si="134"/>
        <v>0</v>
      </c>
      <c r="AO466" s="16"/>
      <c r="AP466" s="33">
        <f t="shared" si="135"/>
        <v>0</v>
      </c>
      <c r="AQ466" s="16"/>
      <c r="AR466" s="33">
        <f t="shared" si="126"/>
        <v>0</v>
      </c>
      <c r="AS466" s="16"/>
      <c r="AT466" s="33">
        <f t="shared" si="136"/>
        <v>0</v>
      </c>
      <c r="AU466" s="209"/>
      <c r="AV466" s="197"/>
      <c r="AW466" s="184"/>
      <c r="AZ466" s="186"/>
      <c r="BA466"/>
      <c r="BB466"/>
      <c r="BC466"/>
      <c r="BD466"/>
      <c r="BE466"/>
      <c r="BF466"/>
      <c r="BG466"/>
    </row>
    <row r="467" spans="1:59" ht="13.5" customHeight="1">
      <c r="A467" s="83">
        <v>469</v>
      </c>
      <c r="B467" s="88"/>
      <c r="C467" s="50"/>
      <c r="D467" s="51"/>
      <c r="E467" s="88"/>
      <c r="F467" s="89"/>
      <c r="G467" s="88" t="s">
        <v>72</v>
      </c>
      <c r="H467" s="88" t="s">
        <v>226</v>
      </c>
      <c r="I467" s="88"/>
      <c r="J467" s="85">
        <v>0</v>
      </c>
      <c r="K467" s="16"/>
      <c r="L467" s="33">
        <f t="shared" si="137"/>
        <v>0</v>
      </c>
      <c r="M467" s="16"/>
      <c r="N467" s="33">
        <f t="shared" si="138"/>
        <v>0</v>
      </c>
      <c r="O467" s="16"/>
      <c r="P467" s="33">
        <f t="shared" si="142"/>
        <v>0</v>
      </c>
      <c r="Q467" s="16"/>
      <c r="R467" s="33">
        <f t="shared" si="139"/>
        <v>0</v>
      </c>
      <c r="S467" s="16"/>
      <c r="T467" s="33">
        <f t="shared" si="140"/>
        <v>0</v>
      </c>
      <c r="U467" s="16"/>
      <c r="V467" s="33">
        <f t="shared" si="127"/>
        <v>0</v>
      </c>
      <c r="W467" s="16"/>
      <c r="X467" s="33">
        <f t="shared" si="143"/>
        <v>0</v>
      </c>
      <c r="Y467" s="16"/>
      <c r="Z467" s="33">
        <f t="shared" si="128"/>
        <v>0</v>
      </c>
      <c r="AA467" s="16"/>
      <c r="AB467" s="33">
        <f t="shared" si="141"/>
        <v>0</v>
      </c>
      <c r="AC467" s="16"/>
      <c r="AD467" s="33">
        <f t="shared" si="129"/>
        <v>0</v>
      </c>
      <c r="AE467" s="16"/>
      <c r="AF467" s="33">
        <f t="shared" si="130"/>
        <v>0</v>
      </c>
      <c r="AG467" s="16"/>
      <c r="AH467" s="33">
        <f t="shared" si="131"/>
        <v>0</v>
      </c>
      <c r="AI467" s="16"/>
      <c r="AJ467" s="33">
        <f t="shared" si="132"/>
        <v>0</v>
      </c>
      <c r="AK467" s="16"/>
      <c r="AL467" s="33">
        <f t="shared" si="133"/>
        <v>0</v>
      </c>
      <c r="AM467" s="16"/>
      <c r="AN467" s="33">
        <f t="shared" si="134"/>
        <v>0</v>
      </c>
      <c r="AO467" s="16"/>
      <c r="AP467" s="33">
        <f t="shared" si="135"/>
        <v>0</v>
      </c>
      <c r="AQ467" s="16"/>
      <c r="AR467" s="33">
        <f t="shared" si="126"/>
        <v>0</v>
      </c>
      <c r="AS467" s="16"/>
      <c r="AT467" s="33">
        <f t="shared" si="136"/>
        <v>0</v>
      </c>
      <c r="AU467" s="209"/>
      <c r="AV467" s="197"/>
      <c r="AW467" s="184"/>
      <c r="AZ467" s="186"/>
      <c r="BA467"/>
      <c r="BB467"/>
      <c r="BC467"/>
      <c r="BD467"/>
      <c r="BE467"/>
      <c r="BF467"/>
      <c r="BG467"/>
    </row>
    <row r="468" spans="1:59" ht="13.5" customHeight="1">
      <c r="A468" s="83">
        <v>470</v>
      </c>
      <c r="B468" s="86"/>
      <c r="C468" s="103"/>
      <c r="D468" s="104" t="s">
        <v>208</v>
      </c>
      <c r="E468" s="46" t="s">
        <v>52</v>
      </c>
      <c r="F468" s="92"/>
      <c r="G468" s="86"/>
      <c r="H468" s="86"/>
      <c r="I468" s="86"/>
      <c r="J468" s="85">
        <v>0</v>
      </c>
      <c r="K468" s="20">
        <v>0</v>
      </c>
      <c r="L468" s="33">
        <f t="shared" si="137"/>
        <v>0</v>
      </c>
      <c r="M468" s="20">
        <v>0</v>
      </c>
      <c r="N468" s="33">
        <f t="shared" si="138"/>
        <v>0</v>
      </c>
      <c r="O468" s="20">
        <v>0</v>
      </c>
      <c r="P468" s="33">
        <f t="shared" si="142"/>
        <v>0</v>
      </c>
      <c r="Q468" s="20">
        <v>0</v>
      </c>
      <c r="R468" s="33">
        <f t="shared" si="139"/>
        <v>0</v>
      </c>
      <c r="S468" s="20">
        <v>0</v>
      </c>
      <c r="T468" s="33">
        <f t="shared" si="140"/>
        <v>0</v>
      </c>
      <c r="U468" s="20">
        <v>0</v>
      </c>
      <c r="V468" s="33">
        <f t="shared" si="127"/>
        <v>0</v>
      </c>
      <c r="W468" s="20">
        <v>0</v>
      </c>
      <c r="X468" s="33">
        <f t="shared" si="143"/>
        <v>0</v>
      </c>
      <c r="Y468" s="20">
        <v>0</v>
      </c>
      <c r="Z468" s="33">
        <f t="shared" si="128"/>
        <v>0</v>
      </c>
      <c r="AA468" s="20">
        <v>0</v>
      </c>
      <c r="AB468" s="33">
        <f t="shared" si="141"/>
        <v>0</v>
      </c>
      <c r="AC468" s="20">
        <v>0</v>
      </c>
      <c r="AD468" s="33">
        <f t="shared" si="129"/>
        <v>0</v>
      </c>
      <c r="AE468" s="20">
        <v>0</v>
      </c>
      <c r="AF468" s="33">
        <f t="shared" si="130"/>
        <v>0</v>
      </c>
      <c r="AG468" s="20">
        <v>0</v>
      </c>
      <c r="AH468" s="33">
        <f t="shared" si="131"/>
        <v>0</v>
      </c>
      <c r="AI468" s="20">
        <v>0</v>
      </c>
      <c r="AJ468" s="33">
        <f t="shared" si="132"/>
        <v>0</v>
      </c>
      <c r="AK468" s="20">
        <v>0</v>
      </c>
      <c r="AL468" s="33">
        <f t="shared" si="133"/>
        <v>0</v>
      </c>
      <c r="AM468" s="20">
        <v>0</v>
      </c>
      <c r="AN468" s="33">
        <f t="shared" si="134"/>
        <v>0</v>
      </c>
      <c r="AO468" s="20">
        <v>0</v>
      </c>
      <c r="AP468" s="33">
        <f t="shared" si="135"/>
        <v>0</v>
      </c>
      <c r="AQ468" s="20">
        <v>0</v>
      </c>
      <c r="AR468" s="33">
        <f t="shared" si="126"/>
        <v>0</v>
      </c>
      <c r="AS468" s="20">
        <v>0</v>
      </c>
      <c r="AT468" s="33">
        <f t="shared" si="136"/>
        <v>0</v>
      </c>
      <c r="AU468" s="209"/>
      <c r="AV468" s="197"/>
      <c r="AW468" s="184"/>
      <c r="AZ468" s="186"/>
      <c r="BA468"/>
      <c r="BB468"/>
      <c r="BC468"/>
      <c r="BD468"/>
      <c r="BE468"/>
      <c r="BF468"/>
      <c r="BG468"/>
    </row>
    <row r="469" spans="1:59" ht="13.5" customHeight="1">
      <c r="A469" s="83">
        <v>471</v>
      </c>
      <c r="B469" s="86"/>
      <c r="C469" s="103"/>
      <c r="D469" s="103"/>
      <c r="E469" s="92" t="s">
        <v>37</v>
      </c>
      <c r="F469" s="93" t="s">
        <v>58</v>
      </c>
      <c r="G469" s="86"/>
      <c r="H469" s="86"/>
      <c r="I469" s="86"/>
      <c r="J469" s="85">
        <v>0</v>
      </c>
      <c r="K469" s="20">
        <v>0</v>
      </c>
      <c r="L469" s="33">
        <f t="shared" si="137"/>
        <v>0</v>
      </c>
      <c r="M469" s="20">
        <v>0</v>
      </c>
      <c r="N469" s="33">
        <f t="shared" si="138"/>
        <v>0</v>
      </c>
      <c r="O469" s="20">
        <v>0</v>
      </c>
      <c r="P469" s="33">
        <f t="shared" si="142"/>
        <v>0</v>
      </c>
      <c r="Q469" s="20">
        <v>0</v>
      </c>
      <c r="R469" s="33">
        <f t="shared" si="139"/>
        <v>0</v>
      </c>
      <c r="S469" s="20">
        <v>0</v>
      </c>
      <c r="T469" s="33">
        <f t="shared" si="140"/>
        <v>0</v>
      </c>
      <c r="U469" s="20">
        <v>0</v>
      </c>
      <c r="V469" s="33">
        <f t="shared" si="127"/>
        <v>0</v>
      </c>
      <c r="W469" s="20">
        <v>0</v>
      </c>
      <c r="X469" s="33">
        <f t="shared" si="143"/>
        <v>0</v>
      </c>
      <c r="Y469" s="20">
        <v>0</v>
      </c>
      <c r="Z469" s="33">
        <f t="shared" si="128"/>
        <v>0</v>
      </c>
      <c r="AA469" s="20">
        <v>0</v>
      </c>
      <c r="AB469" s="33">
        <f t="shared" si="141"/>
        <v>0</v>
      </c>
      <c r="AC469" s="20">
        <v>0</v>
      </c>
      <c r="AD469" s="33">
        <f t="shared" si="129"/>
        <v>0</v>
      </c>
      <c r="AE469" s="20">
        <v>0</v>
      </c>
      <c r="AF469" s="33">
        <f t="shared" si="130"/>
        <v>0</v>
      </c>
      <c r="AG469" s="20">
        <v>0</v>
      </c>
      <c r="AH469" s="33">
        <f t="shared" si="131"/>
        <v>0</v>
      </c>
      <c r="AI469" s="20">
        <v>0</v>
      </c>
      <c r="AJ469" s="33">
        <f t="shared" si="132"/>
        <v>0</v>
      </c>
      <c r="AK469" s="20">
        <v>0</v>
      </c>
      <c r="AL469" s="33">
        <f t="shared" si="133"/>
        <v>0</v>
      </c>
      <c r="AM469" s="20">
        <v>0</v>
      </c>
      <c r="AN469" s="33">
        <f t="shared" si="134"/>
        <v>0</v>
      </c>
      <c r="AO469" s="20">
        <v>0</v>
      </c>
      <c r="AP469" s="33">
        <f t="shared" si="135"/>
        <v>0</v>
      </c>
      <c r="AQ469" s="20">
        <v>0</v>
      </c>
      <c r="AR469" s="33">
        <f t="shared" si="126"/>
        <v>0</v>
      </c>
      <c r="AS469" s="20">
        <v>0</v>
      </c>
      <c r="AT469" s="33">
        <f t="shared" si="136"/>
        <v>0</v>
      </c>
      <c r="AU469" s="209"/>
      <c r="AV469" s="196"/>
      <c r="AW469" s="180"/>
      <c r="AX469" s="186"/>
      <c r="AY469" s="186"/>
      <c r="AZ469" s="186"/>
      <c r="BA469"/>
      <c r="BB469"/>
      <c r="BC469"/>
      <c r="BD469"/>
      <c r="BE469"/>
      <c r="BF469"/>
      <c r="BG469"/>
    </row>
    <row r="470" spans="1:59" ht="13.5" customHeight="1">
      <c r="A470" s="83">
        <v>472</v>
      </c>
      <c r="B470" s="88"/>
      <c r="C470" s="50"/>
      <c r="D470" s="50"/>
      <c r="E470" s="92"/>
      <c r="F470" s="89" t="s">
        <v>57</v>
      </c>
      <c r="G470" s="101" t="s">
        <v>224</v>
      </c>
      <c r="H470" s="88"/>
      <c r="I470" s="88"/>
      <c r="J470" s="85">
        <v>0</v>
      </c>
      <c r="K470" s="17">
        <v>0</v>
      </c>
      <c r="L470" s="33">
        <f t="shared" si="137"/>
        <v>0</v>
      </c>
      <c r="M470" s="17">
        <v>0</v>
      </c>
      <c r="N470" s="33">
        <f t="shared" si="138"/>
        <v>0</v>
      </c>
      <c r="O470" s="17">
        <v>0</v>
      </c>
      <c r="P470" s="33">
        <f t="shared" si="142"/>
        <v>0</v>
      </c>
      <c r="Q470" s="17">
        <v>0</v>
      </c>
      <c r="R470" s="33">
        <f t="shared" si="139"/>
        <v>0</v>
      </c>
      <c r="S470" s="17">
        <v>0</v>
      </c>
      <c r="T470" s="33">
        <f t="shared" si="140"/>
        <v>0</v>
      </c>
      <c r="U470" s="17">
        <v>0</v>
      </c>
      <c r="V470" s="33">
        <f t="shared" si="127"/>
        <v>0</v>
      </c>
      <c r="W470" s="17">
        <v>0</v>
      </c>
      <c r="X470" s="33">
        <f t="shared" si="143"/>
        <v>0</v>
      </c>
      <c r="Y470" s="17">
        <v>0</v>
      </c>
      <c r="Z470" s="33">
        <f t="shared" si="128"/>
        <v>0</v>
      </c>
      <c r="AA470" s="17">
        <v>0</v>
      </c>
      <c r="AB470" s="33">
        <f t="shared" si="141"/>
        <v>0</v>
      </c>
      <c r="AC470" s="17">
        <v>0</v>
      </c>
      <c r="AD470" s="33">
        <f t="shared" si="129"/>
        <v>0</v>
      </c>
      <c r="AE470" s="17">
        <v>0</v>
      </c>
      <c r="AF470" s="33">
        <f t="shared" si="130"/>
        <v>0</v>
      </c>
      <c r="AG470" s="17">
        <v>0</v>
      </c>
      <c r="AH470" s="33">
        <f t="shared" si="131"/>
        <v>0</v>
      </c>
      <c r="AI470" s="17">
        <v>0</v>
      </c>
      <c r="AJ470" s="33">
        <f t="shared" si="132"/>
        <v>0</v>
      </c>
      <c r="AK470" s="17">
        <v>0</v>
      </c>
      <c r="AL470" s="33">
        <f t="shared" si="133"/>
        <v>0</v>
      </c>
      <c r="AM470" s="17">
        <v>0</v>
      </c>
      <c r="AN470" s="33">
        <f t="shared" si="134"/>
        <v>0</v>
      </c>
      <c r="AO470" s="17">
        <v>0</v>
      </c>
      <c r="AP470" s="33">
        <f t="shared" si="135"/>
        <v>0</v>
      </c>
      <c r="AQ470" s="17">
        <v>0</v>
      </c>
      <c r="AR470" s="33">
        <f t="shared" si="126"/>
        <v>0</v>
      </c>
      <c r="AS470" s="17">
        <v>0</v>
      </c>
      <c r="AT470" s="33">
        <f t="shared" si="136"/>
        <v>0</v>
      </c>
      <c r="AU470" s="209"/>
      <c r="AV470" s="197"/>
      <c r="AW470" s="184"/>
      <c r="AZ470" s="186"/>
      <c r="BA470"/>
      <c r="BB470"/>
      <c r="BC470"/>
      <c r="BD470"/>
      <c r="BE470"/>
      <c r="BF470"/>
      <c r="BG470"/>
    </row>
    <row r="471" spans="1:59" ht="13.5" customHeight="1">
      <c r="A471" s="83">
        <v>473</v>
      </c>
      <c r="B471" s="88"/>
      <c r="C471" s="50"/>
      <c r="D471" s="50"/>
      <c r="E471" s="88"/>
      <c r="F471" s="89"/>
      <c r="G471" s="88" t="s">
        <v>59</v>
      </c>
      <c r="H471" s="101" t="s">
        <v>225</v>
      </c>
      <c r="I471" s="88"/>
      <c r="J471" s="85">
        <v>0</v>
      </c>
      <c r="K471" s="16"/>
      <c r="L471" s="33">
        <f t="shared" si="137"/>
        <v>0</v>
      </c>
      <c r="M471" s="16"/>
      <c r="N471" s="33">
        <f t="shared" si="138"/>
        <v>0</v>
      </c>
      <c r="O471" s="16"/>
      <c r="P471" s="33">
        <f t="shared" si="142"/>
        <v>0</v>
      </c>
      <c r="Q471" s="16"/>
      <c r="R471" s="33">
        <f t="shared" si="139"/>
        <v>0</v>
      </c>
      <c r="S471" s="16"/>
      <c r="T471" s="33">
        <f t="shared" si="140"/>
        <v>0</v>
      </c>
      <c r="U471" s="16"/>
      <c r="V471" s="33">
        <f t="shared" si="127"/>
        <v>0</v>
      </c>
      <c r="W471" s="16"/>
      <c r="X471" s="33">
        <f t="shared" si="143"/>
        <v>0</v>
      </c>
      <c r="Y471" s="16"/>
      <c r="Z471" s="33">
        <f t="shared" si="128"/>
        <v>0</v>
      </c>
      <c r="AA471" s="16"/>
      <c r="AB471" s="33">
        <f t="shared" si="141"/>
        <v>0</v>
      </c>
      <c r="AC471" s="16"/>
      <c r="AD471" s="33">
        <f t="shared" si="129"/>
        <v>0</v>
      </c>
      <c r="AE471" s="16"/>
      <c r="AF471" s="33">
        <f t="shared" si="130"/>
        <v>0</v>
      </c>
      <c r="AG471" s="16"/>
      <c r="AH471" s="33">
        <f t="shared" si="131"/>
        <v>0</v>
      </c>
      <c r="AI471" s="16"/>
      <c r="AJ471" s="33">
        <f t="shared" si="132"/>
        <v>0</v>
      </c>
      <c r="AK471" s="16"/>
      <c r="AL471" s="33">
        <f t="shared" si="133"/>
        <v>0</v>
      </c>
      <c r="AM471" s="16"/>
      <c r="AN471" s="33">
        <f t="shared" si="134"/>
        <v>0</v>
      </c>
      <c r="AO471" s="16"/>
      <c r="AP471" s="33">
        <f t="shared" si="135"/>
        <v>0</v>
      </c>
      <c r="AQ471" s="16"/>
      <c r="AR471" s="33">
        <f t="shared" si="126"/>
        <v>0</v>
      </c>
      <c r="AS471" s="16"/>
      <c r="AT471" s="33">
        <f t="shared" si="136"/>
        <v>0</v>
      </c>
      <c r="AU471" s="209"/>
      <c r="AV471" s="197"/>
      <c r="AW471" s="184"/>
      <c r="AZ471" s="186"/>
      <c r="BA471"/>
      <c r="BB471"/>
      <c r="BC471"/>
      <c r="BD471"/>
      <c r="BE471"/>
      <c r="BF471"/>
      <c r="BG471"/>
    </row>
    <row r="472" spans="1:59" ht="13.5" customHeight="1">
      <c r="A472" s="83">
        <v>474</v>
      </c>
      <c r="B472" s="88"/>
      <c r="C472" s="50"/>
      <c r="D472" s="50"/>
      <c r="E472" s="88"/>
      <c r="F472" s="89"/>
      <c r="G472" s="88" t="s">
        <v>72</v>
      </c>
      <c r="H472" s="101" t="s">
        <v>226</v>
      </c>
      <c r="I472" s="88"/>
      <c r="J472" s="85">
        <v>0</v>
      </c>
      <c r="K472" s="16"/>
      <c r="L472" s="33">
        <f t="shared" si="137"/>
        <v>0</v>
      </c>
      <c r="M472" s="16"/>
      <c r="N472" s="33">
        <f t="shared" si="138"/>
        <v>0</v>
      </c>
      <c r="O472" s="16"/>
      <c r="P472" s="33">
        <f t="shared" si="142"/>
        <v>0</v>
      </c>
      <c r="Q472" s="16"/>
      <c r="R472" s="33">
        <f t="shared" si="139"/>
        <v>0</v>
      </c>
      <c r="S472" s="16"/>
      <c r="T472" s="33">
        <f t="shared" si="140"/>
        <v>0</v>
      </c>
      <c r="U472" s="16"/>
      <c r="V472" s="33">
        <f t="shared" si="127"/>
        <v>0</v>
      </c>
      <c r="W472" s="16"/>
      <c r="X472" s="33">
        <f t="shared" si="143"/>
        <v>0</v>
      </c>
      <c r="Y472" s="16"/>
      <c r="Z472" s="33">
        <f t="shared" si="128"/>
        <v>0</v>
      </c>
      <c r="AA472" s="16"/>
      <c r="AB472" s="33">
        <f t="shared" si="141"/>
        <v>0</v>
      </c>
      <c r="AC472" s="16"/>
      <c r="AD472" s="33">
        <f t="shared" si="129"/>
        <v>0</v>
      </c>
      <c r="AE472" s="16"/>
      <c r="AF472" s="33">
        <f t="shared" si="130"/>
        <v>0</v>
      </c>
      <c r="AG472" s="16"/>
      <c r="AH472" s="33">
        <f t="shared" si="131"/>
        <v>0</v>
      </c>
      <c r="AI472" s="16"/>
      <c r="AJ472" s="33">
        <f t="shared" si="132"/>
        <v>0</v>
      </c>
      <c r="AK472" s="16"/>
      <c r="AL472" s="33">
        <f t="shared" si="133"/>
        <v>0</v>
      </c>
      <c r="AM472" s="16"/>
      <c r="AN472" s="33">
        <f t="shared" si="134"/>
        <v>0</v>
      </c>
      <c r="AO472" s="16"/>
      <c r="AP472" s="33">
        <f t="shared" si="135"/>
        <v>0</v>
      </c>
      <c r="AQ472" s="16"/>
      <c r="AR472" s="33">
        <f t="shared" si="126"/>
        <v>0</v>
      </c>
      <c r="AS472" s="16"/>
      <c r="AT472" s="33">
        <f t="shared" si="136"/>
        <v>0</v>
      </c>
      <c r="AU472" s="209"/>
      <c r="AV472" s="197"/>
      <c r="AW472" s="184"/>
      <c r="AZ472" s="186"/>
      <c r="BA472"/>
      <c r="BB472"/>
      <c r="BC472"/>
      <c r="BD472"/>
      <c r="BE472"/>
      <c r="BF472"/>
      <c r="BG472"/>
    </row>
    <row r="473" spans="1:59" ht="13.5" customHeight="1">
      <c r="A473" s="83">
        <v>475</v>
      </c>
      <c r="B473" s="88"/>
      <c r="C473" s="50"/>
      <c r="D473" s="50"/>
      <c r="E473" s="88"/>
      <c r="F473" s="89" t="s">
        <v>69</v>
      </c>
      <c r="G473" s="101" t="s">
        <v>227</v>
      </c>
      <c r="H473" s="88"/>
      <c r="I473" s="88"/>
      <c r="J473" s="85">
        <v>0</v>
      </c>
      <c r="K473" s="17">
        <v>0</v>
      </c>
      <c r="L473" s="33">
        <f t="shared" si="137"/>
        <v>0</v>
      </c>
      <c r="M473" s="17">
        <v>0</v>
      </c>
      <c r="N473" s="33">
        <f t="shared" si="138"/>
        <v>0</v>
      </c>
      <c r="O473" s="17">
        <v>0</v>
      </c>
      <c r="P473" s="33">
        <f t="shared" si="142"/>
        <v>0</v>
      </c>
      <c r="Q473" s="17">
        <v>0</v>
      </c>
      <c r="R473" s="33">
        <f t="shared" si="139"/>
        <v>0</v>
      </c>
      <c r="S473" s="17">
        <v>0</v>
      </c>
      <c r="T473" s="33">
        <f t="shared" si="140"/>
        <v>0</v>
      </c>
      <c r="U473" s="17">
        <v>0</v>
      </c>
      <c r="V473" s="33">
        <f t="shared" si="127"/>
        <v>0</v>
      </c>
      <c r="W473" s="17">
        <v>0</v>
      </c>
      <c r="X473" s="33">
        <f t="shared" si="143"/>
        <v>0</v>
      </c>
      <c r="Y473" s="17">
        <v>0</v>
      </c>
      <c r="Z473" s="33">
        <f t="shared" si="128"/>
        <v>0</v>
      </c>
      <c r="AA473" s="17">
        <v>0</v>
      </c>
      <c r="AB473" s="33">
        <f t="shared" si="141"/>
        <v>0</v>
      </c>
      <c r="AC473" s="17">
        <v>0</v>
      </c>
      <c r="AD473" s="33">
        <f t="shared" si="129"/>
        <v>0</v>
      </c>
      <c r="AE473" s="17">
        <v>0</v>
      </c>
      <c r="AF473" s="33">
        <f t="shared" si="130"/>
        <v>0</v>
      </c>
      <c r="AG473" s="17">
        <v>0</v>
      </c>
      <c r="AH473" s="33">
        <f t="shared" si="131"/>
        <v>0</v>
      </c>
      <c r="AI473" s="17">
        <v>0</v>
      </c>
      <c r="AJ473" s="33">
        <f t="shared" si="132"/>
        <v>0</v>
      </c>
      <c r="AK473" s="17">
        <v>0</v>
      </c>
      <c r="AL473" s="33">
        <f t="shared" si="133"/>
        <v>0</v>
      </c>
      <c r="AM473" s="17">
        <v>0</v>
      </c>
      <c r="AN473" s="33">
        <f t="shared" si="134"/>
        <v>0</v>
      </c>
      <c r="AO473" s="17">
        <v>0</v>
      </c>
      <c r="AP473" s="33">
        <f t="shared" si="135"/>
        <v>0</v>
      </c>
      <c r="AQ473" s="17">
        <v>0</v>
      </c>
      <c r="AR473" s="33">
        <f t="shared" si="126"/>
        <v>0</v>
      </c>
      <c r="AS473" s="17">
        <v>0</v>
      </c>
      <c r="AT473" s="33">
        <f t="shared" si="136"/>
        <v>0</v>
      </c>
      <c r="AU473" s="209"/>
      <c r="AV473" s="197"/>
      <c r="AW473" s="184"/>
      <c r="AZ473" s="186"/>
      <c r="BA473"/>
      <c r="BB473"/>
      <c r="BC473"/>
      <c r="BD473"/>
      <c r="BE473"/>
      <c r="BF473"/>
      <c r="BG473"/>
    </row>
    <row r="474" spans="1:59" ht="13.5" customHeight="1">
      <c r="A474" s="83">
        <v>476</v>
      </c>
      <c r="B474" s="88"/>
      <c r="C474" s="50"/>
      <c r="D474" s="50"/>
      <c r="E474" s="88"/>
      <c r="F474" s="89"/>
      <c r="G474" s="88" t="s">
        <v>59</v>
      </c>
      <c r="H474" s="88" t="s">
        <v>225</v>
      </c>
      <c r="I474" s="88"/>
      <c r="J474" s="85">
        <v>0</v>
      </c>
      <c r="K474" s="16"/>
      <c r="L474" s="33">
        <f t="shared" si="137"/>
        <v>0</v>
      </c>
      <c r="M474" s="16"/>
      <c r="N474" s="33">
        <f t="shared" si="138"/>
        <v>0</v>
      </c>
      <c r="O474" s="16"/>
      <c r="P474" s="33">
        <f t="shared" si="142"/>
        <v>0</v>
      </c>
      <c r="Q474" s="16"/>
      <c r="R474" s="33">
        <f t="shared" si="139"/>
        <v>0</v>
      </c>
      <c r="S474" s="16"/>
      <c r="T474" s="33">
        <f t="shared" si="140"/>
        <v>0</v>
      </c>
      <c r="U474" s="16"/>
      <c r="V474" s="33">
        <f t="shared" si="127"/>
        <v>0</v>
      </c>
      <c r="W474" s="16"/>
      <c r="X474" s="33">
        <f t="shared" si="143"/>
        <v>0</v>
      </c>
      <c r="Y474" s="16"/>
      <c r="Z474" s="33">
        <f t="shared" si="128"/>
        <v>0</v>
      </c>
      <c r="AA474" s="16"/>
      <c r="AB474" s="33">
        <f t="shared" si="141"/>
        <v>0</v>
      </c>
      <c r="AC474" s="16"/>
      <c r="AD474" s="33">
        <f t="shared" si="129"/>
        <v>0</v>
      </c>
      <c r="AE474" s="16"/>
      <c r="AF474" s="33">
        <f t="shared" si="130"/>
        <v>0</v>
      </c>
      <c r="AG474" s="16"/>
      <c r="AH474" s="33">
        <f t="shared" si="131"/>
        <v>0</v>
      </c>
      <c r="AI474" s="16"/>
      <c r="AJ474" s="33">
        <f t="shared" si="132"/>
        <v>0</v>
      </c>
      <c r="AK474" s="16"/>
      <c r="AL474" s="33">
        <f t="shared" si="133"/>
        <v>0</v>
      </c>
      <c r="AM474" s="16"/>
      <c r="AN474" s="33">
        <f t="shared" si="134"/>
        <v>0</v>
      </c>
      <c r="AO474" s="16"/>
      <c r="AP474" s="33">
        <f t="shared" si="135"/>
        <v>0</v>
      </c>
      <c r="AQ474" s="16"/>
      <c r="AR474" s="33">
        <f t="shared" si="126"/>
        <v>0</v>
      </c>
      <c r="AS474" s="16"/>
      <c r="AT474" s="33">
        <f t="shared" si="136"/>
        <v>0</v>
      </c>
      <c r="AU474" s="209"/>
      <c r="AV474" s="197"/>
      <c r="AW474" s="184"/>
      <c r="AZ474" s="186"/>
      <c r="BA474"/>
      <c r="BB474"/>
      <c r="BC474"/>
      <c r="BD474"/>
      <c r="BE474"/>
      <c r="BF474"/>
      <c r="BG474"/>
    </row>
    <row r="475" spans="1:59" ht="13.5" customHeight="1">
      <c r="A475" s="83">
        <v>477</v>
      </c>
      <c r="B475" s="88"/>
      <c r="C475" s="50"/>
      <c r="D475" s="50"/>
      <c r="E475" s="88"/>
      <c r="F475" s="89"/>
      <c r="G475" s="88" t="s">
        <v>72</v>
      </c>
      <c r="H475" s="88" t="s">
        <v>226</v>
      </c>
      <c r="I475" s="88"/>
      <c r="J475" s="85">
        <v>0</v>
      </c>
      <c r="K475" s="16"/>
      <c r="L475" s="33">
        <f t="shared" si="137"/>
        <v>0</v>
      </c>
      <c r="M475" s="16"/>
      <c r="N475" s="33">
        <f t="shared" si="138"/>
        <v>0</v>
      </c>
      <c r="O475" s="16"/>
      <c r="P475" s="33">
        <f t="shared" si="142"/>
        <v>0</v>
      </c>
      <c r="Q475" s="16"/>
      <c r="R475" s="33">
        <f t="shared" si="139"/>
        <v>0</v>
      </c>
      <c r="S475" s="16"/>
      <c r="T475" s="33">
        <f t="shared" si="140"/>
        <v>0</v>
      </c>
      <c r="U475" s="16"/>
      <c r="V475" s="33">
        <f t="shared" si="127"/>
        <v>0</v>
      </c>
      <c r="W475" s="16"/>
      <c r="X475" s="33">
        <f t="shared" si="143"/>
        <v>0</v>
      </c>
      <c r="Y475" s="16"/>
      <c r="Z475" s="33">
        <f t="shared" si="128"/>
        <v>0</v>
      </c>
      <c r="AA475" s="16"/>
      <c r="AB475" s="33">
        <f t="shared" si="141"/>
        <v>0</v>
      </c>
      <c r="AC475" s="16"/>
      <c r="AD475" s="33">
        <f t="shared" si="129"/>
        <v>0</v>
      </c>
      <c r="AE475" s="16"/>
      <c r="AF475" s="33">
        <f t="shared" si="130"/>
        <v>0</v>
      </c>
      <c r="AG475" s="16"/>
      <c r="AH475" s="33">
        <f t="shared" si="131"/>
        <v>0</v>
      </c>
      <c r="AI475" s="16"/>
      <c r="AJ475" s="33">
        <f t="shared" si="132"/>
        <v>0</v>
      </c>
      <c r="AK475" s="16"/>
      <c r="AL475" s="33">
        <f t="shared" si="133"/>
        <v>0</v>
      </c>
      <c r="AM475" s="16"/>
      <c r="AN475" s="33">
        <f t="shared" si="134"/>
        <v>0</v>
      </c>
      <c r="AO475" s="16"/>
      <c r="AP475" s="33">
        <f t="shared" si="135"/>
        <v>0</v>
      </c>
      <c r="AQ475" s="16"/>
      <c r="AR475" s="33">
        <f t="shared" si="126"/>
        <v>0</v>
      </c>
      <c r="AS475" s="16"/>
      <c r="AT475" s="33">
        <f t="shared" si="136"/>
        <v>0</v>
      </c>
      <c r="AU475" s="209"/>
      <c r="AV475" s="197"/>
      <c r="AW475" s="184"/>
      <c r="AZ475" s="186"/>
      <c r="BA475"/>
      <c r="BB475"/>
      <c r="BC475"/>
      <c r="BD475"/>
      <c r="BE475"/>
      <c r="BF475"/>
      <c r="BG475"/>
    </row>
    <row r="476" spans="1:59" ht="13.5" customHeight="1">
      <c r="A476" s="83">
        <v>478</v>
      </c>
      <c r="B476" s="86"/>
      <c r="C476" s="103"/>
      <c r="D476" s="103"/>
      <c r="E476" s="92" t="s">
        <v>39</v>
      </c>
      <c r="F476" s="93" t="s">
        <v>70</v>
      </c>
      <c r="G476" s="86"/>
      <c r="H476" s="86"/>
      <c r="I476" s="86"/>
      <c r="J476" s="85">
        <v>0</v>
      </c>
      <c r="K476" s="20">
        <v>0</v>
      </c>
      <c r="L476" s="33">
        <f t="shared" si="137"/>
        <v>0</v>
      </c>
      <c r="M476" s="20">
        <v>0</v>
      </c>
      <c r="N476" s="33">
        <f t="shared" si="138"/>
        <v>0</v>
      </c>
      <c r="O476" s="20">
        <v>0</v>
      </c>
      <c r="P476" s="33">
        <f t="shared" si="142"/>
        <v>0</v>
      </c>
      <c r="Q476" s="20">
        <v>0</v>
      </c>
      <c r="R476" s="33">
        <f t="shared" si="139"/>
        <v>0</v>
      </c>
      <c r="S476" s="20">
        <v>0</v>
      </c>
      <c r="T476" s="33">
        <f t="shared" si="140"/>
        <v>0</v>
      </c>
      <c r="U476" s="20">
        <v>0</v>
      </c>
      <c r="V476" s="33">
        <f t="shared" si="127"/>
        <v>0</v>
      </c>
      <c r="W476" s="20">
        <v>0</v>
      </c>
      <c r="X476" s="33">
        <f t="shared" si="143"/>
        <v>0</v>
      </c>
      <c r="Y476" s="20">
        <v>0</v>
      </c>
      <c r="Z476" s="33">
        <f t="shared" si="128"/>
        <v>0</v>
      </c>
      <c r="AA476" s="20">
        <v>0</v>
      </c>
      <c r="AB476" s="33">
        <f t="shared" si="141"/>
        <v>0</v>
      </c>
      <c r="AC476" s="20">
        <v>0</v>
      </c>
      <c r="AD476" s="33">
        <f t="shared" si="129"/>
        <v>0</v>
      </c>
      <c r="AE476" s="20">
        <v>0</v>
      </c>
      <c r="AF476" s="33">
        <f t="shared" si="130"/>
        <v>0</v>
      </c>
      <c r="AG476" s="20">
        <v>0</v>
      </c>
      <c r="AH476" s="33">
        <f t="shared" si="131"/>
        <v>0</v>
      </c>
      <c r="AI476" s="20">
        <v>0</v>
      </c>
      <c r="AJ476" s="33">
        <f t="shared" si="132"/>
        <v>0</v>
      </c>
      <c r="AK476" s="20">
        <v>0</v>
      </c>
      <c r="AL476" s="33">
        <f t="shared" si="133"/>
        <v>0</v>
      </c>
      <c r="AM476" s="20">
        <v>0</v>
      </c>
      <c r="AN476" s="33">
        <f t="shared" si="134"/>
        <v>0</v>
      </c>
      <c r="AO476" s="20">
        <v>0</v>
      </c>
      <c r="AP476" s="33">
        <f t="shared" si="135"/>
        <v>0</v>
      </c>
      <c r="AQ476" s="20">
        <v>0</v>
      </c>
      <c r="AR476" s="33">
        <f t="shared" si="126"/>
        <v>0</v>
      </c>
      <c r="AS476" s="20">
        <v>0</v>
      </c>
      <c r="AT476" s="33">
        <f t="shared" si="136"/>
        <v>0</v>
      </c>
      <c r="AU476" s="209"/>
      <c r="AV476" s="197"/>
      <c r="AW476" s="184"/>
      <c r="AZ476" s="186"/>
      <c r="BA476"/>
      <c r="BB476"/>
      <c r="BC476"/>
      <c r="BD476"/>
      <c r="BE476"/>
      <c r="BF476"/>
      <c r="BG476"/>
    </row>
    <row r="477" spans="1:59" ht="13.5" customHeight="1">
      <c r="A477" s="83">
        <v>479</v>
      </c>
      <c r="B477" s="88"/>
      <c r="C477" s="50"/>
      <c r="D477" s="50"/>
      <c r="E477" s="88"/>
      <c r="F477" s="89" t="s">
        <v>57</v>
      </c>
      <c r="G477" s="101" t="s">
        <v>224</v>
      </c>
      <c r="H477" s="88"/>
      <c r="I477" s="88"/>
      <c r="J477" s="85">
        <v>0</v>
      </c>
      <c r="K477" s="17">
        <v>0</v>
      </c>
      <c r="L477" s="33">
        <f t="shared" si="137"/>
        <v>0</v>
      </c>
      <c r="M477" s="17">
        <v>0</v>
      </c>
      <c r="N477" s="33">
        <f t="shared" si="138"/>
        <v>0</v>
      </c>
      <c r="O477" s="17">
        <v>0</v>
      </c>
      <c r="P477" s="33">
        <f t="shared" si="142"/>
        <v>0</v>
      </c>
      <c r="Q477" s="17">
        <v>0</v>
      </c>
      <c r="R477" s="33">
        <f t="shared" si="139"/>
        <v>0</v>
      </c>
      <c r="S477" s="17">
        <v>0</v>
      </c>
      <c r="T477" s="33">
        <f t="shared" si="140"/>
        <v>0</v>
      </c>
      <c r="U477" s="17">
        <v>0</v>
      </c>
      <c r="V477" s="33">
        <f t="shared" si="127"/>
        <v>0</v>
      </c>
      <c r="W477" s="17">
        <v>0</v>
      </c>
      <c r="X477" s="33">
        <f t="shared" si="143"/>
        <v>0</v>
      </c>
      <c r="Y477" s="17">
        <v>0</v>
      </c>
      <c r="Z477" s="33">
        <f t="shared" si="128"/>
        <v>0</v>
      </c>
      <c r="AA477" s="17">
        <v>0</v>
      </c>
      <c r="AB477" s="33">
        <f t="shared" si="141"/>
        <v>0</v>
      </c>
      <c r="AC477" s="17">
        <v>0</v>
      </c>
      <c r="AD477" s="33">
        <f t="shared" si="129"/>
        <v>0</v>
      </c>
      <c r="AE477" s="17">
        <v>0</v>
      </c>
      <c r="AF477" s="33">
        <f t="shared" si="130"/>
        <v>0</v>
      </c>
      <c r="AG477" s="17">
        <v>0</v>
      </c>
      <c r="AH477" s="33">
        <f t="shared" si="131"/>
        <v>0</v>
      </c>
      <c r="AI477" s="17">
        <v>0</v>
      </c>
      <c r="AJ477" s="33">
        <f t="shared" si="132"/>
        <v>0</v>
      </c>
      <c r="AK477" s="17">
        <v>0</v>
      </c>
      <c r="AL477" s="33">
        <f t="shared" si="133"/>
        <v>0</v>
      </c>
      <c r="AM477" s="17">
        <v>0</v>
      </c>
      <c r="AN477" s="33">
        <f t="shared" si="134"/>
        <v>0</v>
      </c>
      <c r="AO477" s="17">
        <v>0</v>
      </c>
      <c r="AP477" s="33">
        <f t="shared" si="135"/>
        <v>0</v>
      </c>
      <c r="AQ477" s="17">
        <v>0</v>
      </c>
      <c r="AR477" s="33">
        <f t="shared" si="126"/>
        <v>0</v>
      </c>
      <c r="AS477" s="17">
        <v>0</v>
      </c>
      <c r="AT477" s="33">
        <f t="shared" si="136"/>
        <v>0</v>
      </c>
      <c r="AU477" s="209"/>
      <c r="AV477" s="197"/>
      <c r="AW477" s="184"/>
      <c r="AZ477" s="186"/>
      <c r="BA477"/>
      <c r="BB477"/>
      <c r="BC477"/>
      <c r="BD477"/>
      <c r="BE477"/>
      <c r="BF477"/>
      <c r="BG477"/>
    </row>
    <row r="478" spans="1:59" ht="13.5" customHeight="1">
      <c r="A478" s="83">
        <v>480</v>
      </c>
      <c r="B478" s="88"/>
      <c r="C478" s="50"/>
      <c r="D478" s="50"/>
      <c r="E478" s="88"/>
      <c r="F478" s="89"/>
      <c r="G478" s="88" t="s">
        <v>59</v>
      </c>
      <c r="H478" s="101" t="s">
        <v>225</v>
      </c>
      <c r="I478" s="88"/>
      <c r="J478" s="85">
        <v>0</v>
      </c>
      <c r="K478" s="16"/>
      <c r="L478" s="33">
        <f t="shared" si="137"/>
        <v>0</v>
      </c>
      <c r="M478" s="16"/>
      <c r="N478" s="33">
        <f t="shared" si="138"/>
        <v>0</v>
      </c>
      <c r="O478" s="16"/>
      <c r="P478" s="33">
        <f t="shared" si="142"/>
        <v>0</v>
      </c>
      <c r="Q478" s="16"/>
      <c r="R478" s="33">
        <f t="shared" si="139"/>
        <v>0</v>
      </c>
      <c r="S478" s="16"/>
      <c r="T478" s="33">
        <f t="shared" si="140"/>
        <v>0</v>
      </c>
      <c r="U478" s="16"/>
      <c r="V478" s="33">
        <f t="shared" si="127"/>
        <v>0</v>
      </c>
      <c r="W478" s="16"/>
      <c r="X478" s="33">
        <f t="shared" si="143"/>
        <v>0</v>
      </c>
      <c r="Y478" s="16"/>
      <c r="Z478" s="33">
        <f t="shared" si="128"/>
        <v>0</v>
      </c>
      <c r="AA478" s="16"/>
      <c r="AB478" s="33">
        <f t="shared" si="141"/>
        <v>0</v>
      </c>
      <c r="AC478" s="16"/>
      <c r="AD478" s="33">
        <f t="shared" si="129"/>
        <v>0</v>
      </c>
      <c r="AE478" s="16"/>
      <c r="AF478" s="33">
        <f t="shared" si="130"/>
        <v>0</v>
      </c>
      <c r="AG478" s="16"/>
      <c r="AH478" s="33">
        <f t="shared" si="131"/>
        <v>0</v>
      </c>
      <c r="AI478" s="16"/>
      <c r="AJ478" s="33">
        <f t="shared" si="132"/>
        <v>0</v>
      </c>
      <c r="AK478" s="16"/>
      <c r="AL478" s="33">
        <f t="shared" si="133"/>
        <v>0</v>
      </c>
      <c r="AM478" s="16"/>
      <c r="AN478" s="33">
        <f t="shared" si="134"/>
        <v>0</v>
      </c>
      <c r="AO478" s="16"/>
      <c r="AP478" s="33">
        <f t="shared" si="135"/>
        <v>0</v>
      </c>
      <c r="AQ478" s="16"/>
      <c r="AR478" s="33">
        <f t="shared" si="126"/>
        <v>0</v>
      </c>
      <c r="AS478" s="16"/>
      <c r="AT478" s="33">
        <f t="shared" si="136"/>
        <v>0</v>
      </c>
      <c r="AU478" s="209"/>
      <c r="AV478" s="183"/>
      <c r="AW478" s="184"/>
      <c r="AZ478" s="186"/>
      <c r="BA478"/>
      <c r="BB478"/>
      <c r="BC478"/>
      <c r="BD478"/>
      <c r="BE478"/>
      <c r="BF478"/>
      <c r="BG478"/>
    </row>
    <row r="479" spans="1:59" ht="13.5" customHeight="1">
      <c r="A479" s="83">
        <v>481</v>
      </c>
      <c r="B479" s="88"/>
      <c r="C479" s="50"/>
      <c r="D479" s="50"/>
      <c r="E479" s="88"/>
      <c r="F479" s="89"/>
      <c r="G479" s="88" t="s">
        <v>72</v>
      </c>
      <c r="H479" s="101" t="s">
        <v>226</v>
      </c>
      <c r="I479" s="88"/>
      <c r="J479" s="85">
        <v>0</v>
      </c>
      <c r="K479" s="16"/>
      <c r="L479" s="33">
        <f t="shared" si="137"/>
        <v>0</v>
      </c>
      <c r="M479" s="16"/>
      <c r="N479" s="33">
        <f t="shared" si="138"/>
        <v>0</v>
      </c>
      <c r="O479" s="16"/>
      <c r="P479" s="33">
        <f t="shared" si="142"/>
        <v>0</v>
      </c>
      <c r="Q479" s="16"/>
      <c r="R479" s="33">
        <f t="shared" si="139"/>
        <v>0</v>
      </c>
      <c r="S479" s="16"/>
      <c r="T479" s="33">
        <f t="shared" si="140"/>
        <v>0</v>
      </c>
      <c r="U479" s="16"/>
      <c r="V479" s="33">
        <f t="shared" si="127"/>
        <v>0</v>
      </c>
      <c r="W479" s="16"/>
      <c r="X479" s="33">
        <f t="shared" si="143"/>
        <v>0</v>
      </c>
      <c r="Y479" s="16"/>
      <c r="Z479" s="33">
        <f t="shared" si="128"/>
        <v>0</v>
      </c>
      <c r="AA479" s="16"/>
      <c r="AB479" s="33">
        <f t="shared" si="141"/>
        <v>0</v>
      </c>
      <c r="AC479" s="16"/>
      <c r="AD479" s="33">
        <f t="shared" si="129"/>
        <v>0</v>
      </c>
      <c r="AE479" s="16"/>
      <c r="AF479" s="33">
        <f t="shared" si="130"/>
        <v>0</v>
      </c>
      <c r="AG479" s="16"/>
      <c r="AH479" s="33">
        <f t="shared" si="131"/>
        <v>0</v>
      </c>
      <c r="AI479" s="16"/>
      <c r="AJ479" s="33">
        <f t="shared" si="132"/>
        <v>0</v>
      </c>
      <c r="AK479" s="16"/>
      <c r="AL479" s="33">
        <f t="shared" si="133"/>
        <v>0</v>
      </c>
      <c r="AM479" s="16"/>
      <c r="AN479" s="33">
        <f t="shared" si="134"/>
        <v>0</v>
      </c>
      <c r="AO479" s="16"/>
      <c r="AP479" s="33">
        <f t="shared" si="135"/>
        <v>0</v>
      </c>
      <c r="AQ479" s="16"/>
      <c r="AR479" s="33">
        <f t="shared" si="126"/>
        <v>0</v>
      </c>
      <c r="AS479" s="16"/>
      <c r="AT479" s="33">
        <f t="shared" si="136"/>
        <v>0</v>
      </c>
      <c r="AU479" s="209"/>
      <c r="AV479" s="183"/>
      <c r="AW479" s="184"/>
      <c r="BA479"/>
      <c r="BB479"/>
      <c r="BC479"/>
      <c r="BD479"/>
      <c r="BE479"/>
      <c r="BF479"/>
      <c r="BG479"/>
    </row>
    <row r="480" spans="1:59" ht="13.5" customHeight="1">
      <c r="A480" s="83">
        <v>482</v>
      </c>
      <c r="B480" s="88"/>
      <c r="C480" s="50"/>
      <c r="D480" s="50"/>
      <c r="E480" s="88"/>
      <c r="F480" s="89" t="s">
        <v>69</v>
      </c>
      <c r="G480" s="101" t="s">
        <v>227</v>
      </c>
      <c r="H480" s="88"/>
      <c r="I480" s="88"/>
      <c r="J480" s="85">
        <v>0</v>
      </c>
      <c r="K480" s="17">
        <v>0</v>
      </c>
      <c r="L480" s="33">
        <f t="shared" si="137"/>
        <v>0</v>
      </c>
      <c r="M480" s="17">
        <v>0</v>
      </c>
      <c r="N480" s="33">
        <f t="shared" si="138"/>
        <v>0</v>
      </c>
      <c r="O480" s="17">
        <v>0</v>
      </c>
      <c r="P480" s="33">
        <f t="shared" si="142"/>
        <v>0</v>
      </c>
      <c r="Q480" s="17">
        <v>0</v>
      </c>
      <c r="R480" s="33">
        <f t="shared" si="139"/>
        <v>0</v>
      </c>
      <c r="S480" s="17">
        <v>0</v>
      </c>
      <c r="T480" s="33">
        <f t="shared" si="140"/>
        <v>0</v>
      </c>
      <c r="U480" s="17">
        <v>0</v>
      </c>
      <c r="V480" s="33">
        <f t="shared" si="127"/>
        <v>0</v>
      </c>
      <c r="W480" s="17">
        <v>0</v>
      </c>
      <c r="X480" s="33">
        <f t="shared" si="143"/>
        <v>0</v>
      </c>
      <c r="Y480" s="17">
        <v>0</v>
      </c>
      <c r="Z480" s="33">
        <f t="shared" si="128"/>
        <v>0</v>
      </c>
      <c r="AA480" s="17">
        <v>0</v>
      </c>
      <c r="AB480" s="33">
        <f t="shared" si="141"/>
        <v>0</v>
      </c>
      <c r="AC480" s="17">
        <v>0</v>
      </c>
      <c r="AD480" s="33">
        <f t="shared" si="129"/>
        <v>0</v>
      </c>
      <c r="AE480" s="17">
        <v>0</v>
      </c>
      <c r="AF480" s="33">
        <f t="shared" si="130"/>
        <v>0</v>
      </c>
      <c r="AG480" s="17">
        <v>0</v>
      </c>
      <c r="AH480" s="33">
        <f t="shared" si="131"/>
        <v>0</v>
      </c>
      <c r="AI480" s="17">
        <v>0</v>
      </c>
      <c r="AJ480" s="33">
        <f t="shared" si="132"/>
        <v>0</v>
      </c>
      <c r="AK480" s="17">
        <v>0</v>
      </c>
      <c r="AL480" s="33">
        <f t="shared" si="133"/>
        <v>0</v>
      </c>
      <c r="AM480" s="17">
        <v>0</v>
      </c>
      <c r="AN480" s="33">
        <f t="shared" si="134"/>
        <v>0</v>
      </c>
      <c r="AO480" s="17">
        <v>0</v>
      </c>
      <c r="AP480" s="33">
        <f t="shared" si="135"/>
        <v>0</v>
      </c>
      <c r="AQ480" s="17">
        <v>0</v>
      </c>
      <c r="AR480" s="33">
        <f t="shared" si="126"/>
        <v>0</v>
      </c>
      <c r="AS480" s="17">
        <v>0</v>
      </c>
      <c r="AT480" s="33">
        <f t="shared" si="136"/>
        <v>0</v>
      </c>
      <c r="AU480" s="209"/>
      <c r="AV480" s="183"/>
      <c r="AW480" s="184"/>
      <c r="BA480"/>
      <c r="BB480"/>
      <c r="BC480"/>
      <c r="BD480"/>
      <c r="BE480"/>
      <c r="BF480"/>
      <c r="BG480"/>
    </row>
    <row r="481" spans="1:59" ht="13.5" customHeight="1">
      <c r="A481" s="83">
        <v>483</v>
      </c>
      <c r="B481" s="88"/>
      <c r="C481" s="50"/>
      <c r="D481" s="50"/>
      <c r="E481" s="88"/>
      <c r="F481" s="89"/>
      <c r="G481" s="88" t="s">
        <v>59</v>
      </c>
      <c r="H481" s="88" t="s">
        <v>225</v>
      </c>
      <c r="I481" s="88"/>
      <c r="J481" s="85">
        <v>0</v>
      </c>
      <c r="K481" s="16"/>
      <c r="L481" s="33">
        <f t="shared" si="137"/>
        <v>0</v>
      </c>
      <c r="M481" s="16"/>
      <c r="N481" s="33">
        <f t="shared" si="138"/>
        <v>0</v>
      </c>
      <c r="O481" s="16"/>
      <c r="P481" s="33">
        <f t="shared" si="142"/>
        <v>0</v>
      </c>
      <c r="Q481" s="16"/>
      <c r="R481" s="33">
        <f t="shared" si="139"/>
        <v>0</v>
      </c>
      <c r="S481" s="16"/>
      <c r="T481" s="33">
        <f t="shared" si="140"/>
        <v>0</v>
      </c>
      <c r="U481" s="16"/>
      <c r="V481" s="33">
        <f t="shared" si="127"/>
        <v>0</v>
      </c>
      <c r="W481" s="16"/>
      <c r="X481" s="33">
        <f t="shared" si="143"/>
        <v>0</v>
      </c>
      <c r="Y481" s="16"/>
      <c r="Z481" s="33">
        <f t="shared" si="128"/>
        <v>0</v>
      </c>
      <c r="AA481" s="16"/>
      <c r="AB481" s="33">
        <f t="shared" si="141"/>
        <v>0</v>
      </c>
      <c r="AC481" s="16"/>
      <c r="AD481" s="33">
        <f t="shared" si="129"/>
        <v>0</v>
      </c>
      <c r="AE481" s="16"/>
      <c r="AF481" s="33">
        <f t="shared" si="130"/>
        <v>0</v>
      </c>
      <c r="AG481" s="16"/>
      <c r="AH481" s="33">
        <f t="shared" si="131"/>
        <v>0</v>
      </c>
      <c r="AI481" s="16"/>
      <c r="AJ481" s="33">
        <f t="shared" si="132"/>
        <v>0</v>
      </c>
      <c r="AK481" s="16"/>
      <c r="AL481" s="33">
        <f t="shared" si="133"/>
        <v>0</v>
      </c>
      <c r="AM481" s="16"/>
      <c r="AN481" s="33">
        <f t="shared" si="134"/>
        <v>0</v>
      </c>
      <c r="AO481" s="16"/>
      <c r="AP481" s="33">
        <f t="shared" si="135"/>
        <v>0</v>
      </c>
      <c r="AQ481" s="16"/>
      <c r="AR481" s="33">
        <f t="shared" si="126"/>
        <v>0</v>
      </c>
      <c r="AS481" s="16"/>
      <c r="AT481" s="33">
        <f t="shared" si="136"/>
        <v>0</v>
      </c>
      <c r="AU481" s="209"/>
      <c r="AV481" s="183"/>
      <c r="AW481" s="184"/>
      <c r="BA481"/>
      <c r="BB481"/>
      <c r="BC481"/>
      <c r="BD481"/>
      <c r="BE481"/>
      <c r="BF481"/>
      <c r="BG481"/>
    </row>
    <row r="482" spans="1:59" ht="13.5" customHeight="1">
      <c r="A482" s="83">
        <v>484</v>
      </c>
      <c r="B482" s="88"/>
      <c r="C482" s="50"/>
      <c r="D482" s="50"/>
      <c r="E482" s="88"/>
      <c r="F482" s="89"/>
      <c r="G482" s="88" t="s">
        <v>72</v>
      </c>
      <c r="H482" s="88" t="s">
        <v>226</v>
      </c>
      <c r="I482" s="88"/>
      <c r="J482" s="85">
        <v>0</v>
      </c>
      <c r="K482" s="16"/>
      <c r="L482" s="33">
        <f t="shared" si="137"/>
        <v>0</v>
      </c>
      <c r="M482" s="16"/>
      <c r="N482" s="33">
        <f t="shared" si="138"/>
        <v>0</v>
      </c>
      <c r="O482" s="16"/>
      <c r="P482" s="33">
        <f t="shared" si="142"/>
        <v>0</v>
      </c>
      <c r="Q482" s="16"/>
      <c r="R482" s="33">
        <f t="shared" si="139"/>
        <v>0</v>
      </c>
      <c r="S482" s="16"/>
      <c r="T482" s="33">
        <f t="shared" si="140"/>
        <v>0</v>
      </c>
      <c r="U482" s="16"/>
      <c r="V482" s="33">
        <f t="shared" si="127"/>
        <v>0</v>
      </c>
      <c r="W482" s="16"/>
      <c r="X482" s="33">
        <f t="shared" si="143"/>
        <v>0</v>
      </c>
      <c r="Y482" s="16"/>
      <c r="Z482" s="33">
        <f t="shared" si="128"/>
        <v>0</v>
      </c>
      <c r="AA482" s="16"/>
      <c r="AB482" s="33">
        <f t="shared" si="141"/>
        <v>0</v>
      </c>
      <c r="AC482" s="16"/>
      <c r="AD482" s="33">
        <f t="shared" si="129"/>
        <v>0</v>
      </c>
      <c r="AE482" s="16"/>
      <c r="AF482" s="33">
        <f t="shared" si="130"/>
        <v>0</v>
      </c>
      <c r="AG482" s="16"/>
      <c r="AH482" s="33">
        <f t="shared" si="131"/>
        <v>0</v>
      </c>
      <c r="AI482" s="16"/>
      <c r="AJ482" s="33">
        <f t="shared" si="132"/>
        <v>0</v>
      </c>
      <c r="AK482" s="16"/>
      <c r="AL482" s="33">
        <f t="shared" si="133"/>
        <v>0</v>
      </c>
      <c r="AM482" s="16"/>
      <c r="AN482" s="33">
        <f t="shared" si="134"/>
        <v>0</v>
      </c>
      <c r="AO482" s="16"/>
      <c r="AP482" s="33">
        <f t="shared" si="135"/>
        <v>0</v>
      </c>
      <c r="AQ482" s="16"/>
      <c r="AR482" s="33">
        <f t="shared" si="126"/>
        <v>0</v>
      </c>
      <c r="AS482" s="16"/>
      <c r="AT482" s="33">
        <f t="shared" si="136"/>
        <v>0</v>
      </c>
      <c r="AU482" s="209"/>
      <c r="AV482" s="183"/>
      <c r="AW482" s="184"/>
      <c r="BA482"/>
      <c r="BB482"/>
      <c r="BC482"/>
      <c r="BD482"/>
      <c r="BE482"/>
      <c r="BF482"/>
      <c r="BG482"/>
    </row>
    <row r="483" spans="1:59" ht="13.5" customHeight="1">
      <c r="A483" s="83">
        <v>485</v>
      </c>
      <c r="B483" s="89"/>
      <c r="C483" s="52"/>
      <c r="D483" s="52"/>
      <c r="E483" s="89"/>
      <c r="F483" s="89"/>
      <c r="G483" s="89"/>
      <c r="H483" s="89"/>
      <c r="I483" s="90"/>
      <c r="J483" s="91"/>
      <c r="K483" s="18"/>
      <c r="L483" s="33">
        <f t="shared" si="137"/>
        <v>0</v>
      </c>
      <c r="M483" s="18"/>
      <c r="N483" s="33">
        <f t="shared" si="138"/>
        <v>0</v>
      </c>
      <c r="O483" s="18"/>
      <c r="P483" s="33">
        <f t="shared" si="142"/>
        <v>0</v>
      </c>
      <c r="Q483" s="18"/>
      <c r="R483" s="33">
        <f t="shared" si="139"/>
        <v>0</v>
      </c>
      <c r="S483" s="18"/>
      <c r="T483" s="33">
        <f t="shared" si="140"/>
        <v>0</v>
      </c>
      <c r="U483" s="18"/>
      <c r="V483" s="33">
        <f t="shared" si="127"/>
        <v>0</v>
      </c>
      <c r="W483" s="18"/>
      <c r="X483" s="33">
        <f t="shared" si="143"/>
        <v>0</v>
      </c>
      <c r="Y483" s="18"/>
      <c r="Z483" s="33">
        <f t="shared" si="128"/>
        <v>0</v>
      </c>
      <c r="AA483" s="18"/>
      <c r="AB483" s="33">
        <f t="shared" si="141"/>
        <v>0</v>
      </c>
      <c r="AC483" s="18"/>
      <c r="AD483" s="33">
        <f t="shared" si="129"/>
        <v>0</v>
      </c>
      <c r="AE483" s="18"/>
      <c r="AF483" s="33">
        <f t="shared" si="130"/>
        <v>0</v>
      </c>
      <c r="AG483" s="18"/>
      <c r="AH483" s="33">
        <f t="shared" si="131"/>
        <v>0</v>
      </c>
      <c r="AI483" s="18"/>
      <c r="AJ483" s="33">
        <f t="shared" si="132"/>
        <v>0</v>
      </c>
      <c r="AK483" s="18"/>
      <c r="AL483" s="33">
        <f t="shared" si="133"/>
        <v>0</v>
      </c>
      <c r="AM483" s="18"/>
      <c r="AN483" s="33">
        <f t="shared" si="134"/>
        <v>0</v>
      </c>
      <c r="AO483" s="18"/>
      <c r="AP483" s="33">
        <f t="shared" si="135"/>
        <v>0</v>
      </c>
      <c r="AQ483" s="18"/>
      <c r="AR483" s="33">
        <f t="shared" si="126"/>
        <v>0</v>
      </c>
      <c r="AS483" s="18"/>
      <c r="AT483" s="33">
        <f t="shared" si="136"/>
        <v>0</v>
      </c>
      <c r="AU483" s="209"/>
      <c r="AV483" s="183"/>
      <c r="AW483" s="184"/>
      <c r="BA483"/>
      <c r="BB483"/>
      <c r="BC483"/>
      <c r="BD483"/>
      <c r="BE483"/>
      <c r="BF483"/>
      <c r="BG483"/>
    </row>
    <row r="484" spans="1:59" ht="13.5" customHeight="1">
      <c r="A484" s="83">
        <v>486</v>
      </c>
      <c r="B484" s="86"/>
      <c r="C484" s="38" t="s">
        <v>228</v>
      </c>
      <c r="D484" s="38" t="s">
        <v>229</v>
      </c>
      <c r="E484" s="38"/>
      <c r="F484" s="92"/>
      <c r="G484" s="86"/>
      <c r="H484" s="86"/>
      <c r="I484" s="86"/>
      <c r="J484" s="85">
        <v>66512.68</v>
      </c>
      <c r="K484" s="14">
        <v>0</v>
      </c>
      <c r="L484" s="33">
        <f t="shared" si="137"/>
        <v>0</v>
      </c>
      <c r="M484" s="14">
        <v>34843.87176510482</v>
      </c>
      <c r="N484" s="33">
        <f t="shared" si="138"/>
        <v>0.0030232776196766993</v>
      </c>
      <c r="O484" s="14">
        <v>31668.80823489517</v>
      </c>
      <c r="P484" s="33">
        <f t="shared" si="142"/>
        <v>0.003023277738028822</v>
      </c>
      <c r="Q484" s="14">
        <v>0</v>
      </c>
      <c r="R484" s="33">
        <f t="shared" si="139"/>
        <v>0</v>
      </c>
      <c r="S484" s="14">
        <v>0</v>
      </c>
      <c r="T484" s="33">
        <f t="shared" si="140"/>
        <v>0</v>
      </c>
      <c r="U484" s="14">
        <v>0</v>
      </c>
      <c r="V484" s="33">
        <f t="shared" si="127"/>
        <v>0</v>
      </c>
      <c r="W484" s="14">
        <v>0</v>
      </c>
      <c r="X484" s="33">
        <f t="shared" si="143"/>
        <v>0</v>
      </c>
      <c r="Y484" s="14">
        <v>0</v>
      </c>
      <c r="Z484" s="33">
        <f t="shared" si="128"/>
        <v>0</v>
      </c>
      <c r="AA484" s="14">
        <v>0</v>
      </c>
      <c r="AB484" s="33">
        <f t="shared" si="141"/>
        <v>0</v>
      </c>
      <c r="AC484" s="14">
        <v>0</v>
      </c>
      <c r="AD484" s="33">
        <f t="shared" si="129"/>
        <v>0</v>
      </c>
      <c r="AE484" s="14">
        <v>0</v>
      </c>
      <c r="AF484" s="33">
        <f t="shared" si="130"/>
        <v>0</v>
      </c>
      <c r="AG484" s="14">
        <v>0</v>
      </c>
      <c r="AH484" s="33">
        <f t="shared" si="131"/>
        <v>0</v>
      </c>
      <c r="AI484" s="14">
        <v>0</v>
      </c>
      <c r="AJ484" s="33">
        <f t="shared" si="132"/>
        <v>0</v>
      </c>
      <c r="AK484" s="14">
        <v>0</v>
      </c>
      <c r="AL484" s="33">
        <f t="shared" si="133"/>
        <v>0</v>
      </c>
      <c r="AM484" s="14">
        <v>0</v>
      </c>
      <c r="AN484" s="33">
        <f t="shared" si="134"/>
        <v>0</v>
      </c>
      <c r="AO484" s="14">
        <v>0</v>
      </c>
      <c r="AP484" s="33">
        <f t="shared" si="135"/>
        <v>0</v>
      </c>
      <c r="AQ484" s="14">
        <v>0</v>
      </c>
      <c r="AR484" s="33">
        <f t="shared" si="126"/>
        <v>0</v>
      </c>
      <c r="AS484" s="14">
        <v>0</v>
      </c>
      <c r="AT484" s="33">
        <f t="shared" si="136"/>
        <v>0</v>
      </c>
      <c r="AU484" s="209"/>
      <c r="AV484" s="183"/>
      <c r="AW484" s="184"/>
      <c r="BA484"/>
      <c r="BB484"/>
      <c r="BC484"/>
      <c r="BD484"/>
      <c r="BE484"/>
      <c r="BF484"/>
      <c r="BG484"/>
    </row>
    <row r="485" spans="1:59" ht="13.5" customHeight="1">
      <c r="A485" s="83">
        <v>487</v>
      </c>
      <c r="B485" s="88"/>
      <c r="C485" s="50"/>
      <c r="D485" s="104" t="s">
        <v>196</v>
      </c>
      <c r="E485" s="46" t="s">
        <v>36</v>
      </c>
      <c r="F485" s="89"/>
      <c r="G485" s="88"/>
      <c r="H485" s="88"/>
      <c r="I485" s="88"/>
      <c r="J485" s="85">
        <v>66512.68</v>
      </c>
      <c r="K485" s="17">
        <v>0</v>
      </c>
      <c r="L485" s="33">
        <f t="shared" si="137"/>
        <v>0</v>
      </c>
      <c r="M485" s="17">
        <v>34843.87176510482</v>
      </c>
      <c r="N485" s="33">
        <f t="shared" si="138"/>
        <v>0.0030232776196766993</v>
      </c>
      <c r="O485" s="17">
        <v>31668.80823489517</v>
      </c>
      <c r="P485" s="33">
        <f t="shared" si="142"/>
        <v>0.003023277738028822</v>
      </c>
      <c r="Q485" s="17">
        <v>0</v>
      </c>
      <c r="R485" s="33">
        <f t="shared" si="139"/>
        <v>0</v>
      </c>
      <c r="S485" s="17">
        <v>0</v>
      </c>
      <c r="T485" s="33">
        <f t="shared" si="140"/>
        <v>0</v>
      </c>
      <c r="U485" s="17">
        <v>0</v>
      </c>
      <c r="V485" s="33">
        <f t="shared" si="127"/>
        <v>0</v>
      </c>
      <c r="W485" s="17">
        <v>0</v>
      </c>
      <c r="X485" s="33">
        <f t="shared" si="143"/>
        <v>0</v>
      </c>
      <c r="Y485" s="17">
        <v>0</v>
      </c>
      <c r="Z485" s="33">
        <f t="shared" si="128"/>
        <v>0</v>
      </c>
      <c r="AA485" s="17">
        <v>0</v>
      </c>
      <c r="AB485" s="33">
        <f t="shared" si="141"/>
        <v>0</v>
      </c>
      <c r="AC485" s="17">
        <v>0</v>
      </c>
      <c r="AD485" s="33">
        <f t="shared" si="129"/>
        <v>0</v>
      </c>
      <c r="AE485" s="17">
        <v>0</v>
      </c>
      <c r="AF485" s="33">
        <f t="shared" si="130"/>
        <v>0</v>
      </c>
      <c r="AG485" s="17">
        <v>0</v>
      </c>
      <c r="AH485" s="33">
        <f t="shared" si="131"/>
        <v>0</v>
      </c>
      <c r="AI485" s="17">
        <v>0</v>
      </c>
      <c r="AJ485" s="33">
        <f t="shared" si="132"/>
        <v>0</v>
      </c>
      <c r="AK485" s="17">
        <v>0</v>
      </c>
      <c r="AL485" s="33">
        <f t="shared" si="133"/>
        <v>0</v>
      </c>
      <c r="AM485" s="17">
        <v>0</v>
      </c>
      <c r="AN485" s="33">
        <f t="shared" si="134"/>
        <v>0</v>
      </c>
      <c r="AO485" s="17">
        <v>0</v>
      </c>
      <c r="AP485" s="33">
        <f t="shared" si="135"/>
        <v>0</v>
      </c>
      <c r="AQ485" s="17">
        <v>0</v>
      </c>
      <c r="AR485" s="33">
        <f t="shared" si="126"/>
        <v>0</v>
      </c>
      <c r="AS485" s="17">
        <v>0</v>
      </c>
      <c r="AT485" s="33">
        <f t="shared" si="136"/>
        <v>0</v>
      </c>
      <c r="AU485" s="209"/>
      <c r="AV485" s="183"/>
      <c r="AW485" s="184"/>
      <c r="BA485"/>
      <c r="BB485"/>
      <c r="BC485"/>
      <c r="BD485"/>
      <c r="BE485"/>
      <c r="BF485"/>
      <c r="BG485"/>
    </row>
    <row r="486" spans="1:59" ht="13.5" customHeight="1">
      <c r="A486" s="83">
        <v>488</v>
      </c>
      <c r="B486" s="88"/>
      <c r="C486" s="50"/>
      <c r="D486" s="50"/>
      <c r="E486" s="89" t="s">
        <v>37</v>
      </c>
      <c r="F486" s="101" t="s">
        <v>230</v>
      </c>
      <c r="G486" s="88"/>
      <c r="H486" s="88"/>
      <c r="I486" s="88"/>
      <c r="J486" s="85">
        <v>66512.68</v>
      </c>
      <c r="K486" s="16"/>
      <c r="L486" s="33">
        <f t="shared" si="137"/>
        <v>0</v>
      </c>
      <c r="M486" s="16">
        <v>34843.87176510482</v>
      </c>
      <c r="N486" s="33">
        <f t="shared" si="138"/>
        <v>0.0030232776196766993</v>
      </c>
      <c r="O486" s="16">
        <v>31668.80823489517</v>
      </c>
      <c r="P486" s="33">
        <f t="shared" si="142"/>
        <v>0.003023277738028822</v>
      </c>
      <c r="Q486" s="16"/>
      <c r="R486" s="33">
        <f t="shared" si="139"/>
        <v>0</v>
      </c>
      <c r="S486" s="16"/>
      <c r="T486" s="33">
        <f t="shared" si="140"/>
        <v>0</v>
      </c>
      <c r="U486" s="16"/>
      <c r="V486" s="33">
        <f t="shared" si="127"/>
        <v>0</v>
      </c>
      <c r="W486" s="16"/>
      <c r="X486" s="33">
        <f t="shared" si="143"/>
        <v>0</v>
      </c>
      <c r="Y486" s="16"/>
      <c r="Z486" s="33">
        <f t="shared" si="128"/>
        <v>0</v>
      </c>
      <c r="AA486" s="16"/>
      <c r="AB486" s="33">
        <f t="shared" si="141"/>
        <v>0</v>
      </c>
      <c r="AC486" s="16"/>
      <c r="AD486" s="33">
        <f t="shared" si="129"/>
        <v>0</v>
      </c>
      <c r="AE486" s="16"/>
      <c r="AF486" s="33">
        <f t="shared" si="130"/>
        <v>0</v>
      </c>
      <c r="AG486" s="16"/>
      <c r="AH486" s="33">
        <f t="shared" si="131"/>
        <v>0</v>
      </c>
      <c r="AI486" s="16"/>
      <c r="AJ486" s="33">
        <f t="shared" si="132"/>
        <v>0</v>
      </c>
      <c r="AK486" s="16"/>
      <c r="AL486" s="33">
        <f t="shared" si="133"/>
        <v>0</v>
      </c>
      <c r="AM486" s="16"/>
      <c r="AN486" s="33">
        <f t="shared" si="134"/>
        <v>0</v>
      </c>
      <c r="AO486" s="16"/>
      <c r="AP486" s="33">
        <f t="shared" si="135"/>
        <v>0</v>
      </c>
      <c r="AQ486" s="16"/>
      <c r="AR486" s="33">
        <f t="shared" si="126"/>
        <v>0</v>
      </c>
      <c r="AS486" s="16"/>
      <c r="AT486" s="33">
        <f t="shared" si="136"/>
        <v>0</v>
      </c>
      <c r="AU486" s="209"/>
      <c r="AV486" s="183"/>
      <c r="AW486" s="184"/>
      <c r="BA486"/>
      <c r="BB486"/>
      <c r="BC486"/>
      <c r="BD486"/>
      <c r="BE486"/>
      <c r="BF486"/>
      <c r="BG486"/>
    </row>
    <row r="487" spans="1:59" ht="13.5" customHeight="1">
      <c r="A487" s="83">
        <v>489</v>
      </c>
      <c r="B487" s="88"/>
      <c r="C487" s="50"/>
      <c r="D487" s="50"/>
      <c r="E487" s="89" t="s">
        <v>39</v>
      </c>
      <c r="F487" s="101" t="s">
        <v>231</v>
      </c>
      <c r="G487" s="88"/>
      <c r="H487" s="88"/>
      <c r="I487" s="88"/>
      <c r="J487" s="85">
        <v>0</v>
      </c>
      <c r="K487" s="16"/>
      <c r="L487" s="33">
        <f t="shared" si="137"/>
        <v>0</v>
      </c>
      <c r="M487" s="16"/>
      <c r="N487" s="33">
        <f t="shared" si="138"/>
        <v>0</v>
      </c>
      <c r="O487" s="16"/>
      <c r="P487" s="33">
        <f t="shared" si="142"/>
        <v>0</v>
      </c>
      <c r="Q487" s="16"/>
      <c r="R487" s="33">
        <f t="shared" si="139"/>
        <v>0</v>
      </c>
      <c r="S487" s="16"/>
      <c r="T487" s="33">
        <f t="shared" si="140"/>
        <v>0</v>
      </c>
      <c r="U487" s="16"/>
      <c r="V487" s="33">
        <f t="shared" si="127"/>
        <v>0</v>
      </c>
      <c r="W487" s="16"/>
      <c r="X487" s="33">
        <f t="shared" si="143"/>
        <v>0</v>
      </c>
      <c r="Y487" s="16"/>
      <c r="Z487" s="33">
        <f t="shared" si="128"/>
        <v>0</v>
      </c>
      <c r="AA487" s="16"/>
      <c r="AB487" s="33">
        <f t="shared" si="141"/>
        <v>0</v>
      </c>
      <c r="AC487" s="16"/>
      <c r="AD487" s="33">
        <f t="shared" si="129"/>
        <v>0</v>
      </c>
      <c r="AE487" s="16"/>
      <c r="AF487" s="33">
        <f t="shared" si="130"/>
        <v>0</v>
      </c>
      <c r="AG487" s="16"/>
      <c r="AH487" s="33">
        <f t="shared" si="131"/>
        <v>0</v>
      </c>
      <c r="AI487" s="16"/>
      <c r="AJ487" s="33">
        <f t="shared" si="132"/>
        <v>0</v>
      </c>
      <c r="AK487" s="16"/>
      <c r="AL487" s="33">
        <f t="shared" si="133"/>
        <v>0</v>
      </c>
      <c r="AM487" s="16"/>
      <c r="AN487" s="33">
        <f t="shared" si="134"/>
        <v>0</v>
      </c>
      <c r="AO487" s="16"/>
      <c r="AP487" s="33">
        <f t="shared" si="135"/>
        <v>0</v>
      </c>
      <c r="AQ487" s="16"/>
      <c r="AR487" s="33">
        <f t="shared" si="126"/>
        <v>0</v>
      </c>
      <c r="AS487" s="16"/>
      <c r="AT487" s="33">
        <f t="shared" si="136"/>
        <v>0</v>
      </c>
      <c r="AU487" s="209"/>
      <c r="AV487" s="183"/>
      <c r="BA487"/>
      <c r="BB487"/>
      <c r="BC487"/>
      <c r="BD487"/>
      <c r="BE487"/>
      <c r="BF487"/>
      <c r="BG487"/>
    </row>
    <row r="488" spans="1:59" ht="13.5" customHeight="1">
      <c r="A488" s="83">
        <v>490</v>
      </c>
      <c r="B488" s="88"/>
      <c r="C488" s="50"/>
      <c r="D488" s="104" t="s">
        <v>208</v>
      </c>
      <c r="E488" s="46" t="s">
        <v>52</v>
      </c>
      <c r="F488" s="89"/>
      <c r="G488" s="88"/>
      <c r="H488" s="88"/>
      <c r="I488" s="88"/>
      <c r="J488" s="85">
        <v>0</v>
      </c>
      <c r="K488" s="17">
        <v>0</v>
      </c>
      <c r="L488" s="33">
        <f t="shared" si="137"/>
        <v>0</v>
      </c>
      <c r="M488" s="17">
        <v>0</v>
      </c>
      <c r="N488" s="33">
        <f t="shared" si="138"/>
        <v>0</v>
      </c>
      <c r="O488" s="17">
        <v>0</v>
      </c>
      <c r="P488" s="33">
        <f t="shared" si="142"/>
        <v>0</v>
      </c>
      <c r="Q488" s="17">
        <v>0</v>
      </c>
      <c r="R488" s="33">
        <f t="shared" si="139"/>
        <v>0</v>
      </c>
      <c r="S488" s="17">
        <v>0</v>
      </c>
      <c r="T488" s="33">
        <f t="shared" si="140"/>
        <v>0</v>
      </c>
      <c r="U488" s="17">
        <v>0</v>
      </c>
      <c r="V488" s="33">
        <f t="shared" si="127"/>
        <v>0</v>
      </c>
      <c r="W488" s="17">
        <v>0</v>
      </c>
      <c r="X488" s="33">
        <f t="shared" si="143"/>
        <v>0</v>
      </c>
      <c r="Y488" s="17">
        <v>0</v>
      </c>
      <c r="Z488" s="33">
        <f t="shared" si="128"/>
        <v>0</v>
      </c>
      <c r="AA488" s="17">
        <v>0</v>
      </c>
      <c r="AB488" s="33">
        <f t="shared" si="141"/>
        <v>0</v>
      </c>
      <c r="AC488" s="17">
        <v>0</v>
      </c>
      <c r="AD488" s="33">
        <f t="shared" si="129"/>
        <v>0</v>
      </c>
      <c r="AE488" s="17">
        <v>0</v>
      </c>
      <c r="AF488" s="33">
        <f t="shared" si="130"/>
        <v>0</v>
      </c>
      <c r="AG488" s="17">
        <v>0</v>
      </c>
      <c r="AH488" s="33">
        <f t="shared" si="131"/>
        <v>0</v>
      </c>
      <c r="AI488" s="17">
        <v>0</v>
      </c>
      <c r="AJ488" s="33">
        <f t="shared" si="132"/>
        <v>0</v>
      </c>
      <c r="AK488" s="17">
        <v>0</v>
      </c>
      <c r="AL488" s="33">
        <f t="shared" si="133"/>
        <v>0</v>
      </c>
      <c r="AM488" s="17">
        <v>0</v>
      </c>
      <c r="AN488" s="33">
        <f t="shared" si="134"/>
        <v>0</v>
      </c>
      <c r="AO488" s="17">
        <v>0</v>
      </c>
      <c r="AP488" s="33">
        <f t="shared" si="135"/>
        <v>0</v>
      </c>
      <c r="AQ488" s="17">
        <v>0</v>
      </c>
      <c r="AR488" s="33">
        <f t="shared" si="126"/>
        <v>0</v>
      </c>
      <c r="AS488" s="17">
        <v>0</v>
      </c>
      <c r="AT488" s="33">
        <f t="shared" si="136"/>
        <v>0</v>
      </c>
      <c r="AU488" s="209"/>
      <c r="AV488" s="183"/>
      <c r="BA488"/>
      <c r="BB488"/>
      <c r="BC488"/>
      <c r="BD488"/>
      <c r="BE488"/>
      <c r="BF488"/>
      <c r="BG488"/>
    </row>
    <row r="489" spans="1:59" ht="13.5" customHeight="1">
      <c r="A489" s="83">
        <v>491</v>
      </c>
      <c r="B489" s="88"/>
      <c r="C489" s="50"/>
      <c r="D489" s="50"/>
      <c r="E489" s="89" t="s">
        <v>37</v>
      </c>
      <c r="F489" s="101" t="s">
        <v>230</v>
      </c>
      <c r="G489" s="88"/>
      <c r="H489" s="88"/>
      <c r="I489" s="88"/>
      <c r="J489" s="85">
        <v>0</v>
      </c>
      <c r="K489" s="16"/>
      <c r="L489" s="33">
        <f t="shared" si="137"/>
        <v>0</v>
      </c>
      <c r="M489" s="16"/>
      <c r="N489" s="33">
        <f t="shared" si="138"/>
        <v>0</v>
      </c>
      <c r="O489" s="16"/>
      <c r="P489" s="33">
        <f t="shared" si="142"/>
        <v>0</v>
      </c>
      <c r="Q489" s="16"/>
      <c r="R489" s="33">
        <f t="shared" si="139"/>
        <v>0</v>
      </c>
      <c r="S489" s="16"/>
      <c r="T489" s="33">
        <f t="shared" si="140"/>
        <v>0</v>
      </c>
      <c r="U489" s="16"/>
      <c r="V489" s="33">
        <f t="shared" si="127"/>
        <v>0</v>
      </c>
      <c r="W489" s="16"/>
      <c r="X489" s="33">
        <f t="shared" si="143"/>
        <v>0</v>
      </c>
      <c r="Y489" s="16"/>
      <c r="Z489" s="33">
        <f t="shared" si="128"/>
        <v>0</v>
      </c>
      <c r="AA489" s="16"/>
      <c r="AB489" s="33">
        <f t="shared" si="141"/>
        <v>0</v>
      </c>
      <c r="AC489" s="16"/>
      <c r="AD489" s="33">
        <f t="shared" si="129"/>
        <v>0</v>
      </c>
      <c r="AE489" s="16"/>
      <c r="AF489" s="33">
        <f t="shared" si="130"/>
        <v>0</v>
      </c>
      <c r="AG489" s="16"/>
      <c r="AH489" s="33">
        <f t="shared" si="131"/>
        <v>0</v>
      </c>
      <c r="AI489" s="16"/>
      <c r="AJ489" s="33">
        <f t="shared" si="132"/>
        <v>0</v>
      </c>
      <c r="AK489" s="16"/>
      <c r="AL489" s="33">
        <f t="shared" si="133"/>
        <v>0</v>
      </c>
      <c r="AM489" s="16"/>
      <c r="AN489" s="33">
        <f t="shared" si="134"/>
        <v>0</v>
      </c>
      <c r="AO489" s="16"/>
      <c r="AP489" s="33">
        <f t="shared" si="135"/>
        <v>0</v>
      </c>
      <c r="AQ489" s="16"/>
      <c r="AR489" s="33">
        <f t="shared" si="126"/>
        <v>0</v>
      </c>
      <c r="AS489" s="16"/>
      <c r="AT489" s="33">
        <f t="shared" si="136"/>
        <v>0</v>
      </c>
      <c r="AU489" s="209"/>
      <c r="AV489" s="183"/>
      <c r="BA489"/>
      <c r="BB489"/>
      <c r="BC489"/>
      <c r="BD489"/>
      <c r="BE489"/>
      <c r="BF489"/>
      <c r="BG489"/>
    </row>
    <row r="490" spans="1:59" ht="13.5" customHeight="1">
      <c r="A490" s="83">
        <v>492</v>
      </c>
      <c r="B490" s="88"/>
      <c r="C490" s="50"/>
      <c r="D490" s="50"/>
      <c r="E490" s="89" t="s">
        <v>39</v>
      </c>
      <c r="F490" s="101" t="s">
        <v>231</v>
      </c>
      <c r="G490" s="88"/>
      <c r="H490" s="88"/>
      <c r="I490" s="88"/>
      <c r="J490" s="85">
        <v>0</v>
      </c>
      <c r="K490" s="16"/>
      <c r="L490" s="33">
        <f t="shared" si="137"/>
        <v>0</v>
      </c>
      <c r="M490" s="16"/>
      <c r="N490" s="33">
        <f t="shared" si="138"/>
        <v>0</v>
      </c>
      <c r="O490" s="16"/>
      <c r="P490" s="33">
        <f t="shared" si="142"/>
        <v>0</v>
      </c>
      <c r="Q490" s="16"/>
      <c r="R490" s="33">
        <f t="shared" si="139"/>
        <v>0</v>
      </c>
      <c r="S490" s="16"/>
      <c r="T490" s="33">
        <f t="shared" si="140"/>
        <v>0</v>
      </c>
      <c r="U490" s="16"/>
      <c r="V490" s="33">
        <f t="shared" si="127"/>
        <v>0</v>
      </c>
      <c r="W490" s="16"/>
      <c r="X490" s="33">
        <f t="shared" si="143"/>
        <v>0</v>
      </c>
      <c r="Y490" s="16"/>
      <c r="Z490" s="33">
        <f t="shared" si="128"/>
        <v>0</v>
      </c>
      <c r="AA490" s="16"/>
      <c r="AB490" s="33">
        <f t="shared" si="141"/>
        <v>0</v>
      </c>
      <c r="AC490" s="16"/>
      <c r="AD490" s="33">
        <f t="shared" si="129"/>
        <v>0</v>
      </c>
      <c r="AE490" s="16"/>
      <c r="AF490" s="33">
        <f t="shared" si="130"/>
        <v>0</v>
      </c>
      <c r="AG490" s="16"/>
      <c r="AH490" s="33">
        <f t="shared" si="131"/>
        <v>0</v>
      </c>
      <c r="AI490" s="16"/>
      <c r="AJ490" s="33">
        <f t="shared" si="132"/>
        <v>0</v>
      </c>
      <c r="AK490" s="16"/>
      <c r="AL490" s="33">
        <f t="shared" si="133"/>
        <v>0</v>
      </c>
      <c r="AM490" s="16"/>
      <c r="AN490" s="33">
        <f t="shared" si="134"/>
        <v>0</v>
      </c>
      <c r="AO490" s="16"/>
      <c r="AP490" s="33">
        <f t="shared" si="135"/>
        <v>0</v>
      </c>
      <c r="AQ490" s="16"/>
      <c r="AR490" s="33">
        <f t="shared" si="126"/>
        <v>0</v>
      </c>
      <c r="AS490" s="16"/>
      <c r="AT490" s="33">
        <f t="shared" si="136"/>
        <v>0</v>
      </c>
      <c r="AU490" s="209"/>
      <c r="AV490" s="198"/>
      <c r="BA490"/>
      <c r="BB490"/>
      <c r="BC490"/>
      <c r="BD490"/>
      <c r="BE490"/>
      <c r="BF490"/>
      <c r="BG490"/>
    </row>
    <row r="491" spans="1:59" ht="13.5" customHeight="1">
      <c r="A491" s="83">
        <v>493</v>
      </c>
      <c r="B491" s="88"/>
      <c r="C491" s="50"/>
      <c r="D491" s="50"/>
      <c r="E491" s="89"/>
      <c r="F491" s="101"/>
      <c r="G491" s="88"/>
      <c r="H491" s="88"/>
      <c r="I491" s="88"/>
      <c r="J491" s="17"/>
      <c r="K491" s="17"/>
      <c r="L491" s="33">
        <f t="shared" si="137"/>
        <v>0</v>
      </c>
      <c r="M491" s="17"/>
      <c r="N491" s="33">
        <f t="shared" si="138"/>
        <v>0</v>
      </c>
      <c r="O491" s="17"/>
      <c r="P491" s="33">
        <f t="shared" si="142"/>
        <v>0</v>
      </c>
      <c r="Q491" s="17"/>
      <c r="R491" s="33">
        <f t="shared" si="139"/>
        <v>0</v>
      </c>
      <c r="S491" s="17"/>
      <c r="T491" s="33">
        <f t="shared" si="140"/>
        <v>0</v>
      </c>
      <c r="U491" s="17"/>
      <c r="V491" s="33">
        <f t="shared" si="127"/>
        <v>0</v>
      </c>
      <c r="W491" s="17"/>
      <c r="X491" s="33">
        <f t="shared" si="143"/>
        <v>0</v>
      </c>
      <c r="Y491" s="17"/>
      <c r="Z491" s="33">
        <f t="shared" si="128"/>
        <v>0</v>
      </c>
      <c r="AA491" s="17"/>
      <c r="AB491" s="33">
        <f t="shared" si="141"/>
        <v>0</v>
      </c>
      <c r="AC491" s="17"/>
      <c r="AD491" s="33">
        <f t="shared" si="129"/>
        <v>0</v>
      </c>
      <c r="AE491" s="17"/>
      <c r="AF491" s="33">
        <f t="shared" si="130"/>
        <v>0</v>
      </c>
      <c r="AG491" s="17"/>
      <c r="AH491" s="33">
        <f t="shared" si="131"/>
        <v>0</v>
      </c>
      <c r="AI491" s="17"/>
      <c r="AJ491" s="33">
        <f t="shared" si="132"/>
        <v>0</v>
      </c>
      <c r="AK491" s="17"/>
      <c r="AL491" s="33">
        <f t="shared" si="133"/>
        <v>0</v>
      </c>
      <c r="AM491" s="17"/>
      <c r="AN491" s="33">
        <f t="shared" si="134"/>
        <v>0</v>
      </c>
      <c r="AO491" s="17"/>
      <c r="AP491" s="33">
        <f t="shared" si="135"/>
        <v>0</v>
      </c>
      <c r="AQ491" s="17"/>
      <c r="AR491" s="33">
        <f t="shared" si="126"/>
        <v>0</v>
      </c>
      <c r="AS491" s="17"/>
      <c r="AT491" s="33">
        <f t="shared" si="136"/>
        <v>0</v>
      </c>
      <c r="AU491" s="209"/>
      <c r="BA491"/>
      <c r="BB491"/>
      <c r="BC491"/>
      <c r="BD491"/>
      <c r="BE491"/>
      <c r="BF491"/>
      <c r="BG491"/>
    </row>
    <row r="492" spans="1:59" ht="13.5" customHeight="1">
      <c r="A492" s="83">
        <v>494</v>
      </c>
      <c r="B492" s="38"/>
      <c r="C492" s="38" t="s">
        <v>232</v>
      </c>
      <c r="D492" s="38" t="s">
        <v>233</v>
      </c>
      <c r="E492" s="38"/>
      <c r="F492" s="101"/>
      <c r="G492" s="88"/>
      <c r="H492" s="88"/>
      <c r="I492" s="88"/>
      <c r="J492" s="85">
        <v>11262.640000000001</v>
      </c>
      <c r="K492" s="24">
        <v>281.59</v>
      </c>
      <c r="L492" s="33">
        <f t="shared" si="137"/>
        <v>0.0005878534680609391</v>
      </c>
      <c r="M492" s="24">
        <v>5084.1923655387045</v>
      </c>
      <c r="N492" s="33">
        <f t="shared" si="138"/>
        <v>0.00044113711290425135</v>
      </c>
      <c r="O492" s="24">
        <v>4620.907634461296</v>
      </c>
      <c r="P492" s="33">
        <f t="shared" si="142"/>
        <v>0.00044113713017342746</v>
      </c>
      <c r="Q492" s="24"/>
      <c r="R492" s="33">
        <f t="shared" si="139"/>
        <v>0</v>
      </c>
      <c r="S492" s="24"/>
      <c r="T492" s="33">
        <f t="shared" si="140"/>
        <v>0</v>
      </c>
      <c r="U492" s="24"/>
      <c r="V492" s="33">
        <f t="shared" si="127"/>
        <v>0</v>
      </c>
      <c r="W492" s="24">
        <v>1247.72</v>
      </c>
      <c r="X492" s="33">
        <f t="shared" si="143"/>
        <v>0.0015433452519188408</v>
      </c>
      <c r="Y492" s="24"/>
      <c r="Z492" s="33">
        <f t="shared" si="128"/>
        <v>0</v>
      </c>
      <c r="AA492" s="24"/>
      <c r="AB492" s="33">
        <f t="shared" si="141"/>
        <v>0</v>
      </c>
      <c r="AC492" s="24"/>
      <c r="AD492" s="33">
        <f t="shared" si="129"/>
        <v>0</v>
      </c>
      <c r="AE492" s="24"/>
      <c r="AF492" s="33">
        <f t="shared" si="130"/>
        <v>0</v>
      </c>
      <c r="AG492" s="24"/>
      <c r="AH492" s="33">
        <f t="shared" si="131"/>
        <v>0</v>
      </c>
      <c r="AI492" s="24">
        <v>9.87</v>
      </c>
      <c r="AJ492" s="33">
        <f t="shared" si="132"/>
        <v>8.911237787721925E-06</v>
      </c>
      <c r="AK492" s="24">
        <v>6.78</v>
      </c>
      <c r="AL492" s="33">
        <f t="shared" si="133"/>
        <v>7.80139974371136E-06</v>
      </c>
      <c r="AM492" s="24">
        <v>7.69</v>
      </c>
      <c r="AN492" s="33">
        <f t="shared" si="134"/>
        <v>8.875904444852114E-06</v>
      </c>
      <c r="AO492" s="24">
        <v>1.31</v>
      </c>
      <c r="AP492" s="33">
        <f t="shared" si="135"/>
        <v>8.628646566486985E-06</v>
      </c>
      <c r="AQ492" s="24">
        <v>2.01</v>
      </c>
      <c r="AR492" s="33">
        <f t="shared" si="126"/>
        <v>8.384417797290806E-06</v>
      </c>
      <c r="AS492" s="24">
        <v>0.57</v>
      </c>
      <c r="AT492" s="33">
        <f t="shared" si="136"/>
        <v>1.105803470011289E-05</v>
      </c>
      <c r="AU492" s="209"/>
      <c r="BA492"/>
      <c r="BB492"/>
      <c r="BC492"/>
      <c r="BD492"/>
      <c r="BE492"/>
      <c r="BF492"/>
      <c r="BG492"/>
    </row>
    <row r="493" spans="1:59" ht="13.5" customHeight="1">
      <c r="A493" s="106">
        <v>495</v>
      </c>
      <c r="B493" s="107"/>
      <c r="C493" s="107"/>
      <c r="D493" s="107"/>
      <c r="E493" s="108"/>
      <c r="F493" s="109"/>
      <c r="G493" s="107"/>
      <c r="H493" s="107"/>
      <c r="I493" s="110"/>
      <c r="J493" s="111"/>
      <c r="K493" s="25"/>
      <c r="L493" s="33">
        <f t="shared" si="137"/>
        <v>0</v>
      </c>
      <c r="M493" s="25"/>
      <c r="N493" s="33">
        <f t="shared" si="138"/>
        <v>0</v>
      </c>
      <c r="O493" s="25"/>
      <c r="P493" s="33">
        <f t="shared" si="142"/>
        <v>0</v>
      </c>
      <c r="Q493" s="25"/>
      <c r="R493" s="33">
        <f t="shared" si="139"/>
        <v>0</v>
      </c>
      <c r="S493" s="25"/>
      <c r="T493" s="33">
        <f t="shared" si="140"/>
        <v>0</v>
      </c>
      <c r="U493" s="25"/>
      <c r="V493" s="33">
        <f t="shared" si="127"/>
        <v>0</v>
      </c>
      <c r="W493" s="25"/>
      <c r="X493" s="33">
        <f t="shared" si="143"/>
        <v>0</v>
      </c>
      <c r="Y493" s="25"/>
      <c r="Z493" s="33">
        <f t="shared" si="128"/>
        <v>0</v>
      </c>
      <c r="AA493" s="25"/>
      <c r="AB493" s="33">
        <f t="shared" si="141"/>
        <v>0</v>
      </c>
      <c r="AC493" s="25"/>
      <c r="AD493" s="33">
        <f t="shared" si="129"/>
        <v>0</v>
      </c>
      <c r="AE493" s="25"/>
      <c r="AF493" s="33">
        <f t="shared" si="130"/>
        <v>0</v>
      </c>
      <c r="AG493" s="25"/>
      <c r="AH493" s="33">
        <f t="shared" si="131"/>
        <v>0</v>
      </c>
      <c r="AI493" s="25"/>
      <c r="AJ493" s="33">
        <f t="shared" si="132"/>
        <v>0</v>
      </c>
      <c r="AK493" s="25"/>
      <c r="AL493" s="33">
        <f t="shared" si="133"/>
        <v>0</v>
      </c>
      <c r="AM493" s="25"/>
      <c r="AN493" s="33">
        <f t="shared" si="134"/>
        <v>0</v>
      </c>
      <c r="AO493" s="25"/>
      <c r="AP493" s="33">
        <f t="shared" si="135"/>
        <v>0</v>
      </c>
      <c r="AQ493" s="25"/>
      <c r="AR493" s="33">
        <f t="shared" si="126"/>
        <v>0</v>
      </c>
      <c r="AS493" s="25"/>
      <c r="AT493" s="33">
        <f t="shared" si="136"/>
        <v>0</v>
      </c>
      <c r="AU493" s="209"/>
      <c r="BA493"/>
      <c r="BB493"/>
      <c r="BC493"/>
      <c r="BD493"/>
      <c r="BE493"/>
      <c r="BF493"/>
      <c r="BG493"/>
    </row>
    <row r="494" spans="1:59" ht="12.75">
      <c r="A494" s="210"/>
      <c r="B494" s="210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  <c r="AC494" s="210"/>
      <c r="AD494" s="210"/>
      <c r="AE494" s="210"/>
      <c r="AF494" s="210"/>
      <c r="AG494" s="210"/>
      <c r="AH494" s="210"/>
      <c r="AI494" s="210"/>
      <c r="AJ494" s="210"/>
      <c r="AK494" s="210"/>
      <c r="AL494" s="210"/>
      <c r="AM494" s="210"/>
      <c r="AN494" s="210"/>
      <c r="AO494" s="210"/>
      <c r="AP494" s="210"/>
      <c r="AQ494" s="210"/>
      <c r="AR494" s="210"/>
      <c r="AS494" s="210"/>
      <c r="AT494" s="210"/>
      <c r="AV494" s="199"/>
      <c r="AW494" s="199"/>
      <c r="AX494" s="199"/>
      <c r="AY494" s="199"/>
      <c r="AZ494" s="199"/>
      <c r="BA494"/>
      <c r="BB494"/>
      <c r="BC494"/>
      <c r="BD494"/>
      <c r="BE494"/>
      <c r="BF494"/>
      <c r="BG494"/>
    </row>
    <row r="495" spans="10:59" ht="12.75"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V495" s="199"/>
      <c r="AW495" s="199"/>
      <c r="AX495" s="199"/>
      <c r="AY495" s="199"/>
      <c r="AZ495" s="199"/>
      <c r="BA495"/>
      <c r="BB495"/>
      <c r="BC495"/>
      <c r="BD495"/>
      <c r="BE495"/>
      <c r="BF495"/>
      <c r="BG495"/>
    </row>
    <row r="496" spans="10:59" ht="12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V496" s="199"/>
      <c r="AW496" s="199"/>
      <c r="AX496" s="199"/>
      <c r="AY496" s="199"/>
      <c r="AZ496" s="199"/>
      <c r="BA496"/>
      <c r="BB496"/>
      <c r="BC496"/>
      <c r="BD496"/>
      <c r="BE496"/>
      <c r="BF496"/>
      <c r="BG496"/>
    </row>
    <row r="497" spans="10:59" ht="12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V497" s="199"/>
      <c r="AW497" s="199"/>
      <c r="AX497" s="199"/>
      <c r="AY497" s="199"/>
      <c r="AZ497" s="199"/>
      <c r="BA497"/>
      <c r="BB497"/>
      <c r="BC497"/>
      <c r="BD497"/>
      <c r="BE497"/>
      <c r="BF497"/>
      <c r="BG497"/>
    </row>
    <row r="498" spans="10:59" ht="12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V498" s="199"/>
      <c r="AW498" s="199"/>
      <c r="AX498" s="199"/>
      <c r="AY498" s="199"/>
      <c r="AZ498" s="199"/>
      <c r="BA498"/>
      <c r="BB498"/>
      <c r="BC498"/>
      <c r="BD498"/>
      <c r="BE498"/>
      <c r="BF498"/>
      <c r="BG498"/>
    </row>
    <row r="499" spans="10:59" ht="12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V499" s="199"/>
      <c r="AW499" s="199"/>
      <c r="AX499" s="199"/>
      <c r="AY499" s="199"/>
      <c r="AZ499" s="199"/>
      <c r="BA499"/>
      <c r="BB499"/>
      <c r="BC499"/>
      <c r="BD499"/>
      <c r="BE499"/>
      <c r="BF499"/>
      <c r="BG499"/>
    </row>
    <row r="500" spans="10:59" ht="12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V500" s="199"/>
      <c r="AW500" s="199"/>
      <c r="AX500" s="199"/>
      <c r="AY500" s="199"/>
      <c r="AZ500" s="199"/>
      <c r="BA500"/>
      <c r="BB500"/>
      <c r="BC500"/>
      <c r="BD500"/>
      <c r="BE500"/>
      <c r="BF500"/>
      <c r="BG500"/>
    </row>
    <row r="501" spans="10:59" ht="12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V501" s="199"/>
      <c r="AW501" s="199"/>
      <c r="AX501" s="199"/>
      <c r="AY501" s="199"/>
      <c r="AZ501" s="199"/>
      <c r="BA501"/>
      <c r="BB501"/>
      <c r="BC501"/>
      <c r="BD501"/>
      <c r="BE501"/>
      <c r="BF501"/>
      <c r="BG501"/>
    </row>
    <row r="502" spans="10:59" ht="12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V502" s="199"/>
      <c r="AW502" s="199"/>
      <c r="AX502" s="199"/>
      <c r="AY502" s="199"/>
      <c r="AZ502" s="199"/>
      <c r="BA502"/>
      <c r="BB502"/>
      <c r="BC502"/>
      <c r="BD502"/>
      <c r="BE502"/>
      <c r="BF502"/>
      <c r="BG502"/>
    </row>
    <row r="503" spans="10:59" ht="12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V503" s="199"/>
      <c r="AW503" s="199"/>
      <c r="AX503" s="199"/>
      <c r="AY503" s="199"/>
      <c r="AZ503" s="199"/>
      <c r="BA503"/>
      <c r="BB503"/>
      <c r="BC503"/>
      <c r="BD503"/>
      <c r="BE503"/>
      <c r="BF503"/>
      <c r="BG503"/>
    </row>
    <row r="504" spans="10:59" ht="12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V504" s="199"/>
      <c r="AW504" s="199"/>
      <c r="AX504" s="199"/>
      <c r="AY504" s="199"/>
      <c r="AZ504" s="199"/>
      <c r="BA504"/>
      <c r="BB504"/>
      <c r="BC504"/>
      <c r="BD504"/>
      <c r="BE504"/>
      <c r="BF504"/>
      <c r="BG504"/>
    </row>
    <row r="505" spans="10:59" ht="12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V505" s="199"/>
      <c r="AW505" s="199"/>
      <c r="AX505" s="199"/>
      <c r="AY505" s="199"/>
      <c r="AZ505" s="199"/>
      <c r="BA505"/>
      <c r="BB505"/>
      <c r="BC505"/>
      <c r="BD505"/>
      <c r="BE505"/>
      <c r="BF505"/>
      <c r="BG505"/>
    </row>
    <row r="506" spans="10:59" ht="12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V506" s="199"/>
      <c r="AW506" s="199"/>
      <c r="AX506" s="199"/>
      <c r="AY506" s="199"/>
      <c r="AZ506" s="199"/>
      <c r="BA506"/>
      <c r="BB506"/>
      <c r="BC506"/>
      <c r="BD506"/>
      <c r="BE506"/>
      <c r="BF506"/>
      <c r="BG506"/>
    </row>
    <row r="507" spans="10:59" ht="12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V507" s="199"/>
      <c r="AW507" s="199"/>
      <c r="AX507" s="199"/>
      <c r="AY507" s="199"/>
      <c r="AZ507" s="199"/>
      <c r="BA507"/>
      <c r="BB507"/>
      <c r="BC507"/>
      <c r="BD507"/>
      <c r="BE507"/>
      <c r="BF507"/>
      <c r="BG507"/>
    </row>
    <row r="508" spans="10:59" ht="12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V508" s="199"/>
      <c r="AW508" s="199"/>
      <c r="AX508" s="199"/>
      <c r="AY508" s="199"/>
      <c r="AZ508" s="199"/>
      <c r="BA508"/>
      <c r="BB508"/>
      <c r="BC508"/>
      <c r="BD508"/>
      <c r="BE508"/>
      <c r="BF508"/>
      <c r="BG508"/>
    </row>
    <row r="509" spans="10:59" ht="12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V509" s="199"/>
      <c r="AW509" s="199"/>
      <c r="AX509" s="199"/>
      <c r="AY509" s="199"/>
      <c r="AZ509" s="199"/>
      <c r="BA509"/>
      <c r="BB509"/>
      <c r="BC509"/>
      <c r="BD509"/>
      <c r="BE509"/>
      <c r="BF509"/>
      <c r="BG509"/>
    </row>
    <row r="510" spans="10:59" ht="12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V510" s="199"/>
      <c r="AW510" s="199"/>
      <c r="AX510" s="199"/>
      <c r="AY510" s="199"/>
      <c r="AZ510" s="199"/>
      <c r="BA510"/>
      <c r="BB510"/>
      <c r="BC510"/>
      <c r="BD510"/>
      <c r="BE510"/>
      <c r="BF510"/>
      <c r="BG510"/>
    </row>
    <row r="511" spans="10:59" ht="12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V511" s="199"/>
      <c r="AW511" s="199"/>
      <c r="AX511" s="199"/>
      <c r="AY511" s="199"/>
      <c r="AZ511" s="199"/>
      <c r="BA511"/>
      <c r="BB511"/>
      <c r="BC511"/>
      <c r="BD511"/>
      <c r="BE511"/>
      <c r="BF511"/>
      <c r="BG511"/>
    </row>
    <row r="512" spans="10:59" ht="12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V512" s="199"/>
      <c r="AW512" s="199"/>
      <c r="AX512" s="199"/>
      <c r="AY512" s="199"/>
      <c r="AZ512" s="199"/>
      <c r="BA512"/>
      <c r="BB512"/>
      <c r="BC512"/>
      <c r="BD512"/>
      <c r="BE512"/>
      <c r="BF512"/>
      <c r="BG512"/>
    </row>
    <row r="513" spans="10:59" ht="12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V513" s="199"/>
      <c r="AW513" s="199"/>
      <c r="AX513" s="199"/>
      <c r="AY513" s="199"/>
      <c r="AZ513" s="199"/>
      <c r="BA513"/>
      <c r="BB513"/>
      <c r="BC513"/>
      <c r="BD513"/>
      <c r="BE513"/>
      <c r="BF513"/>
      <c r="BG513"/>
    </row>
    <row r="514" spans="10:59" ht="12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V514" s="199"/>
      <c r="AW514" s="199"/>
      <c r="AX514" s="199"/>
      <c r="AY514" s="199"/>
      <c r="AZ514" s="199"/>
      <c r="BA514"/>
      <c r="BB514"/>
      <c r="BC514"/>
      <c r="BD514"/>
      <c r="BE514"/>
      <c r="BF514"/>
      <c r="BG514"/>
    </row>
    <row r="515" spans="10:59" ht="12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V515" s="199"/>
      <c r="AW515" s="199"/>
      <c r="AX515" s="199"/>
      <c r="AY515" s="199"/>
      <c r="AZ515" s="199"/>
      <c r="BA515"/>
      <c r="BB515"/>
      <c r="BC515"/>
      <c r="BD515"/>
      <c r="BE515"/>
      <c r="BF515"/>
      <c r="BG515"/>
    </row>
    <row r="516" spans="10:59" ht="12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V516" s="199"/>
      <c r="AW516" s="199"/>
      <c r="AX516" s="199"/>
      <c r="AY516" s="199"/>
      <c r="AZ516" s="199"/>
      <c r="BA516"/>
      <c r="BB516"/>
      <c r="BC516"/>
      <c r="BD516"/>
      <c r="BE516"/>
      <c r="BF516"/>
      <c r="BG516"/>
    </row>
    <row r="517" spans="10:59" ht="12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V517" s="199"/>
      <c r="AW517" s="199"/>
      <c r="AX517" s="199"/>
      <c r="AY517" s="199"/>
      <c r="AZ517" s="199"/>
      <c r="BA517"/>
      <c r="BB517"/>
      <c r="BC517"/>
      <c r="BD517"/>
      <c r="BE517"/>
      <c r="BF517"/>
      <c r="BG517"/>
    </row>
    <row r="518" spans="10:59" ht="12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V518" s="199"/>
      <c r="AW518" s="199"/>
      <c r="AX518" s="199"/>
      <c r="AY518" s="199"/>
      <c r="AZ518" s="199"/>
      <c r="BA518"/>
      <c r="BB518"/>
      <c r="BC518"/>
      <c r="BD518"/>
      <c r="BE518"/>
      <c r="BF518"/>
      <c r="BG518"/>
    </row>
    <row r="519" spans="10:59" ht="12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V519" s="199"/>
      <c r="AW519" s="199"/>
      <c r="AX519" s="199"/>
      <c r="AY519" s="199"/>
      <c r="AZ519" s="199"/>
      <c r="BA519"/>
      <c r="BB519"/>
      <c r="BC519"/>
      <c r="BD519"/>
      <c r="BE519"/>
      <c r="BF519"/>
      <c r="BG519"/>
    </row>
    <row r="520" spans="10:59" ht="12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V520" s="199"/>
      <c r="AW520" s="199"/>
      <c r="AX520" s="199"/>
      <c r="AY520" s="199"/>
      <c r="AZ520" s="199"/>
      <c r="BA520"/>
      <c r="BB520"/>
      <c r="BC520"/>
      <c r="BD520"/>
      <c r="BE520"/>
      <c r="BF520"/>
      <c r="BG520"/>
    </row>
    <row r="521" spans="10:59" ht="12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V521" s="199"/>
      <c r="AW521" s="199"/>
      <c r="AX521" s="199"/>
      <c r="AY521" s="199"/>
      <c r="AZ521" s="199"/>
      <c r="BA521"/>
      <c r="BB521"/>
      <c r="BC521"/>
      <c r="BD521"/>
      <c r="BE521"/>
      <c r="BF521"/>
      <c r="BG521"/>
    </row>
    <row r="522" spans="10:59" ht="12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V522" s="199"/>
      <c r="AW522" s="199"/>
      <c r="AX522" s="199"/>
      <c r="AY522" s="199"/>
      <c r="AZ522" s="199"/>
      <c r="BA522"/>
      <c r="BB522"/>
      <c r="BC522"/>
      <c r="BD522"/>
      <c r="BE522"/>
      <c r="BF522"/>
      <c r="BG522"/>
    </row>
    <row r="523" spans="10:59" ht="12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V523" s="199"/>
      <c r="AW523" s="199"/>
      <c r="AX523" s="199"/>
      <c r="AY523" s="199"/>
      <c r="AZ523" s="199"/>
      <c r="BA523"/>
      <c r="BB523"/>
      <c r="BC523"/>
      <c r="BD523"/>
      <c r="BE523"/>
      <c r="BF523"/>
      <c r="BG523"/>
    </row>
    <row r="524" spans="10:59" ht="12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V524" s="199"/>
      <c r="AW524" s="199"/>
      <c r="AX524" s="199"/>
      <c r="AY524" s="199"/>
      <c r="AZ524" s="199"/>
      <c r="BA524"/>
      <c r="BB524"/>
      <c r="BC524"/>
      <c r="BD524"/>
      <c r="BE524"/>
      <c r="BF524"/>
      <c r="BG524"/>
    </row>
    <row r="525" spans="10:59" ht="12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V525" s="199"/>
      <c r="AW525" s="199"/>
      <c r="AX525" s="199"/>
      <c r="AY525" s="199"/>
      <c r="AZ525" s="199"/>
      <c r="BA525"/>
      <c r="BB525"/>
      <c r="BC525"/>
      <c r="BD525"/>
      <c r="BE525"/>
      <c r="BF525"/>
      <c r="BG525"/>
    </row>
    <row r="526" spans="10:59" ht="12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V526" s="199"/>
      <c r="AW526" s="199"/>
      <c r="AX526" s="199"/>
      <c r="AY526" s="199"/>
      <c r="AZ526" s="199"/>
      <c r="BA526"/>
      <c r="BB526"/>
      <c r="BC526"/>
      <c r="BD526"/>
      <c r="BE526"/>
      <c r="BF526"/>
      <c r="BG526"/>
    </row>
    <row r="527" spans="10:59" ht="12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V527" s="199"/>
      <c r="AW527" s="199"/>
      <c r="AX527" s="199"/>
      <c r="AY527" s="199"/>
      <c r="AZ527" s="199"/>
      <c r="BA527"/>
      <c r="BB527"/>
      <c r="BC527"/>
      <c r="BD527"/>
      <c r="BE527"/>
      <c r="BF527"/>
      <c r="BG527"/>
    </row>
    <row r="528" spans="10:59" ht="12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V528" s="199"/>
      <c r="AW528" s="199"/>
      <c r="AX528" s="199"/>
      <c r="AY528" s="199"/>
      <c r="AZ528" s="199"/>
      <c r="BA528"/>
      <c r="BB528"/>
      <c r="BC528"/>
      <c r="BD528"/>
      <c r="BE528"/>
      <c r="BF528"/>
      <c r="BG528"/>
    </row>
    <row r="529" spans="10:59" ht="12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V529" s="199"/>
      <c r="AW529" s="199"/>
      <c r="AX529" s="199"/>
      <c r="AY529" s="199"/>
      <c r="AZ529" s="199"/>
      <c r="BA529"/>
      <c r="BB529"/>
      <c r="BC529"/>
      <c r="BD529"/>
      <c r="BE529"/>
      <c r="BF529"/>
      <c r="BG529"/>
    </row>
    <row r="530" spans="10:59" ht="12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V530" s="199"/>
      <c r="AW530" s="199"/>
      <c r="AX530" s="199"/>
      <c r="AY530" s="199"/>
      <c r="AZ530" s="199"/>
      <c r="BA530"/>
      <c r="BB530"/>
      <c r="BC530"/>
      <c r="BD530"/>
      <c r="BE530"/>
      <c r="BF530"/>
      <c r="BG530"/>
    </row>
    <row r="531" spans="10:59" ht="12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V531" s="199"/>
      <c r="AW531" s="199"/>
      <c r="AX531" s="199"/>
      <c r="AY531" s="199"/>
      <c r="AZ531" s="199"/>
      <c r="BA531"/>
      <c r="BB531"/>
      <c r="BC531"/>
      <c r="BD531"/>
      <c r="BE531"/>
      <c r="BF531"/>
      <c r="BG531"/>
    </row>
    <row r="532" spans="10:59" ht="12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V532" s="199"/>
      <c r="AW532" s="199"/>
      <c r="AX532" s="199"/>
      <c r="AY532" s="199"/>
      <c r="AZ532" s="199"/>
      <c r="BA532"/>
      <c r="BB532"/>
      <c r="BC532"/>
      <c r="BD532"/>
      <c r="BE532"/>
      <c r="BF532"/>
      <c r="BG532"/>
    </row>
    <row r="533" spans="10:59" ht="12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V533" s="199"/>
      <c r="AW533" s="199"/>
      <c r="AX533" s="199"/>
      <c r="AY533" s="199"/>
      <c r="AZ533" s="199"/>
      <c r="BA533"/>
      <c r="BB533"/>
      <c r="BC533"/>
      <c r="BD533"/>
      <c r="BE533"/>
      <c r="BF533"/>
      <c r="BG533"/>
    </row>
    <row r="534" spans="10:59" ht="12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V534" s="199"/>
      <c r="AW534" s="199"/>
      <c r="AX534" s="199"/>
      <c r="AY534" s="199"/>
      <c r="AZ534" s="199"/>
      <c r="BA534"/>
      <c r="BB534"/>
      <c r="BC534"/>
      <c r="BD534"/>
      <c r="BE534"/>
      <c r="BF534"/>
      <c r="BG534"/>
    </row>
    <row r="535" spans="10:59" ht="12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V535" s="199"/>
      <c r="AW535" s="199"/>
      <c r="AX535" s="199"/>
      <c r="AY535" s="199"/>
      <c r="AZ535" s="199"/>
      <c r="BA535"/>
      <c r="BB535"/>
      <c r="BC535"/>
      <c r="BD535"/>
      <c r="BE535"/>
      <c r="BF535"/>
      <c r="BG535"/>
    </row>
    <row r="536" spans="10:59" ht="12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V536" s="199"/>
      <c r="AW536" s="199"/>
      <c r="AX536" s="199"/>
      <c r="AY536" s="199"/>
      <c r="AZ536" s="199"/>
      <c r="BA536"/>
      <c r="BB536"/>
      <c r="BC536"/>
      <c r="BD536"/>
      <c r="BE536"/>
      <c r="BF536"/>
      <c r="BG536"/>
    </row>
    <row r="537" spans="10:59" ht="12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V537" s="199"/>
      <c r="AW537" s="199"/>
      <c r="AX537" s="199"/>
      <c r="AY537" s="199"/>
      <c r="AZ537" s="199"/>
      <c r="BA537"/>
      <c r="BB537"/>
      <c r="BC537"/>
      <c r="BD537"/>
      <c r="BE537"/>
      <c r="BF537"/>
      <c r="BG537"/>
    </row>
    <row r="538" spans="10:59" ht="12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V538" s="199"/>
      <c r="AW538" s="199"/>
      <c r="AX538" s="199"/>
      <c r="AY538" s="199"/>
      <c r="AZ538" s="199"/>
      <c r="BA538"/>
      <c r="BB538"/>
      <c r="BC538"/>
      <c r="BD538"/>
      <c r="BE538"/>
      <c r="BF538"/>
      <c r="BG538"/>
    </row>
    <row r="539" spans="10:59" ht="12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V539" s="199"/>
      <c r="AW539" s="199"/>
      <c r="AX539" s="199"/>
      <c r="AY539" s="199"/>
      <c r="AZ539" s="199"/>
      <c r="BA539"/>
      <c r="BB539"/>
      <c r="BC539"/>
      <c r="BD539"/>
      <c r="BE539"/>
      <c r="BF539"/>
      <c r="BG539"/>
    </row>
    <row r="540" spans="10:59" ht="12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V540" s="199"/>
      <c r="AW540" s="199"/>
      <c r="AX540" s="199"/>
      <c r="AY540" s="199"/>
      <c r="AZ540" s="199"/>
      <c r="BA540"/>
      <c r="BB540"/>
      <c r="BC540"/>
      <c r="BD540"/>
      <c r="BE540"/>
      <c r="BF540"/>
      <c r="BG540"/>
    </row>
    <row r="541" spans="10:59" ht="12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V541" s="199"/>
      <c r="AW541" s="199"/>
      <c r="AX541" s="199"/>
      <c r="AY541" s="199"/>
      <c r="AZ541" s="199"/>
      <c r="BA541"/>
      <c r="BB541"/>
      <c r="BC541"/>
      <c r="BD541"/>
      <c r="BE541"/>
      <c r="BF541"/>
      <c r="BG541"/>
    </row>
    <row r="542" spans="10:59" ht="12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V542" s="199"/>
      <c r="AW542" s="199"/>
      <c r="AX542" s="199"/>
      <c r="AY542" s="199"/>
      <c r="AZ542" s="199"/>
      <c r="BA542"/>
      <c r="BB542"/>
      <c r="BC542"/>
      <c r="BD542"/>
      <c r="BE542"/>
      <c r="BF542"/>
      <c r="BG542"/>
    </row>
    <row r="543" spans="10:59" ht="12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V543" s="199"/>
      <c r="AW543" s="199"/>
      <c r="AX543" s="199"/>
      <c r="AY543" s="199"/>
      <c r="AZ543" s="199"/>
      <c r="BA543"/>
      <c r="BB543"/>
      <c r="BC543"/>
      <c r="BD543"/>
      <c r="BE543"/>
      <c r="BF543"/>
      <c r="BG543"/>
    </row>
    <row r="544" spans="10:59" ht="12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V544" s="199"/>
      <c r="AW544" s="199"/>
      <c r="AX544" s="199"/>
      <c r="AY544" s="199"/>
      <c r="AZ544" s="199"/>
      <c r="BA544"/>
      <c r="BB544"/>
      <c r="BC544"/>
      <c r="BD544"/>
      <c r="BE544"/>
      <c r="BF544"/>
      <c r="BG544"/>
    </row>
    <row r="545" spans="10:59" ht="12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V545" s="199"/>
      <c r="AW545" s="199"/>
      <c r="AX545" s="199"/>
      <c r="AY545" s="199"/>
      <c r="AZ545" s="199"/>
      <c r="BA545"/>
      <c r="BB545"/>
      <c r="BC545"/>
      <c r="BD545"/>
      <c r="BE545"/>
      <c r="BF545"/>
      <c r="BG545"/>
    </row>
    <row r="546" spans="10:59" ht="12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V546" s="199"/>
      <c r="AW546" s="199"/>
      <c r="AX546" s="199"/>
      <c r="AY546" s="199"/>
      <c r="AZ546" s="199"/>
      <c r="BA546"/>
      <c r="BB546"/>
      <c r="BC546"/>
      <c r="BD546"/>
      <c r="BE546"/>
      <c r="BF546"/>
      <c r="BG546"/>
    </row>
    <row r="547" spans="10:59" ht="12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V547" s="199"/>
      <c r="AW547" s="199"/>
      <c r="AX547" s="199"/>
      <c r="AY547" s="199"/>
      <c r="AZ547" s="199"/>
      <c r="BA547"/>
      <c r="BB547"/>
      <c r="BC547"/>
      <c r="BD547"/>
      <c r="BE547"/>
      <c r="BF547"/>
      <c r="BG547"/>
    </row>
    <row r="548" spans="10:59" ht="12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V548" s="199"/>
      <c r="AW548" s="199"/>
      <c r="AX548" s="199"/>
      <c r="AY548" s="199"/>
      <c r="AZ548" s="199"/>
      <c r="BA548"/>
      <c r="BB548"/>
      <c r="BC548"/>
      <c r="BD548"/>
      <c r="BE548"/>
      <c r="BF548"/>
      <c r="BG548"/>
    </row>
    <row r="549" spans="10:59" ht="12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V549" s="199"/>
      <c r="AW549" s="199"/>
      <c r="AX549" s="199"/>
      <c r="AY549" s="199"/>
      <c r="AZ549" s="199"/>
      <c r="BA549"/>
      <c r="BB549"/>
      <c r="BC549"/>
      <c r="BD549"/>
      <c r="BE549"/>
      <c r="BF549"/>
      <c r="BG549"/>
    </row>
    <row r="550" spans="10:59" ht="12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V550" s="199"/>
      <c r="AW550" s="199"/>
      <c r="AX550" s="199"/>
      <c r="AY550" s="199"/>
      <c r="AZ550" s="199"/>
      <c r="BA550"/>
      <c r="BB550"/>
      <c r="BC550"/>
      <c r="BD550"/>
      <c r="BE550"/>
      <c r="BF550"/>
      <c r="BG550"/>
    </row>
    <row r="551" spans="10:59" ht="12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V551" s="199"/>
      <c r="AW551" s="199"/>
      <c r="AX551" s="199"/>
      <c r="AY551" s="199"/>
      <c r="AZ551" s="199"/>
      <c r="BA551"/>
      <c r="BB551"/>
      <c r="BC551"/>
      <c r="BD551"/>
      <c r="BE551"/>
      <c r="BF551"/>
      <c r="BG551"/>
    </row>
    <row r="552" spans="10:59" ht="12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V552" s="199"/>
      <c r="AW552" s="199"/>
      <c r="AX552" s="199"/>
      <c r="AY552" s="199"/>
      <c r="AZ552" s="199"/>
      <c r="BA552"/>
      <c r="BB552"/>
      <c r="BC552"/>
      <c r="BD552"/>
      <c r="BE552"/>
      <c r="BF552"/>
      <c r="BG552"/>
    </row>
    <row r="553" spans="10:59" ht="12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V553" s="199"/>
      <c r="AW553" s="199"/>
      <c r="AX553" s="199"/>
      <c r="AY553" s="199"/>
      <c r="AZ553" s="199"/>
      <c r="BA553"/>
      <c r="BB553"/>
      <c r="BC553"/>
      <c r="BD553"/>
      <c r="BE553"/>
      <c r="BF553"/>
      <c r="BG553"/>
    </row>
    <row r="554" spans="10:59" ht="12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V554" s="199"/>
      <c r="AW554" s="199"/>
      <c r="AX554" s="199"/>
      <c r="AY554" s="199"/>
      <c r="AZ554" s="199"/>
      <c r="BA554"/>
      <c r="BB554"/>
      <c r="BC554"/>
      <c r="BD554"/>
      <c r="BE554"/>
      <c r="BF554"/>
      <c r="BG554"/>
    </row>
    <row r="555" spans="10:59" ht="12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V555" s="199"/>
      <c r="AW555" s="199"/>
      <c r="AX555" s="199"/>
      <c r="AY555" s="199"/>
      <c r="AZ555" s="199"/>
      <c r="BA555"/>
      <c r="BB555"/>
      <c r="BC555"/>
      <c r="BD555"/>
      <c r="BE555"/>
      <c r="BF555"/>
      <c r="BG555"/>
    </row>
    <row r="556" spans="10:59" ht="12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V556" s="199"/>
      <c r="AW556" s="199"/>
      <c r="AX556" s="199"/>
      <c r="AY556" s="199"/>
      <c r="AZ556" s="199"/>
      <c r="BA556"/>
      <c r="BB556"/>
      <c r="BC556"/>
      <c r="BD556"/>
      <c r="BE556"/>
      <c r="BF556"/>
      <c r="BG556"/>
    </row>
    <row r="557" spans="10:59" ht="12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V557" s="199"/>
      <c r="AW557" s="199"/>
      <c r="AX557" s="199"/>
      <c r="AY557" s="199"/>
      <c r="AZ557" s="199"/>
      <c r="BA557"/>
      <c r="BB557"/>
      <c r="BC557"/>
      <c r="BD557"/>
      <c r="BE557"/>
      <c r="BF557"/>
      <c r="BG557"/>
    </row>
    <row r="558" spans="10:59" ht="12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V558" s="199"/>
      <c r="AW558" s="199"/>
      <c r="AX558" s="199"/>
      <c r="AY558" s="199"/>
      <c r="AZ558" s="199"/>
      <c r="BA558"/>
      <c r="BB558"/>
      <c r="BC558"/>
      <c r="BD558"/>
      <c r="BE558"/>
      <c r="BF558"/>
      <c r="BG558"/>
    </row>
    <row r="559" spans="10:59" ht="12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V559" s="199"/>
      <c r="AW559" s="199"/>
      <c r="AX559" s="199"/>
      <c r="AY559" s="199"/>
      <c r="AZ559" s="199"/>
      <c r="BA559"/>
      <c r="BB559"/>
      <c r="BC559"/>
      <c r="BD559"/>
      <c r="BE559"/>
      <c r="BF559"/>
      <c r="BG559"/>
    </row>
    <row r="560" spans="10:59" ht="12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V560" s="199"/>
      <c r="AW560" s="199"/>
      <c r="AX560" s="199"/>
      <c r="AY560" s="199"/>
      <c r="AZ560" s="199"/>
      <c r="BA560"/>
      <c r="BB560"/>
      <c r="BC560"/>
      <c r="BD560"/>
      <c r="BE560"/>
      <c r="BF560"/>
      <c r="BG560"/>
    </row>
    <row r="561" spans="10:59" ht="12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V561" s="199"/>
      <c r="AW561" s="199"/>
      <c r="AX561" s="199"/>
      <c r="AY561" s="199"/>
      <c r="AZ561" s="199"/>
      <c r="BA561"/>
      <c r="BB561"/>
      <c r="BC561"/>
      <c r="BD561"/>
      <c r="BE561"/>
      <c r="BF561"/>
      <c r="BG561"/>
    </row>
    <row r="562" spans="10:59" ht="12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V562" s="199"/>
      <c r="AW562" s="199"/>
      <c r="AX562" s="199"/>
      <c r="AY562" s="199"/>
      <c r="AZ562" s="199"/>
      <c r="BA562"/>
      <c r="BB562"/>
      <c r="BC562"/>
      <c r="BD562"/>
      <c r="BE562"/>
      <c r="BF562"/>
      <c r="BG562"/>
    </row>
    <row r="563" spans="10:59" ht="12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V563" s="199"/>
      <c r="AW563" s="199"/>
      <c r="AX563" s="199"/>
      <c r="AY563" s="199"/>
      <c r="AZ563" s="199"/>
      <c r="BA563"/>
      <c r="BB563"/>
      <c r="BC563"/>
      <c r="BD563"/>
      <c r="BE563"/>
      <c r="BF563"/>
      <c r="BG563"/>
    </row>
    <row r="564" spans="10:59" ht="12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V564" s="199"/>
      <c r="AW564" s="199"/>
      <c r="AX564" s="199"/>
      <c r="AY564" s="199"/>
      <c r="AZ564" s="199"/>
      <c r="BA564"/>
      <c r="BB564"/>
      <c r="BC564"/>
      <c r="BD564"/>
      <c r="BE564"/>
      <c r="BF564"/>
      <c r="BG564"/>
    </row>
    <row r="565" spans="10:59" ht="12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V565" s="199"/>
      <c r="AW565" s="199"/>
      <c r="AX565" s="199"/>
      <c r="AY565" s="199"/>
      <c r="AZ565" s="199"/>
      <c r="BA565"/>
      <c r="BB565"/>
      <c r="BC565"/>
      <c r="BD565"/>
      <c r="BE565"/>
      <c r="BF565"/>
      <c r="BG565"/>
    </row>
    <row r="566" spans="10:59" ht="12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V566" s="199"/>
      <c r="AW566" s="199"/>
      <c r="AX566" s="199"/>
      <c r="AY566" s="199"/>
      <c r="AZ566" s="199"/>
      <c r="BA566"/>
      <c r="BB566"/>
      <c r="BC566"/>
      <c r="BD566"/>
      <c r="BE566"/>
      <c r="BF566"/>
      <c r="BG566"/>
    </row>
    <row r="567" spans="10:59" ht="12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V567" s="199"/>
      <c r="AW567" s="199"/>
      <c r="AX567" s="199"/>
      <c r="AY567" s="199"/>
      <c r="AZ567" s="199"/>
      <c r="BA567"/>
      <c r="BB567"/>
      <c r="BC567"/>
      <c r="BD567"/>
      <c r="BE567"/>
      <c r="BF567"/>
      <c r="BG567"/>
    </row>
    <row r="568" spans="10:59" ht="12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V568" s="199"/>
      <c r="AW568" s="199"/>
      <c r="AX568" s="199"/>
      <c r="AY568" s="199"/>
      <c r="AZ568" s="199"/>
      <c r="BA568"/>
      <c r="BB568"/>
      <c r="BC568"/>
      <c r="BD568"/>
      <c r="BE568"/>
      <c r="BF568"/>
      <c r="BG568"/>
    </row>
    <row r="569" spans="10:59" ht="12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V569" s="199"/>
      <c r="AW569" s="199"/>
      <c r="AX569" s="199"/>
      <c r="AY569" s="199"/>
      <c r="AZ569" s="199"/>
      <c r="BA569"/>
      <c r="BB569"/>
      <c r="BC569"/>
      <c r="BD569"/>
      <c r="BE569"/>
      <c r="BF569"/>
      <c r="BG569"/>
    </row>
    <row r="570" spans="10:59" ht="12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V570" s="199"/>
      <c r="AW570" s="199"/>
      <c r="AX570" s="199"/>
      <c r="AY570" s="199"/>
      <c r="AZ570" s="199"/>
      <c r="BA570"/>
      <c r="BB570"/>
      <c r="BC570"/>
      <c r="BD570"/>
      <c r="BE570"/>
      <c r="BF570"/>
      <c r="BG570"/>
    </row>
    <row r="571" spans="10:59" ht="12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V571" s="199"/>
      <c r="AW571" s="199"/>
      <c r="AX571" s="199"/>
      <c r="AY571" s="199"/>
      <c r="AZ571" s="199"/>
      <c r="BA571"/>
      <c r="BB571"/>
      <c r="BC571"/>
      <c r="BD571"/>
      <c r="BE571"/>
      <c r="BF571"/>
      <c r="BG571"/>
    </row>
    <row r="572" spans="10:59" ht="12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V572" s="199"/>
      <c r="AW572" s="199"/>
      <c r="AX572" s="199"/>
      <c r="AY572" s="199"/>
      <c r="AZ572" s="199"/>
      <c r="BA572"/>
      <c r="BB572"/>
      <c r="BC572"/>
      <c r="BD572"/>
      <c r="BE572"/>
      <c r="BF572"/>
      <c r="BG572"/>
    </row>
    <row r="573" spans="10:59" ht="12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V573" s="199"/>
      <c r="AW573" s="199"/>
      <c r="AX573" s="199"/>
      <c r="AY573" s="199"/>
      <c r="AZ573" s="199"/>
      <c r="BA573"/>
      <c r="BB573"/>
      <c r="BC573"/>
      <c r="BD573"/>
      <c r="BE573"/>
      <c r="BF573"/>
      <c r="BG573"/>
    </row>
    <row r="574" spans="10:59" ht="12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V574" s="199"/>
      <c r="AW574" s="199"/>
      <c r="AX574" s="199"/>
      <c r="AY574" s="199"/>
      <c r="AZ574" s="199"/>
      <c r="BA574"/>
      <c r="BB574"/>
      <c r="BC574"/>
      <c r="BD574"/>
      <c r="BE574"/>
      <c r="BF574"/>
      <c r="BG574"/>
    </row>
    <row r="575" spans="10:59" ht="12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V575" s="199"/>
      <c r="AW575" s="199"/>
      <c r="AX575" s="199"/>
      <c r="AY575" s="199"/>
      <c r="AZ575" s="199"/>
      <c r="BA575"/>
      <c r="BB575"/>
      <c r="BC575"/>
      <c r="BD575"/>
      <c r="BE575"/>
      <c r="BF575"/>
      <c r="BG575"/>
    </row>
    <row r="576" spans="10:59" ht="12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V576" s="199"/>
      <c r="AW576" s="199"/>
      <c r="AX576" s="199"/>
      <c r="AY576" s="199"/>
      <c r="AZ576" s="199"/>
      <c r="BA576"/>
      <c r="BB576"/>
      <c r="BC576"/>
      <c r="BD576"/>
      <c r="BE576"/>
      <c r="BF576"/>
      <c r="BG576"/>
    </row>
    <row r="577" spans="10:59" ht="12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V577" s="199"/>
      <c r="AW577" s="199"/>
      <c r="AX577" s="199"/>
      <c r="AY577" s="199"/>
      <c r="AZ577" s="199"/>
      <c r="BA577"/>
      <c r="BB577"/>
      <c r="BC577"/>
      <c r="BD577"/>
      <c r="BE577"/>
      <c r="BF577"/>
      <c r="BG577"/>
    </row>
    <row r="578" spans="10:59" ht="12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V578" s="199"/>
      <c r="AW578" s="199"/>
      <c r="AX578" s="199"/>
      <c r="AY578" s="199"/>
      <c r="AZ578" s="199"/>
      <c r="BA578"/>
      <c r="BB578"/>
      <c r="BC578"/>
      <c r="BD578"/>
      <c r="BE578"/>
      <c r="BF578"/>
      <c r="BG578"/>
    </row>
    <row r="579" spans="10:59" ht="12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V579" s="199"/>
      <c r="AW579" s="199"/>
      <c r="AX579" s="199"/>
      <c r="AY579" s="199"/>
      <c r="AZ579" s="199"/>
      <c r="BA579"/>
      <c r="BB579"/>
      <c r="BC579"/>
      <c r="BD579"/>
      <c r="BE579"/>
      <c r="BF579"/>
      <c r="BG579"/>
    </row>
    <row r="580" spans="10:59" ht="12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V580" s="199"/>
      <c r="AW580" s="199"/>
      <c r="AX580" s="199"/>
      <c r="AY580" s="199"/>
      <c r="AZ580" s="199"/>
      <c r="BA580"/>
      <c r="BB580"/>
      <c r="BC580"/>
      <c r="BD580"/>
      <c r="BE580"/>
      <c r="BF580"/>
      <c r="BG580"/>
    </row>
    <row r="581" spans="10:59" ht="12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V581" s="199"/>
      <c r="AW581" s="199"/>
      <c r="AX581" s="199"/>
      <c r="AY581" s="199"/>
      <c r="AZ581" s="199"/>
      <c r="BA581"/>
      <c r="BB581"/>
      <c r="BC581"/>
      <c r="BD581"/>
      <c r="BE581"/>
      <c r="BF581"/>
      <c r="BG581"/>
    </row>
    <row r="582" spans="10:59" ht="12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V582" s="199"/>
      <c r="AW582" s="199"/>
      <c r="AX582" s="199"/>
      <c r="AY582" s="199"/>
      <c r="AZ582" s="199"/>
      <c r="BA582"/>
      <c r="BB582"/>
      <c r="BC582"/>
      <c r="BD582"/>
      <c r="BE582"/>
      <c r="BF582"/>
      <c r="BG582"/>
    </row>
    <row r="583" spans="10:59" ht="12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V583" s="199"/>
      <c r="AW583" s="199"/>
      <c r="AX583" s="199"/>
      <c r="AY583" s="199"/>
      <c r="AZ583" s="199"/>
      <c r="BA583"/>
      <c r="BB583"/>
      <c r="BC583"/>
      <c r="BD583"/>
      <c r="BE583"/>
      <c r="BF583"/>
      <c r="BG583"/>
    </row>
    <row r="584" spans="10:59" ht="12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V584" s="199"/>
      <c r="AW584" s="199"/>
      <c r="AX584" s="199"/>
      <c r="AY584" s="199"/>
      <c r="AZ584" s="199"/>
      <c r="BA584"/>
      <c r="BB584"/>
      <c r="BC584"/>
      <c r="BD584"/>
      <c r="BE584"/>
      <c r="BF584"/>
      <c r="BG584"/>
    </row>
    <row r="585" spans="10:59" ht="12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V585" s="199"/>
      <c r="AW585" s="199"/>
      <c r="AX585" s="199"/>
      <c r="AY585" s="199"/>
      <c r="AZ585" s="199"/>
      <c r="BA585"/>
      <c r="BB585"/>
      <c r="BC585"/>
      <c r="BD585"/>
      <c r="BE585"/>
      <c r="BF585"/>
      <c r="BG585"/>
    </row>
    <row r="586" spans="10:59" ht="12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V586" s="199"/>
      <c r="AW586" s="199"/>
      <c r="AX586" s="199"/>
      <c r="AY586" s="199"/>
      <c r="AZ586" s="199"/>
      <c r="BA586"/>
      <c r="BB586"/>
      <c r="BC586"/>
      <c r="BD586"/>
      <c r="BE586"/>
      <c r="BF586"/>
      <c r="BG586"/>
    </row>
    <row r="587" spans="10:59" ht="12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V587" s="199"/>
      <c r="AW587" s="199"/>
      <c r="AX587" s="199"/>
      <c r="AY587" s="199"/>
      <c r="AZ587" s="199"/>
      <c r="BA587"/>
      <c r="BB587"/>
      <c r="BC587"/>
      <c r="BD587"/>
      <c r="BE587"/>
      <c r="BF587"/>
      <c r="BG587"/>
    </row>
    <row r="588" spans="10:59" ht="12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V588" s="199"/>
      <c r="AW588" s="199"/>
      <c r="AX588" s="199"/>
      <c r="AY588" s="199"/>
      <c r="AZ588" s="199"/>
      <c r="BA588"/>
      <c r="BB588"/>
      <c r="BC588"/>
      <c r="BD588"/>
      <c r="BE588"/>
      <c r="BF588"/>
      <c r="BG588"/>
    </row>
    <row r="589" spans="10:59" ht="12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V589" s="199"/>
      <c r="AW589" s="199"/>
      <c r="AX589" s="199"/>
      <c r="AY589" s="199"/>
      <c r="AZ589" s="199"/>
      <c r="BA589"/>
      <c r="BB589"/>
      <c r="BC589"/>
      <c r="BD589"/>
      <c r="BE589"/>
      <c r="BF589"/>
      <c r="BG589"/>
    </row>
    <row r="590" spans="10:59" ht="12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V590" s="199"/>
      <c r="AW590" s="199"/>
      <c r="AX590" s="199"/>
      <c r="AY590" s="199"/>
      <c r="AZ590" s="199"/>
      <c r="BA590"/>
      <c r="BB590"/>
      <c r="BC590"/>
      <c r="BD590"/>
      <c r="BE590"/>
      <c r="BF590"/>
      <c r="BG590"/>
    </row>
    <row r="591" spans="10:59" ht="12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V591" s="199"/>
      <c r="AW591" s="199"/>
      <c r="AX591" s="199"/>
      <c r="AY591" s="199"/>
      <c r="AZ591" s="199"/>
      <c r="BA591"/>
      <c r="BB591"/>
      <c r="BC591"/>
      <c r="BD591"/>
      <c r="BE591"/>
      <c r="BF591"/>
      <c r="BG591"/>
    </row>
    <row r="592" spans="10:59" ht="12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V592" s="199"/>
      <c r="AW592" s="199"/>
      <c r="AX592" s="199"/>
      <c r="AY592" s="199"/>
      <c r="AZ592" s="199"/>
      <c r="BA592"/>
      <c r="BB592"/>
      <c r="BC592"/>
      <c r="BD592"/>
      <c r="BE592"/>
      <c r="BF592"/>
      <c r="BG592"/>
    </row>
    <row r="593" spans="10:59" ht="12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V593" s="199"/>
      <c r="AW593" s="199"/>
      <c r="AX593" s="199"/>
      <c r="AY593" s="199"/>
      <c r="AZ593" s="199"/>
      <c r="BA593"/>
      <c r="BB593"/>
      <c r="BC593"/>
      <c r="BD593"/>
      <c r="BE593"/>
      <c r="BF593"/>
      <c r="BG593"/>
    </row>
    <row r="594" spans="10:59" ht="12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V594" s="199"/>
      <c r="AW594" s="199"/>
      <c r="AX594" s="199"/>
      <c r="AY594" s="199"/>
      <c r="AZ594" s="199"/>
      <c r="BA594"/>
      <c r="BB594"/>
      <c r="BC594"/>
      <c r="BD594"/>
      <c r="BE594"/>
      <c r="BF594"/>
      <c r="BG594"/>
    </row>
    <row r="595" spans="10:59" ht="12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V595" s="199"/>
      <c r="AW595" s="199"/>
      <c r="AX595" s="199"/>
      <c r="AY595" s="199"/>
      <c r="AZ595" s="199"/>
      <c r="BA595"/>
      <c r="BB595"/>
      <c r="BC595"/>
      <c r="BD595"/>
      <c r="BE595"/>
      <c r="BF595"/>
      <c r="BG595"/>
    </row>
    <row r="596" spans="10:59" ht="12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V596" s="199"/>
      <c r="AW596" s="199"/>
      <c r="AX596" s="199"/>
      <c r="AY596" s="199"/>
      <c r="AZ596" s="199"/>
      <c r="BA596"/>
      <c r="BB596"/>
      <c r="BC596"/>
      <c r="BD596"/>
      <c r="BE596"/>
      <c r="BF596"/>
      <c r="BG596"/>
    </row>
    <row r="597" spans="10:59" ht="12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V597" s="199"/>
      <c r="AW597" s="199"/>
      <c r="AX597" s="199"/>
      <c r="AY597" s="199"/>
      <c r="AZ597" s="199"/>
      <c r="BA597"/>
      <c r="BB597"/>
      <c r="BC597"/>
      <c r="BD597"/>
      <c r="BE597"/>
      <c r="BF597"/>
      <c r="BG597"/>
    </row>
    <row r="598" spans="10:59" ht="12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V598" s="199"/>
      <c r="AW598" s="199"/>
      <c r="AX598" s="199"/>
      <c r="AY598" s="199"/>
      <c r="AZ598" s="199"/>
      <c r="BA598"/>
      <c r="BB598"/>
      <c r="BC598"/>
      <c r="BD598"/>
      <c r="BE598"/>
      <c r="BF598"/>
      <c r="BG598"/>
    </row>
    <row r="599" spans="10:59" ht="12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V599" s="199"/>
      <c r="AW599" s="199"/>
      <c r="AX599" s="199"/>
      <c r="AY599" s="199"/>
      <c r="AZ599" s="199"/>
      <c r="BA599"/>
      <c r="BB599"/>
      <c r="BC599"/>
      <c r="BD599"/>
      <c r="BE599"/>
      <c r="BF599"/>
      <c r="BG599"/>
    </row>
    <row r="600" spans="10:59" ht="12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V600" s="199"/>
      <c r="AW600" s="199"/>
      <c r="AX600" s="199"/>
      <c r="AY600" s="199"/>
      <c r="AZ600" s="199"/>
      <c r="BA600"/>
      <c r="BB600"/>
      <c r="BC600"/>
      <c r="BD600"/>
      <c r="BE600"/>
      <c r="BF600"/>
      <c r="BG600"/>
    </row>
    <row r="601" spans="10:59" ht="12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V601" s="199"/>
      <c r="AW601" s="199"/>
      <c r="AX601" s="199"/>
      <c r="AY601" s="199"/>
      <c r="AZ601" s="199"/>
      <c r="BA601"/>
      <c r="BB601"/>
      <c r="BC601"/>
      <c r="BD601"/>
      <c r="BE601"/>
      <c r="BF601"/>
      <c r="BG601"/>
    </row>
    <row r="602" spans="10:59" ht="12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V602" s="199"/>
      <c r="AW602" s="199"/>
      <c r="AX602" s="199"/>
      <c r="AY602" s="199"/>
      <c r="AZ602" s="199"/>
      <c r="BA602"/>
      <c r="BB602"/>
      <c r="BC602"/>
      <c r="BD602"/>
      <c r="BE602"/>
      <c r="BF602"/>
      <c r="BG602"/>
    </row>
    <row r="603" spans="10:59" ht="12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V603" s="199"/>
      <c r="AW603" s="199"/>
      <c r="AX603" s="199"/>
      <c r="AY603" s="199"/>
      <c r="AZ603" s="199"/>
      <c r="BA603"/>
      <c r="BB603"/>
      <c r="BC603"/>
      <c r="BD603"/>
      <c r="BE603"/>
      <c r="BF603"/>
      <c r="BG603"/>
    </row>
    <row r="604" spans="10:59" ht="12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V604" s="199"/>
      <c r="AW604" s="199"/>
      <c r="AX604" s="199"/>
      <c r="AY604" s="199"/>
      <c r="AZ604" s="199"/>
      <c r="BA604"/>
      <c r="BB604"/>
      <c r="BC604"/>
      <c r="BD604"/>
      <c r="BE604"/>
      <c r="BF604"/>
      <c r="BG604"/>
    </row>
    <row r="605" spans="10:59" ht="12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V605" s="199"/>
      <c r="AW605" s="199"/>
      <c r="AX605" s="199"/>
      <c r="AY605" s="199"/>
      <c r="AZ605" s="199"/>
      <c r="BA605"/>
      <c r="BB605"/>
      <c r="BC605"/>
      <c r="BD605"/>
      <c r="BE605"/>
      <c r="BF605"/>
      <c r="BG605"/>
    </row>
    <row r="606" spans="10:59" ht="12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V606" s="199"/>
      <c r="AW606" s="199"/>
      <c r="AX606" s="199"/>
      <c r="AY606" s="199"/>
      <c r="AZ606" s="199"/>
      <c r="BA606"/>
      <c r="BB606"/>
      <c r="BC606"/>
      <c r="BD606"/>
      <c r="BE606"/>
      <c r="BF606"/>
      <c r="BG606"/>
    </row>
    <row r="607" spans="10:59" ht="12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V607" s="199"/>
      <c r="AW607" s="199"/>
      <c r="AX607" s="199"/>
      <c r="AY607" s="199"/>
      <c r="AZ607" s="199"/>
      <c r="BA607"/>
      <c r="BB607"/>
      <c r="BC607"/>
      <c r="BD607"/>
      <c r="BE607"/>
      <c r="BF607"/>
      <c r="BG607"/>
    </row>
    <row r="608" spans="10:59" ht="12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V608" s="199"/>
      <c r="AW608" s="199"/>
      <c r="AX608" s="199"/>
      <c r="AY608" s="199"/>
      <c r="AZ608" s="199"/>
      <c r="BA608"/>
      <c r="BB608"/>
      <c r="BC608"/>
      <c r="BD608"/>
      <c r="BE608"/>
      <c r="BF608"/>
      <c r="BG608"/>
    </row>
    <row r="609" spans="10:59" ht="12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V609" s="199"/>
      <c r="AW609" s="199"/>
      <c r="AX609" s="199"/>
      <c r="AY609" s="199"/>
      <c r="AZ609" s="199"/>
      <c r="BA609"/>
      <c r="BB609"/>
      <c r="BC609"/>
      <c r="BD609"/>
      <c r="BE609"/>
      <c r="BF609"/>
      <c r="BG609"/>
    </row>
    <row r="610" spans="10:59" ht="12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V610" s="199"/>
      <c r="AW610" s="199"/>
      <c r="AX610" s="199"/>
      <c r="AY610" s="199"/>
      <c r="AZ610" s="199"/>
      <c r="BA610"/>
      <c r="BB610"/>
      <c r="BC610"/>
      <c r="BD610"/>
      <c r="BE610"/>
      <c r="BF610"/>
      <c r="BG610"/>
    </row>
    <row r="611" spans="10:59" ht="12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V611" s="199"/>
      <c r="AW611" s="199"/>
      <c r="AX611" s="199"/>
      <c r="AY611" s="199"/>
      <c r="AZ611" s="199"/>
      <c r="BA611"/>
      <c r="BB611"/>
      <c r="BC611"/>
      <c r="BD611"/>
      <c r="BE611"/>
      <c r="BF611"/>
      <c r="BG611"/>
    </row>
    <row r="612" spans="10:59" ht="12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V612" s="199"/>
      <c r="AW612" s="199"/>
      <c r="AX612" s="199"/>
      <c r="AY612" s="199"/>
      <c r="AZ612" s="199"/>
      <c r="BA612"/>
      <c r="BB612"/>
      <c r="BC612"/>
      <c r="BD612"/>
      <c r="BE612"/>
      <c r="BF612"/>
      <c r="BG612"/>
    </row>
    <row r="613" spans="10:59" ht="12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V613" s="199"/>
      <c r="AW613" s="199"/>
      <c r="AX613" s="199"/>
      <c r="AY613" s="199"/>
      <c r="AZ613" s="199"/>
      <c r="BA613"/>
      <c r="BB613"/>
      <c r="BC613"/>
      <c r="BD613"/>
      <c r="BE613"/>
      <c r="BF613"/>
      <c r="BG613"/>
    </row>
    <row r="614" spans="10:59" ht="12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V614" s="199"/>
      <c r="AW614" s="199"/>
      <c r="AX614" s="199"/>
      <c r="AY614" s="199"/>
      <c r="AZ614" s="199"/>
      <c r="BA614"/>
      <c r="BB614"/>
      <c r="BC614"/>
      <c r="BD614"/>
      <c r="BE614"/>
      <c r="BF614"/>
      <c r="BG614"/>
    </row>
    <row r="615" spans="10:59" ht="12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V615" s="199"/>
      <c r="AW615" s="199"/>
      <c r="AX615" s="199"/>
      <c r="AY615" s="199"/>
      <c r="AZ615" s="199"/>
      <c r="BA615"/>
      <c r="BB615"/>
      <c r="BC615"/>
      <c r="BD615"/>
      <c r="BE615"/>
      <c r="BF615"/>
      <c r="BG615"/>
    </row>
    <row r="616" spans="10:59" ht="12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V616" s="199"/>
      <c r="AW616" s="199"/>
      <c r="AX616" s="199"/>
      <c r="AY616" s="199"/>
      <c r="AZ616" s="199"/>
      <c r="BA616"/>
      <c r="BB616"/>
      <c r="BC616"/>
      <c r="BD616"/>
      <c r="BE616"/>
      <c r="BF616"/>
      <c r="BG616"/>
    </row>
    <row r="617" spans="10:59" ht="12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V617" s="199"/>
      <c r="AW617" s="199"/>
      <c r="AX617" s="199"/>
      <c r="AY617" s="199"/>
      <c r="AZ617" s="199"/>
      <c r="BA617"/>
      <c r="BB617"/>
      <c r="BC617"/>
      <c r="BD617"/>
      <c r="BE617"/>
      <c r="BF617"/>
      <c r="BG617"/>
    </row>
    <row r="618" spans="10:59" ht="12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V618" s="199"/>
      <c r="AW618" s="199"/>
      <c r="AX618" s="199"/>
      <c r="AY618" s="199"/>
      <c r="AZ618" s="199"/>
      <c r="BA618"/>
      <c r="BB618"/>
      <c r="BC618"/>
      <c r="BD618"/>
      <c r="BE618"/>
      <c r="BF618"/>
      <c r="BG618"/>
    </row>
    <row r="619" spans="10:59" ht="12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V619" s="199"/>
      <c r="AW619" s="199"/>
      <c r="AX619" s="199"/>
      <c r="AY619" s="199"/>
      <c r="AZ619" s="199"/>
      <c r="BA619"/>
      <c r="BB619"/>
      <c r="BC619"/>
      <c r="BD619"/>
      <c r="BE619"/>
      <c r="BF619"/>
      <c r="BG619"/>
    </row>
    <row r="620" spans="10:59" ht="12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V620" s="199"/>
      <c r="AW620" s="199"/>
      <c r="AX620" s="199"/>
      <c r="AY620" s="199"/>
      <c r="AZ620" s="199"/>
      <c r="BA620"/>
      <c r="BB620"/>
      <c r="BC620"/>
      <c r="BD620"/>
      <c r="BE620"/>
      <c r="BF620"/>
      <c r="BG620"/>
    </row>
    <row r="621" spans="10:59" ht="12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V621" s="199"/>
      <c r="AW621" s="199"/>
      <c r="AX621" s="199"/>
      <c r="AY621" s="199"/>
      <c r="AZ621" s="199"/>
      <c r="BA621"/>
      <c r="BB621"/>
      <c r="BC621"/>
      <c r="BD621"/>
      <c r="BE621"/>
      <c r="BF621"/>
      <c r="BG621"/>
    </row>
    <row r="622" spans="10:59" ht="12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V622" s="199"/>
      <c r="AW622" s="199"/>
      <c r="AX622" s="199"/>
      <c r="AY622" s="199"/>
      <c r="AZ622" s="199"/>
      <c r="BA622"/>
      <c r="BB622"/>
      <c r="BC622"/>
      <c r="BD622"/>
      <c r="BE622"/>
      <c r="BF622"/>
      <c r="BG622"/>
    </row>
    <row r="623" spans="10:59" ht="12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V623" s="199"/>
      <c r="AW623" s="199"/>
      <c r="AX623" s="199"/>
      <c r="AY623" s="199"/>
      <c r="AZ623" s="199"/>
      <c r="BA623"/>
      <c r="BB623"/>
      <c r="BC623"/>
      <c r="BD623"/>
      <c r="BE623"/>
      <c r="BF623"/>
      <c r="BG623"/>
    </row>
    <row r="624" spans="10:59" ht="12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V624" s="199"/>
      <c r="AW624" s="199"/>
      <c r="AX624" s="199"/>
      <c r="AY624" s="199"/>
      <c r="AZ624" s="199"/>
      <c r="BA624"/>
      <c r="BB624"/>
      <c r="BC624"/>
      <c r="BD624"/>
      <c r="BE624"/>
      <c r="BF624"/>
      <c r="BG624"/>
    </row>
    <row r="625" spans="10:59" ht="12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V625" s="199"/>
      <c r="AW625" s="199"/>
      <c r="AX625" s="199"/>
      <c r="AY625" s="199"/>
      <c r="AZ625" s="199"/>
      <c r="BA625"/>
      <c r="BB625"/>
      <c r="BC625"/>
      <c r="BD625"/>
      <c r="BE625"/>
      <c r="BF625"/>
      <c r="BG625"/>
    </row>
    <row r="626" spans="10:59" ht="12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V626" s="199"/>
      <c r="AW626" s="199"/>
      <c r="AX626" s="199"/>
      <c r="AY626" s="199"/>
      <c r="AZ626" s="199"/>
      <c r="BA626"/>
      <c r="BB626"/>
      <c r="BC626"/>
      <c r="BD626"/>
      <c r="BE626"/>
      <c r="BF626"/>
      <c r="BG626"/>
    </row>
    <row r="627" spans="10:59" ht="12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V627" s="199"/>
      <c r="AW627" s="199"/>
      <c r="AX627" s="199"/>
      <c r="AY627" s="199"/>
      <c r="AZ627" s="199"/>
      <c r="BA627"/>
      <c r="BB627"/>
      <c r="BC627"/>
      <c r="BD627"/>
      <c r="BE627"/>
      <c r="BF627"/>
      <c r="BG627"/>
    </row>
    <row r="628" spans="10:59" ht="12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V628" s="199"/>
      <c r="AW628" s="199"/>
      <c r="AX628" s="199"/>
      <c r="AY628" s="199"/>
      <c r="AZ628" s="199"/>
      <c r="BA628"/>
      <c r="BB628"/>
      <c r="BC628"/>
      <c r="BD628"/>
      <c r="BE628"/>
      <c r="BF628"/>
      <c r="BG628"/>
    </row>
    <row r="629" spans="10:59" ht="12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V629" s="199"/>
      <c r="AW629" s="199"/>
      <c r="AX629" s="199"/>
      <c r="AY629" s="199"/>
      <c r="AZ629" s="199"/>
      <c r="BA629"/>
      <c r="BB629"/>
      <c r="BC629"/>
      <c r="BD629"/>
      <c r="BE629"/>
      <c r="BF629"/>
      <c r="BG629"/>
    </row>
    <row r="630" spans="10:59" ht="12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V630" s="199"/>
      <c r="AW630" s="199"/>
      <c r="AX630" s="199"/>
      <c r="AY630" s="199"/>
      <c r="AZ630" s="199"/>
      <c r="BA630"/>
      <c r="BB630"/>
      <c r="BC630"/>
      <c r="BD630"/>
      <c r="BE630"/>
      <c r="BF630"/>
      <c r="BG630"/>
    </row>
    <row r="631" spans="10:59" ht="12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V631" s="199"/>
      <c r="AW631" s="199"/>
      <c r="AX631" s="199"/>
      <c r="AY631" s="199"/>
      <c r="AZ631" s="199"/>
      <c r="BA631"/>
      <c r="BB631"/>
      <c r="BC631"/>
      <c r="BD631"/>
      <c r="BE631"/>
      <c r="BF631"/>
      <c r="BG631"/>
    </row>
    <row r="632" spans="10:59" ht="12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V632" s="199"/>
      <c r="AW632" s="199"/>
      <c r="AX632" s="199"/>
      <c r="AY632" s="199"/>
      <c r="AZ632" s="199"/>
      <c r="BA632"/>
      <c r="BB632"/>
      <c r="BC632"/>
      <c r="BD632"/>
      <c r="BE632"/>
      <c r="BF632"/>
      <c r="BG632"/>
    </row>
    <row r="633" spans="10:59" ht="12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V633" s="199"/>
      <c r="AW633" s="199"/>
      <c r="AX633" s="199"/>
      <c r="AY633" s="199"/>
      <c r="AZ633" s="199"/>
      <c r="BA633"/>
      <c r="BB633"/>
      <c r="BC633"/>
      <c r="BD633"/>
      <c r="BE633"/>
      <c r="BF633"/>
      <c r="BG633"/>
    </row>
    <row r="634" spans="10:59" ht="12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V634" s="199"/>
      <c r="AW634" s="199"/>
      <c r="AX634" s="199"/>
      <c r="AY634" s="199"/>
      <c r="AZ634" s="199"/>
      <c r="BA634"/>
      <c r="BB634"/>
      <c r="BC634"/>
      <c r="BD634"/>
      <c r="BE634"/>
      <c r="BF634"/>
      <c r="BG634"/>
    </row>
    <row r="635" spans="10:59" ht="12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V635" s="199"/>
      <c r="AW635" s="199"/>
      <c r="AX635" s="199"/>
      <c r="AY635" s="199"/>
      <c r="AZ635" s="199"/>
      <c r="BA635"/>
      <c r="BB635"/>
      <c r="BC635"/>
      <c r="BD635"/>
      <c r="BE635"/>
      <c r="BF635"/>
      <c r="BG635"/>
    </row>
    <row r="636" spans="10:59" ht="12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V636" s="199"/>
      <c r="AW636" s="199"/>
      <c r="AX636" s="199"/>
      <c r="AY636" s="199"/>
      <c r="AZ636" s="199"/>
      <c r="BA636"/>
      <c r="BB636"/>
      <c r="BC636"/>
      <c r="BD636"/>
      <c r="BE636"/>
      <c r="BF636"/>
      <c r="BG636"/>
    </row>
    <row r="637" spans="10:59" ht="12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V637" s="199"/>
      <c r="AW637" s="199"/>
      <c r="AX637" s="199"/>
      <c r="AY637" s="199"/>
      <c r="AZ637" s="199"/>
      <c r="BA637"/>
      <c r="BB637"/>
      <c r="BC637"/>
      <c r="BD637"/>
      <c r="BE637"/>
      <c r="BF637"/>
      <c r="BG637"/>
    </row>
    <row r="638" spans="10:59" ht="12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V638" s="199"/>
      <c r="AW638" s="199"/>
      <c r="AX638" s="199"/>
      <c r="AY638" s="199"/>
      <c r="AZ638" s="199"/>
      <c r="BA638"/>
      <c r="BB638"/>
      <c r="BC638"/>
      <c r="BD638"/>
      <c r="BE638"/>
      <c r="BF638"/>
      <c r="BG638"/>
    </row>
    <row r="639" spans="10:59" ht="12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V639" s="199"/>
      <c r="AW639" s="199"/>
      <c r="AX639" s="199"/>
      <c r="AY639" s="199"/>
      <c r="AZ639" s="199"/>
      <c r="BA639"/>
      <c r="BB639"/>
      <c r="BC639"/>
      <c r="BD639"/>
      <c r="BE639"/>
      <c r="BF639"/>
      <c r="BG639"/>
    </row>
    <row r="640" spans="10:59" ht="12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V640" s="199"/>
      <c r="AW640" s="199"/>
      <c r="AX640" s="199"/>
      <c r="AY640" s="199"/>
      <c r="AZ640" s="199"/>
      <c r="BA640"/>
      <c r="BB640"/>
      <c r="BC640"/>
      <c r="BD640"/>
      <c r="BE640"/>
      <c r="BF640"/>
      <c r="BG640"/>
    </row>
    <row r="641" spans="10:59" ht="12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V641" s="199"/>
      <c r="AW641" s="199"/>
      <c r="AX641" s="199"/>
      <c r="AY641" s="199"/>
      <c r="AZ641" s="199"/>
      <c r="BA641"/>
      <c r="BB641"/>
      <c r="BC641"/>
      <c r="BD641"/>
      <c r="BE641"/>
      <c r="BF641"/>
      <c r="BG641"/>
    </row>
    <row r="642" spans="10:59" ht="12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V642" s="199"/>
      <c r="AW642" s="199"/>
      <c r="AX642" s="199"/>
      <c r="AY642" s="199"/>
      <c r="AZ642" s="199"/>
      <c r="BA642"/>
      <c r="BB642"/>
      <c r="BC642"/>
      <c r="BD642"/>
      <c r="BE642"/>
      <c r="BF642"/>
      <c r="BG642"/>
    </row>
    <row r="643" spans="10:59" ht="12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V643" s="199"/>
      <c r="AW643" s="199"/>
      <c r="AX643" s="199"/>
      <c r="AY643" s="199"/>
      <c r="AZ643" s="199"/>
      <c r="BA643"/>
      <c r="BB643"/>
      <c r="BC643"/>
      <c r="BD643"/>
      <c r="BE643"/>
      <c r="BF643"/>
      <c r="BG643"/>
    </row>
    <row r="644" spans="10:59" ht="12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V644" s="199"/>
      <c r="AW644" s="199"/>
      <c r="AX644" s="199"/>
      <c r="AY644" s="199"/>
      <c r="AZ644" s="199"/>
      <c r="BA644"/>
      <c r="BB644"/>
      <c r="BC644"/>
      <c r="BD644"/>
      <c r="BE644"/>
      <c r="BF644"/>
      <c r="BG644"/>
    </row>
    <row r="645" spans="10:59" ht="12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V645" s="199"/>
      <c r="AW645" s="199"/>
      <c r="AX645" s="199"/>
      <c r="AY645" s="199"/>
      <c r="AZ645" s="199"/>
      <c r="BA645"/>
      <c r="BB645"/>
      <c r="BC645"/>
      <c r="BD645"/>
      <c r="BE645"/>
      <c r="BF645"/>
      <c r="BG645"/>
    </row>
    <row r="646" spans="10:59" ht="12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V646" s="199"/>
      <c r="AW646" s="199"/>
      <c r="AX646" s="199"/>
      <c r="AY646" s="199"/>
      <c r="AZ646" s="199"/>
      <c r="BA646"/>
      <c r="BB646"/>
      <c r="BC646"/>
      <c r="BD646"/>
      <c r="BE646"/>
      <c r="BF646"/>
      <c r="BG646"/>
    </row>
    <row r="647" spans="10:59" ht="12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V647" s="199"/>
      <c r="AW647" s="199"/>
      <c r="AX647" s="199"/>
      <c r="AY647" s="199"/>
      <c r="AZ647" s="199"/>
      <c r="BA647"/>
      <c r="BB647"/>
      <c r="BC647"/>
      <c r="BD647"/>
      <c r="BE647"/>
      <c r="BF647"/>
      <c r="BG647"/>
    </row>
    <row r="648" spans="10:59" ht="12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V648" s="199"/>
      <c r="AW648" s="199"/>
      <c r="AX648" s="199"/>
      <c r="AY648" s="199"/>
      <c r="AZ648" s="199"/>
      <c r="BA648"/>
      <c r="BB648"/>
      <c r="BC648"/>
      <c r="BD648"/>
      <c r="BE648"/>
      <c r="BF648"/>
      <c r="BG648"/>
    </row>
    <row r="649" spans="10:59" ht="12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V649" s="199"/>
      <c r="AW649" s="199"/>
      <c r="AX649" s="199"/>
      <c r="AY649" s="199"/>
      <c r="AZ649" s="199"/>
      <c r="BA649"/>
      <c r="BB649"/>
      <c r="BC649"/>
      <c r="BD649"/>
      <c r="BE649"/>
      <c r="BF649"/>
      <c r="BG649"/>
    </row>
    <row r="650" spans="10:59" ht="12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V650" s="199"/>
      <c r="AW650" s="199"/>
      <c r="AX650" s="199"/>
      <c r="AY650" s="199"/>
      <c r="AZ650" s="199"/>
      <c r="BA650"/>
      <c r="BB650"/>
      <c r="BC650"/>
      <c r="BD650"/>
      <c r="BE650"/>
      <c r="BF650"/>
      <c r="BG650"/>
    </row>
    <row r="651" spans="10:59" ht="12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V651" s="199"/>
      <c r="AW651" s="199"/>
      <c r="AX651" s="199"/>
      <c r="AY651" s="199"/>
      <c r="AZ651" s="199"/>
      <c r="BA651"/>
      <c r="BB651"/>
      <c r="BC651"/>
      <c r="BD651"/>
      <c r="BE651"/>
      <c r="BF651"/>
      <c r="BG651"/>
    </row>
    <row r="652" spans="10:59" ht="12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V652" s="199"/>
      <c r="AW652" s="199"/>
      <c r="AX652" s="199"/>
      <c r="AY652" s="199"/>
      <c r="AZ652" s="199"/>
      <c r="BA652"/>
      <c r="BB652"/>
      <c r="BC652"/>
      <c r="BD652"/>
      <c r="BE652"/>
      <c r="BF652"/>
      <c r="BG652"/>
    </row>
    <row r="653" spans="10:59" ht="12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V653" s="199"/>
      <c r="AW653" s="199"/>
      <c r="AX653" s="199"/>
      <c r="AY653" s="199"/>
      <c r="AZ653" s="199"/>
      <c r="BA653"/>
      <c r="BB653"/>
      <c r="BC653"/>
      <c r="BD653"/>
      <c r="BE653"/>
      <c r="BF653"/>
      <c r="BG653"/>
    </row>
    <row r="654" spans="10:59" ht="12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V654" s="199"/>
      <c r="AW654" s="199"/>
      <c r="AX654" s="199"/>
      <c r="AY654" s="199"/>
      <c r="AZ654" s="199"/>
      <c r="BA654"/>
      <c r="BB654"/>
      <c r="BC654"/>
      <c r="BD654"/>
      <c r="BE654"/>
      <c r="BF654"/>
      <c r="BG654"/>
    </row>
    <row r="655" spans="10:59" ht="12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V655" s="199"/>
      <c r="AW655" s="199"/>
      <c r="AX655" s="199"/>
      <c r="AY655" s="199"/>
      <c r="AZ655" s="199"/>
      <c r="BA655"/>
      <c r="BB655"/>
      <c r="BC655"/>
      <c r="BD655"/>
      <c r="BE655"/>
      <c r="BF655"/>
      <c r="BG655"/>
    </row>
    <row r="656" spans="10:59" ht="12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V656" s="199"/>
      <c r="AW656" s="199"/>
      <c r="AX656" s="199"/>
      <c r="AY656" s="199"/>
      <c r="AZ656" s="199"/>
      <c r="BA656"/>
      <c r="BB656"/>
      <c r="BC656"/>
      <c r="BD656"/>
      <c r="BE656"/>
      <c r="BF656"/>
      <c r="BG656"/>
    </row>
    <row r="657" spans="10:59" ht="12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V657" s="199"/>
      <c r="AW657" s="199"/>
      <c r="AX657" s="199"/>
      <c r="AY657" s="199"/>
      <c r="AZ657" s="199"/>
      <c r="BA657"/>
      <c r="BB657"/>
      <c r="BC657"/>
      <c r="BD657"/>
      <c r="BE657"/>
      <c r="BF657"/>
      <c r="BG657"/>
    </row>
    <row r="658" spans="10:59" ht="12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V658" s="199"/>
      <c r="AW658" s="199"/>
      <c r="AX658" s="199"/>
      <c r="AY658" s="199"/>
      <c r="AZ658" s="199"/>
      <c r="BA658"/>
      <c r="BB658"/>
      <c r="BC658"/>
      <c r="BD658"/>
      <c r="BE658"/>
      <c r="BF658"/>
      <c r="BG658"/>
    </row>
    <row r="659" spans="10:59" ht="12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V659" s="199"/>
      <c r="AW659" s="199"/>
      <c r="AX659" s="199"/>
      <c r="AY659" s="199"/>
      <c r="AZ659" s="199"/>
      <c r="BA659"/>
      <c r="BB659"/>
      <c r="BC659"/>
      <c r="BD659"/>
      <c r="BE659"/>
      <c r="BF659"/>
      <c r="BG659"/>
    </row>
    <row r="660" spans="10:59" ht="12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V660" s="199"/>
      <c r="AW660" s="199"/>
      <c r="AX660" s="199"/>
      <c r="AY660" s="199"/>
      <c r="AZ660" s="199"/>
      <c r="BA660"/>
      <c r="BB660"/>
      <c r="BC660"/>
      <c r="BD660"/>
      <c r="BE660"/>
      <c r="BF660"/>
      <c r="BG660"/>
    </row>
    <row r="661" spans="10:59" ht="12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V661" s="199"/>
      <c r="AW661" s="199"/>
      <c r="AX661" s="199"/>
      <c r="AY661" s="199"/>
      <c r="AZ661" s="199"/>
      <c r="BA661"/>
      <c r="BB661"/>
      <c r="BC661"/>
      <c r="BD661"/>
      <c r="BE661"/>
      <c r="BF661"/>
      <c r="BG661"/>
    </row>
    <row r="662" spans="10:59" ht="12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V662" s="199"/>
      <c r="AW662" s="199"/>
      <c r="AX662" s="199"/>
      <c r="AY662" s="199"/>
      <c r="AZ662" s="199"/>
      <c r="BA662"/>
      <c r="BB662"/>
      <c r="BC662"/>
      <c r="BD662"/>
      <c r="BE662"/>
      <c r="BF662"/>
      <c r="BG662"/>
    </row>
    <row r="663" spans="10:59" ht="12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V663" s="199"/>
      <c r="AW663" s="199"/>
      <c r="AX663" s="199"/>
      <c r="AY663" s="199"/>
      <c r="AZ663" s="199"/>
      <c r="BA663"/>
      <c r="BB663"/>
      <c r="BC663"/>
      <c r="BD663"/>
      <c r="BE663"/>
      <c r="BF663"/>
      <c r="BG663"/>
    </row>
    <row r="664" spans="10:59" ht="12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V664" s="199"/>
      <c r="AW664" s="199"/>
      <c r="AX664" s="199"/>
      <c r="AY664" s="199"/>
      <c r="AZ664" s="199"/>
      <c r="BA664"/>
      <c r="BB664"/>
      <c r="BC664"/>
      <c r="BD664"/>
      <c r="BE664"/>
      <c r="BF664"/>
      <c r="BG664"/>
    </row>
    <row r="665" spans="10:59" ht="12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V665" s="199"/>
      <c r="AW665" s="199"/>
      <c r="AX665" s="199"/>
      <c r="AY665" s="199"/>
      <c r="AZ665" s="199"/>
      <c r="BA665"/>
      <c r="BB665"/>
      <c r="BC665"/>
      <c r="BD665"/>
      <c r="BE665"/>
      <c r="BF665"/>
      <c r="BG665"/>
    </row>
    <row r="666" spans="10:59" ht="12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V666" s="199"/>
      <c r="AW666" s="199"/>
      <c r="AX666" s="199"/>
      <c r="AY666" s="199"/>
      <c r="AZ666" s="199"/>
      <c r="BA666"/>
      <c r="BB666"/>
      <c r="BC666"/>
      <c r="BD666"/>
      <c r="BE666"/>
      <c r="BF666"/>
      <c r="BG666"/>
    </row>
    <row r="667" spans="10:59" ht="12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V667" s="199"/>
      <c r="AW667" s="199"/>
      <c r="AX667" s="199"/>
      <c r="AY667" s="199"/>
      <c r="AZ667" s="199"/>
      <c r="BA667"/>
      <c r="BB667"/>
      <c r="BC667"/>
      <c r="BD667"/>
      <c r="BE667"/>
      <c r="BF667"/>
      <c r="BG667"/>
    </row>
    <row r="668" spans="10:59" ht="12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V668" s="199"/>
      <c r="AW668" s="199"/>
      <c r="AX668" s="199"/>
      <c r="AY668" s="199"/>
      <c r="AZ668" s="199"/>
      <c r="BA668"/>
      <c r="BB668"/>
      <c r="BC668"/>
      <c r="BD668"/>
      <c r="BE668"/>
      <c r="BF668"/>
      <c r="BG668"/>
    </row>
    <row r="669" spans="10:59" ht="12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V669" s="199"/>
      <c r="AW669" s="199"/>
      <c r="AX669" s="199"/>
      <c r="AY669" s="199"/>
      <c r="AZ669" s="199"/>
      <c r="BA669"/>
      <c r="BB669"/>
      <c r="BC669"/>
      <c r="BD669"/>
      <c r="BE669"/>
      <c r="BF669"/>
      <c r="BG669"/>
    </row>
    <row r="670" spans="10:59" ht="12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V670" s="199"/>
      <c r="AW670" s="199"/>
      <c r="AX670" s="199"/>
      <c r="AY670" s="199"/>
      <c r="AZ670" s="199"/>
      <c r="BA670"/>
      <c r="BB670"/>
      <c r="BC670"/>
      <c r="BD670"/>
      <c r="BE670"/>
      <c r="BF670"/>
      <c r="BG670"/>
    </row>
    <row r="671" spans="10:59" ht="12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V671" s="199"/>
      <c r="AW671" s="199"/>
      <c r="AX671" s="199"/>
      <c r="AY671" s="199"/>
      <c r="AZ671" s="199"/>
      <c r="BA671"/>
      <c r="BB671"/>
      <c r="BC671"/>
      <c r="BD671"/>
      <c r="BE671"/>
      <c r="BF671"/>
      <c r="BG671"/>
    </row>
    <row r="672" spans="10:59" ht="12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V672" s="199"/>
      <c r="AW672" s="199"/>
      <c r="AX672" s="199"/>
      <c r="AY672" s="199"/>
      <c r="AZ672" s="199"/>
      <c r="BA672"/>
      <c r="BB672"/>
      <c r="BC672"/>
      <c r="BD672"/>
      <c r="BE672"/>
      <c r="BF672"/>
      <c r="BG672"/>
    </row>
    <row r="673" spans="10:59" ht="12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V673" s="199"/>
      <c r="AW673" s="199"/>
      <c r="AX673" s="199"/>
      <c r="AY673" s="199"/>
      <c r="AZ673" s="199"/>
      <c r="BA673"/>
      <c r="BB673"/>
      <c r="BC673"/>
      <c r="BD673"/>
      <c r="BE673"/>
      <c r="BF673"/>
      <c r="BG673"/>
    </row>
    <row r="674" spans="10:59" ht="12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V674" s="199"/>
      <c r="AW674" s="199"/>
      <c r="AX674" s="199"/>
      <c r="AY674" s="199"/>
      <c r="AZ674" s="199"/>
      <c r="BA674"/>
      <c r="BB674"/>
      <c r="BC674"/>
      <c r="BD674"/>
      <c r="BE674"/>
      <c r="BF674"/>
      <c r="BG674"/>
    </row>
    <row r="675" spans="10:59" ht="12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V675" s="199"/>
      <c r="AW675" s="199"/>
      <c r="AX675" s="199"/>
      <c r="AY675" s="199"/>
      <c r="AZ675" s="199"/>
      <c r="BA675"/>
      <c r="BB675"/>
      <c r="BC675"/>
      <c r="BD675"/>
      <c r="BE675"/>
      <c r="BF675"/>
      <c r="BG675"/>
    </row>
    <row r="676" spans="10:59" ht="12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V676" s="199"/>
      <c r="AW676" s="199"/>
      <c r="AX676" s="199"/>
      <c r="AY676" s="199"/>
      <c r="AZ676" s="199"/>
      <c r="BA676"/>
      <c r="BB676"/>
      <c r="BC676"/>
      <c r="BD676"/>
      <c r="BE676"/>
      <c r="BF676"/>
      <c r="BG676"/>
    </row>
    <row r="677" spans="10:59" ht="12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V677" s="199"/>
      <c r="AW677" s="199"/>
      <c r="AX677" s="199"/>
      <c r="AY677" s="199"/>
      <c r="AZ677" s="199"/>
      <c r="BA677"/>
      <c r="BB677"/>
      <c r="BC677"/>
      <c r="BD677"/>
      <c r="BE677"/>
      <c r="BF677"/>
      <c r="BG677"/>
    </row>
    <row r="678" spans="10:59" ht="12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V678" s="199"/>
      <c r="AW678" s="199"/>
      <c r="AX678" s="199"/>
      <c r="AY678" s="199"/>
      <c r="AZ678" s="199"/>
      <c r="BA678"/>
      <c r="BB678"/>
      <c r="BC678"/>
      <c r="BD678"/>
      <c r="BE678"/>
      <c r="BF678"/>
      <c r="BG678"/>
    </row>
    <row r="679" spans="10:59" ht="12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V679" s="199"/>
      <c r="AW679" s="199"/>
      <c r="AX679" s="199"/>
      <c r="AY679" s="199"/>
      <c r="AZ679" s="199"/>
      <c r="BA679"/>
      <c r="BB679"/>
      <c r="BC679"/>
      <c r="BD679"/>
      <c r="BE679"/>
      <c r="BF679"/>
      <c r="BG679"/>
    </row>
    <row r="680" spans="10:59" ht="12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V680" s="199"/>
      <c r="AW680" s="199"/>
      <c r="AX680" s="199"/>
      <c r="AY680" s="199"/>
      <c r="AZ680" s="199"/>
      <c r="BA680"/>
      <c r="BB680"/>
      <c r="BC680"/>
      <c r="BD680"/>
      <c r="BE680"/>
      <c r="BF680"/>
      <c r="BG680"/>
    </row>
    <row r="681" spans="10:59" ht="12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V681" s="199"/>
      <c r="AW681" s="199"/>
      <c r="AX681" s="199"/>
      <c r="AY681" s="199"/>
      <c r="AZ681" s="199"/>
      <c r="BA681"/>
      <c r="BB681"/>
      <c r="BC681"/>
      <c r="BD681"/>
      <c r="BE681"/>
      <c r="BF681"/>
      <c r="BG681"/>
    </row>
    <row r="682" spans="10:59" ht="12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V682" s="199"/>
      <c r="AW682" s="199"/>
      <c r="AX682" s="199"/>
      <c r="AY682" s="199"/>
      <c r="AZ682" s="199"/>
      <c r="BA682"/>
      <c r="BB682"/>
      <c r="BC682"/>
      <c r="BD682"/>
      <c r="BE682"/>
      <c r="BF682"/>
      <c r="BG682"/>
    </row>
    <row r="683" spans="10:59" ht="12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V683" s="199"/>
      <c r="AW683" s="199"/>
      <c r="AX683" s="199"/>
      <c r="AY683" s="199"/>
      <c r="AZ683" s="199"/>
      <c r="BA683"/>
      <c r="BB683"/>
      <c r="BC683"/>
      <c r="BD683"/>
      <c r="BE683"/>
      <c r="BF683"/>
      <c r="BG683"/>
    </row>
    <row r="684" spans="10:59" ht="12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V684" s="199"/>
      <c r="AW684" s="199"/>
      <c r="AX684" s="199"/>
      <c r="AY684" s="199"/>
      <c r="AZ684" s="199"/>
      <c r="BA684"/>
      <c r="BB684"/>
      <c r="BC684"/>
      <c r="BD684"/>
      <c r="BE684"/>
      <c r="BF684"/>
      <c r="BG684"/>
    </row>
    <row r="685" spans="10:59" ht="12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V685" s="199"/>
      <c r="AW685" s="199"/>
      <c r="AX685" s="199"/>
      <c r="AY685" s="199"/>
      <c r="AZ685" s="199"/>
      <c r="BA685"/>
      <c r="BB685"/>
      <c r="BC685"/>
      <c r="BD685"/>
      <c r="BE685"/>
      <c r="BF685"/>
      <c r="BG685"/>
    </row>
    <row r="686" spans="10:59" ht="12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V686" s="199"/>
      <c r="AW686" s="199"/>
      <c r="AX686" s="199"/>
      <c r="AY686" s="199"/>
      <c r="AZ686" s="199"/>
      <c r="BA686"/>
      <c r="BB686"/>
      <c r="BC686"/>
      <c r="BD686"/>
      <c r="BE686"/>
      <c r="BF686"/>
      <c r="BG686"/>
    </row>
    <row r="687" spans="10:59" ht="12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V687" s="199"/>
      <c r="AW687" s="199"/>
      <c r="AX687" s="199"/>
      <c r="AY687" s="199"/>
      <c r="AZ687" s="199"/>
      <c r="BA687"/>
      <c r="BB687"/>
      <c r="BC687"/>
      <c r="BD687"/>
      <c r="BE687"/>
      <c r="BF687"/>
      <c r="BG687"/>
    </row>
    <row r="688" spans="10:59" ht="12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V688" s="199"/>
      <c r="AW688" s="199"/>
      <c r="AX688" s="199"/>
      <c r="AY688" s="199"/>
      <c r="AZ688" s="199"/>
      <c r="BA688"/>
      <c r="BB688"/>
      <c r="BC688"/>
      <c r="BD688"/>
      <c r="BE688"/>
      <c r="BF688"/>
      <c r="BG688"/>
    </row>
    <row r="689" spans="10:59" ht="12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V689" s="199"/>
      <c r="AW689" s="199"/>
      <c r="AX689" s="199"/>
      <c r="AY689" s="199"/>
      <c r="AZ689" s="199"/>
      <c r="BA689"/>
      <c r="BB689"/>
      <c r="BC689"/>
      <c r="BD689"/>
      <c r="BE689"/>
      <c r="BF689"/>
      <c r="BG689"/>
    </row>
    <row r="690" spans="10:59" ht="12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V690" s="199"/>
      <c r="AW690" s="199"/>
      <c r="AX690" s="199"/>
      <c r="AY690" s="199"/>
      <c r="AZ690" s="199"/>
      <c r="BA690"/>
      <c r="BB690"/>
      <c r="BC690"/>
      <c r="BD690"/>
      <c r="BE690"/>
      <c r="BF690"/>
      <c r="BG690"/>
    </row>
    <row r="691" spans="10:59" ht="12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V691" s="199"/>
      <c r="AW691" s="199"/>
      <c r="AX691" s="199"/>
      <c r="AY691" s="199"/>
      <c r="AZ691" s="199"/>
      <c r="BA691"/>
      <c r="BB691"/>
      <c r="BC691"/>
      <c r="BD691"/>
      <c r="BE691"/>
      <c r="BF691"/>
      <c r="BG691"/>
    </row>
    <row r="692" spans="10:59" ht="12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V692" s="199"/>
      <c r="AW692" s="199"/>
      <c r="AX692" s="199"/>
      <c r="AY692" s="199"/>
      <c r="AZ692" s="199"/>
      <c r="BA692"/>
      <c r="BB692"/>
      <c r="BC692"/>
      <c r="BD692"/>
      <c r="BE692"/>
      <c r="BF692"/>
      <c r="BG692"/>
    </row>
    <row r="693" spans="10:59" ht="12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V693" s="199"/>
      <c r="AW693" s="199"/>
      <c r="AX693" s="199"/>
      <c r="AY693" s="199"/>
      <c r="AZ693" s="199"/>
      <c r="BA693"/>
      <c r="BB693"/>
      <c r="BC693"/>
      <c r="BD693"/>
      <c r="BE693"/>
      <c r="BF693"/>
      <c r="BG693"/>
    </row>
    <row r="694" spans="10:59" ht="12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V694" s="199"/>
      <c r="AW694" s="199"/>
      <c r="AX694" s="199"/>
      <c r="AY694" s="199"/>
      <c r="AZ694" s="199"/>
      <c r="BA694"/>
      <c r="BB694"/>
      <c r="BC694"/>
      <c r="BD694"/>
      <c r="BE694"/>
      <c r="BF694"/>
      <c r="BG694"/>
    </row>
    <row r="695" spans="10:59" ht="12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V695" s="199"/>
      <c r="AW695" s="199"/>
      <c r="AX695" s="199"/>
      <c r="AY695" s="199"/>
      <c r="AZ695" s="199"/>
      <c r="BA695"/>
      <c r="BB695"/>
      <c r="BC695"/>
      <c r="BD695"/>
      <c r="BE695"/>
      <c r="BF695"/>
      <c r="BG695"/>
    </row>
    <row r="696" spans="10:59" ht="12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V696" s="199"/>
      <c r="AW696" s="199"/>
      <c r="AX696" s="199"/>
      <c r="AY696" s="199"/>
      <c r="AZ696" s="199"/>
      <c r="BA696"/>
      <c r="BB696"/>
      <c r="BC696"/>
      <c r="BD696"/>
      <c r="BE696"/>
      <c r="BF696"/>
      <c r="BG696"/>
    </row>
    <row r="697" spans="10:59" ht="12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V697" s="199"/>
      <c r="AW697" s="199"/>
      <c r="AX697" s="199"/>
      <c r="AY697" s="199"/>
      <c r="AZ697" s="199"/>
      <c r="BA697"/>
      <c r="BB697"/>
      <c r="BC697"/>
      <c r="BD697"/>
      <c r="BE697"/>
      <c r="BF697"/>
      <c r="BG697"/>
    </row>
    <row r="698" spans="10:59" ht="12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V698" s="199"/>
      <c r="AW698" s="199"/>
      <c r="AX698" s="199"/>
      <c r="AY698" s="199"/>
      <c r="AZ698" s="199"/>
      <c r="BA698"/>
      <c r="BB698"/>
      <c r="BC698"/>
      <c r="BD698"/>
      <c r="BE698"/>
      <c r="BF698"/>
      <c r="BG698"/>
    </row>
    <row r="699" spans="10:59" ht="12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V699" s="199"/>
      <c r="AW699" s="199"/>
      <c r="AX699" s="199"/>
      <c r="AY699" s="199"/>
      <c r="AZ699" s="199"/>
      <c r="BA699"/>
      <c r="BB699"/>
      <c r="BC699"/>
      <c r="BD699"/>
      <c r="BE699"/>
      <c r="BF699"/>
      <c r="BG699"/>
    </row>
    <row r="700" spans="10:59" ht="12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V700" s="199"/>
      <c r="AW700" s="199"/>
      <c r="AX700" s="199"/>
      <c r="AY700" s="199"/>
      <c r="AZ700" s="199"/>
      <c r="BA700"/>
      <c r="BB700"/>
      <c r="BC700"/>
      <c r="BD700"/>
      <c r="BE700"/>
      <c r="BF700"/>
      <c r="BG700"/>
    </row>
    <row r="701" spans="10:59" ht="12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V701" s="199"/>
      <c r="AW701" s="199"/>
      <c r="AX701" s="199"/>
      <c r="AY701" s="199"/>
      <c r="AZ701" s="199"/>
      <c r="BA701"/>
      <c r="BB701"/>
      <c r="BC701"/>
      <c r="BD701"/>
      <c r="BE701"/>
      <c r="BF701"/>
      <c r="BG701"/>
    </row>
    <row r="702" spans="10:59" ht="12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V702" s="199"/>
      <c r="AW702" s="199"/>
      <c r="AX702" s="199"/>
      <c r="AY702" s="199"/>
      <c r="AZ702" s="199"/>
      <c r="BA702"/>
      <c r="BB702"/>
      <c r="BC702"/>
      <c r="BD702"/>
      <c r="BE702"/>
      <c r="BF702"/>
      <c r="BG702"/>
    </row>
    <row r="703" spans="10:59" ht="12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V703" s="199"/>
      <c r="AW703" s="199"/>
      <c r="AX703" s="199"/>
      <c r="AY703" s="199"/>
      <c r="AZ703" s="199"/>
      <c r="BA703"/>
      <c r="BB703"/>
      <c r="BC703"/>
      <c r="BD703"/>
      <c r="BE703"/>
      <c r="BF703"/>
      <c r="BG703"/>
    </row>
    <row r="704" spans="10:59" ht="12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V704" s="199"/>
      <c r="AW704" s="199"/>
      <c r="AX704" s="199"/>
      <c r="AY704" s="199"/>
      <c r="AZ704" s="199"/>
      <c r="BA704"/>
      <c r="BB704"/>
      <c r="BC704"/>
      <c r="BD704"/>
      <c r="BE704"/>
      <c r="BF704"/>
      <c r="BG704"/>
    </row>
    <row r="705" spans="10:59" ht="12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V705" s="199"/>
      <c r="AW705" s="199"/>
      <c r="AX705" s="199"/>
      <c r="AY705" s="199"/>
      <c r="AZ705" s="199"/>
      <c r="BA705"/>
      <c r="BB705"/>
      <c r="BC705"/>
      <c r="BD705"/>
      <c r="BE705"/>
      <c r="BF705"/>
      <c r="BG705"/>
    </row>
    <row r="706" spans="10:59" ht="12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V706" s="199"/>
      <c r="AW706" s="199"/>
      <c r="AX706" s="199"/>
      <c r="AY706" s="199"/>
      <c r="AZ706" s="199"/>
      <c r="BA706"/>
      <c r="BB706"/>
      <c r="BC706"/>
      <c r="BD706"/>
      <c r="BE706"/>
      <c r="BF706"/>
      <c r="BG706"/>
    </row>
    <row r="707" spans="10:59" ht="12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V707" s="199"/>
      <c r="AW707" s="199"/>
      <c r="AX707" s="199"/>
      <c r="AY707" s="199"/>
      <c r="AZ707" s="199"/>
      <c r="BA707"/>
      <c r="BB707"/>
      <c r="BC707"/>
      <c r="BD707"/>
      <c r="BE707"/>
      <c r="BF707"/>
      <c r="BG707"/>
    </row>
    <row r="708" spans="10:59" ht="12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V708" s="199"/>
      <c r="AW708" s="199"/>
      <c r="AX708" s="199"/>
      <c r="AY708" s="199"/>
      <c r="AZ708" s="199"/>
      <c r="BA708"/>
      <c r="BB708"/>
      <c r="BC708"/>
      <c r="BD708"/>
      <c r="BE708"/>
      <c r="BF708"/>
      <c r="BG708"/>
    </row>
    <row r="709" spans="10:59" ht="12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V709" s="199"/>
      <c r="AW709" s="199"/>
      <c r="AX709" s="199"/>
      <c r="AY709" s="199"/>
      <c r="AZ709" s="199"/>
      <c r="BA709"/>
      <c r="BB709"/>
      <c r="BC709"/>
      <c r="BD709"/>
      <c r="BE709"/>
      <c r="BF709"/>
      <c r="BG709"/>
    </row>
    <row r="710" spans="10:59" ht="12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V710" s="199"/>
      <c r="AW710" s="199"/>
      <c r="AX710" s="199"/>
      <c r="AY710" s="199"/>
      <c r="AZ710" s="199"/>
      <c r="BA710"/>
      <c r="BB710"/>
      <c r="BC710"/>
      <c r="BD710"/>
      <c r="BE710"/>
      <c r="BF710"/>
      <c r="BG710"/>
    </row>
    <row r="711" spans="10:59" ht="12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V711" s="199"/>
      <c r="AW711" s="199"/>
      <c r="AX711" s="199"/>
      <c r="AY711" s="199"/>
      <c r="AZ711" s="199"/>
      <c r="BA711"/>
      <c r="BB711"/>
      <c r="BC711"/>
      <c r="BD711"/>
      <c r="BE711"/>
      <c r="BF711"/>
      <c r="BG711"/>
    </row>
    <row r="712" spans="10:59" ht="12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V712" s="199"/>
      <c r="AW712" s="199"/>
      <c r="AX712" s="199"/>
      <c r="AY712" s="199"/>
      <c r="AZ712" s="199"/>
      <c r="BA712"/>
      <c r="BB712"/>
      <c r="BC712"/>
      <c r="BD712"/>
      <c r="BE712"/>
      <c r="BF712"/>
      <c r="BG712"/>
    </row>
    <row r="713" spans="10:59" ht="12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V713" s="199"/>
      <c r="AW713" s="199"/>
      <c r="AX713" s="199"/>
      <c r="AY713" s="199"/>
      <c r="AZ713" s="199"/>
      <c r="BA713"/>
      <c r="BB713"/>
      <c r="BC713"/>
      <c r="BD713"/>
      <c r="BE713"/>
      <c r="BF713"/>
      <c r="BG713"/>
    </row>
    <row r="714" spans="10:59" ht="12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V714" s="199"/>
      <c r="AW714" s="199"/>
      <c r="AX714" s="199"/>
      <c r="AY714" s="199"/>
      <c r="AZ714" s="199"/>
      <c r="BA714"/>
      <c r="BB714"/>
      <c r="BC714"/>
      <c r="BD714"/>
      <c r="BE714"/>
      <c r="BF714"/>
      <c r="BG714"/>
    </row>
    <row r="715" spans="10:59" ht="12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V715" s="199"/>
      <c r="AW715" s="199"/>
      <c r="AX715" s="199"/>
      <c r="AY715" s="199"/>
      <c r="AZ715" s="199"/>
      <c r="BA715"/>
      <c r="BB715"/>
      <c r="BC715"/>
      <c r="BD715"/>
      <c r="BE715"/>
      <c r="BF715"/>
      <c r="BG715"/>
    </row>
    <row r="716" spans="10:59" ht="12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V716" s="199"/>
      <c r="AW716" s="199"/>
      <c r="AX716" s="199"/>
      <c r="AY716" s="199"/>
      <c r="AZ716" s="199"/>
      <c r="BA716"/>
      <c r="BB716"/>
      <c r="BC716"/>
      <c r="BD716"/>
      <c r="BE716"/>
      <c r="BF716"/>
      <c r="BG716"/>
    </row>
    <row r="717" spans="10:59" ht="12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V717" s="199"/>
      <c r="AW717" s="199"/>
      <c r="AX717" s="199"/>
      <c r="AY717" s="199"/>
      <c r="AZ717" s="199"/>
      <c r="BA717"/>
      <c r="BB717"/>
      <c r="BC717"/>
      <c r="BD717"/>
      <c r="BE717"/>
      <c r="BF717"/>
      <c r="BG717"/>
    </row>
    <row r="718" spans="10:59" ht="12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V718" s="199"/>
      <c r="AW718" s="199"/>
      <c r="AX718" s="199"/>
      <c r="AY718" s="199"/>
      <c r="AZ718" s="199"/>
      <c r="BA718"/>
      <c r="BB718"/>
      <c r="BC718"/>
      <c r="BD718"/>
      <c r="BE718"/>
      <c r="BF718"/>
      <c r="BG718"/>
    </row>
    <row r="719" spans="10:59" ht="12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V719" s="199"/>
      <c r="AW719" s="199"/>
      <c r="AX719" s="199"/>
      <c r="AY719" s="199"/>
      <c r="AZ719" s="199"/>
      <c r="BA719"/>
      <c r="BB719"/>
      <c r="BC719"/>
      <c r="BD719"/>
      <c r="BE719"/>
      <c r="BF719"/>
      <c r="BG719"/>
    </row>
    <row r="720" spans="10:59" ht="12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V720" s="199"/>
      <c r="AW720" s="199"/>
      <c r="AX720" s="199"/>
      <c r="AY720" s="199"/>
      <c r="AZ720" s="199"/>
      <c r="BA720"/>
      <c r="BB720"/>
      <c r="BC720"/>
      <c r="BD720"/>
      <c r="BE720"/>
      <c r="BF720"/>
      <c r="BG720"/>
    </row>
    <row r="721" spans="10:59" ht="12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V721" s="199"/>
      <c r="AW721" s="199"/>
      <c r="AX721" s="199"/>
      <c r="AY721" s="199"/>
      <c r="AZ721" s="199"/>
      <c r="BA721"/>
      <c r="BB721"/>
      <c r="BC721"/>
      <c r="BD721"/>
      <c r="BE721"/>
      <c r="BF721"/>
      <c r="BG721"/>
    </row>
    <row r="722" spans="10:59" ht="12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V722" s="199"/>
      <c r="AW722" s="199"/>
      <c r="AX722" s="199"/>
      <c r="AY722" s="199"/>
      <c r="AZ722" s="199"/>
      <c r="BA722"/>
      <c r="BB722"/>
      <c r="BC722"/>
      <c r="BD722"/>
      <c r="BE722"/>
      <c r="BF722"/>
      <c r="BG722"/>
    </row>
    <row r="723" spans="10:59" ht="12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V723" s="199"/>
      <c r="AW723" s="199"/>
      <c r="AX723" s="199"/>
      <c r="AY723" s="199"/>
      <c r="AZ723" s="199"/>
      <c r="BA723"/>
      <c r="BB723"/>
      <c r="BC723"/>
      <c r="BD723"/>
      <c r="BE723"/>
      <c r="BF723"/>
      <c r="BG723"/>
    </row>
    <row r="724" spans="10:59" ht="12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V724" s="199"/>
      <c r="AW724" s="199"/>
      <c r="AX724" s="199"/>
      <c r="AY724" s="199"/>
      <c r="AZ724" s="199"/>
      <c r="BA724"/>
      <c r="BB724"/>
      <c r="BC724"/>
      <c r="BD724"/>
      <c r="BE724"/>
      <c r="BF724"/>
      <c r="BG724"/>
    </row>
    <row r="725" spans="10:59" ht="12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V725" s="199"/>
      <c r="AW725" s="199"/>
      <c r="AX725" s="199"/>
      <c r="AY725" s="199"/>
      <c r="AZ725" s="199"/>
      <c r="BA725"/>
      <c r="BB725"/>
      <c r="BC725"/>
      <c r="BD725"/>
      <c r="BE725"/>
      <c r="BF725"/>
      <c r="BG725"/>
    </row>
    <row r="726" spans="10:59" ht="12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V726" s="199"/>
      <c r="AW726" s="199"/>
      <c r="AX726" s="199"/>
      <c r="AY726" s="199"/>
      <c r="AZ726" s="199"/>
      <c r="BA726"/>
      <c r="BB726"/>
      <c r="BC726"/>
      <c r="BD726"/>
      <c r="BE726"/>
      <c r="BF726"/>
      <c r="BG726"/>
    </row>
    <row r="727" spans="10:59" ht="12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V727" s="199"/>
      <c r="AW727" s="199"/>
      <c r="AX727" s="199"/>
      <c r="AY727" s="199"/>
      <c r="AZ727" s="199"/>
      <c r="BA727"/>
      <c r="BB727"/>
      <c r="BC727"/>
      <c r="BD727"/>
      <c r="BE727"/>
      <c r="BF727"/>
      <c r="BG727"/>
    </row>
    <row r="728" spans="10:59" ht="12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V728" s="199"/>
      <c r="AW728" s="199"/>
      <c r="AX728" s="199"/>
      <c r="AY728" s="199"/>
      <c r="AZ728" s="199"/>
      <c r="BA728"/>
      <c r="BB728"/>
      <c r="BC728"/>
      <c r="BD728"/>
      <c r="BE728"/>
      <c r="BF728"/>
      <c r="BG728"/>
    </row>
    <row r="729" spans="10:59" ht="12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V729" s="199"/>
      <c r="AW729" s="199"/>
      <c r="AX729" s="199"/>
      <c r="AY729" s="199"/>
      <c r="AZ729" s="199"/>
      <c r="BA729"/>
      <c r="BB729"/>
      <c r="BC729"/>
      <c r="BD729"/>
      <c r="BE729"/>
      <c r="BF729"/>
      <c r="BG729"/>
    </row>
    <row r="730" spans="10:59" ht="12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V730" s="199"/>
      <c r="AW730" s="199"/>
      <c r="AX730" s="199"/>
      <c r="AY730" s="199"/>
      <c r="AZ730" s="199"/>
      <c r="BA730"/>
      <c r="BB730"/>
      <c r="BC730"/>
      <c r="BD730"/>
      <c r="BE730"/>
      <c r="BF730"/>
      <c r="BG730"/>
    </row>
    <row r="731" spans="10:59" ht="12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V731" s="199"/>
      <c r="AW731" s="199"/>
      <c r="AX731" s="199"/>
      <c r="AY731" s="199"/>
      <c r="AZ731" s="199"/>
      <c r="BA731"/>
      <c r="BB731"/>
      <c r="BC731"/>
      <c r="BD731"/>
      <c r="BE731"/>
      <c r="BF731"/>
      <c r="BG731"/>
    </row>
    <row r="732" spans="10:59" ht="12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V732" s="199"/>
      <c r="AW732" s="199"/>
      <c r="AX732" s="199"/>
      <c r="AY732" s="199"/>
      <c r="AZ732" s="199"/>
      <c r="BA732"/>
      <c r="BB732"/>
      <c r="BC732"/>
      <c r="BD732"/>
      <c r="BE732"/>
      <c r="BF732"/>
      <c r="BG732"/>
    </row>
    <row r="733" spans="10:59" ht="12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V733" s="199"/>
      <c r="AW733" s="199"/>
      <c r="AX733" s="199"/>
      <c r="AY733" s="199"/>
      <c r="AZ733" s="199"/>
      <c r="BA733"/>
      <c r="BB733"/>
      <c r="BC733"/>
      <c r="BD733"/>
      <c r="BE733"/>
      <c r="BF733"/>
      <c r="BG733"/>
    </row>
    <row r="734" spans="10:59" ht="12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V734" s="199"/>
      <c r="AW734" s="199"/>
      <c r="AX734" s="199"/>
      <c r="AY734" s="199"/>
      <c r="AZ734" s="199"/>
      <c r="BA734"/>
      <c r="BB734"/>
      <c r="BC734"/>
      <c r="BD734"/>
      <c r="BE734"/>
      <c r="BF734"/>
      <c r="BG734"/>
    </row>
    <row r="735" spans="10:59" ht="12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V735" s="199"/>
      <c r="AW735" s="199"/>
      <c r="AX735" s="199"/>
      <c r="AY735" s="199"/>
      <c r="AZ735" s="199"/>
      <c r="BA735"/>
      <c r="BB735"/>
      <c r="BC735"/>
      <c r="BD735"/>
      <c r="BE735"/>
      <c r="BF735"/>
      <c r="BG735"/>
    </row>
    <row r="736" spans="10:59" ht="12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V736" s="199"/>
      <c r="AW736" s="199"/>
      <c r="AX736" s="199"/>
      <c r="AY736" s="199"/>
      <c r="AZ736" s="199"/>
      <c r="BA736"/>
      <c r="BB736"/>
      <c r="BC736"/>
      <c r="BD736"/>
      <c r="BE736"/>
      <c r="BF736"/>
      <c r="BG736"/>
    </row>
    <row r="737" spans="10:59" ht="12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V737" s="199"/>
      <c r="AW737" s="199"/>
      <c r="AX737" s="199"/>
      <c r="AY737" s="199"/>
      <c r="AZ737" s="199"/>
      <c r="BA737"/>
      <c r="BB737"/>
      <c r="BC737"/>
      <c r="BD737"/>
      <c r="BE737"/>
      <c r="BF737"/>
      <c r="BG737"/>
    </row>
    <row r="738" spans="10:59" ht="12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V738" s="199"/>
      <c r="AW738" s="199"/>
      <c r="AX738" s="199"/>
      <c r="AY738" s="199"/>
      <c r="AZ738" s="199"/>
      <c r="BA738"/>
      <c r="BB738"/>
      <c r="BC738"/>
      <c r="BD738"/>
      <c r="BE738"/>
      <c r="BF738"/>
      <c r="BG738"/>
    </row>
    <row r="739" spans="10:59" ht="12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V739" s="199"/>
      <c r="AW739" s="199"/>
      <c r="AX739" s="199"/>
      <c r="AY739" s="199"/>
      <c r="AZ739" s="199"/>
      <c r="BA739"/>
      <c r="BB739"/>
      <c r="BC739"/>
      <c r="BD739"/>
      <c r="BE739"/>
      <c r="BF739"/>
      <c r="BG739"/>
    </row>
    <row r="740" spans="10:59" ht="12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V740" s="199"/>
      <c r="AW740" s="199"/>
      <c r="AX740" s="199"/>
      <c r="AY740" s="199"/>
      <c r="AZ740" s="199"/>
      <c r="BA740"/>
      <c r="BB740"/>
      <c r="BC740"/>
      <c r="BD740"/>
      <c r="BE740"/>
      <c r="BF740"/>
      <c r="BG740"/>
    </row>
    <row r="741" spans="10:59" ht="12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V741" s="199"/>
      <c r="AW741" s="199"/>
      <c r="AX741" s="199"/>
      <c r="AY741" s="199"/>
      <c r="AZ741" s="199"/>
      <c r="BA741"/>
      <c r="BB741"/>
      <c r="BC741"/>
      <c r="BD741"/>
      <c r="BE741"/>
      <c r="BF741"/>
      <c r="BG741"/>
    </row>
    <row r="742" spans="10:59" ht="12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V742" s="199"/>
      <c r="AW742" s="199"/>
      <c r="AX742" s="199"/>
      <c r="AY742" s="199"/>
      <c r="AZ742" s="199"/>
      <c r="BA742"/>
      <c r="BB742"/>
      <c r="BC742"/>
      <c r="BD742"/>
      <c r="BE742"/>
      <c r="BF742"/>
      <c r="BG742"/>
    </row>
    <row r="743" spans="10:59" ht="12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V743" s="199"/>
      <c r="AW743" s="199"/>
      <c r="AX743" s="199"/>
      <c r="AY743" s="199"/>
      <c r="AZ743" s="199"/>
      <c r="BA743"/>
      <c r="BB743"/>
      <c r="BC743"/>
      <c r="BD743"/>
      <c r="BE743"/>
      <c r="BF743"/>
      <c r="BG743"/>
    </row>
    <row r="744" spans="10:59" ht="12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V744" s="199"/>
      <c r="AW744" s="199"/>
      <c r="AX744" s="199"/>
      <c r="AY744" s="199"/>
      <c r="AZ744" s="199"/>
      <c r="BA744"/>
      <c r="BB744"/>
      <c r="BC744"/>
      <c r="BD744"/>
      <c r="BE744"/>
      <c r="BF744"/>
      <c r="BG744"/>
    </row>
    <row r="745" spans="10:59" ht="12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V745" s="199"/>
      <c r="AW745" s="199"/>
      <c r="AX745" s="199"/>
      <c r="AY745" s="199"/>
      <c r="AZ745" s="199"/>
      <c r="BA745"/>
      <c r="BB745"/>
      <c r="BC745"/>
      <c r="BD745"/>
      <c r="BE745"/>
      <c r="BF745"/>
      <c r="BG745"/>
    </row>
    <row r="746" spans="10:59" ht="12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V746" s="199"/>
      <c r="AW746" s="199"/>
      <c r="AX746" s="199"/>
      <c r="AY746" s="199"/>
      <c r="AZ746" s="199"/>
      <c r="BA746"/>
      <c r="BB746"/>
      <c r="BC746"/>
      <c r="BD746"/>
      <c r="BE746"/>
      <c r="BF746"/>
      <c r="BG746"/>
    </row>
    <row r="747" spans="10:59" ht="12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V747" s="199"/>
      <c r="AW747" s="199"/>
      <c r="AX747" s="199"/>
      <c r="AY747" s="199"/>
      <c r="AZ747" s="199"/>
      <c r="BA747"/>
      <c r="BB747"/>
      <c r="BC747"/>
      <c r="BD747"/>
      <c r="BE747"/>
      <c r="BF747"/>
      <c r="BG747"/>
    </row>
    <row r="748" spans="10:59" ht="12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V748" s="199"/>
      <c r="AW748" s="199"/>
      <c r="AX748" s="199"/>
      <c r="AY748" s="199"/>
      <c r="AZ748" s="199"/>
      <c r="BA748"/>
      <c r="BB748"/>
      <c r="BC748"/>
      <c r="BD748"/>
      <c r="BE748"/>
      <c r="BF748"/>
      <c r="BG748"/>
    </row>
    <row r="749" spans="10:59" ht="12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V749" s="199"/>
      <c r="AW749" s="199"/>
      <c r="AX749" s="199"/>
      <c r="AY749" s="199"/>
      <c r="AZ749" s="199"/>
      <c r="BA749"/>
      <c r="BB749"/>
      <c r="BC749"/>
      <c r="BD749"/>
      <c r="BE749"/>
      <c r="BF749"/>
      <c r="BG749"/>
    </row>
    <row r="750" spans="10:59" ht="12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V750" s="199"/>
      <c r="AW750" s="199"/>
      <c r="AX750" s="199"/>
      <c r="AY750" s="199"/>
      <c r="AZ750" s="199"/>
      <c r="BA750"/>
      <c r="BB750"/>
      <c r="BC750"/>
      <c r="BD750"/>
      <c r="BE750"/>
      <c r="BF750"/>
      <c r="BG750"/>
    </row>
    <row r="751" spans="10:59" ht="12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V751" s="199"/>
      <c r="AW751" s="199"/>
      <c r="AX751" s="199"/>
      <c r="AY751" s="199"/>
      <c r="AZ751" s="199"/>
      <c r="BA751"/>
      <c r="BB751"/>
      <c r="BC751"/>
      <c r="BD751"/>
      <c r="BE751"/>
      <c r="BF751"/>
      <c r="BG751"/>
    </row>
    <row r="752" spans="10:59" ht="12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V752" s="199"/>
      <c r="AW752" s="199"/>
      <c r="AX752" s="199"/>
      <c r="AY752" s="199"/>
      <c r="AZ752" s="199"/>
      <c r="BA752"/>
      <c r="BB752"/>
      <c r="BC752"/>
      <c r="BD752"/>
      <c r="BE752"/>
      <c r="BF752"/>
      <c r="BG752"/>
    </row>
    <row r="753" spans="10:59" ht="12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V753" s="199"/>
      <c r="AW753" s="199"/>
      <c r="AX753" s="199"/>
      <c r="AY753" s="199"/>
      <c r="AZ753" s="199"/>
      <c r="BA753"/>
      <c r="BB753"/>
      <c r="BC753"/>
      <c r="BD753"/>
      <c r="BE753"/>
      <c r="BF753"/>
      <c r="BG753"/>
    </row>
    <row r="754" spans="10:59" ht="12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V754" s="199"/>
      <c r="AW754" s="199"/>
      <c r="AX754" s="199"/>
      <c r="AY754" s="199"/>
      <c r="AZ754" s="199"/>
      <c r="BA754"/>
      <c r="BB754"/>
      <c r="BC754"/>
      <c r="BD754"/>
      <c r="BE754"/>
      <c r="BF754"/>
      <c r="BG754"/>
    </row>
    <row r="755" spans="10:59" ht="12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V755" s="199"/>
      <c r="AW755" s="199"/>
      <c r="AX755" s="199"/>
      <c r="AY755" s="199"/>
      <c r="AZ755" s="199"/>
      <c r="BA755"/>
      <c r="BB755"/>
      <c r="BC755"/>
      <c r="BD755"/>
      <c r="BE755"/>
      <c r="BF755"/>
      <c r="BG755"/>
    </row>
    <row r="756" spans="10:59" ht="12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V756" s="199"/>
      <c r="AW756" s="199"/>
      <c r="AX756" s="199"/>
      <c r="AY756" s="199"/>
      <c r="AZ756" s="199"/>
      <c r="BA756"/>
      <c r="BB756"/>
      <c r="BC756"/>
      <c r="BD756"/>
      <c r="BE756"/>
      <c r="BF756"/>
      <c r="BG756"/>
    </row>
    <row r="757" spans="10:59" ht="12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V757" s="199"/>
      <c r="AW757" s="199"/>
      <c r="AX757" s="199"/>
      <c r="AY757" s="199"/>
      <c r="AZ757" s="199"/>
      <c r="BA757"/>
      <c r="BB757"/>
      <c r="BC757"/>
      <c r="BD757"/>
      <c r="BE757"/>
      <c r="BF757"/>
      <c r="BG757"/>
    </row>
    <row r="758" spans="10:59" ht="12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V758" s="199"/>
      <c r="AW758" s="199"/>
      <c r="AX758" s="199"/>
      <c r="AY758" s="199"/>
      <c r="AZ758" s="199"/>
      <c r="BA758"/>
      <c r="BB758"/>
      <c r="BC758"/>
      <c r="BD758"/>
      <c r="BE758"/>
      <c r="BF758"/>
      <c r="BG758"/>
    </row>
    <row r="759" spans="10:59" ht="12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V759" s="199"/>
      <c r="AW759" s="199"/>
      <c r="AX759" s="199"/>
      <c r="AY759" s="199"/>
      <c r="AZ759" s="199"/>
      <c r="BA759"/>
      <c r="BB759"/>
      <c r="BC759"/>
      <c r="BD759"/>
      <c r="BE759"/>
      <c r="BF759"/>
      <c r="BG759"/>
    </row>
    <row r="760" spans="10:59" ht="12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V760" s="199"/>
      <c r="AW760" s="199"/>
      <c r="AX760" s="199"/>
      <c r="AY760" s="199"/>
      <c r="AZ760" s="199"/>
      <c r="BA760"/>
      <c r="BB760"/>
      <c r="BC760"/>
      <c r="BD760"/>
      <c r="BE760"/>
      <c r="BF760"/>
      <c r="BG760"/>
    </row>
    <row r="761" spans="10:59" ht="12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V761" s="199"/>
      <c r="AW761" s="199"/>
      <c r="AX761" s="199"/>
      <c r="AY761" s="199"/>
      <c r="AZ761" s="199"/>
      <c r="BA761"/>
      <c r="BB761"/>
      <c r="BC761"/>
      <c r="BD761"/>
      <c r="BE761"/>
      <c r="BF761"/>
      <c r="BG761"/>
    </row>
    <row r="762" spans="10:59" ht="12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V762" s="199"/>
      <c r="AW762" s="199"/>
      <c r="AX762" s="199"/>
      <c r="AY762" s="199"/>
      <c r="AZ762" s="199"/>
      <c r="BA762"/>
      <c r="BB762"/>
      <c r="BC762"/>
      <c r="BD762"/>
      <c r="BE762"/>
      <c r="BF762"/>
      <c r="BG762"/>
    </row>
    <row r="763" spans="10:59" ht="12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V763" s="199"/>
      <c r="AW763" s="199"/>
      <c r="AX763" s="199"/>
      <c r="AY763" s="199"/>
      <c r="AZ763" s="199"/>
      <c r="BA763"/>
      <c r="BB763"/>
      <c r="BC763"/>
      <c r="BD763"/>
      <c r="BE763"/>
      <c r="BF763"/>
      <c r="BG763"/>
    </row>
    <row r="764" spans="10:59" ht="12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V764" s="199"/>
      <c r="AW764" s="199"/>
      <c r="AX764" s="199"/>
      <c r="AY764" s="199"/>
      <c r="AZ764" s="199"/>
      <c r="BA764"/>
      <c r="BB764"/>
      <c r="BC764"/>
      <c r="BD764"/>
      <c r="BE764"/>
      <c r="BF764"/>
      <c r="BG764"/>
    </row>
    <row r="765" spans="10:59" ht="12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V765" s="199"/>
      <c r="AW765" s="199"/>
      <c r="AX765" s="199"/>
      <c r="AY765" s="199"/>
      <c r="AZ765" s="199"/>
      <c r="BA765"/>
      <c r="BB765"/>
      <c r="BC765"/>
      <c r="BD765"/>
      <c r="BE765"/>
      <c r="BF765"/>
      <c r="BG765"/>
    </row>
    <row r="766" spans="10:59" ht="12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V766" s="199"/>
      <c r="AW766" s="199"/>
      <c r="AX766" s="199"/>
      <c r="AY766" s="199"/>
      <c r="AZ766" s="199"/>
      <c r="BA766"/>
      <c r="BB766"/>
      <c r="BC766"/>
      <c r="BD766"/>
      <c r="BE766"/>
      <c r="BF766"/>
      <c r="BG766"/>
    </row>
    <row r="767" spans="10:59" ht="12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V767" s="199"/>
      <c r="AW767" s="199"/>
      <c r="AX767" s="199"/>
      <c r="AY767" s="199"/>
      <c r="AZ767" s="199"/>
      <c r="BA767"/>
      <c r="BB767"/>
      <c r="BC767"/>
      <c r="BD767"/>
      <c r="BE767"/>
      <c r="BF767"/>
      <c r="BG767"/>
    </row>
    <row r="768" spans="10:59" ht="12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V768" s="199"/>
      <c r="AW768" s="199"/>
      <c r="AX768" s="199"/>
      <c r="AY768" s="199"/>
      <c r="AZ768" s="199"/>
      <c r="BA768"/>
      <c r="BB768"/>
      <c r="BC768"/>
      <c r="BD768"/>
      <c r="BE768"/>
      <c r="BF768"/>
      <c r="BG768"/>
    </row>
    <row r="769" spans="10:59" ht="12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V769" s="199"/>
      <c r="AW769" s="199"/>
      <c r="AX769" s="199"/>
      <c r="AY769" s="199"/>
      <c r="AZ769" s="199"/>
      <c r="BA769"/>
      <c r="BB769"/>
      <c r="BC769"/>
      <c r="BD769"/>
      <c r="BE769"/>
      <c r="BF769"/>
      <c r="BG769"/>
    </row>
    <row r="770" spans="10:59" ht="12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V770" s="199"/>
      <c r="AW770" s="199"/>
      <c r="AX770" s="199"/>
      <c r="AY770" s="199"/>
      <c r="AZ770" s="199"/>
      <c r="BA770"/>
      <c r="BB770"/>
      <c r="BC770"/>
      <c r="BD770"/>
      <c r="BE770"/>
      <c r="BF770"/>
      <c r="BG770"/>
    </row>
    <row r="771" spans="10:59" ht="12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V771" s="199"/>
      <c r="AW771" s="199"/>
      <c r="AX771" s="199"/>
      <c r="AY771" s="199"/>
      <c r="AZ771" s="199"/>
      <c r="BA771"/>
      <c r="BB771"/>
      <c r="BC771"/>
      <c r="BD771"/>
      <c r="BE771"/>
      <c r="BF771"/>
      <c r="BG771"/>
    </row>
    <row r="772" spans="10:59" ht="12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V772" s="199"/>
      <c r="AW772" s="199"/>
      <c r="AX772" s="199"/>
      <c r="AY772" s="199"/>
      <c r="AZ772" s="199"/>
      <c r="BA772"/>
      <c r="BB772"/>
      <c r="BC772"/>
      <c r="BD772"/>
      <c r="BE772"/>
      <c r="BF772"/>
      <c r="BG772"/>
    </row>
    <row r="773" spans="10:59" ht="12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V773" s="199"/>
      <c r="AW773" s="199"/>
      <c r="AX773" s="199"/>
      <c r="AY773" s="199"/>
      <c r="AZ773" s="199"/>
      <c r="BA773"/>
      <c r="BB773"/>
      <c r="BC773"/>
      <c r="BD773"/>
      <c r="BE773"/>
      <c r="BF773"/>
      <c r="BG773"/>
    </row>
    <row r="774" spans="10:59" ht="12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V774" s="199"/>
      <c r="AW774" s="199"/>
      <c r="AX774" s="199"/>
      <c r="AY774" s="199"/>
      <c r="AZ774" s="199"/>
      <c r="BA774"/>
      <c r="BB774"/>
      <c r="BC774"/>
      <c r="BD774"/>
      <c r="BE774"/>
      <c r="BF774"/>
      <c r="BG774"/>
    </row>
    <row r="775" spans="10:59" ht="12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V775" s="199"/>
      <c r="AW775" s="199"/>
      <c r="AX775" s="199"/>
      <c r="AY775" s="199"/>
      <c r="AZ775" s="199"/>
      <c r="BA775"/>
      <c r="BB775"/>
      <c r="BC775"/>
      <c r="BD775"/>
      <c r="BE775"/>
      <c r="BF775"/>
      <c r="BG775"/>
    </row>
    <row r="776" spans="10:59" ht="12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V776" s="199"/>
      <c r="AW776" s="199"/>
      <c r="AX776" s="199"/>
      <c r="AY776" s="199"/>
      <c r="AZ776" s="199"/>
      <c r="BA776"/>
      <c r="BB776"/>
      <c r="BC776"/>
      <c r="BD776"/>
      <c r="BE776"/>
      <c r="BF776"/>
      <c r="BG776"/>
    </row>
    <row r="777" spans="10:59" ht="12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V777" s="199"/>
      <c r="AW777" s="199"/>
      <c r="AX777" s="199"/>
      <c r="AY777" s="199"/>
      <c r="AZ777" s="199"/>
      <c r="BA777"/>
      <c r="BB777"/>
      <c r="BC777"/>
      <c r="BD777"/>
      <c r="BE777"/>
      <c r="BF777"/>
      <c r="BG777"/>
    </row>
    <row r="778" spans="10:59" ht="12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V778" s="199"/>
      <c r="AW778" s="199"/>
      <c r="AX778" s="199"/>
      <c r="AY778" s="199"/>
      <c r="AZ778" s="199"/>
      <c r="BA778"/>
      <c r="BB778"/>
      <c r="BC778"/>
      <c r="BD778"/>
      <c r="BE778"/>
      <c r="BF778"/>
      <c r="BG778"/>
    </row>
    <row r="779" spans="10:59" ht="12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V779" s="199"/>
      <c r="AW779" s="199"/>
      <c r="AX779" s="199"/>
      <c r="AY779" s="199"/>
      <c r="AZ779" s="199"/>
      <c r="BA779"/>
      <c r="BB779"/>
      <c r="BC779"/>
      <c r="BD779"/>
      <c r="BE779"/>
      <c r="BF779"/>
      <c r="BG779"/>
    </row>
    <row r="780" spans="10:59" ht="12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V780" s="199"/>
      <c r="AW780" s="199"/>
      <c r="AX780" s="199"/>
      <c r="AY780" s="199"/>
      <c r="AZ780" s="199"/>
      <c r="BA780"/>
      <c r="BB780"/>
      <c r="BC780"/>
      <c r="BD780"/>
      <c r="BE780"/>
      <c r="BF780"/>
      <c r="BG780"/>
    </row>
    <row r="781" spans="10:59" ht="12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V781" s="199"/>
      <c r="AW781" s="199"/>
      <c r="AX781" s="199"/>
      <c r="AY781" s="199"/>
      <c r="AZ781" s="199"/>
      <c r="BA781"/>
      <c r="BB781"/>
      <c r="BC781"/>
      <c r="BD781"/>
      <c r="BE781"/>
      <c r="BF781"/>
      <c r="BG781"/>
    </row>
    <row r="782" spans="10:59" ht="12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V782" s="199"/>
      <c r="AW782" s="199"/>
      <c r="AX782" s="199"/>
      <c r="AY782" s="199"/>
      <c r="AZ782" s="199"/>
      <c r="BA782"/>
      <c r="BB782"/>
      <c r="BC782"/>
      <c r="BD782"/>
      <c r="BE782"/>
      <c r="BF782"/>
      <c r="BG782"/>
    </row>
    <row r="783" spans="10:59" ht="12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V783" s="199"/>
      <c r="AW783" s="199"/>
      <c r="AX783" s="199"/>
      <c r="AY783" s="199"/>
      <c r="AZ783" s="199"/>
      <c r="BA783"/>
      <c r="BB783"/>
      <c r="BC783"/>
      <c r="BD783"/>
      <c r="BE783"/>
      <c r="BF783"/>
      <c r="BG783"/>
    </row>
    <row r="784" spans="10:59" ht="12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V784" s="199"/>
      <c r="AW784" s="199"/>
      <c r="AX784" s="199"/>
      <c r="AY784" s="199"/>
      <c r="AZ784" s="199"/>
      <c r="BA784"/>
      <c r="BB784"/>
      <c r="BC784"/>
      <c r="BD784"/>
      <c r="BE784"/>
      <c r="BF784"/>
      <c r="BG784"/>
    </row>
    <row r="785" spans="10:59" ht="12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V785" s="199"/>
      <c r="AW785" s="199"/>
      <c r="AX785" s="199"/>
      <c r="AY785" s="199"/>
      <c r="AZ785" s="199"/>
      <c r="BA785"/>
      <c r="BB785"/>
      <c r="BC785"/>
      <c r="BD785"/>
      <c r="BE785"/>
      <c r="BF785"/>
      <c r="BG785"/>
    </row>
    <row r="786" spans="10:59" ht="12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V786" s="199"/>
      <c r="AW786" s="199"/>
      <c r="AX786" s="199"/>
      <c r="AY786" s="199"/>
      <c r="AZ786" s="199"/>
      <c r="BA786"/>
      <c r="BB786"/>
      <c r="BC786"/>
      <c r="BD786"/>
      <c r="BE786"/>
      <c r="BF786"/>
      <c r="BG786"/>
    </row>
    <row r="787" spans="10:59" ht="12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V787" s="199"/>
      <c r="AW787" s="199"/>
      <c r="AX787" s="199"/>
      <c r="AY787" s="199"/>
      <c r="AZ787" s="199"/>
      <c r="BA787"/>
      <c r="BB787"/>
      <c r="BC787"/>
      <c r="BD787"/>
      <c r="BE787"/>
      <c r="BF787"/>
      <c r="BG787"/>
    </row>
    <row r="788" spans="10:59" ht="12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V788" s="199"/>
      <c r="AW788" s="199"/>
      <c r="AX788" s="199"/>
      <c r="AY788" s="199"/>
      <c r="AZ788" s="199"/>
      <c r="BA788"/>
      <c r="BB788"/>
      <c r="BC788"/>
      <c r="BD788"/>
      <c r="BE788"/>
      <c r="BF788"/>
      <c r="BG788"/>
    </row>
    <row r="789" spans="10:59" ht="12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V789" s="199"/>
      <c r="AW789" s="199"/>
      <c r="AX789" s="199"/>
      <c r="AY789" s="199"/>
      <c r="AZ789" s="199"/>
      <c r="BA789"/>
      <c r="BB789"/>
      <c r="BC789"/>
      <c r="BD789"/>
      <c r="BE789"/>
      <c r="BF789"/>
      <c r="BG789"/>
    </row>
    <row r="790" spans="10:59" ht="12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V790" s="199"/>
      <c r="AW790" s="199"/>
      <c r="AX790" s="199"/>
      <c r="AY790" s="199"/>
      <c r="AZ790" s="199"/>
      <c r="BA790"/>
      <c r="BB790"/>
      <c r="BC790"/>
      <c r="BD790"/>
      <c r="BE790"/>
      <c r="BF790"/>
      <c r="BG790"/>
    </row>
    <row r="791" spans="10:59" ht="12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V791" s="199"/>
      <c r="AW791" s="199"/>
      <c r="AX791" s="199"/>
      <c r="AY791" s="199"/>
      <c r="AZ791" s="199"/>
      <c r="BA791"/>
      <c r="BB791"/>
      <c r="BC791"/>
      <c r="BD791"/>
      <c r="BE791"/>
      <c r="BF791"/>
      <c r="BG791"/>
    </row>
    <row r="792" spans="10:59" ht="12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V792" s="199"/>
      <c r="AW792" s="199"/>
      <c r="AX792" s="199"/>
      <c r="AY792" s="199"/>
      <c r="AZ792" s="199"/>
      <c r="BA792"/>
      <c r="BB792"/>
      <c r="BC792"/>
      <c r="BD792"/>
      <c r="BE792"/>
      <c r="BF792"/>
      <c r="BG792"/>
    </row>
    <row r="793" spans="10:59" ht="12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V793" s="199"/>
      <c r="AW793" s="199"/>
      <c r="AX793" s="199"/>
      <c r="AY793" s="199"/>
      <c r="AZ793" s="199"/>
      <c r="BA793"/>
      <c r="BB793"/>
      <c r="BC793"/>
      <c r="BD793"/>
      <c r="BE793"/>
      <c r="BF793"/>
      <c r="BG793"/>
    </row>
    <row r="794" spans="10:59" ht="12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V794" s="199"/>
      <c r="AW794" s="199"/>
      <c r="AX794" s="199"/>
      <c r="AY794" s="199"/>
      <c r="AZ794" s="199"/>
      <c r="BA794"/>
      <c r="BB794"/>
      <c r="BC794"/>
      <c r="BD794"/>
      <c r="BE794"/>
      <c r="BF794"/>
      <c r="BG794"/>
    </row>
    <row r="795" spans="10:59" ht="12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V795" s="199"/>
      <c r="AW795" s="199"/>
      <c r="AX795" s="199"/>
      <c r="AY795" s="199"/>
      <c r="AZ795" s="199"/>
      <c r="BA795"/>
      <c r="BB795"/>
      <c r="BC795"/>
      <c r="BD795"/>
      <c r="BE795"/>
      <c r="BF795"/>
      <c r="BG795"/>
    </row>
    <row r="796" spans="10:59" ht="12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V796" s="199"/>
      <c r="AW796" s="199"/>
      <c r="AX796" s="199"/>
      <c r="AY796" s="199"/>
      <c r="AZ796" s="199"/>
      <c r="BA796"/>
      <c r="BB796"/>
      <c r="BC796"/>
      <c r="BD796"/>
      <c r="BE796"/>
      <c r="BF796"/>
      <c r="BG796"/>
    </row>
    <row r="797" spans="10:59" ht="12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V797" s="199"/>
      <c r="AW797" s="199"/>
      <c r="AX797" s="199"/>
      <c r="AY797" s="199"/>
      <c r="AZ797" s="199"/>
      <c r="BA797"/>
      <c r="BB797"/>
      <c r="BC797"/>
      <c r="BD797"/>
      <c r="BE797"/>
      <c r="BF797"/>
      <c r="BG797"/>
    </row>
    <row r="798" spans="10:59" ht="12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V798" s="199"/>
      <c r="AW798" s="199"/>
      <c r="AX798" s="199"/>
      <c r="AY798" s="199"/>
      <c r="AZ798" s="199"/>
      <c r="BA798"/>
      <c r="BB798"/>
      <c r="BC798"/>
      <c r="BD798"/>
      <c r="BE798"/>
      <c r="BF798"/>
      <c r="BG798"/>
    </row>
    <row r="799" spans="10:59" ht="12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V799" s="199"/>
      <c r="AW799" s="199"/>
      <c r="AX799" s="199"/>
      <c r="AY799" s="199"/>
      <c r="AZ799" s="199"/>
      <c r="BA799"/>
      <c r="BB799"/>
      <c r="BC799"/>
      <c r="BD799"/>
      <c r="BE799"/>
      <c r="BF799"/>
      <c r="BG799"/>
    </row>
    <row r="800" spans="10:59" ht="12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V800" s="199"/>
      <c r="AW800" s="199"/>
      <c r="AX800" s="199"/>
      <c r="AY800" s="199"/>
      <c r="AZ800" s="199"/>
      <c r="BA800"/>
      <c r="BB800"/>
      <c r="BC800"/>
      <c r="BD800"/>
      <c r="BE800"/>
      <c r="BF800"/>
      <c r="BG800"/>
    </row>
    <row r="801" spans="10:59" ht="12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V801" s="199"/>
      <c r="AW801" s="199"/>
      <c r="AX801" s="199"/>
      <c r="AY801" s="199"/>
      <c r="AZ801" s="199"/>
      <c r="BA801"/>
      <c r="BB801"/>
      <c r="BC801"/>
      <c r="BD801"/>
      <c r="BE801"/>
      <c r="BF801"/>
      <c r="BG801"/>
    </row>
    <row r="802" spans="10:59" ht="12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V802" s="199"/>
      <c r="AW802" s="199"/>
      <c r="AX802" s="199"/>
      <c r="AY802" s="199"/>
      <c r="AZ802" s="199"/>
      <c r="BA802"/>
      <c r="BB802"/>
      <c r="BC802"/>
      <c r="BD802"/>
      <c r="BE802"/>
      <c r="BF802"/>
      <c r="BG802"/>
    </row>
    <row r="803" spans="10:59" ht="12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V803" s="199"/>
      <c r="AW803" s="199"/>
      <c r="AX803" s="199"/>
      <c r="AY803" s="199"/>
      <c r="AZ803" s="199"/>
      <c r="BA803"/>
      <c r="BB803"/>
      <c r="BC803"/>
      <c r="BD803"/>
      <c r="BE803"/>
      <c r="BF803"/>
      <c r="BG803"/>
    </row>
    <row r="804" spans="10:59" ht="12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V804" s="199"/>
      <c r="AW804" s="199"/>
      <c r="AX804" s="199"/>
      <c r="AY804" s="199"/>
      <c r="AZ804" s="199"/>
      <c r="BA804"/>
      <c r="BB804"/>
      <c r="BC804"/>
      <c r="BD804"/>
      <c r="BE804"/>
      <c r="BF804"/>
      <c r="BG804"/>
    </row>
    <row r="805" spans="10:59" ht="12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V805" s="199"/>
      <c r="AW805" s="199"/>
      <c r="AX805" s="199"/>
      <c r="AY805" s="199"/>
      <c r="AZ805" s="199"/>
      <c r="BA805"/>
      <c r="BB805"/>
      <c r="BC805"/>
      <c r="BD805"/>
      <c r="BE805"/>
      <c r="BF805"/>
      <c r="BG805"/>
    </row>
    <row r="806" spans="10:59" ht="12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V806" s="199"/>
      <c r="AW806" s="199"/>
      <c r="AX806" s="199"/>
      <c r="AY806" s="199"/>
      <c r="AZ806" s="199"/>
      <c r="BA806"/>
      <c r="BB806"/>
      <c r="BC806"/>
      <c r="BD806"/>
      <c r="BE806"/>
      <c r="BF806"/>
      <c r="BG806"/>
    </row>
    <row r="807" spans="10:59" ht="12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V807" s="199"/>
      <c r="AW807" s="199"/>
      <c r="AX807" s="199"/>
      <c r="AY807" s="199"/>
      <c r="AZ807" s="199"/>
      <c r="BA807"/>
      <c r="BB807"/>
      <c r="BC807"/>
      <c r="BD807"/>
      <c r="BE807"/>
      <c r="BF807"/>
      <c r="BG807"/>
    </row>
    <row r="808" spans="10:59" ht="12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V808" s="199"/>
      <c r="AW808" s="199"/>
      <c r="AX808" s="199"/>
      <c r="AY808" s="199"/>
      <c r="AZ808" s="199"/>
      <c r="BA808"/>
      <c r="BB808"/>
      <c r="BC808"/>
      <c r="BD808"/>
      <c r="BE808"/>
      <c r="BF808"/>
      <c r="BG808"/>
    </row>
    <row r="809" spans="10:59" ht="12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V809" s="199"/>
      <c r="AW809" s="199"/>
      <c r="AX809" s="199"/>
      <c r="AY809" s="199"/>
      <c r="AZ809" s="199"/>
      <c r="BA809"/>
      <c r="BB809"/>
      <c r="BC809"/>
      <c r="BD809"/>
      <c r="BE809"/>
      <c r="BF809"/>
      <c r="BG809"/>
    </row>
    <row r="810" spans="10:59" ht="12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V810" s="199"/>
      <c r="AW810" s="199"/>
      <c r="AX810" s="199"/>
      <c r="AY810" s="199"/>
      <c r="AZ810" s="199"/>
      <c r="BA810"/>
      <c r="BB810"/>
      <c r="BC810"/>
      <c r="BD810"/>
      <c r="BE810"/>
      <c r="BF810"/>
      <c r="BG810"/>
    </row>
    <row r="811" spans="10:59" ht="12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V811" s="199"/>
      <c r="AW811" s="199"/>
      <c r="AX811" s="199"/>
      <c r="AY811" s="199"/>
      <c r="AZ811" s="199"/>
      <c r="BA811"/>
      <c r="BB811"/>
      <c r="BC811"/>
      <c r="BD811"/>
      <c r="BE811"/>
      <c r="BF811"/>
      <c r="BG811"/>
    </row>
    <row r="812" spans="10:59" ht="12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V812" s="199"/>
      <c r="AW812" s="199"/>
      <c r="AX812" s="199"/>
      <c r="AY812" s="199"/>
      <c r="AZ812" s="199"/>
      <c r="BA812"/>
      <c r="BB812"/>
      <c r="BC812"/>
      <c r="BD812"/>
      <c r="BE812"/>
      <c r="BF812"/>
      <c r="BG812"/>
    </row>
    <row r="813" spans="10:59" ht="12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V813" s="199"/>
      <c r="AW813" s="199"/>
      <c r="AX813" s="199"/>
      <c r="AY813" s="199"/>
      <c r="AZ813" s="199"/>
      <c r="BA813"/>
      <c r="BB813"/>
      <c r="BC813"/>
      <c r="BD813"/>
      <c r="BE813"/>
      <c r="BF813"/>
      <c r="BG813"/>
    </row>
    <row r="814" spans="10:59" ht="12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V814" s="199"/>
      <c r="AW814" s="199"/>
      <c r="AX814" s="199"/>
      <c r="AY814" s="199"/>
      <c r="AZ814" s="199"/>
      <c r="BA814"/>
      <c r="BB814"/>
      <c r="BC814"/>
      <c r="BD814"/>
      <c r="BE814"/>
      <c r="BF814"/>
      <c r="BG814"/>
    </row>
    <row r="815" spans="10:59" ht="12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V815" s="199"/>
      <c r="AW815" s="199"/>
      <c r="AX815" s="199"/>
      <c r="AY815" s="199"/>
      <c r="AZ815" s="199"/>
      <c r="BA815"/>
      <c r="BB815"/>
      <c r="BC815"/>
      <c r="BD815"/>
      <c r="BE815"/>
      <c r="BF815"/>
      <c r="BG815"/>
    </row>
    <row r="816" spans="10:59" ht="12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V816" s="199"/>
      <c r="AW816" s="199"/>
      <c r="AX816" s="199"/>
      <c r="AY816" s="199"/>
      <c r="AZ816" s="199"/>
      <c r="BA816"/>
      <c r="BB816"/>
      <c r="BC816"/>
      <c r="BD816"/>
      <c r="BE816"/>
      <c r="BF816"/>
      <c r="BG816"/>
    </row>
    <row r="817" spans="10:59" ht="12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V817" s="199"/>
      <c r="AW817" s="199"/>
      <c r="AX817" s="199"/>
      <c r="AY817" s="199"/>
      <c r="AZ817" s="199"/>
      <c r="BA817"/>
      <c r="BB817"/>
      <c r="BC817"/>
      <c r="BD817"/>
      <c r="BE817"/>
      <c r="BF817"/>
      <c r="BG817"/>
    </row>
    <row r="818" spans="10:59" ht="12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V818" s="199"/>
      <c r="AW818" s="199"/>
      <c r="AX818" s="199"/>
      <c r="AY818" s="199"/>
      <c r="AZ818" s="199"/>
      <c r="BA818"/>
      <c r="BB818"/>
      <c r="BC818"/>
      <c r="BD818"/>
      <c r="BE818"/>
      <c r="BF818"/>
      <c r="BG818"/>
    </row>
    <row r="819" spans="10:59" ht="12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V819" s="199"/>
      <c r="AW819" s="199"/>
      <c r="AX819" s="199"/>
      <c r="AY819" s="199"/>
      <c r="AZ819" s="199"/>
      <c r="BA819"/>
      <c r="BB819"/>
      <c r="BC819"/>
      <c r="BD819"/>
      <c r="BE819"/>
      <c r="BF819"/>
      <c r="BG819"/>
    </row>
    <row r="820" spans="10:59" ht="12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V820" s="199"/>
      <c r="AW820" s="199"/>
      <c r="AX820" s="199"/>
      <c r="AY820" s="199"/>
      <c r="AZ820" s="199"/>
      <c r="BA820"/>
      <c r="BB820"/>
      <c r="BC820"/>
      <c r="BD820"/>
      <c r="BE820"/>
      <c r="BF820"/>
      <c r="BG820"/>
    </row>
    <row r="821" spans="10:59" ht="12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V821" s="199"/>
      <c r="AW821" s="199"/>
      <c r="AX821" s="199"/>
      <c r="AY821" s="199"/>
      <c r="AZ821" s="199"/>
      <c r="BA821"/>
      <c r="BB821"/>
      <c r="BC821"/>
      <c r="BD821"/>
      <c r="BE821"/>
      <c r="BF821"/>
      <c r="BG821"/>
    </row>
    <row r="822" spans="10:59" ht="12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V822" s="199"/>
      <c r="AW822" s="199"/>
      <c r="AX822" s="199"/>
      <c r="AY822" s="199"/>
      <c r="AZ822" s="199"/>
      <c r="BA822"/>
      <c r="BB822"/>
      <c r="BC822"/>
      <c r="BD822"/>
      <c r="BE822"/>
      <c r="BF822"/>
      <c r="BG822"/>
    </row>
    <row r="823" spans="10:59" ht="12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V823" s="199"/>
      <c r="AW823" s="199"/>
      <c r="AX823" s="199"/>
      <c r="AY823" s="199"/>
      <c r="AZ823" s="199"/>
      <c r="BA823"/>
      <c r="BB823"/>
      <c r="BC823"/>
      <c r="BD823"/>
      <c r="BE823"/>
      <c r="BF823"/>
      <c r="BG823"/>
    </row>
    <row r="824" spans="10:59" ht="12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V824" s="199"/>
      <c r="AW824" s="199"/>
      <c r="AX824" s="199"/>
      <c r="AY824" s="199"/>
      <c r="AZ824" s="199"/>
      <c r="BA824"/>
      <c r="BB824"/>
      <c r="BC824"/>
      <c r="BD824"/>
      <c r="BE824"/>
      <c r="BF824"/>
      <c r="BG824"/>
    </row>
    <row r="825" spans="10:59" ht="12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V825" s="199"/>
      <c r="AW825" s="199"/>
      <c r="AX825" s="199"/>
      <c r="AY825" s="199"/>
      <c r="AZ825" s="199"/>
      <c r="BA825"/>
      <c r="BB825"/>
      <c r="BC825"/>
      <c r="BD825"/>
      <c r="BE825"/>
      <c r="BF825"/>
      <c r="BG825"/>
    </row>
    <row r="826" spans="10:59" ht="12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V826" s="199"/>
      <c r="AW826" s="199"/>
      <c r="AX826" s="199"/>
      <c r="AY826" s="199"/>
      <c r="AZ826" s="199"/>
      <c r="BA826"/>
      <c r="BB826"/>
      <c r="BC826"/>
      <c r="BD826"/>
      <c r="BE826"/>
      <c r="BF826"/>
      <c r="BG826"/>
    </row>
    <row r="827" spans="10:59" ht="12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V827" s="199"/>
      <c r="AW827" s="199"/>
      <c r="AX827" s="199"/>
      <c r="AY827" s="199"/>
      <c r="AZ827" s="199"/>
      <c r="BA827"/>
      <c r="BB827"/>
      <c r="BC827"/>
      <c r="BD827"/>
      <c r="BE827"/>
      <c r="BF827"/>
      <c r="BG827"/>
    </row>
    <row r="828" spans="10:59" ht="12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V828" s="199"/>
      <c r="AW828" s="199"/>
      <c r="AX828" s="199"/>
      <c r="AY828" s="199"/>
      <c r="AZ828" s="199"/>
      <c r="BA828"/>
      <c r="BB828"/>
      <c r="BC828"/>
      <c r="BD828"/>
      <c r="BE828"/>
      <c r="BF828"/>
      <c r="BG828"/>
    </row>
    <row r="829" spans="10:59" ht="12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V829" s="199"/>
      <c r="AW829" s="199"/>
      <c r="AX829" s="199"/>
      <c r="AY829" s="199"/>
      <c r="AZ829" s="199"/>
      <c r="BA829"/>
      <c r="BB829"/>
      <c r="BC829"/>
      <c r="BD829"/>
      <c r="BE829"/>
      <c r="BF829"/>
      <c r="BG829"/>
    </row>
    <row r="830" spans="10:59" ht="12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V830" s="199"/>
      <c r="AW830" s="199"/>
      <c r="AX830" s="199"/>
      <c r="AY830" s="199"/>
      <c r="AZ830" s="199"/>
      <c r="BA830"/>
      <c r="BB830"/>
      <c r="BC830"/>
      <c r="BD830"/>
      <c r="BE830"/>
      <c r="BF830"/>
      <c r="BG830"/>
    </row>
    <row r="831" spans="10:59" ht="12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V831" s="199"/>
      <c r="AW831" s="199"/>
      <c r="AX831" s="199"/>
      <c r="AY831" s="199"/>
      <c r="AZ831" s="199"/>
      <c r="BA831"/>
      <c r="BB831"/>
      <c r="BC831"/>
      <c r="BD831"/>
      <c r="BE831"/>
      <c r="BF831"/>
      <c r="BG831"/>
    </row>
    <row r="832" spans="10:59" ht="12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V832" s="199"/>
      <c r="AW832" s="199"/>
      <c r="AX832" s="199"/>
      <c r="AY832" s="199"/>
      <c r="AZ832" s="199"/>
      <c r="BA832"/>
      <c r="BB832"/>
      <c r="BC832"/>
      <c r="BD832"/>
      <c r="BE832"/>
      <c r="BF832"/>
      <c r="BG832"/>
    </row>
    <row r="833" spans="10:59" ht="12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V833" s="199"/>
      <c r="AW833" s="199"/>
      <c r="AX833" s="199"/>
      <c r="AY833" s="199"/>
      <c r="AZ833" s="199"/>
      <c r="BA833"/>
      <c r="BB833"/>
      <c r="BC833"/>
      <c r="BD833"/>
      <c r="BE833"/>
      <c r="BF833"/>
      <c r="BG833"/>
    </row>
    <row r="834" spans="10:59" ht="12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V834" s="199"/>
      <c r="AW834" s="199"/>
      <c r="AX834" s="199"/>
      <c r="AY834" s="199"/>
      <c r="AZ834" s="199"/>
      <c r="BA834"/>
      <c r="BB834"/>
      <c r="BC834"/>
      <c r="BD834"/>
      <c r="BE834"/>
      <c r="BF834"/>
      <c r="BG834"/>
    </row>
    <row r="835" spans="10:59" ht="12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V835" s="199"/>
      <c r="AW835" s="199"/>
      <c r="AX835" s="199"/>
      <c r="AY835" s="199"/>
      <c r="AZ835" s="199"/>
      <c r="BA835"/>
      <c r="BB835"/>
      <c r="BC835"/>
      <c r="BD835"/>
      <c r="BE835"/>
      <c r="BF835"/>
      <c r="BG835"/>
    </row>
    <row r="836" spans="10:59" ht="12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V836" s="199"/>
      <c r="AW836" s="199"/>
      <c r="AX836" s="199"/>
      <c r="AY836" s="199"/>
      <c r="AZ836" s="199"/>
      <c r="BA836"/>
      <c r="BB836"/>
      <c r="BC836"/>
      <c r="BD836"/>
      <c r="BE836"/>
      <c r="BF836"/>
      <c r="BG836"/>
    </row>
    <row r="837" spans="10:59" ht="12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V837" s="199"/>
      <c r="AW837" s="199"/>
      <c r="AX837" s="199"/>
      <c r="AY837" s="199"/>
      <c r="AZ837" s="199"/>
      <c r="BA837"/>
      <c r="BB837"/>
      <c r="BC837"/>
      <c r="BD837"/>
      <c r="BE837"/>
      <c r="BF837"/>
      <c r="BG837"/>
    </row>
    <row r="838" spans="10:59" ht="12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V838" s="199"/>
      <c r="AW838" s="199"/>
      <c r="AX838" s="199"/>
      <c r="AY838" s="199"/>
      <c r="AZ838" s="199"/>
      <c r="BA838"/>
      <c r="BB838"/>
      <c r="BC838"/>
      <c r="BD838"/>
      <c r="BE838"/>
      <c r="BF838"/>
      <c r="BG838"/>
    </row>
    <row r="839" spans="10:59" ht="12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V839" s="199"/>
      <c r="AW839" s="199"/>
      <c r="AX839" s="199"/>
      <c r="AY839" s="199"/>
      <c r="AZ839" s="199"/>
      <c r="BA839"/>
      <c r="BB839"/>
      <c r="BC839"/>
      <c r="BD839"/>
      <c r="BE839"/>
      <c r="BF839"/>
      <c r="BG839"/>
    </row>
    <row r="840" spans="10:59" ht="12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V840" s="199"/>
      <c r="AW840" s="199"/>
      <c r="AX840" s="199"/>
      <c r="AY840" s="199"/>
      <c r="AZ840" s="199"/>
      <c r="BA840"/>
      <c r="BB840"/>
      <c r="BC840"/>
      <c r="BD840"/>
      <c r="BE840"/>
      <c r="BF840"/>
      <c r="BG840"/>
    </row>
    <row r="841" spans="10:59" ht="12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V841" s="199"/>
      <c r="AW841" s="199"/>
      <c r="AX841" s="199"/>
      <c r="AY841" s="199"/>
      <c r="AZ841" s="199"/>
      <c r="BA841"/>
      <c r="BB841"/>
      <c r="BC841"/>
      <c r="BD841"/>
      <c r="BE841"/>
      <c r="BF841"/>
      <c r="BG841"/>
    </row>
    <row r="842" spans="10:59" ht="12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V842" s="199"/>
      <c r="AW842" s="199"/>
      <c r="AX842" s="199"/>
      <c r="AY842" s="199"/>
      <c r="AZ842" s="199"/>
      <c r="BA842"/>
      <c r="BB842"/>
      <c r="BC842"/>
      <c r="BD842"/>
      <c r="BE842"/>
      <c r="BF842"/>
      <c r="BG842"/>
    </row>
    <row r="843" spans="10:59" ht="12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V843" s="199"/>
      <c r="AW843" s="199"/>
      <c r="AX843" s="199"/>
      <c r="AY843" s="199"/>
      <c r="AZ843" s="199"/>
      <c r="BA843"/>
      <c r="BB843"/>
      <c r="BC843"/>
      <c r="BD843"/>
      <c r="BE843"/>
      <c r="BF843"/>
      <c r="BG843"/>
    </row>
    <row r="844" spans="10:59" ht="12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V844" s="199"/>
      <c r="AW844" s="199"/>
      <c r="AX844" s="199"/>
      <c r="AY844" s="199"/>
      <c r="AZ844" s="199"/>
      <c r="BA844"/>
      <c r="BB844"/>
      <c r="BC844"/>
      <c r="BD844"/>
      <c r="BE844"/>
      <c r="BF844"/>
      <c r="BG844"/>
    </row>
    <row r="845" spans="10:59" ht="12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V845" s="199"/>
      <c r="AW845" s="199"/>
      <c r="AX845" s="199"/>
      <c r="AY845" s="199"/>
      <c r="AZ845" s="199"/>
      <c r="BA845"/>
      <c r="BB845"/>
      <c r="BC845"/>
      <c r="BD845"/>
      <c r="BE845"/>
      <c r="BF845"/>
      <c r="BG845"/>
    </row>
    <row r="846" spans="10:59" ht="12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V846" s="199"/>
      <c r="AW846" s="199"/>
      <c r="AX846" s="199"/>
      <c r="AY846" s="199"/>
      <c r="AZ846" s="199"/>
      <c r="BA846"/>
      <c r="BB846"/>
      <c r="BC846"/>
      <c r="BD846"/>
      <c r="BE846"/>
      <c r="BF846"/>
      <c r="BG846"/>
    </row>
    <row r="847" spans="10:59" ht="12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V847" s="199"/>
      <c r="AW847" s="199"/>
      <c r="AX847" s="199"/>
      <c r="AY847" s="199"/>
      <c r="AZ847" s="199"/>
      <c r="BA847"/>
      <c r="BB847"/>
      <c r="BC847"/>
      <c r="BD847"/>
      <c r="BE847"/>
      <c r="BF847"/>
      <c r="BG847"/>
    </row>
    <row r="848" spans="10:59" ht="12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V848" s="199"/>
      <c r="AW848" s="199"/>
      <c r="AX848" s="199"/>
      <c r="AY848" s="199"/>
      <c r="AZ848" s="199"/>
      <c r="BA848"/>
      <c r="BB848"/>
      <c r="BC848"/>
      <c r="BD848"/>
      <c r="BE848"/>
      <c r="BF848"/>
      <c r="BG848"/>
    </row>
    <row r="849" spans="10:59" ht="12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V849" s="199"/>
      <c r="AW849" s="199"/>
      <c r="AX849" s="199"/>
      <c r="AY849" s="199"/>
      <c r="AZ849" s="199"/>
      <c r="BA849"/>
      <c r="BB849"/>
      <c r="BC849"/>
      <c r="BD849"/>
      <c r="BE849"/>
      <c r="BF849"/>
      <c r="BG849"/>
    </row>
    <row r="850" spans="10:59" ht="12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V850" s="199"/>
      <c r="AW850" s="199"/>
      <c r="AX850" s="199"/>
      <c r="AY850" s="199"/>
      <c r="AZ850" s="199"/>
      <c r="BA850"/>
      <c r="BB850"/>
      <c r="BC850"/>
      <c r="BD850"/>
      <c r="BE850"/>
      <c r="BF850"/>
      <c r="BG850"/>
    </row>
    <row r="851" spans="10:59" ht="12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V851" s="199"/>
      <c r="AW851" s="199"/>
      <c r="AX851" s="199"/>
      <c r="AY851" s="199"/>
      <c r="AZ851" s="199"/>
      <c r="BA851"/>
      <c r="BB851"/>
      <c r="BC851"/>
      <c r="BD851"/>
      <c r="BE851"/>
      <c r="BF851"/>
      <c r="BG851"/>
    </row>
    <row r="852" spans="10:59" ht="12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V852" s="199"/>
      <c r="AW852" s="199"/>
      <c r="AX852" s="199"/>
      <c r="AY852" s="199"/>
      <c r="AZ852" s="199"/>
      <c r="BA852"/>
      <c r="BB852"/>
      <c r="BC852"/>
      <c r="BD852"/>
      <c r="BE852"/>
      <c r="BF852"/>
      <c r="BG852"/>
    </row>
    <row r="853" spans="10:59" ht="12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V853" s="199"/>
      <c r="AW853" s="199"/>
      <c r="AX853" s="199"/>
      <c r="AY853" s="199"/>
      <c r="AZ853" s="199"/>
      <c r="BA853"/>
      <c r="BB853"/>
      <c r="BC853"/>
      <c r="BD853"/>
      <c r="BE853"/>
      <c r="BF853"/>
      <c r="BG853"/>
    </row>
    <row r="854" spans="10:59" ht="12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V854" s="199"/>
      <c r="AW854" s="199"/>
      <c r="AX854" s="199"/>
      <c r="AY854" s="199"/>
      <c r="AZ854" s="199"/>
      <c r="BA854"/>
      <c r="BB854"/>
      <c r="BC854"/>
      <c r="BD854"/>
      <c r="BE854"/>
      <c r="BF854"/>
      <c r="BG854"/>
    </row>
    <row r="855" spans="10:59" ht="12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V855" s="199"/>
      <c r="AW855" s="199"/>
      <c r="AX855" s="199"/>
      <c r="AY855" s="199"/>
      <c r="AZ855" s="199"/>
      <c r="BA855"/>
      <c r="BB855"/>
      <c r="BC855"/>
      <c r="BD855"/>
      <c r="BE855"/>
      <c r="BF855"/>
      <c r="BG855"/>
    </row>
    <row r="856" spans="10:59" ht="12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V856" s="199"/>
      <c r="AW856" s="199"/>
      <c r="AX856" s="199"/>
      <c r="AY856" s="199"/>
      <c r="AZ856" s="199"/>
      <c r="BA856"/>
      <c r="BB856"/>
      <c r="BC856"/>
      <c r="BD856"/>
      <c r="BE856"/>
      <c r="BF856"/>
      <c r="BG856"/>
    </row>
    <row r="857" spans="10:59" ht="12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V857" s="199"/>
      <c r="AW857" s="199"/>
      <c r="AX857" s="199"/>
      <c r="AY857" s="199"/>
      <c r="AZ857" s="199"/>
      <c r="BA857"/>
      <c r="BB857"/>
      <c r="BC857"/>
      <c r="BD857"/>
      <c r="BE857"/>
      <c r="BF857"/>
      <c r="BG857"/>
    </row>
    <row r="858" spans="10:59" ht="12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V858" s="199"/>
      <c r="AW858" s="199"/>
      <c r="AX858" s="199"/>
      <c r="AY858" s="199"/>
      <c r="AZ858" s="199"/>
      <c r="BA858"/>
      <c r="BB858"/>
      <c r="BC858"/>
      <c r="BD858"/>
      <c r="BE858"/>
      <c r="BF858"/>
      <c r="BG858"/>
    </row>
    <row r="859" spans="10:59" ht="12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V859" s="199"/>
      <c r="AW859" s="199"/>
      <c r="AX859" s="199"/>
      <c r="AY859" s="199"/>
      <c r="AZ859" s="199"/>
      <c r="BA859"/>
      <c r="BB859"/>
      <c r="BC859"/>
      <c r="BD859"/>
      <c r="BE859"/>
      <c r="BF859"/>
      <c r="BG859"/>
    </row>
    <row r="860" spans="10:59" ht="12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V860" s="199"/>
      <c r="AW860" s="199"/>
      <c r="AX860" s="199"/>
      <c r="AY860" s="199"/>
      <c r="AZ860" s="199"/>
      <c r="BA860"/>
      <c r="BB860"/>
      <c r="BC860"/>
      <c r="BD860"/>
      <c r="BE860"/>
      <c r="BF860"/>
      <c r="BG860"/>
    </row>
    <row r="861" spans="10:59" ht="12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V861" s="199"/>
      <c r="AW861" s="199"/>
      <c r="AX861" s="199"/>
      <c r="AY861" s="199"/>
      <c r="AZ861" s="199"/>
      <c r="BA861"/>
      <c r="BB861"/>
      <c r="BC861"/>
      <c r="BD861"/>
      <c r="BE861"/>
      <c r="BF861"/>
      <c r="BG861"/>
    </row>
    <row r="862" spans="10:59" ht="12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V862" s="199"/>
      <c r="AW862" s="199"/>
      <c r="AX862" s="199"/>
      <c r="AY862" s="199"/>
      <c r="AZ862" s="199"/>
      <c r="BA862"/>
      <c r="BB862"/>
      <c r="BC862"/>
      <c r="BD862"/>
      <c r="BE862"/>
      <c r="BF862"/>
      <c r="BG862"/>
    </row>
    <row r="863" spans="10:59" ht="12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V863" s="199"/>
      <c r="AW863" s="199"/>
      <c r="AX863" s="199"/>
      <c r="AY863" s="199"/>
      <c r="AZ863" s="199"/>
      <c r="BA863"/>
      <c r="BB863"/>
      <c r="BC863"/>
      <c r="BD863"/>
      <c r="BE863"/>
      <c r="BF863"/>
      <c r="BG863"/>
    </row>
    <row r="864" spans="10:59" ht="12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V864" s="199"/>
      <c r="AW864" s="199"/>
      <c r="AX864" s="199"/>
      <c r="AY864" s="199"/>
      <c r="AZ864" s="199"/>
      <c r="BA864"/>
      <c r="BB864"/>
      <c r="BC864"/>
      <c r="BD864"/>
      <c r="BE864"/>
      <c r="BF864"/>
      <c r="BG864"/>
    </row>
    <row r="865" spans="10:59" ht="12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V865" s="199"/>
      <c r="AW865" s="199"/>
      <c r="AX865" s="199"/>
      <c r="AY865" s="199"/>
      <c r="AZ865" s="199"/>
      <c r="BA865"/>
      <c r="BB865"/>
      <c r="BC865"/>
      <c r="BD865"/>
      <c r="BE865"/>
      <c r="BF865"/>
      <c r="BG865"/>
    </row>
    <row r="866" spans="10:59" ht="12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V866" s="199"/>
      <c r="AW866" s="199"/>
      <c r="AX866" s="199"/>
      <c r="AY866" s="199"/>
      <c r="AZ866" s="199"/>
      <c r="BA866"/>
      <c r="BB866"/>
      <c r="BC866"/>
      <c r="BD866"/>
      <c r="BE866"/>
      <c r="BF866"/>
      <c r="BG866"/>
    </row>
    <row r="867" spans="10:59" ht="12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V867" s="199"/>
      <c r="AW867" s="199"/>
      <c r="AX867" s="199"/>
      <c r="AY867" s="199"/>
      <c r="AZ867" s="199"/>
      <c r="BA867"/>
      <c r="BB867"/>
      <c r="BC867"/>
      <c r="BD867"/>
      <c r="BE867"/>
      <c r="BF867"/>
      <c r="BG867"/>
    </row>
    <row r="868" spans="10:59" ht="12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V868" s="199"/>
      <c r="AW868" s="199"/>
      <c r="AX868" s="199"/>
      <c r="AY868" s="199"/>
      <c r="AZ868" s="199"/>
      <c r="BA868"/>
      <c r="BB868"/>
      <c r="BC868"/>
      <c r="BD868"/>
      <c r="BE868"/>
      <c r="BF868"/>
      <c r="BG868"/>
    </row>
    <row r="869" spans="10:59" ht="12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V869" s="199"/>
      <c r="AW869" s="199"/>
      <c r="AX869" s="199"/>
      <c r="AY869" s="199"/>
      <c r="AZ869" s="199"/>
      <c r="BA869"/>
      <c r="BB869"/>
      <c r="BC869"/>
      <c r="BD869"/>
      <c r="BE869"/>
      <c r="BF869"/>
      <c r="BG869"/>
    </row>
    <row r="870" spans="10:59" ht="12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V870" s="199"/>
      <c r="AW870" s="199"/>
      <c r="AX870" s="199"/>
      <c r="AY870" s="199"/>
      <c r="AZ870" s="199"/>
      <c r="BA870"/>
      <c r="BB870"/>
      <c r="BC870"/>
      <c r="BD870"/>
      <c r="BE870"/>
      <c r="BF870"/>
      <c r="BG870"/>
    </row>
    <row r="871" spans="10:59" ht="12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V871" s="199"/>
      <c r="AW871" s="199"/>
      <c r="AX871" s="199"/>
      <c r="AY871" s="199"/>
      <c r="AZ871" s="199"/>
      <c r="BA871"/>
      <c r="BB871"/>
      <c r="BC871"/>
      <c r="BD871"/>
      <c r="BE871"/>
      <c r="BF871"/>
      <c r="BG871"/>
    </row>
    <row r="872" spans="10:59" ht="12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V872" s="199"/>
      <c r="AW872" s="199"/>
      <c r="AX872" s="199"/>
      <c r="AY872" s="199"/>
      <c r="AZ872" s="199"/>
      <c r="BA872"/>
      <c r="BB872"/>
      <c r="BC872"/>
      <c r="BD872"/>
      <c r="BE872"/>
      <c r="BF872"/>
      <c r="BG872"/>
    </row>
    <row r="873" spans="10:59" ht="12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V873" s="199"/>
      <c r="AW873" s="199"/>
      <c r="AX873" s="199"/>
      <c r="AY873" s="199"/>
      <c r="AZ873" s="199"/>
      <c r="BA873"/>
      <c r="BB873"/>
      <c r="BC873"/>
      <c r="BD873"/>
      <c r="BE873"/>
      <c r="BF873"/>
      <c r="BG873"/>
    </row>
    <row r="874" spans="10:59" ht="12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V874" s="199"/>
      <c r="AW874" s="199"/>
      <c r="AX874" s="199"/>
      <c r="AY874" s="199"/>
      <c r="AZ874" s="199"/>
      <c r="BA874"/>
      <c r="BB874"/>
      <c r="BC874"/>
      <c r="BD874"/>
      <c r="BE874"/>
      <c r="BF874"/>
      <c r="BG874"/>
    </row>
    <row r="875" spans="10:59" ht="12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V875" s="199"/>
      <c r="AW875" s="199"/>
      <c r="AX875" s="199"/>
      <c r="AY875" s="199"/>
      <c r="AZ875" s="199"/>
      <c r="BA875"/>
      <c r="BB875"/>
      <c r="BC875"/>
      <c r="BD875"/>
      <c r="BE875"/>
      <c r="BF875"/>
      <c r="BG875"/>
    </row>
    <row r="876" spans="10:59" ht="12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V876" s="199"/>
      <c r="AW876" s="199"/>
      <c r="AX876" s="199"/>
      <c r="AY876" s="199"/>
      <c r="AZ876" s="199"/>
      <c r="BA876"/>
      <c r="BB876"/>
      <c r="BC876"/>
      <c r="BD876"/>
      <c r="BE876"/>
      <c r="BF876"/>
      <c r="BG876"/>
    </row>
    <row r="877" spans="10:59" ht="12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V877" s="199"/>
      <c r="AW877" s="199"/>
      <c r="AX877" s="199"/>
      <c r="AY877" s="199"/>
      <c r="AZ877" s="199"/>
      <c r="BA877"/>
      <c r="BB877"/>
      <c r="BC877"/>
      <c r="BD877"/>
      <c r="BE877"/>
      <c r="BF877"/>
      <c r="BG877"/>
    </row>
    <row r="878" spans="10:59" ht="12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V878" s="199"/>
      <c r="AW878" s="199"/>
      <c r="AX878" s="199"/>
      <c r="AY878" s="199"/>
      <c r="AZ878" s="199"/>
      <c r="BA878"/>
      <c r="BB878"/>
      <c r="BC878"/>
      <c r="BD878"/>
      <c r="BE878"/>
      <c r="BF878"/>
      <c r="BG878"/>
    </row>
    <row r="879" spans="10:59" ht="12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V879" s="199"/>
      <c r="AW879" s="199"/>
      <c r="AX879" s="199"/>
      <c r="AY879" s="199"/>
      <c r="AZ879" s="199"/>
      <c r="BA879"/>
      <c r="BB879"/>
      <c r="BC879"/>
      <c r="BD879"/>
      <c r="BE879"/>
      <c r="BF879"/>
      <c r="BG879"/>
    </row>
    <row r="880" spans="10:59" ht="12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V880" s="199"/>
      <c r="AW880" s="199"/>
      <c r="AX880" s="199"/>
      <c r="AY880" s="199"/>
      <c r="AZ880" s="199"/>
      <c r="BA880"/>
      <c r="BB880"/>
      <c r="BC880"/>
      <c r="BD880"/>
      <c r="BE880"/>
      <c r="BF880"/>
      <c r="BG880"/>
    </row>
    <row r="881" spans="10:59" ht="12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V881" s="199"/>
      <c r="AW881" s="199"/>
      <c r="AX881" s="199"/>
      <c r="AY881" s="199"/>
      <c r="AZ881" s="199"/>
      <c r="BA881"/>
      <c r="BB881"/>
      <c r="BC881"/>
      <c r="BD881"/>
      <c r="BE881"/>
      <c r="BF881"/>
      <c r="BG881"/>
    </row>
    <row r="882" spans="10:59" ht="12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V882" s="199"/>
      <c r="AW882" s="199"/>
      <c r="AX882" s="199"/>
      <c r="AY882" s="199"/>
      <c r="AZ882" s="199"/>
      <c r="BA882"/>
      <c r="BB882"/>
      <c r="BC882"/>
      <c r="BD882"/>
      <c r="BE882"/>
      <c r="BF882"/>
      <c r="BG882"/>
    </row>
    <row r="883" spans="10:59" ht="12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V883" s="199"/>
      <c r="AW883" s="199"/>
      <c r="AX883" s="199"/>
      <c r="AY883" s="199"/>
      <c r="AZ883" s="199"/>
      <c r="BA883"/>
      <c r="BB883"/>
      <c r="BC883"/>
      <c r="BD883"/>
      <c r="BE883"/>
      <c r="BF883"/>
      <c r="BG883"/>
    </row>
    <row r="884" spans="10:59" ht="12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V884" s="199"/>
      <c r="AW884" s="199"/>
      <c r="AX884" s="199"/>
      <c r="AY884" s="199"/>
      <c r="AZ884" s="199"/>
      <c r="BA884"/>
      <c r="BB884"/>
      <c r="BC884"/>
      <c r="BD884"/>
      <c r="BE884"/>
      <c r="BF884"/>
      <c r="BG884"/>
    </row>
    <row r="885" spans="10:59" ht="12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V885" s="199"/>
      <c r="AW885" s="199"/>
      <c r="AX885" s="199"/>
      <c r="AY885" s="199"/>
      <c r="AZ885" s="199"/>
      <c r="BA885"/>
      <c r="BB885"/>
      <c r="BC885"/>
      <c r="BD885"/>
      <c r="BE885"/>
      <c r="BF885"/>
      <c r="BG885"/>
    </row>
    <row r="886" spans="10:59" ht="12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V886" s="199"/>
      <c r="AW886" s="199"/>
      <c r="AX886" s="199"/>
      <c r="AY886" s="199"/>
      <c r="AZ886" s="199"/>
      <c r="BA886"/>
      <c r="BB886"/>
      <c r="BC886"/>
      <c r="BD886"/>
      <c r="BE886"/>
      <c r="BF886"/>
      <c r="BG886"/>
    </row>
    <row r="887" spans="10:59" ht="12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V887" s="199"/>
      <c r="AW887" s="199"/>
      <c r="AX887" s="199"/>
      <c r="AY887" s="199"/>
      <c r="AZ887" s="199"/>
      <c r="BA887"/>
      <c r="BB887"/>
      <c r="BC887"/>
      <c r="BD887"/>
      <c r="BE887"/>
      <c r="BF887"/>
      <c r="BG887"/>
    </row>
    <row r="888" spans="10:59" ht="12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V888" s="199"/>
      <c r="AW888" s="199"/>
      <c r="AX888" s="199"/>
      <c r="AY888" s="199"/>
      <c r="AZ888" s="199"/>
      <c r="BA888"/>
      <c r="BB888"/>
      <c r="BC888"/>
      <c r="BD888"/>
      <c r="BE888"/>
      <c r="BF888"/>
      <c r="BG888"/>
    </row>
    <row r="889" spans="10:59" ht="12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V889" s="199"/>
      <c r="AW889" s="199"/>
      <c r="AX889" s="199"/>
      <c r="AY889" s="199"/>
      <c r="AZ889" s="199"/>
      <c r="BA889"/>
      <c r="BB889"/>
      <c r="BC889"/>
      <c r="BD889"/>
      <c r="BE889"/>
      <c r="BF889"/>
      <c r="BG889"/>
    </row>
    <row r="890" spans="10:59" ht="12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V890" s="199"/>
      <c r="AW890" s="199"/>
      <c r="AX890" s="199"/>
      <c r="AY890" s="199"/>
      <c r="AZ890" s="199"/>
      <c r="BA890"/>
      <c r="BB890"/>
      <c r="BC890"/>
      <c r="BD890"/>
      <c r="BE890"/>
      <c r="BF890"/>
      <c r="BG890"/>
    </row>
    <row r="891" spans="10:59" ht="12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V891" s="199"/>
      <c r="AW891" s="199"/>
      <c r="AX891" s="199"/>
      <c r="AY891" s="199"/>
      <c r="AZ891" s="199"/>
      <c r="BA891"/>
      <c r="BB891"/>
      <c r="BC891"/>
      <c r="BD891"/>
      <c r="BE891"/>
      <c r="BF891"/>
      <c r="BG891"/>
    </row>
    <row r="892" spans="10:59" ht="12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V892" s="199"/>
      <c r="AW892" s="199"/>
      <c r="AX892" s="199"/>
      <c r="AY892" s="199"/>
      <c r="AZ892" s="199"/>
      <c r="BA892"/>
      <c r="BB892"/>
      <c r="BC892"/>
      <c r="BD892"/>
      <c r="BE892"/>
      <c r="BF892"/>
      <c r="BG892"/>
    </row>
    <row r="893" spans="10:59" ht="12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V893" s="199"/>
      <c r="AW893" s="199"/>
      <c r="AX893" s="199"/>
      <c r="AY893" s="199"/>
      <c r="AZ893" s="199"/>
      <c r="BA893"/>
      <c r="BB893"/>
      <c r="BC893"/>
      <c r="BD893"/>
      <c r="BE893"/>
      <c r="BF893"/>
      <c r="BG893"/>
    </row>
    <row r="894" spans="10:59" ht="12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V894" s="199"/>
      <c r="AW894" s="199"/>
      <c r="AX894" s="199"/>
      <c r="AY894" s="199"/>
      <c r="AZ894" s="199"/>
      <c r="BA894"/>
      <c r="BB894"/>
      <c r="BC894"/>
      <c r="BD894"/>
      <c r="BE894"/>
      <c r="BF894"/>
      <c r="BG894"/>
    </row>
    <row r="895" spans="10:59" ht="12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V895" s="199"/>
      <c r="AW895" s="199"/>
      <c r="AX895" s="199"/>
      <c r="AY895" s="199"/>
      <c r="AZ895" s="199"/>
      <c r="BA895"/>
      <c r="BB895"/>
      <c r="BC895"/>
      <c r="BD895"/>
      <c r="BE895"/>
      <c r="BF895"/>
      <c r="BG895"/>
    </row>
    <row r="896" spans="10:59" ht="12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V896" s="199"/>
      <c r="AW896" s="199"/>
      <c r="AX896" s="199"/>
      <c r="AY896" s="199"/>
      <c r="AZ896" s="199"/>
      <c r="BA896"/>
      <c r="BB896"/>
      <c r="BC896"/>
      <c r="BD896"/>
      <c r="BE896"/>
      <c r="BF896"/>
      <c r="BG896"/>
    </row>
    <row r="897" spans="10:59" ht="12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V897" s="199"/>
      <c r="AW897" s="199"/>
      <c r="AX897" s="199"/>
      <c r="AY897" s="199"/>
      <c r="AZ897" s="199"/>
      <c r="BA897"/>
      <c r="BB897"/>
      <c r="BC897"/>
      <c r="BD897"/>
      <c r="BE897"/>
      <c r="BF897"/>
      <c r="BG897"/>
    </row>
    <row r="898" spans="10:59" ht="12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V898" s="199"/>
      <c r="AW898" s="199"/>
      <c r="AX898" s="199"/>
      <c r="AY898" s="199"/>
      <c r="AZ898" s="199"/>
      <c r="BA898"/>
      <c r="BB898"/>
      <c r="BC898"/>
      <c r="BD898"/>
      <c r="BE898"/>
      <c r="BF898"/>
      <c r="BG898"/>
    </row>
    <row r="899" spans="10:59" ht="12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V899" s="199"/>
      <c r="AW899" s="199"/>
      <c r="AX899" s="199"/>
      <c r="AY899" s="199"/>
      <c r="AZ899" s="199"/>
      <c r="BA899"/>
      <c r="BB899"/>
      <c r="BC899"/>
      <c r="BD899"/>
      <c r="BE899"/>
      <c r="BF899"/>
      <c r="BG899"/>
    </row>
    <row r="900" spans="10:59" ht="12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V900" s="199"/>
      <c r="AW900" s="199"/>
      <c r="AX900" s="199"/>
      <c r="AY900" s="199"/>
      <c r="AZ900" s="199"/>
      <c r="BA900"/>
      <c r="BB900"/>
      <c r="BC900"/>
      <c r="BD900"/>
      <c r="BE900"/>
      <c r="BF900"/>
      <c r="BG900"/>
    </row>
    <row r="901" spans="10:59" ht="12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V901" s="199"/>
      <c r="AW901" s="199"/>
      <c r="AX901" s="199"/>
      <c r="AY901" s="199"/>
      <c r="AZ901" s="199"/>
      <c r="BA901"/>
      <c r="BB901"/>
      <c r="BC901"/>
      <c r="BD901"/>
      <c r="BE901"/>
      <c r="BF901"/>
      <c r="BG901"/>
    </row>
    <row r="902" spans="10:59" ht="12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V902" s="199"/>
      <c r="AW902" s="199"/>
      <c r="AX902" s="199"/>
      <c r="AY902" s="199"/>
      <c r="AZ902" s="199"/>
      <c r="BA902"/>
      <c r="BB902"/>
      <c r="BC902"/>
      <c r="BD902"/>
      <c r="BE902"/>
      <c r="BF902"/>
      <c r="BG902"/>
    </row>
    <row r="903" spans="10:59" ht="12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V903" s="199"/>
      <c r="AW903" s="199"/>
      <c r="AX903" s="199"/>
      <c r="AY903" s="199"/>
      <c r="AZ903" s="199"/>
      <c r="BA903"/>
      <c r="BB903"/>
      <c r="BC903"/>
      <c r="BD903"/>
      <c r="BE903"/>
      <c r="BF903"/>
      <c r="BG903"/>
    </row>
    <row r="904" spans="10:59" ht="12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V904" s="199"/>
      <c r="AW904" s="199"/>
      <c r="AX904" s="199"/>
      <c r="AY904" s="199"/>
      <c r="AZ904" s="199"/>
      <c r="BA904"/>
      <c r="BB904"/>
      <c r="BC904"/>
      <c r="BD904"/>
      <c r="BE904"/>
      <c r="BF904"/>
      <c r="BG904"/>
    </row>
    <row r="905" spans="10:59" ht="12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V905" s="199"/>
      <c r="AW905" s="199"/>
      <c r="AX905" s="199"/>
      <c r="AY905" s="199"/>
      <c r="AZ905" s="199"/>
      <c r="BA905"/>
      <c r="BB905"/>
      <c r="BC905"/>
      <c r="BD905"/>
      <c r="BE905"/>
      <c r="BF905"/>
      <c r="BG905"/>
    </row>
    <row r="906" spans="10:59" ht="12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V906" s="199"/>
      <c r="AW906" s="199"/>
      <c r="AX906" s="199"/>
      <c r="AY906" s="199"/>
      <c r="AZ906" s="199"/>
      <c r="BA906"/>
      <c r="BB906"/>
      <c r="BC906"/>
      <c r="BD906"/>
      <c r="BE906"/>
      <c r="BF906"/>
      <c r="BG906"/>
    </row>
    <row r="907" spans="10:59" ht="12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V907" s="199"/>
      <c r="AW907" s="199"/>
      <c r="AX907" s="199"/>
      <c r="AY907" s="199"/>
      <c r="AZ907" s="199"/>
      <c r="BA907"/>
      <c r="BB907"/>
      <c r="BC907"/>
      <c r="BD907"/>
      <c r="BE907"/>
      <c r="BF907"/>
      <c r="BG907"/>
    </row>
    <row r="908" spans="10:59" ht="12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V908" s="199"/>
      <c r="AW908" s="199"/>
      <c r="AX908" s="199"/>
      <c r="AY908" s="199"/>
      <c r="AZ908" s="199"/>
      <c r="BA908"/>
      <c r="BB908"/>
      <c r="BC908"/>
      <c r="BD908"/>
      <c r="BE908"/>
      <c r="BF908"/>
      <c r="BG908"/>
    </row>
    <row r="909" spans="10:59" ht="12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V909" s="199"/>
      <c r="AW909" s="199"/>
      <c r="AX909" s="199"/>
      <c r="AY909" s="199"/>
      <c r="AZ909" s="199"/>
      <c r="BA909"/>
      <c r="BB909"/>
      <c r="BC909"/>
      <c r="BD909"/>
      <c r="BE909"/>
      <c r="BF909"/>
      <c r="BG909"/>
    </row>
    <row r="910" spans="10:59" ht="12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V910" s="199"/>
      <c r="AW910" s="199"/>
      <c r="AX910" s="199"/>
      <c r="AY910" s="199"/>
      <c r="AZ910" s="199"/>
      <c r="BA910"/>
      <c r="BB910"/>
      <c r="BC910"/>
      <c r="BD910"/>
      <c r="BE910"/>
      <c r="BF910"/>
      <c r="BG910"/>
    </row>
    <row r="911" spans="10:59" ht="12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V911" s="199"/>
      <c r="AW911" s="199"/>
      <c r="AX911" s="199"/>
      <c r="AY911" s="199"/>
      <c r="AZ911" s="199"/>
      <c r="BA911"/>
      <c r="BB911"/>
      <c r="BC911"/>
      <c r="BD911"/>
      <c r="BE911"/>
      <c r="BF911"/>
      <c r="BG911"/>
    </row>
    <row r="912" spans="10:59" ht="12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V912" s="199"/>
      <c r="AW912" s="199"/>
      <c r="AX912" s="199"/>
      <c r="AY912" s="199"/>
      <c r="AZ912" s="199"/>
      <c r="BA912"/>
      <c r="BB912"/>
      <c r="BC912"/>
      <c r="BD912"/>
      <c r="BE912"/>
      <c r="BF912"/>
      <c r="BG912"/>
    </row>
    <row r="913" spans="10:59" ht="12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V913" s="199"/>
      <c r="AW913" s="199"/>
      <c r="AX913" s="199"/>
      <c r="AY913" s="199"/>
      <c r="AZ913" s="199"/>
      <c r="BA913"/>
      <c r="BB913"/>
      <c r="BC913"/>
      <c r="BD913"/>
      <c r="BE913"/>
      <c r="BF913"/>
      <c r="BG913"/>
    </row>
    <row r="914" spans="10:59" ht="12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V914" s="199"/>
      <c r="AW914" s="199"/>
      <c r="AX914" s="199"/>
      <c r="AY914" s="199"/>
      <c r="AZ914" s="199"/>
      <c r="BA914"/>
      <c r="BB914"/>
      <c r="BC914"/>
      <c r="BD914"/>
      <c r="BE914"/>
      <c r="BF914"/>
      <c r="BG914"/>
    </row>
    <row r="915" spans="10:59" ht="12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V915" s="199"/>
      <c r="AW915" s="199"/>
      <c r="AX915" s="199"/>
      <c r="AY915" s="199"/>
      <c r="AZ915" s="199"/>
      <c r="BA915"/>
      <c r="BB915"/>
      <c r="BC915"/>
      <c r="BD915"/>
      <c r="BE915"/>
      <c r="BF915"/>
      <c r="BG915"/>
    </row>
    <row r="916" spans="10:59" ht="12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V916" s="199"/>
      <c r="AW916" s="199"/>
      <c r="AX916" s="199"/>
      <c r="AY916" s="199"/>
      <c r="AZ916" s="199"/>
      <c r="BA916"/>
      <c r="BB916"/>
      <c r="BC916"/>
      <c r="BD916"/>
      <c r="BE916"/>
      <c r="BF916"/>
      <c r="BG916"/>
    </row>
    <row r="917" spans="10:59" ht="12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V917" s="199"/>
      <c r="AW917" s="199"/>
      <c r="AX917" s="199"/>
      <c r="AY917" s="199"/>
      <c r="AZ917" s="199"/>
      <c r="BA917"/>
      <c r="BB917"/>
      <c r="BC917"/>
      <c r="BD917"/>
      <c r="BE917"/>
      <c r="BF917"/>
      <c r="BG917"/>
    </row>
    <row r="918" spans="10:59" ht="12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V918" s="199"/>
      <c r="AW918" s="199"/>
      <c r="AX918" s="199"/>
      <c r="AY918" s="199"/>
      <c r="AZ918" s="199"/>
      <c r="BA918"/>
      <c r="BB918"/>
      <c r="BC918"/>
      <c r="BD918"/>
      <c r="BE918"/>
      <c r="BF918"/>
      <c r="BG918"/>
    </row>
    <row r="919" spans="10:59" ht="12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V919" s="199"/>
      <c r="AW919" s="199"/>
      <c r="AX919" s="199"/>
      <c r="AY919" s="199"/>
      <c r="AZ919" s="199"/>
      <c r="BA919"/>
      <c r="BB919"/>
      <c r="BC919"/>
      <c r="BD919"/>
      <c r="BE919"/>
      <c r="BF919"/>
      <c r="BG919"/>
    </row>
    <row r="920" spans="10:59" ht="12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V920" s="199"/>
      <c r="AW920" s="199"/>
      <c r="AX920" s="199"/>
      <c r="AY920" s="199"/>
      <c r="AZ920" s="199"/>
      <c r="BA920"/>
      <c r="BB920"/>
      <c r="BC920"/>
      <c r="BD920"/>
      <c r="BE920"/>
      <c r="BF920"/>
      <c r="BG920"/>
    </row>
    <row r="921" spans="10:59" ht="12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V921" s="199"/>
      <c r="AW921" s="199"/>
      <c r="AX921" s="199"/>
      <c r="AY921" s="199"/>
      <c r="AZ921" s="199"/>
      <c r="BA921"/>
      <c r="BB921"/>
      <c r="BC921"/>
      <c r="BD921"/>
      <c r="BE921"/>
      <c r="BF921"/>
      <c r="BG921"/>
    </row>
    <row r="922" spans="10:59" ht="12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V922" s="199"/>
      <c r="AW922" s="199"/>
      <c r="AX922" s="199"/>
      <c r="AY922" s="199"/>
      <c r="AZ922" s="199"/>
      <c r="BA922"/>
      <c r="BB922"/>
      <c r="BC922"/>
      <c r="BD922"/>
      <c r="BE922"/>
      <c r="BF922"/>
      <c r="BG922"/>
    </row>
    <row r="923" spans="10:59" ht="12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V923" s="199"/>
      <c r="AW923" s="199"/>
      <c r="AX923" s="199"/>
      <c r="AY923" s="199"/>
      <c r="AZ923" s="199"/>
      <c r="BA923"/>
      <c r="BB923"/>
      <c r="BC923"/>
      <c r="BD923"/>
      <c r="BE923"/>
      <c r="BF923"/>
      <c r="BG923"/>
    </row>
    <row r="924" spans="10:59" ht="12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V924" s="199"/>
      <c r="AW924" s="199"/>
      <c r="AX924" s="199"/>
      <c r="AY924" s="199"/>
      <c r="AZ924" s="199"/>
      <c r="BA924"/>
      <c r="BB924"/>
      <c r="BC924"/>
      <c r="BD924"/>
      <c r="BE924"/>
      <c r="BF924"/>
      <c r="BG924"/>
    </row>
    <row r="925" spans="10:59" ht="12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V925" s="199"/>
      <c r="AW925" s="199"/>
      <c r="AX925" s="199"/>
      <c r="AY925" s="199"/>
      <c r="AZ925" s="199"/>
      <c r="BA925"/>
      <c r="BB925"/>
      <c r="BC925"/>
      <c r="BD925"/>
      <c r="BE925"/>
      <c r="BF925"/>
      <c r="BG925"/>
    </row>
    <row r="926" spans="10:59" ht="12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V926" s="199"/>
      <c r="AW926" s="199"/>
      <c r="AX926" s="199"/>
      <c r="AY926" s="199"/>
      <c r="AZ926" s="199"/>
      <c r="BA926"/>
      <c r="BB926"/>
      <c r="BC926"/>
      <c r="BD926"/>
      <c r="BE926"/>
      <c r="BF926"/>
      <c r="BG926"/>
    </row>
    <row r="927" spans="10:59" ht="12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V927" s="199"/>
      <c r="AW927" s="199"/>
      <c r="AX927" s="199"/>
      <c r="AY927" s="199"/>
      <c r="AZ927" s="199"/>
      <c r="BA927"/>
      <c r="BB927"/>
      <c r="BC927"/>
      <c r="BD927"/>
      <c r="BE927"/>
      <c r="BF927"/>
      <c r="BG927"/>
    </row>
    <row r="928" spans="10:59" ht="12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V928" s="199"/>
      <c r="AW928" s="199"/>
      <c r="AX928" s="199"/>
      <c r="AY928" s="199"/>
      <c r="AZ928" s="199"/>
      <c r="BA928"/>
      <c r="BB928"/>
      <c r="BC928"/>
      <c r="BD928"/>
      <c r="BE928"/>
      <c r="BF928"/>
      <c r="BG928"/>
    </row>
    <row r="929" spans="10:59" ht="12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V929" s="199"/>
      <c r="AW929" s="199"/>
      <c r="AX929" s="199"/>
      <c r="AY929" s="199"/>
      <c r="AZ929" s="199"/>
      <c r="BA929"/>
      <c r="BB929"/>
      <c r="BC929"/>
      <c r="BD929"/>
      <c r="BE929"/>
      <c r="BF929"/>
      <c r="BG929"/>
    </row>
    <row r="930" spans="10:59" ht="12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V930" s="199"/>
      <c r="AW930" s="199"/>
      <c r="AX930" s="199"/>
      <c r="AY930" s="199"/>
      <c r="AZ930" s="199"/>
      <c r="BA930"/>
      <c r="BB930"/>
      <c r="BC930"/>
      <c r="BD930"/>
      <c r="BE930"/>
      <c r="BF930"/>
      <c r="BG930"/>
    </row>
    <row r="931" spans="10:59" ht="12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V931" s="199"/>
      <c r="AW931" s="199"/>
      <c r="AX931" s="199"/>
      <c r="AY931" s="199"/>
      <c r="AZ931" s="199"/>
      <c r="BA931"/>
      <c r="BB931"/>
      <c r="BC931"/>
      <c r="BD931"/>
      <c r="BE931"/>
      <c r="BF931"/>
      <c r="BG931"/>
    </row>
    <row r="932" spans="10:59" ht="12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V932" s="199"/>
      <c r="AW932" s="199"/>
      <c r="AX932" s="199"/>
      <c r="AY932" s="199"/>
      <c r="AZ932" s="199"/>
      <c r="BA932"/>
      <c r="BB932"/>
      <c r="BC932"/>
      <c r="BD932"/>
      <c r="BE932"/>
      <c r="BF932"/>
      <c r="BG932"/>
    </row>
    <row r="933" spans="10:59" ht="12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V933" s="199"/>
      <c r="AW933" s="199"/>
      <c r="AX933" s="199"/>
      <c r="AY933" s="199"/>
      <c r="AZ933" s="199"/>
      <c r="BA933"/>
      <c r="BB933"/>
      <c r="BC933"/>
      <c r="BD933"/>
      <c r="BE933"/>
      <c r="BF933"/>
      <c r="BG933"/>
    </row>
    <row r="934" spans="10:59" ht="12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V934" s="199"/>
      <c r="AW934" s="199"/>
      <c r="AX934" s="199"/>
      <c r="AY934" s="199"/>
      <c r="AZ934" s="199"/>
      <c r="BA934"/>
      <c r="BB934"/>
      <c r="BC934"/>
      <c r="BD934"/>
      <c r="BE934"/>
      <c r="BF934"/>
      <c r="BG934"/>
    </row>
    <row r="935" spans="10:59" ht="12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V935" s="199"/>
      <c r="AW935" s="199"/>
      <c r="AX935" s="199"/>
      <c r="AY935" s="199"/>
      <c r="AZ935" s="199"/>
      <c r="BA935"/>
      <c r="BB935"/>
      <c r="BC935"/>
      <c r="BD935"/>
      <c r="BE935"/>
      <c r="BF935"/>
      <c r="BG935"/>
    </row>
    <row r="936" spans="10:59" ht="12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V936" s="199"/>
      <c r="AW936" s="199"/>
      <c r="AX936" s="199"/>
      <c r="AY936" s="199"/>
      <c r="AZ936" s="199"/>
      <c r="BA936"/>
      <c r="BB936"/>
      <c r="BC936"/>
      <c r="BD936"/>
      <c r="BE936"/>
      <c r="BF936"/>
      <c r="BG936"/>
    </row>
    <row r="937" spans="10:59" ht="12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V937" s="199"/>
      <c r="AW937" s="199"/>
      <c r="AX937" s="199"/>
      <c r="AY937" s="199"/>
      <c r="AZ937" s="199"/>
      <c r="BA937"/>
      <c r="BB937"/>
      <c r="BC937"/>
      <c r="BD937"/>
      <c r="BE937"/>
      <c r="BF937"/>
      <c r="BG937"/>
    </row>
    <row r="938" spans="10:59" ht="12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V938" s="199"/>
      <c r="AW938" s="199"/>
      <c r="AX938" s="199"/>
      <c r="AY938" s="199"/>
      <c r="AZ938" s="199"/>
      <c r="BA938"/>
      <c r="BB938"/>
      <c r="BC938"/>
      <c r="BD938"/>
      <c r="BE938"/>
      <c r="BF938"/>
      <c r="BG938"/>
    </row>
    <row r="939" spans="10:59" ht="12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V939" s="199"/>
      <c r="AW939" s="199"/>
      <c r="AX939" s="199"/>
      <c r="AY939" s="199"/>
      <c r="AZ939" s="199"/>
      <c r="BA939"/>
      <c r="BB939"/>
      <c r="BC939"/>
      <c r="BD939"/>
      <c r="BE939"/>
      <c r="BF939"/>
      <c r="BG939"/>
    </row>
    <row r="940" spans="10:59" ht="12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V940" s="199"/>
      <c r="AW940" s="199"/>
      <c r="AX940" s="199"/>
      <c r="AY940" s="199"/>
      <c r="AZ940" s="199"/>
      <c r="BA940"/>
      <c r="BB940"/>
      <c r="BC940"/>
      <c r="BD940"/>
      <c r="BE940"/>
      <c r="BF940"/>
      <c r="BG940"/>
    </row>
    <row r="941" spans="10:59" ht="12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V941" s="199"/>
      <c r="AW941" s="199"/>
      <c r="AX941" s="199"/>
      <c r="AY941" s="199"/>
      <c r="AZ941" s="199"/>
      <c r="BA941"/>
      <c r="BB941"/>
      <c r="BC941"/>
      <c r="BD941"/>
      <c r="BE941"/>
      <c r="BF941"/>
      <c r="BG941"/>
    </row>
    <row r="942" spans="10:59" ht="12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V942" s="199"/>
      <c r="AW942" s="199"/>
      <c r="AX942" s="199"/>
      <c r="AY942" s="199"/>
      <c r="AZ942" s="199"/>
      <c r="BA942"/>
      <c r="BB942"/>
      <c r="BC942"/>
      <c r="BD942"/>
      <c r="BE942"/>
      <c r="BF942"/>
      <c r="BG942"/>
    </row>
    <row r="943" spans="10:59" ht="12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V943" s="199"/>
      <c r="AW943" s="199"/>
      <c r="AX943" s="199"/>
      <c r="AY943" s="199"/>
      <c r="AZ943" s="199"/>
      <c r="BA943"/>
      <c r="BB943"/>
      <c r="BC943"/>
      <c r="BD943"/>
      <c r="BE943"/>
      <c r="BF943"/>
      <c r="BG943"/>
    </row>
    <row r="944" spans="10:59" ht="12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V944" s="199"/>
      <c r="AW944" s="199"/>
      <c r="AX944" s="199"/>
      <c r="AY944" s="199"/>
      <c r="AZ944" s="199"/>
      <c r="BA944"/>
      <c r="BB944"/>
      <c r="BC944"/>
      <c r="BD944"/>
      <c r="BE944"/>
      <c r="BF944"/>
      <c r="BG944"/>
    </row>
    <row r="945" spans="10:59" ht="12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V945" s="199"/>
      <c r="AW945" s="199"/>
      <c r="AX945" s="199"/>
      <c r="AY945" s="199"/>
      <c r="AZ945" s="199"/>
      <c r="BA945"/>
      <c r="BB945"/>
      <c r="BC945"/>
      <c r="BD945"/>
      <c r="BE945"/>
      <c r="BF945"/>
      <c r="BG945"/>
    </row>
    <row r="946" spans="10:59" ht="12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V946" s="199"/>
      <c r="AW946" s="199"/>
      <c r="AX946" s="199"/>
      <c r="AY946" s="199"/>
      <c r="AZ946" s="199"/>
      <c r="BA946"/>
      <c r="BB946"/>
      <c r="BC946"/>
      <c r="BD946"/>
      <c r="BE946"/>
      <c r="BF946"/>
      <c r="BG946"/>
    </row>
    <row r="947" spans="10:59" ht="12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V947" s="199"/>
      <c r="AW947" s="199"/>
      <c r="AX947" s="199"/>
      <c r="AY947" s="199"/>
      <c r="AZ947" s="199"/>
      <c r="BA947"/>
      <c r="BB947"/>
      <c r="BC947"/>
      <c r="BD947"/>
      <c r="BE947"/>
      <c r="BF947"/>
      <c r="BG947"/>
    </row>
    <row r="948" spans="10:59" ht="12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V948" s="199"/>
      <c r="AW948" s="199"/>
      <c r="AX948" s="199"/>
      <c r="AY948" s="199"/>
      <c r="AZ948" s="199"/>
      <c r="BA948"/>
      <c r="BB948"/>
      <c r="BC948"/>
      <c r="BD948"/>
      <c r="BE948"/>
      <c r="BF948"/>
      <c r="BG948"/>
    </row>
    <row r="949" spans="10:59" ht="12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V949" s="199"/>
      <c r="AW949" s="199"/>
      <c r="AX949" s="199"/>
      <c r="AY949" s="199"/>
      <c r="AZ949" s="199"/>
      <c r="BA949"/>
      <c r="BB949"/>
      <c r="BC949"/>
      <c r="BD949"/>
      <c r="BE949"/>
      <c r="BF949"/>
      <c r="BG949"/>
    </row>
    <row r="950" spans="10:59" ht="12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V950" s="199"/>
      <c r="AW950" s="199"/>
      <c r="AX950" s="199"/>
      <c r="AY950" s="199"/>
      <c r="AZ950" s="199"/>
      <c r="BA950"/>
      <c r="BB950"/>
      <c r="BC950"/>
      <c r="BD950"/>
      <c r="BE950"/>
      <c r="BF950"/>
      <c r="BG950"/>
    </row>
    <row r="951" spans="10:59" ht="12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V951" s="199"/>
      <c r="AW951" s="199"/>
      <c r="AX951" s="199"/>
      <c r="AY951" s="199"/>
      <c r="AZ951" s="199"/>
      <c r="BA951"/>
      <c r="BB951"/>
      <c r="BC951"/>
      <c r="BD951"/>
      <c r="BE951"/>
      <c r="BF951"/>
      <c r="BG951"/>
    </row>
    <row r="952" spans="10:59" ht="12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V952" s="199"/>
      <c r="AW952" s="199"/>
      <c r="AX952" s="199"/>
      <c r="AY952" s="199"/>
      <c r="AZ952" s="199"/>
      <c r="BA952"/>
      <c r="BB952"/>
      <c r="BC952"/>
      <c r="BD952"/>
      <c r="BE952"/>
      <c r="BF952"/>
      <c r="BG952"/>
    </row>
    <row r="953" spans="10:59" ht="12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V953" s="199"/>
      <c r="AW953" s="199"/>
      <c r="AX953" s="199"/>
      <c r="AY953" s="199"/>
      <c r="AZ953" s="199"/>
      <c r="BA953"/>
      <c r="BB953"/>
      <c r="BC953"/>
      <c r="BD953"/>
      <c r="BE953"/>
      <c r="BF953"/>
      <c r="BG953"/>
    </row>
    <row r="954" spans="10:59" ht="12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V954" s="199"/>
      <c r="AW954" s="199"/>
      <c r="AX954" s="199"/>
      <c r="AY954" s="199"/>
      <c r="AZ954" s="199"/>
      <c r="BA954"/>
      <c r="BB954"/>
      <c r="BC954"/>
      <c r="BD954"/>
      <c r="BE954"/>
      <c r="BF954"/>
      <c r="BG954"/>
    </row>
    <row r="955" spans="10:59" ht="12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V955" s="199"/>
      <c r="AW955" s="199"/>
      <c r="AX955" s="199"/>
      <c r="AY955" s="199"/>
      <c r="AZ955" s="199"/>
      <c r="BA955"/>
      <c r="BB955"/>
      <c r="BC955"/>
      <c r="BD955"/>
      <c r="BE955"/>
      <c r="BF955"/>
      <c r="BG955"/>
    </row>
    <row r="956" spans="10:59" ht="12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V956" s="199"/>
      <c r="AW956" s="199"/>
      <c r="AX956" s="199"/>
      <c r="AY956" s="199"/>
      <c r="AZ956" s="199"/>
      <c r="BA956"/>
      <c r="BB956"/>
      <c r="BC956"/>
      <c r="BD956"/>
      <c r="BE956"/>
      <c r="BF956"/>
      <c r="BG956"/>
    </row>
    <row r="957" spans="10:59" ht="12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V957" s="199"/>
      <c r="AW957" s="199"/>
      <c r="AX957" s="199"/>
      <c r="AY957" s="199"/>
      <c r="AZ957" s="199"/>
      <c r="BA957"/>
      <c r="BB957"/>
      <c r="BC957"/>
      <c r="BD957"/>
      <c r="BE957"/>
      <c r="BF957"/>
      <c r="BG957"/>
    </row>
    <row r="958" spans="10:59" ht="12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V958" s="199"/>
      <c r="AW958" s="199"/>
      <c r="AX958" s="199"/>
      <c r="AY958" s="199"/>
      <c r="AZ958" s="199"/>
      <c r="BA958"/>
      <c r="BB958"/>
      <c r="BC958"/>
      <c r="BD958"/>
      <c r="BE958"/>
      <c r="BF958"/>
      <c r="BG958"/>
    </row>
    <row r="959" spans="10:59" ht="12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V959" s="199"/>
      <c r="AW959" s="199"/>
      <c r="AX959" s="199"/>
      <c r="AY959" s="199"/>
      <c r="AZ959" s="199"/>
      <c r="BA959"/>
      <c r="BB959"/>
      <c r="BC959"/>
      <c r="BD959"/>
      <c r="BE959"/>
      <c r="BF959"/>
      <c r="BG959"/>
    </row>
    <row r="960" spans="10:59" ht="12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V960" s="199"/>
      <c r="AW960" s="199"/>
      <c r="AX960" s="199"/>
      <c r="AY960" s="199"/>
      <c r="AZ960" s="199"/>
      <c r="BA960"/>
      <c r="BB960"/>
      <c r="BC960"/>
      <c r="BD960"/>
      <c r="BE960"/>
      <c r="BF960"/>
      <c r="BG960"/>
    </row>
    <row r="961" spans="10:59" ht="12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V961" s="199"/>
      <c r="AW961" s="199"/>
      <c r="AX961" s="199"/>
      <c r="AY961" s="199"/>
      <c r="AZ961" s="199"/>
      <c r="BA961"/>
      <c r="BB961"/>
      <c r="BC961"/>
      <c r="BD961"/>
      <c r="BE961"/>
      <c r="BF961"/>
      <c r="BG961"/>
    </row>
    <row r="962" spans="10:59" ht="12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V962" s="199"/>
      <c r="AW962" s="199"/>
      <c r="AX962" s="199"/>
      <c r="AY962" s="199"/>
      <c r="AZ962" s="199"/>
      <c r="BA962"/>
      <c r="BB962"/>
      <c r="BC962"/>
      <c r="BD962"/>
      <c r="BE962"/>
      <c r="BF962"/>
      <c r="BG962"/>
    </row>
    <row r="963" spans="10:59" ht="12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V963" s="199"/>
      <c r="AW963" s="199"/>
      <c r="AX963" s="199"/>
      <c r="AY963" s="199"/>
      <c r="AZ963" s="199"/>
      <c r="BA963"/>
      <c r="BB963"/>
      <c r="BC963"/>
      <c r="BD963"/>
      <c r="BE963"/>
      <c r="BF963"/>
      <c r="BG963"/>
    </row>
    <row r="964" spans="10:59" ht="12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V964" s="199"/>
      <c r="AW964" s="199"/>
      <c r="AX964" s="199"/>
      <c r="AY964" s="199"/>
      <c r="AZ964" s="199"/>
      <c r="BA964"/>
      <c r="BB964"/>
      <c r="BC964"/>
      <c r="BD964"/>
      <c r="BE964"/>
      <c r="BF964"/>
      <c r="BG964"/>
    </row>
    <row r="965" spans="10:59" ht="12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V965" s="199"/>
      <c r="AW965" s="199"/>
      <c r="AX965" s="199"/>
      <c r="AY965" s="199"/>
      <c r="AZ965" s="199"/>
      <c r="BA965"/>
      <c r="BB965"/>
      <c r="BC965"/>
      <c r="BD965"/>
      <c r="BE965"/>
      <c r="BF965"/>
      <c r="BG965"/>
    </row>
    <row r="966" spans="10:59" ht="12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V966" s="199"/>
      <c r="AW966" s="199"/>
      <c r="AX966" s="199"/>
      <c r="AY966" s="199"/>
      <c r="AZ966" s="199"/>
      <c r="BA966"/>
      <c r="BB966"/>
      <c r="BC966"/>
      <c r="BD966"/>
      <c r="BE966"/>
      <c r="BF966"/>
      <c r="BG966"/>
    </row>
    <row r="967" spans="10:59" ht="12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V967" s="199"/>
      <c r="AW967" s="199"/>
      <c r="AX967" s="199"/>
      <c r="AY967" s="199"/>
      <c r="AZ967" s="199"/>
      <c r="BA967"/>
      <c r="BB967"/>
      <c r="BC967"/>
      <c r="BD967"/>
      <c r="BE967"/>
      <c r="BF967"/>
      <c r="BG967"/>
    </row>
    <row r="968" spans="10:59" ht="12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V968" s="199"/>
      <c r="AW968" s="199"/>
      <c r="AX968" s="199"/>
      <c r="AY968" s="199"/>
      <c r="AZ968" s="199"/>
      <c r="BA968"/>
      <c r="BB968"/>
      <c r="BC968"/>
      <c r="BD968"/>
      <c r="BE968"/>
      <c r="BF968"/>
      <c r="BG968"/>
    </row>
    <row r="969" spans="10:59" ht="12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V969" s="199"/>
      <c r="AW969" s="199"/>
      <c r="AX969" s="199"/>
      <c r="AY969" s="199"/>
      <c r="AZ969" s="199"/>
      <c r="BA969"/>
      <c r="BB969"/>
      <c r="BC969"/>
      <c r="BD969"/>
      <c r="BE969"/>
      <c r="BF969"/>
      <c r="BG969"/>
    </row>
    <row r="970" spans="10:59" ht="12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V970" s="199"/>
      <c r="AW970" s="199"/>
      <c r="AX970" s="199"/>
      <c r="AY970" s="199"/>
      <c r="AZ970" s="199"/>
      <c r="BA970"/>
      <c r="BB970"/>
      <c r="BC970"/>
      <c r="BD970"/>
      <c r="BE970"/>
      <c r="BF970"/>
      <c r="BG970"/>
    </row>
    <row r="971" spans="10:59" ht="12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V971" s="199"/>
      <c r="AW971" s="199"/>
      <c r="AX971" s="199"/>
      <c r="AY971" s="199"/>
      <c r="AZ971" s="199"/>
      <c r="BA971"/>
      <c r="BB971"/>
      <c r="BC971"/>
      <c r="BD971"/>
      <c r="BE971"/>
      <c r="BF971"/>
      <c r="BG971"/>
    </row>
    <row r="972" spans="10:59" ht="12.75"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V972" s="199"/>
      <c r="AW972" s="199"/>
      <c r="AX972" s="199"/>
      <c r="AY972" s="199"/>
      <c r="AZ972" s="199"/>
      <c r="BA972"/>
      <c r="BB972"/>
      <c r="BC972"/>
      <c r="BD972"/>
      <c r="BE972"/>
      <c r="BF972"/>
      <c r="BG972"/>
    </row>
    <row r="973" spans="10:59" ht="12.75"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V973" s="199"/>
      <c r="AW973" s="199"/>
      <c r="AX973" s="199"/>
      <c r="AY973" s="199"/>
      <c r="AZ973" s="199"/>
      <c r="BA973"/>
      <c r="BB973"/>
      <c r="BC973"/>
      <c r="BD973"/>
      <c r="BE973"/>
      <c r="BF973"/>
      <c r="BG973"/>
    </row>
    <row r="974" spans="10:59" ht="12.75"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V974" s="199"/>
      <c r="AW974" s="199"/>
      <c r="AX974" s="199"/>
      <c r="AY974" s="199"/>
      <c r="AZ974" s="199"/>
      <c r="BA974"/>
      <c r="BB974"/>
      <c r="BC974"/>
      <c r="BD974"/>
      <c r="BE974"/>
      <c r="BF974"/>
      <c r="BG974"/>
    </row>
    <row r="975" spans="10:59" ht="12.75"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V975" s="199"/>
      <c r="AW975" s="199"/>
      <c r="AX975" s="199"/>
      <c r="AY975" s="199"/>
      <c r="AZ975" s="199"/>
      <c r="BA975"/>
      <c r="BB975"/>
      <c r="BC975"/>
      <c r="BD975"/>
      <c r="BE975"/>
      <c r="BF975"/>
      <c r="BG975"/>
    </row>
    <row r="976" spans="10:59" ht="12.75"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V976" s="199"/>
      <c r="AW976" s="199"/>
      <c r="AX976" s="199"/>
      <c r="AY976" s="199"/>
      <c r="AZ976" s="199"/>
      <c r="BA976"/>
      <c r="BB976"/>
      <c r="BC976"/>
      <c r="BD976"/>
      <c r="BE976"/>
      <c r="BF976"/>
      <c r="BG976"/>
    </row>
    <row r="977" spans="10:59" ht="12.75"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V977" s="199"/>
      <c r="AW977" s="199"/>
      <c r="AX977" s="199"/>
      <c r="AY977" s="199"/>
      <c r="AZ977" s="199"/>
      <c r="BA977"/>
      <c r="BB977"/>
      <c r="BC977"/>
      <c r="BD977"/>
      <c r="BE977"/>
      <c r="BF977"/>
      <c r="BG977"/>
    </row>
    <row r="978" spans="10:59" ht="12.75"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V978" s="199"/>
      <c r="AW978" s="199"/>
      <c r="AX978" s="199"/>
      <c r="AY978" s="199"/>
      <c r="AZ978" s="199"/>
      <c r="BA978"/>
      <c r="BB978"/>
      <c r="BC978"/>
      <c r="BD978"/>
      <c r="BE978"/>
      <c r="BF978"/>
      <c r="BG978"/>
    </row>
    <row r="979" spans="10:59" ht="12.75"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V979" s="199"/>
      <c r="AW979" s="199"/>
      <c r="AX979" s="199"/>
      <c r="AY979" s="199"/>
      <c r="AZ979" s="199"/>
      <c r="BA979"/>
      <c r="BB979"/>
      <c r="BC979"/>
      <c r="BD979"/>
      <c r="BE979"/>
      <c r="BF979"/>
      <c r="BG979"/>
    </row>
    <row r="980" spans="10:59" ht="12.75"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V980" s="199"/>
      <c r="AW980" s="199"/>
      <c r="AX980" s="199"/>
      <c r="AY980" s="199"/>
      <c r="AZ980" s="199"/>
      <c r="BA980"/>
      <c r="BB980"/>
      <c r="BC980"/>
      <c r="BD980"/>
      <c r="BE980"/>
      <c r="BF980"/>
      <c r="BG980"/>
    </row>
    <row r="981" spans="10:59" ht="12.75"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V981" s="199"/>
      <c r="AW981" s="199"/>
      <c r="AX981" s="199"/>
      <c r="AY981" s="199"/>
      <c r="AZ981" s="199"/>
      <c r="BA981"/>
      <c r="BB981"/>
      <c r="BC981"/>
      <c r="BD981"/>
      <c r="BE981"/>
      <c r="BF981"/>
      <c r="BG981"/>
    </row>
    <row r="982" spans="10:59" ht="12.75"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V982" s="199"/>
      <c r="AW982" s="199"/>
      <c r="AX982" s="199"/>
      <c r="AY982" s="199"/>
      <c r="AZ982" s="199"/>
      <c r="BA982"/>
      <c r="BB982"/>
      <c r="BC982"/>
      <c r="BD982"/>
      <c r="BE982"/>
      <c r="BF982"/>
      <c r="BG982"/>
    </row>
    <row r="983" spans="10:59" ht="12.75"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V983" s="199"/>
      <c r="AW983" s="199"/>
      <c r="AX983" s="199"/>
      <c r="AY983" s="199"/>
      <c r="AZ983" s="199"/>
      <c r="BA983"/>
      <c r="BB983"/>
      <c r="BC983"/>
      <c r="BD983"/>
      <c r="BE983"/>
      <c r="BF983"/>
      <c r="BG983"/>
    </row>
    <row r="984" spans="10:59" ht="12.75"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V984" s="199"/>
      <c r="AW984" s="199"/>
      <c r="AX984" s="199"/>
      <c r="AY984" s="199"/>
      <c r="AZ984" s="199"/>
      <c r="BA984"/>
      <c r="BB984"/>
      <c r="BC984"/>
      <c r="BD984"/>
      <c r="BE984"/>
      <c r="BF984"/>
      <c r="BG984"/>
    </row>
    <row r="985" spans="10:59" ht="12.75"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V985" s="199"/>
      <c r="AW985" s="199"/>
      <c r="AX985" s="199"/>
      <c r="AY985" s="199"/>
      <c r="AZ985" s="199"/>
      <c r="BA985"/>
      <c r="BB985"/>
      <c r="BC985"/>
      <c r="BD985"/>
      <c r="BE985"/>
      <c r="BF985"/>
      <c r="BG985"/>
    </row>
    <row r="986" spans="10:59" ht="12.75"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V986" s="199"/>
      <c r="AW986" s="199"/>
      <c r="AX986" s="199"/>
      <c r="AY986" s="199"/>
      <c r="AZ986" s="199"/>
      <c r="BA986"/>
      <c r="BB986"/>
      <c r="BC986"/>
      <c r="BD986"/>
      <c r="BE986"/>
      <c r="BF986"/>
      <c r="BG986"/>
    </row>
    <row r="987" spans="10:59" ht="12.75"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V987" s="199"/>
      <c r="AW987" s="199"/>
      <c r="AX987" s="199"/>
      <c r="AY987" s="199"/>
      <c r="AZ987" s="199"/>
      <c r="BA987"/>
      <c r="BB987"/>
      <c r="BC987"/>
      <c r="BD987"/>
      <c r="BE987"/>
      <c r="BF987"/>
      <c r="BG987"/>
    </row>
    <row r="988" spans="10:59" ht="12.75"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V988" s="199"/>
      <c r="AW988" s="199"/>
      <c r="AX988" s="199"/>
      <c r="AY988" s="199"/>
      <c r="AZ988" s="199"/>
      <c r="BA988"/>
      <c r="BB988"/>
      <c r="BC988"/>
      <c r="BD988"/>
      <c r="BE988"/>
      <c r="BF988"/>
      <c r="BG988"/>
    </row>
    <row r="989" spans="10:59" ht="12.75"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V989" s="199"/>
      <c r="AW989" s="199"/>
      <c r="AX989" s="199"/>
      <c r="AY989" s="199"/>
      <c r="AZ989" s="199"/>
      <c r="BA989"/>
      <c r="BB989"/>
      <c r="BC989"/>
      <c r="BD989"/>
      <c r="BE989"/>
      <c r="BF989"/>
      <c r="BG989"/>
    </row>
    <row r="990" spans="10:59" ht="12.75"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V990" s="199"/>
      <c r="AW990" s="199"/>
      <c r="AX990" s="199"/>
      <c r="AY990" s="199"/>
      <c r="AZ990" s="199"/>
      <c r="BA990"/>
      <c r="BB990"/>
      <c r="BC990"/>
      <c r="BD990"/>
      <c r="BE990"/>
      <c r="BF990"/>
      <c r="BG990"/>
    </row>
    <row r="991" spans="10:59" ht="12.75"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V991" s="199"/>
      <c r="AW991" s="199"/>
      <c r="AX991" s="199"/>
      <c r="AY991" s="199"/>
      <c r="AZ991" s="199"/>
      <c r="BA991"/>
      <c r="BB991"/>
      <c r="BC991"/>
      <c r="BD991"/>
      <c r="BE991"/>
      <c r="BF991"/>
      <c r="BG991"/>
    </row>
    <row r="992" spans="10:59" ht="12.75"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V992" s="199"/>
      <c r="AW992" s="199"/>
      <c r="AX992" s="199"/>
      <c r="AY992" s="199"/>
      <c r="AZ992" s="199"/>
      <c r="BA992"/>
      <c r="BB992"/>
      <c r="BC992"/>
      <c r="BD992"/>
      <c r="BE992"/>
      <c r="BF992"/>
      <c r="BG992"/>
    </row>
    <row r="993" spans="10:59" ht="12.75"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V993" s="199"/>
      <c r="AW993" s="199"/>
      <c r="AX993" s="199"/>
      <c r="AY993" s="199"/>
      <c r="AZ993" s="199"/>
      <c r="BA993"/>
      <c r="BB993"/>
      <c r="BC993"/>
      <c r="BD993"/>
      <c r="BE993"/>
      <c r="BF993"/>
      <c r="BG993"/>
    </row>
    <row r="994" spans="10:59" ht="12.75"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V994" s="199"/>
      <c r="AW994" s="199"/>
      <c r="AX994" s="199"/>
      <c r="AY994" s="199"/>
      <c r="AZ994" s="199"/>
      <c r="BA994"/>
      <c r="BB994"/>
      <c r="BC994"/>
      <c r="BD994"/>
      <c r="BE994"/>
      <c r="BF994"/>
      <c r="BG994"/>
    </row>
    <row r="995" spans="10:59" ht="12.75"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V995" s="199"/>
      <c r="AW995" s="199"/>
      <c r="AX995" s="199"/>
      <c r="AY995" s="199"/>
      <c r="AZ995" s="199"/>
      <c r="BA995"/>
      <c r="BB995"/>
      <c r="BC995"/>
      <c r="BD995"/>
      <c r="BE995"/>
      <c r="BF995"/>
      <c r="BG995"/>
    </row>
    <row r="996" spans="10:59" ht="12.75"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V996" s="199"/>
      <c r="AW996" s="199"/>
      <c r="AX996" s="199"/>
      <c r="AY996" s="199"/>
      <c r="AZ996" s="199"/>
      <c r="BA996"/>
      <c r="BB996"/>
      <c r="BC996"/>
      <c r="BD996"/>
      <c r="BE996"/>
      <c r="BF996"/>
      <c r="BG996"/>
    </row>
    <row r="997" spans="10:59" ht="12.75"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V997" s="199"/>
      <c r="AW997" s="199"/>
      <c r="AX997" s="199"/>
      <c r="AY997" s="199"/>
      <c r="AZ997" s="199"/>
      <c r="BA997"/>
      <c r="BB997"/>
      <c r="BC997"/>
      <c r="BD997"/>
      <c r="BE997"/>
      <c r="BF997"/>
      <c r="BG997"/>
    </row>
    <row r="998" spans="10:59" ht="12.75"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V998" s="199"/>
      <c r="AW998" s="199"/>
      <c r="AX998" s="199"/>
      <c r="AY998" s="199"/>
      <c r="AZ998" s="199"/>
      <c r="BA998"/>
      <c r="BB998"/>
      <c r="BC998"/>
      <c r="BD998"/>
      <c r="BE998"/>
      <c r="BF998"/>
      <c r="BG998"/>
    </row>
    <row r="999" spans="10:59" ht="12.75"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V999" s="199"/>
      <c r="AW999" s="199"/>
      <c r="AX999" s="199"/>
      <c r="AY999" s="199"/>
      <c r="AZ999" s="199"/>
      <c r="BA999"/>
      <c r="BB999"/>
      <c r="BC999"/>
      <c r="BD999"/>
      <c r="BE999"/>
      <c r="BF999"/>
      <c r="BG999"/>
    </row>
    <row r="1000" spans="10:59" ht="12.75"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V1000" s="199"/>
      <c r="AW1000" s="199"/>
      <c r="AX1000" s="199"/>
      <c r="AY1000" s="199"/>
      <c r="AZ1000" s="199"/>
      <c r="BA1000"/>
      <c r="BB1000"/>
      <c r="BC1000"/>
      <c r="BD1000"/>
      <c r="BE1000"/>
      <c r="BF1000"/>
      <c r="BG1000"/>
    </row>
    <row r="1001" spans="10:59" ht="12.75"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V1001" s="199"/>
      <c r="AW1001" s="199"/>
      <c r="AX1001" s="199"/>
      <c r="AY1001" s="199"/>
      <c r="AZ1001" s="199"/>
      <c r="BA1001"/>
      <c r="BB1001"/>
      <c r="BC1001"/>
      <c r="BD1001"/>
      <c r="BE1001"/>
      <c r="BF1001"/>
      <c r="BG1001"/>
    </row>
    <row r="1002" spans="10:59" ht="12.75"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V1002" s="199"/>
      <c r="AW1002" s="199"/>
      <c r="AX1002" s="199"/>
      <c r="AY1002" s="199"/>
      <c r="AZ1002" s="199"/>
      <c r="BA1002"/>
      <c r="BB1002"/>
      <c r="BC1002"/>
      <c r="BD1002"/>
      <c r="BE1002"/>
      <c r="BF1002"/>
      <c r="BG1002"/>
    </row>
    <row r="1003" spans="10:59" ht="12.75"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V1003" s="199"/>
      <c r="AW1003" s="199"/>
      <c r="AX1003" s="199"/>
      <c r="AY1003" s="199"/>
      <c r="AZ1003" s="199"/>
      <c r="BA1003"/>
      <c r="BB1003"/>
      <c r="BC1003"/>
      <c r="BD1003"/>
      <c r="BE1003"/>
      <c r="BF1003"/>
      <c r="BG1003"/>
    </row>
    <row r="1004" spans="10:59" ht="12.75"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V1004" s="199"/>
      <c r="AW1004" s="199"/>
      <c r="AX1004" s="199"/>
      <c r="AY1004" s="199"/>
      <c r="AZ1004" s="199"/>
      <c r="BA1004"/>
      <c r="BB1004"/>
      <c r="BC1004"/>
      <c r="BD1004"/>
      <c r="BE1004"/>
      <c r="BF1004"/>
      <c r="BG1004"/>
    </row>
    <row r="1005" spans="10:59" ht="12.75"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V1005" s="199"/>
      <c r="AW1005" s="199"/>
      <c r="AX1005" s="199"/>
      <c r="AY1005" s="199"/>
      <c r="AZ1005" s="199"/>
      <c r="BA1005"/>
      <c r="BB1005"/>
      <c r="BC1005"/>
      <c r="BD1005"/>
      <c r="BE1005"/>
      <c r="BF1005"/>
      <c r="BG1005"/>
    </row>
    <row r="1006" spans="10:59" ht="12.75"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V1006" s="199"/>
      <c r="AW1006" s="199"/>
      <c r="AX1006" s="199"/>
      <c r="AY1006" s="199"/>
      <c r="AZ1006" s="199"/>
      <c r="BA1006"/>
      <c r="BB1006"/>
      <c r="BC1006"/>
      <c r="BD1006"/>
      <c r="BE1006"/>
      <c r="BF1006"/>
      <c r="BG1006"/>
    </row>
    <row r="1007" spans="10:59" ht="12.75"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V1007" s="199"/>
      <c r="AW1007" s="199"/>
      <c r="AX1007" s="199"/>
      <c r="AY1007" s="199"/>
      <c r="AZ1007" s="199"/>
      <c r="BA1007"/>
      <c r="BB1007"/>
      <c r="BC1007"/>
      <c r="BD1007"/>
      <c r="BE1007"/>
      <c r="BF1007"/>
      <c r="BG1007"/>
    </row>
    <row r="1008" spans="10:59" ht="12.75"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V1008" s="199"/>
      <c r="AW1008" s="199"/>
      <c r="AX1008" s="199"/>
      <c r="AY1008" s="199"/>
      <c r="AZ1008" s="199"/>
      <c r="BA1008"/>
      <c r="BB1008"/>
      <c r="BC1008"/>
      <c r="BD1008"/>
      <c r="BE1008"/>
      <c r="BF1008"/>
      <c r="BG1008"/>
    </row>
    <row r="1009" spans="10:59" ht="12.75"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V1009" s="199"/>
      <c r="AW1009" s="199"/>
      <c r="AX1009" s="199"/>
      <c r="AY1009" s="199"/>
      <c r="AZ1009" s="199"/>
      <c r="BA1009"/>
      <c r="BB1009"/>
      <c r="BC1009"/>
      <c r="BD1009"/>
      <c r="BE1009"/>
      <c r="BF1009"/>
      <c r="BG1009"/>
    </row>
    <row r="1010" spans="10:59" ht="12.75"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V1010" s="199"/>
      <c r="AW1010" s="199"/>
      <c r="AX1010" s="199"/>
      <c r="AY1010" s="199"/>
      <c r="AZ1010" s="199"/>
      <c r="BA1010"/>
      <c r="BB1010"/>
      <c r="BC1010"/>
      <c r="BD1010"/>
      <c r="BE1010"/>
      <c r="BF1010"/>
      <c r="BG1010"/>
    </row>
    <row r="1011" spans="10:59" ht="12.75"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V1011" s="199"/>
      <c r="AW1011" s="199"/>
      <c r="AX1011" s="199"/>
      <c r="AY1011" s="199"/>
      <c r="AZ1011" s="199"/>
      <c r="BA1011"/>
      <c r="BB1011"/>
      <c r="BC1011"/>
      <c r="BD1011"/>
      <c r="BE1011"/>
      <c r="BF1011"/>
      <c r="BG1011"/>
    </row>
    <row r="1012" spans="10:59" ht="12.75"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V1012" s="199"/>
      <c r="AW1012" s="199"/>
      <c r="AX1012" s="199"/>
      <c r="AY1012" s="199"/>
      <c r="AZ1012" s="199"/>
      <c r="BA1012"/>
      <c r="BB1012"/>
      <c r="BC1012"/>
      <c r="BD1012"/>
      <c r="BE1012"/>
      <c r="BF1012"/>
      <c r="BG1012"/>
    </row>
    <row r="1013" spans="10:59" ht="12.75"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V1013" s="199"/>
      <c r="AW1013" s="199"/>
      <c r="AX1013" s="199"/>
      <c r="AY1013" s="199"/>
      <c r="AZ1013" s="199"/>
      <c r="BA1013"/>
      <c r="BB1013"/>
      <c r="BC1013"/>
      <c r="BD1013"/>
      <c r="BE1013"/>
      <c r="BF1013"/>
      <c r="BG1013"/>
    </row>
    <row r="1014" spans="10:59" ht="12.75"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V1014" s="199"/>
      <c r="AW1014" s="199"/>
      <c r="AX1014" s="199"/>
      <c r="AY1014" s="199"/>
      <c r="AZ1014" s="199"/>
      <c r="BA1014"/>
      <c r="BB1014"/>
      <c r="BC1014"/>
      <c r="BD1014"/>
      <c r="BE1014"/>
      <c r="BF1014"/>
      <c r="BG1014"/>
    </row>
    <row r="1015" spans="10:59" ht="12.75"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V1015" s="199"/>
      <c r="AW1015" s="199"/>
      <c r="AX1015" s="199"/>
      <c r="AY1015" s="199"/>
      <c r="AZ1015" s="199"/>
      <c r="BA1015"/>
      <c r="BB1015"/>
      <c r="BC1015"/>
      <c r="BD1015"/>
      <c r="BE1015"/>
      <c r="BF1015"/>
      <c r="BG1015"/>
    </row>
    <row r="1016" spans="10:59" ht="12.75"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V1016" s="199"/>
      <c r="AW1016" s="199"/>
      <c r="AX1016" s="199"/>
      <c r="AY1016" s="199"/>
      <c r="AZ1016" s="199"/>
      <c r="BA1016"/>
      <c r="BB1016"/>
      <c r="BC1016"/>
      <c r="BD1016"/>
      <c r="BE1016"/>
      <c r="BF1016"/>
      <c r="BG1016"/>
    </row>
    <row r="1017" spans="10:59" ht="12.75"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V1017" s="199"/>
      <c r="AW1017" s="199"/>
      <c r="AX1017" s="199"/>
      <c r="AY1017" s="199"/>
      <c r="AZ1017" s="199"/>
      <c r="BA1017"/>
      <c r="BB1017"/>
      <c r="BC1017"/>
      <c r="BD1017"/>
      <c r="BE1017"/>
      <c r="BF1017"/>
      <c r="BG1017"/>
    </row>
    <row r="1018" spans="10:59" ht="12.75"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V1018" s="199"/>
      <c r="AW1018" s="199"/>
      <c r="AX1018" s="199"/>
      <c r="AY1018" s="199"/>
      <c r="AZ1018" s="199"/>
      <c r="BA1018"/>
      <c r="BB1018"/>
      <c r="BC1018"/>
      <c r="BD1018"/>
      <c r="BE1018"/>
      <c r="BF1018"/>
      <c r="BG1018"/>
    </row>
    <row r="1019" spans="10:59" ht="12.75"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V1019" s="199"/>
      <c r="AW1019" s="199"/>
      <c r="AX1019" s="199"/>
      <c r="AY1019" s="199"/>
      <c r="AZ1019" s="199"/>
      <c r="BA1019"/>
      <c r="BB1019"/>
      <c r="BC1019"/>
      <c r="BD1019"/>
      <c r="BE1019"/>
      <c r="BF1019"/>
      <c r="BG1019"/>
    </row>
    <row r="1020" spans="10:59" ht="12.75"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V1020" s="199"/>
      <c r="AW1020" s="199"/>
      <c r="AX1020" s="199"/>
      <c r="AY1020" s="199"/>
      <c r="AZ1020" s="199"/>
      <c r="BA1020"/>
      <c r="BB1020"/>
      <c r="BC1020"/>
      <c r="BD1020"/>
      <c r="BE1020"/>
      <c r="BF1020"/>
      <c r="BG1020"/>
    </row>
    <row r="1021" spans="10:59" ht="12.75"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V1021" s="199"/>
      <c r="AW1021" s="199"/>
      <c r="AX1021" s="199"/>
      <c r="AY1021" s="199"/>
      <c r="AZ1021" s="199"/>
      <c r="BA1021"/>
      <c r="BB1021"/>
      <c r="BC1021"/>
      <c r="BD1021"/>
      <c r="BE1021"/>
      <c r="BF1021"/>
      <c r="BG1021"/>
    </row>
    <row r="1022" spans="10:59" ht="12.75"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V1022" s="199"/>
      <c r="AW1022" s="199"/>
      <c r="AX1022" s="199"/>
      <c r="AY1022" s="199"/>
      <c r="AZ1022" s="199"/>
      <c r="BA1022"/>
      <c r="BB1022"/>
      <c r="BC1022"/>
      <c r="BD1022"/>
      <c r="BE1022"/>
      <c r="BF1022"/>
      <c r="BG1022"/>
    </row>
    <row r="1023" spans="10:59" ht="12.75"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V1023" s="199"/>
      <c r="AW1023" s="199"/>
      <c r="AX1023" s="199"/>
      <c r="AY1023" s="199"/>
      <c r="AZ1023" s="199"/>
      <c r="BA1023"/>
      <c r="BB1023"/>
      <c r="BC1023"/>
      <c r="BD1023"/>
      <c r="BE1023"/>
      <c r="BF1023"/>
      <c r="BG1023"/>
    </row>
    <row r="1024" spans="10:59" ht="12.75"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V1024" s="199"/>
      <c r="AW1024" s="199"/>
      <c r="AX1024" s="199"/>
      <c r="AY1024" s="199"/>
      <c r="AZ1024" s="199"/>
      <c r="BA1024"/>
      <c r="BB1024"/>
      <c r="BC1024"/>
      <c r="BD1024"/>
      <c r="BE1024"/>
      <c r="BF1024"/>
      <c r="BG1024"/>
    </row>
    <row r="1025" spans="10:59" ht="12.75"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V1025" s="199"/>
      <c r="AW1025" s="199"/>
      <c r="AX1025" s="199"/>
      <c r="AY1025" s="199"/>
      <c r="AZ1025" s="199"/>
      <c r="BA1025"/>
      <c r="BB1025"/>
      <c r="BC1025"/>
      <c r="BD1025"/>
      <c r="BE1025"/>
      <c r="BF1025"/>
      <c r="BG1025"/>
    </row>
    <row r="1026" spans="10:59" ht="12.75"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V1026" s="199"/>
      <c r="AW1026" s="199"/>
      <c r="AX1026" s="199"/>
      <c r="AY1026" s="199"/>
      <c r="AZ1026" s="199"/>
      <c r="BA1026"/>
      <c r="BB1026"/>
      <c r="BC1026"/>
      <c r="BD1026"/>
      <c r="BE1026"/>
      <c r="BF1026"/>
      <c r="BG1026"/>
    </row>
    <row r="1027" spans="10:59" ht="12.75"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V1027" s="199"/>
      <c r="AW1027" s="199"/>
      <c r="AX1027" s="199"/>
      <c r="AY1027" s="199"/>
      <c r="AZ1027" s="199"/>
      <c r="BA1027"/>
      <c r="BB1027"/>
      <c r="BC1027"/>
      <c r="BD1027"/>
      <c r="BE1027"/>
      <c r="BF1027"/>
      <c r="BG1027"/>
    </row>
    <row r="1028" spans="10:59" ht="12.75"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V1028" s="199"/>
      <c r="AW1028" s="199"/>
      <c r="AX1028" s="199"/>
      <c r="AY1028" s="199"/>
      <c r="AZ1028" s="199"/>
      <c r="BA1028"/>
      <c r="BB1028"/>
      <c r="BC1028"/>
      <c r="BD1028"/>
      <c r="BE1028"/>
      <c r="BF1028"/>
      <c r="BG1028"/>
    </row>
    <row r="1029" spans="10:59" ht="12.75"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V1029" s="199"/>
      <c r="AW1029" s="199"/>
      <c r="AX1029" s="199"/>
      <c r="AY1029" s="199"/>
      <c r="AZ1029" s="199"/>
      <c r="BA1029"/>
      <c r="BB1029"/>
      <c r="BC1029"/>
      <c r="BD1029"/>
      <c r="BE1029"/>
      <c r="BF1029"/>
      <c r="BG1029"/>
    </row>
    <row r="1030" spans="10:59" ht="12.75"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V1030" s="199"/>
      <c r="AW1030" s="199"/>
      <c r="AX1030" s="199"/>
      <c r="AY1030" s="199"/>
      <c r="AZ1030" s="199"/>
      <c r="BA1030"/>
      <c r="BB1030"/>
      <c r="BC1030"/>
      <c r="BD1030"/>
      <c r="BE1030"/>
      <c r="BF1030"/>
      <c r="BG1030"/>
    </row>
    <row r="1031" spans="10:59" ht="12.75"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V1031" s="199"/>
      <c r="AW1031" s="199"/>
      <c r="AX1031" s="199"/>
      <c r="AY1031" s="199"/>
      <c r="AZ1031" s="199"/>
      <c r="BA1031"/>
      <c r="BB1031"/>
      <c r="BC1031"/>
      <c r="BD1031"/>
      <c r="BE1031"/>
      <c r="BF1031"/>
      <c r="BG1031"/>
    </row>
    <row r="1032" spans="10:59" ht="12.75"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V1032" s="199"/>
      <c r="AW1032" s="199"/>
      <c r="AX1032" s="199"/>
      <c r="AY1032" s="199"/>
      <c r="AZ1032" s="199"/>
      <c r="BA1032"/>
      <c r="BB1032"/>
      <c r="BC1032"/>
      <c r="BD1032"/>
      <c r="BE1032"/>
      <c r="BF1032"/>
      <c r="BG1032"/>
    </row>
    <row r="1033" spans="10:59" ht="12.75"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V1033" s="199"/>
      <c r="AW1033" s="199"/>
      <c r="AX1033" s="199"/>
      <c r="AY1033" s="199"/>
      <c r="AZ1033" s="199"/>
      <c r="BA1033"/>
      <c r="BB1033"/>
      <c r="BC1033"/>
      <c r="BD1033"/>
      <c r="BE1033"/>
      <c r="BF1033"/>
      <c r="BG1033"/>
    </row>
    <row r="1034" spans="10:59" ht="12.75"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V1034" s="199"/>
      <c r="AW1034" s="199"/>
      <c r="AX1034" s="199"/>
      <c r="AY1034" s="199"/>
      <c r="AZ1034" s="199"/>
      <c r="BA1034"/>
      <c r="BB1034"/>
      <c r="BC1034"/>
      <c r="BD1034"/>
      <c r="BE1034"/>
      <c r="BF1034"/>
      <c r="BG1034"/>
    </row>
    <row r="1035" spans="10:59" ht="12.75"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V1035" s="199"/>
      <c r="AW1035" s="199"/>
      <c r="AX1035" s="199"/>
      <c r="AY1035" s="199"/>
      <c r="AZ1035" s="199"/>
      <c r="BA1035"/>
      <c r="BB1035"/>
      <c r="BC1035"/>
      <c r="BD1035"/>
      <c r="BE1035"/>
      <c r="BF1035"/>
      <c r="BG1035"/>
    </row>
    <row r="1036" spans="10:59" ht="12.75"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V1036" s="199"/>
      <c r="AW1036" s="199"/>
      <c r="AX1036" s="199"/>
      <c r="AY1036" s="199"/>
      <c r="AZ1036" s="199"/>
      <c r="BA1036"/>
      <c r="BB1036"/>
      <c r="BC1036"/>
      <c r="BD1036"/>
      <c r="BE1036"/>
      <c r="BF1036"/>
      <c r="BG1036"/>
    </row>
    <row r="1037" spans="10:59" ht="12.75"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V1037" s="199"/>
      <c r="AW1037" s="199"/>
      <c r="AX1037" s="199"/>
      <c r="AY1037" s="199"/>
      <c r="AZ1037" s="199"/>
      <c r="BA1037"/>
      <c r="BB1037"/>
      <c r="BC1037"/>
      <c r="BD1037"/>
      <c r="BE1037"/>
      <c r="BF1037"/>
      <c r="BG1037"/>
    </row>
    <row r="1038" spans="10:59" ht="12.75"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V1038" s="199"/>
      <c r="AW1038" s="199"/>
      <c r="AX1038" s="199"/>
      <c r="AY1038" s="199"/>
      <c r="AZ1038" s="199"/>
      <c r="BA1038"/>
      <c r="BB1038"/>
      <c r="BC1038"/>
      <c r="BD1038"/>
      <c r="BE1038"/>
      <c r="BF1038"/>
      <c r="BG1038"/>
    </row>
    <row r="1039" spans="10:59" ht="12.75"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V1039" s="199"/>
      <c r="AW1039" s="199"/>
      <c r="AX1039" s="199"/>
      <c r="AY1039" s="199"/>
      <c r="AZ1039" s="199"/>
      <c r="BA1039"/>
      <c r="BB1039"/>
      <c r="BC1039"/>
      <c r="BD1039"/>
      <c r="BE1039"/>
      <c r="BF1039"/>
      <c r="BG1039"/>
    </row>
    <row r="1040" spans="10:59" ht="12.75"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V1040" s="199"/>
      <c r="AW1040" s="199"/>
      <c r="AX1040" s="199"/>
      <c r="AY1040" s="199"/>
      <c r="AZ1040" s="199"/>
      <c r="BA1040"/>
      <c r="BB1040"/>
      <c r="BC1040"/>
      <c r="BD1040"/>
      <c r="BE1040"/>
      <c r="BF1040"/>
      <c r="BG1040"/>
    </row>
    <row r="1041" spans="10:59" ht="12.75"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V1041" s="199"/>
      <c r="AW1041" s="199"/>
      <c r="AX1041" s="199"/>
      <c r="AY1041" s="199"/>
      <c r="AZ1041" s="199"/>
      <c r="BA1041"/>
      <c r="BB1041"/>
      <c r="BC1041"/>
      <c r="BD1041"/>
      <c r="BE1041"/>
      <c r="BF1041"/>
      <c r="BG1041"/>
    </row>
    <row r="1042" spans="10:59" ht="12.75"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V1042" s="199"/>
      <c r="AW1042" s="199"/>
      <c r="AX1042" s="199"/>
      <c r="AY1042" s="199"/>
      <c r="AZ1042" s="199"/>
      <c r="BA1042"/>
      <c r="BB1042"/>
      <c r="BC1042"/>
      <c r="BD1042"/>
      <c r="BE1042"/>
      <c r="BF1042"/>
      <c r="BG1042"/>
    </row>
    <row r="1043" spans="10:59" ht="12.75"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V1043" s="199"/>
      <c r="AW1043" s="199"/>
      <c r="AX1043" s="199"/>
      <c r="AY1043" s="199"/>
      <c r="AZ1043" s="199"/>
      <c r="BA1043"/>
      <c r="BB1043"/>
      <c r="BC1043"/>
      <c r="BD1043"/>
      <c r="BE1043"/>
      <c r="BF1043"/>
      <c r="BG1043"/>
    </row>
    <row r="1044" spans="10:59" ht="12.75"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V1044" s="199"/>
      <c r="AW1044" s="199"/>
      <c r="AX1044" s="199"/>
      <c r="AY1044" s="199"/>
      <c r="AZ1044" s="199"/>
      <c r="BA1044"/>
      <c r="BB1044"/>
      <c r="BC1044"/>
      <c r="BD1044"/>
      <c r="BE1044"/>
      <c r="BF1044"/>
      <c r="BG1044"/>
    </row>
    <row r="1045" spans="10:59" ht="12.75"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V1045" s="199"/>
      <c r="AW1045" s="199"/>
      <c r="AX1045" s="199"/>
      <c r="AY1045" s="199"/>
      <c r="AZ1045" s="199"/>
      <c r="BA1045"/>
      <c r="BB1045"/>
      <c r="BC1045"/>
      <c r="BD1045"/>
      <c r="BE1045"/>
      <c r="BF1045"/>
      <c r="BG1045"/>
    </row>
    <row r="1046" spans="10:59" ht="12.75"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V1046" s="199"/>
      <c r="AW1046" s="199"/>
      <c r="AX1046" s="199"/>
      <c r="AY1046" s="199"/>
      <c r="AZ1046" s="199"/>
      <c r="BA1046"/>
      <c r="BB1046"/>
      <c r="BC1046"/>
      <c r="BD1046"/>
      <c r="BE1046"/>
      <c r="BF1046"/>
      <c r="BG1046"/>
    </row>
    <row r="1047" spans="10:59" ht="12.75"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V1047" s="199"/>
      <c r="AW1047" s="199"/>
      <c r="AX1047" s="199"/>
      <c r="AY1047" s="199"/>
      <c r="AZ1047" s="199"/>
      <c r="BA1047"/>
      <c r="BB1047"/>
      <c r="BC1047"/>
      <c r="BD1047"/>
      <c r="BE1047"/>
      <c r="BF1047"/>
      <c r="BG1047"/>
    </row>
    <row r="1048" spans="10:59" ht="12.75"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V1048" s="199"/>
      <c r="AW1048" s="199"/>
      <c r="AX1048" s="199"/>
      <c r="AY1048" s="199"/>
      <c r="AZ1048" s="199"/>
      <c r="BA1048"/>
      <c r="BB1048"/>
      <c r="BC1048"/>
      <c r="BD1048"/>
      <c r="BE1048"/>
      <c r="BF1048"/>
      <c r="BG1048"/>
    </row>
    <row r="1049" spans="10:59" ht="12.75"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V1049" s="199"/>
      <c r="AW1049" s="199"/>
      <c r="AX1049" s="199"/>
      <c r="AY1049" s="199"/>
      <c r="AZ1049" s="199"/>
      <c r="BA1049"/>
      <c r="BB1049"/>
      <c r="BC1049"/>
      <c r="BD1049"/>
      <c r="BE1049"/>
      <c r="BF1049"/>
      <c r="BG1049"/>
    </row>
    <row r="1050" spans="10:59" ht="12.75"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V1050" s="199"/>
      <c r="AW1050" s="199"/>
      <c r="AX1050" s="199"/>
      <c r="AY1050" s="199"/>
      <c r="AZ1050" s="199"/>
      <c r="BA1050"/>
      <c r="BB1050"/>
      <c r="BC1050"/>
      <c r="BD1050"/>
      <c r="BE1050"/>
      <c r="BF1050"/>
      <c r="BG1050"/>
    </row>
    <row r="1051" spans="10:59" ht="12.75"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V1051" s="199"/>
      <c r="AW1051" s="199"/>
      <c r="AX1051" s="199"/>
      <c r="AY1051" s="199"/>
      <c r="AZ1051" s="199"/>
      <c r="BA1051"/>
      <c r="BB1051"/>
      <c r="BC1051"/>
      <c r="BD1051"/>
      <c r="BE1051"/>
      <c r="BF1051"/>
      <c r="BG1051"/>
    </row>
    <row r="1052" spans="10:59" ht="12.75"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V1052" s="199"/>
      <c r="AW1052" s="199"/>
      <c r="AX1052" s="199"/>
      <c r="AY1052" s="199"/>
      <c r="AZ1052" s="199"/>
      <c r="BA1052"/>
      <c r="BB1052"/>
      <c r="BC1052"/>
      <c r="BD1052"/>
      <c r="BE1052"/>
      <c r="BF1052"/>
      <c r="BG1052"/>
    </row>
    <row r="1053" spans="10:59" ht="12.75"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V1053" s="199"/>
      <c r="AW1053" s="199"/>
      <c r="AX1053" s="199"/>
      <c r="AY1053" s="199"/>
      <c r="AZ1053" s="199"/>
      <c r="BA1053"/>
      <c r="BB1053"/>
      <c r="BC1053"/>
      <c r="BD1053"/>
      <c r="BE1053"/>
      <c r="BF1053"/>
      <c r="BG1053"/>
    </row>
    <row r="1054" spans="10:59" ht="12.75"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V1054" s="199"/>
      <c r="AW1054" s="199"/>
      <c r="AX1054" s="199"/>
      <c r="AY1054" s="199"/>
      <c r="AZ1054" s="199"/>
      <c r="BA1054"/>
      <c r="BB1054"/>
      <c r="BC1054"/>
      <c r="BD1054"/>
      <c r="BE1054"/>
      <c r="BF1054"/>
      <c r="BG1054"/>
    </row>
    <row r="1055" spans="10:59" ht="12.75"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V1055" s="199"/>
      <c r="AW1055" s="199"/>
      <c r="AX1055" s="199"/>
      <c r="AY1055" s="199"/>
      <c r="AZ1055" s="199"/>
      <c r="BA1055"/>
      <c r="BB1055"/>
      <c r="BC1055"/>
      <c r="BD1055"/>
      <c r="BE1055"/>
      <c r="BF1055"/>
      <c r="BG1055"/>
    </row>
    <row r="1056" spans="10:59" ht="12.75"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V1056" s="199"/>
      <c r="AW1056" s="199"/>
      <c r="AX1056" s="199"/>
      <c r="AY1056" s="199"/>
      <c r="AZ1056" s="199"/>
      <c r="BA1056"/>
      <c r="BB1056"/>
      <c r="BC1056"/>
      <c r="BD1056"/>
      <c r="BE1056"/>
      <c r="BF1056"/>
      <c r="BG1056"/>
    </row>
    <row r="1057" spans="10:59" ht="12.75"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V1057" s="199"/>
      <c r="AW1057" s="199"/>
      <c r="AX1057" s="199"/>
      <c r="AY1057" s="199"/>
      <c r="AZ1057" s="199"/>
      <c r="BA1057"/>
      <c r="BB1057"/>
      <c r="BC1057"/>
      <c r="BD1057"/>
      <c r="BE1057"/>
      <c r="BF1057"/>
      <c r="BG1057"/>
    </row>
    <row r="1058" spans="10:59" ht="12.75"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V1058" s="199"/>
      <c r="AW1058" s="199"/>
      <c r="AX1058" s="199"/>
      <c r="AY1058" s="199"/>
      <c r="AZ1058" s="199"/>
      <c r="BA1058"/>
      <c r="BB1058"/>
      <c r="BC1058"/>
      <c r="BD1058"/>
      <c r="BE1058"/>
      <c r="BF1058"/>
      <c r="BG1058"/>
    </row>
    <row r="1059" spans="10:59" ht="12.75"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V1059" s="199"/>
      <c r="AW1059" s="199"/>
      <c r="AX1059" s="199"/>
      <c r="AY1059" s="199"/>
      <c r="AZ1059" s="199"/>
      <c r="BA1059"/>
      <c r="BB1059"/>
      <c r="BC1059"/>
      <c r="BD1059"/>
      <c r="BE1059"/>
      <c r="BF1059"/>
      <c r="BG1059"/>
    </row>
    <row r="1060" spans="10:59" ht="12.75"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V1060" s="199"/>
      <c r="AW1060" s="199"/>
      <c r="AX1060" s="199"/>
      <c r="AY1060" s="199"/>
      <c r="AZ1060" s="199"/>
      <c r="BA1060"/>
      <c r="BB1060"/>
      <c r="BC1060"/>
      <c r="BD1060"/>
      <c r="BE1060"/>
      <c r="BF1060"/>
      <c r="BG1060"/>
    </row>
    <row r="1061" spans="10:59" ht="12.75"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V1061" s="199"/>
      <c r="AW1061" s="199"/>
      <c r="AX1061" s="199"/>
      <c r="AY1061" s="199"/>
      <c r="AZ1061" s="199"/>
      <c r="BA1061"/>
      <c r="BB1061"/>
      <c r="BC1061"/>
      <c r="BD1061"/>
      <c r="BE1061"/>
      <c r="BF1061"/>
      <c r="BG1061"/>
    </row>
    <row r="1062" spans="10:59" ht="12.75"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V1062" s="199"/>
      <c r="AW1062" s="199"/>
      <c r="AX1062" s="199"/>
      <c r="AY1062" s="199"/>
      <c r="AZ1062" s="199"/>
      <c r="BA1062"/>
      <c r="BB1062"/>
      <c r="BC1062"/>
      <c r="BD1062"/>
      <c r="BE1062"/>
      <c r="BF1062"/>
      <c r="BG1062"/>
    </row>
    <row r="1063" spans="10:59" ht="12.75"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V1063" s="199"/>
      <c r="AW1063" s="199"/>
      <c r="AX1063" s="199"/>
      <c r="AY1063" s="199"/>
      <c r="AZ1063" s="199"/>
      <c r="BA1063"/>
      <c r="BB1063"/>
      <c r="BC1063"/>
      <c r="BD1063"/>
      <c r="BE1063"/>
      <c r="BF1063"/>
      <c r="BG1063"/>
    </row>
    <row r="1064" spans="10:59" ht="12.75"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V1064" s="199"/>
      <c r="AW1064" s="199"/>
      <c r="AX1064" s="199"/>
      <c r="AY1064" s="199"/>
      <c r="AZ1064" s="199"/>
      <c r="BA1064"/>
      <c r="BB1064"/>
      <c r="BC1064"/>
      <c r="BD1064"/>
      <c r="BE1064"/>
      <c r="BF1064"/>
      <c r="BG1064"/>
    </row>
    <row r="1065" spans="10:59" ht="12.75"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V1065" s="199"/>
      <c r="AW1065" s="199"/>
      <c r="AX1065" s="199"/>
      <c r="AY1065" s="199"/>
      <c r="AZ1065" s="199"/>
      <c r="BA1065"/>
      <c r="BB1065"/>
      <c r="BC1065"/>
      <c r="BD1065"/>
      <c r="BE1065"/>
      <c r="BF1065"/>
      <c r="BG1065"/>
    </row>
    <row r="1066" spans="10:59" ht="12.75"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V1066" s="199"/>
      <c r="AW1066" s="199"/>
      <c r="AX1066" s="199"/>
      <c r="AY1066" s="199"/>
      <c r="AZ1066" s="199"/>
      <c r="BA1066"/>
      <c r="BB1066"/>
      <c r="BC1066"/>
      <c r="BD1066"/>
      <c r="BE1066"/>
      <c r="BF1066"/>
      <c r="BG1066"/>
    </row>
    <row r="1067" spans="10:59" ht="12.75"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V1067" s="199"/>
      <c r="AW1067" s="199"/>
      <c r="AX1067" s="199"/>
      <c r="AY1067" s="199"/>
      <c r="AZ1067" s="199"/>
      <c r="BA1067"/>
      <c r="BB1067"/>
      <c r="BC1067"/>
      <c r="BD1067"/>
      <c r="BE1067"/>
      <c r="BF1067"/>
      <c r="BG1067"/>
    </row>
    <row r="1068" spans="10:59" ht="12.75"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V1068" s="199"/>
      <c r="AW1068" s="199"/>
      <c r="AX1068" s="199"/>
      <c r="AY1068" s="199"/>
      <c r="AZ1068" s="199"/>
      <c r="BA1068"/>
      <c r="BB1068"/>
      <c r="BC1068"/>
      <c r="BD1068"/>
      <c r="BE1068"/>
      <c r="BF1068"/>
      <c r="BG1068"/>
    </row>
    <row r="1069" spans="10:59" ht="12.75"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V1069" s="199"/>
      <c r="AW1069" s="199"/>
      <c r="AX1069" s="199"/>
      <c r="AY1069" s="199"/>
      <c r="AZ1069" s="199"/>
      <c r="BA1069"/>
      <c r="BB1069"/>
      <c r="BC1069"/>
      <c r="BD1069"/>
      <c r="BE1069"/>
      <c r="BF1069"/>
      <c r="BG1069"/>
    </row>
    <row r="1070" spans="10:59" ht="12.75"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V1070" s="199"/>
      <c r="AW1070" s="199"/>
      <c r="AX1070" s="199"/>
      <c r="AY1070" s="199"/>
      <c r="AZ1070" s="199"/>
      <c r="BA1070"/>
      <c r="BB1070"/>
      <c r="BC1070"/>
      <c r="BD1070"/>
      <c r="BE1070"/>
      <c r="BF1070"/>
      <c r="BG1070"/>
    </row>
    <row r="1071" spans="10:59" ht="12.75"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V1071" s="199"/>
      <c r="AW1071" s="199"/>
      <c r="AX1071" s="199"/>
      <c r="AY1071" s="199"/>
      <c r="AZ1071" s="199"/>
      <c r="BA1071"/>
      <c r="BB1071"/>
      <c r="BC1071"/>
      <c r="BD1071"/>
      <c r="BE1071"/>
      <c r="BF1071"/>
      <c r="BG1071"/>
    </row>
    <row r="1072" spans="10:59" ht="12.75"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V1072" s="199"/>
      <c r="AW1072" s="199"/>
      <c r="AX1072" s="199"/>
      <c r="AY1072" s="199"/>
      <c r="AZ1072" s="199"/>
      <c r="BA1072"/>
      <c r="BB1072"/>
      <c r="BC1072"/>
      <c r="BD1072"/>
      <c r="BE1072"/>
      <c r="BF1072"/>
      <c r="BG1072"/>
    </row>
    <row r="1073" spans="10:59" ht="12.75"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V1073" s="199"/>
      <c r="AW1073" s="199"/>
      <c r="AX1073" s="199"/>
      <c r="AY1073" s="199"/>
      <c r="AZ1073" s="199"/>
      <c r="BA1073"/>
      <c r="BB1073"/>
      <c r="BC1073"/>
      <c r="BD1073"/>
      <c r="BE1073"/>
      <c r="BF1073"/>
      <c r="BG1073"/>
    </row>
    <row r="1074" spans="10:59" ht="12.75"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V1074" s="199"/>
      <c r="AW1074" s="199"/>
      <c r="AX1074" s="199"/>
      <c r="AY1074" s="199"/>
      <c r="AZ1074" s="199"/>
      <c r="BA1074"/>
      <c r="BB1074"/>
      <c r="BC1074"/>
      <c r="BD1074"/>
      <c r="BE1074"/>
      <c r="BF1074"/>
      <c r="BG1074"/>
    </row>
    <row r="1075" spans="10:59" ht="12.75"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V1075" s="199"/>
      <c r="AW1075" s="199"/>
      <c r="AX1075" s="199"/>
      <c r="AY1075" s="199"/>
      <c r="AZ1075" s="199"/>
      <c r="BA1075"/>
      <c r="BB1075"/>
      <c r="BC1075"/>
      <c r="BD1075"/>
      <c r="BE1075"/>
      <c r="BF1075"/>
      <c r="BG1075"/>
    </row>
    <row r="1076" spans="10:59" ht="12.75"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V1076" s="199"/>
      <c r="AW1076" s="199"/>
      <c r="AX1076" s="199"/>
      <c r="AY1076" s="199"/>
      <c r="AZ1076" s="199"/>
      <c r="BA1076"/>
      <c r="BB1076"/>
      <c r="BC1076"/>
      <c r="BD1076"/>
      <c r="BE1076"/>
      <c r="BF1076"/>
      <c r="BG1076"/>
    </row>
    <row r="1077" spans="10:59" ht="12.75"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V1077" s="199"/>
      <c r="AW1077" s="199"/>
      <c r="AX1077" s="199"/>
      <c r="AY1077" s="199"/>
      <c r="AZ1077" s="199"/>
      <c r="BA1077"/>
      <c r="BB1077"/>
      <c r="BC1077"/>
      <c r="BD1077"/>
      <c r="BE1077"/>
      <c r="BF1077"/>
      <c r="BG1077"/>
    </row>
    <row r="1078" spans="10:59" ht="12.75"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V1078" s="199"/>
      <c r="AW1078" s="199"/>
      <c r="AX1078" s="199"/>
      <c r="AY1078" s="199"/>
      <c r="AZ1078" s="199"/>
      <c r="BA1078"/>
      <c r="BB1078"/>
      <c r="BC1078"/>
      <c r="BD1078"/>
      <c r="BE1078"/>
      <c r="BF1078"/>
      <c r="BG1078"/>
    </row>
    <row r="1079" spans="10:59" ht="12.75"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V1079" s="199"/>
      <c r="AW1079" s="199"/>
      <c r="AX1079" s="199"/>
      <c r="AY1079" s="199"/>
      <c r="AZ1079" s="199"/>
      <c r="BA1079"/>
      <c r="BB1079"/>
      <c r="BC1079"/>
      <c r="BD1079"/>
      <c r="BE1079"/>
      <c r="BF1079"/>
      <c r="BG1079"/>
    </row>
    <row r="1080" spans="10:59" ht="12.75"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V1080" s="199"/>
      <c r="AW1080" s="199"/>
      <c r="AX1080" s="199"/>
      <c r="AY1080" s="199"/>
      <c r="AZ1080" s="199"/>
      <c r="BA1080"/>
      <c r="BB1080"/>
      <c r="BC1080"/>
      <c r="BD1080"/>
      <c r="BE1080"/>
      <c r="BF1080"/>
      <c r="BG1080"/>
    </row>
    <row r="1081" spans="10:59" ht="12.75"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V1081" s="199"/>
      <c r="AW1081" s="199"/>
      <c r="AX1081" s="199"/>
      <c r="AY1081" s="199"/>
      <c r="AZ1081" s="199"/>
      <c r="BA1081"/>
      <c r="BB1081"/>
      <c r="BC1081"/>
      <c r="BD1081"/>
      <c r="BE1081"/>
      <c r="BF1081"/>
      <c r="BG1081"/>
    </row>
    <row r="1082" spans="10:59" ht="12.75"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V1082" s="199"/>
      <c r="AW1082" s="199"/>
      <c r="AX1082" s="199"/>
      <c r="AY1082" s="199"/>
      <c r="AZ1082" s="199"/>
      <c r="BA1082"/>
      <c r="BB1082"/>
      <c r="BC1082"/>
      <c r="BD1082"/>
      <c r="BE1082"/>
      <c r="BF1082"/>
      <c r="BG1082"/>
    </row>
    <row r="1083" spans="10:59" ht="12.75"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V1083" s="199"/>
      <c r="AW1083" s="199"/>
      <c r="AX1083" s="199"/>
      <c r="AY1083" s="199"/>
      <c r="AZ1083" s="199"/>
      <c r="BA1083"/>
      <c r="BB1083"/>
      <c r="BC1083"/>
      <c r="BD1083"/>
      <c r="BE1083"/>
      <c r="BF1083"/>
      <c r="BG1083"/>
    </row>
    <row r="1084" spans="10:59" ht="12.75"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V1084" s="199"/>
      <c r="AW1084" s="199"/>
      <c r="AX1084" s="199"/>
      <c r="AY1084" s="199"/>
      <c r="AZ1084" s="199"/>
      <c r="BA1084"/>
      <c r="BB1084"/>
      <c r="BC1084"/>
      <c r="BD1084"/>
      <c r="BE1084"/>
      <c r="BF1084"/>
      <c r="BG1084"/>
    </row>
    <row r="1085" spans="10:59" ht="12.75"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V1085" s="199"/>
      <c r="AW1085" s="199"/>
      <c r="AX1085" s="199"/>
      <c r="AY1085" s="199"/>
      <c r="AZ1085" s="199"/>
      <c r="BA1085"/>
      <c r="BB1085"/>
      <c r="BC1085"/>
      <c r="BD1085"/>
      <c r="BE1085"/>
      <c r="BF1085"/>
      <c r="BG1085"/>
    </row>
    <row r="1086" spans="10:59" ht="12.75"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V1086" s="199"/>
      <c r="AW1086" s="199"/>
      <c r="AX1086" s="199"/>
      <c r="AY1086" s="199"/>
      <c r="AZ1086" s="199"/>
      <c r="BA1086"/>
      <c r="BB1086"/>
      <c r="BC1086"/>
      <c r="BD1086"/>
      <c r="BE1086"/>
      <c r="BF1086"/>
      <c r="BG1086"/>
    </row>
    <row r="1087" spans="10:59" ht="12.75"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V1087" s="199"/>
      <c r="AW1087" s="199"/>
      <c r="AX1087" s="199"/>
      <c r="AY1087" s="199"/>
      <c r="AZ1087" s="199"/>
      <c r="BA1087"/>
      <c r="BB1087"/>
      <c r="BC1087"/>
      <c r="BD1087"/>
      <c r="BE1087"/>
      <c r="BF1087"/>
      <c r="BG1087"/>
    </row>
    <row r="1088" spans="10:59" ht="12.75"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V1088" s="199"/>
      <c r="AW1088" s="199"/>
      <c r="AX1088" s="199"/>
      <c r="AY1088" s="199"/>
      <c r="AZ1088" s="199"/>
      <c r="BA1088"/>
      <c r="BB1088"/>
      <c r="BC1088"/>
      <c r="BD1088"/>
      <c r="BE1088"/>
      <c r="BF1088"/>
      <c r="BG1088"/>
    </row>
    <row r="1089" spans="10:59" ht="12.75"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V1089" s="199"/>
      <c r="AW1089" s="199"/>
      <c r="AX1089" s="199"/>
      <c r="AY1089" s="199"/>
      <c r="AZ1089" s="199"/>
      <c r="BA1089"/>
      <c r="BB1089"/>
      <c r="BC1089"/>
      <c r="BD1089"/>
      <c r="BE1089"/>
      <c r="BF1089"/>
      <c r="BG1089"/>
    </row>
    <row r="1090" spans="10:59" ht="12.75"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V1090" s="199"/>
      <c r="AW1090" s="199"/>
      <c r="AX1090" s="199"/>
      <c r="AY1090" s="199"/>
      <c r="AZ1090" s="199"/>
      <c r="BA1090"/>
      <c r="BB1090"/>
      <c r="BC1090"/>
      <c r="BD1090"/>
      <c r="BE1090"/>
      <c r="BF1090"/>
      <c r="BG1090"/>
    </row>
    <row r="1091" spans="10:59" ht="12.75"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V1091" s="199"/>
      <c r="AW1091" s="199"/>
      <c r="AX1091" s="199"/>
      <c r="AY1091" s="199"/>
      <c r="AZ1091" s="199"/>
      <c r="BA1091"/>
      <c r="BB1091"/>
      <c r="BC1091"/>
      <c r="BD1091"/>
      <c r="BE1091"/>
      <c r="BF1091"/>
      <c r="BG1091"/>
    </row>
    <row r="1092" spans="10:59" ht="12.75"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V1092" s="199"/>
      <c r="AW1092" s="199"/>
      <c r="AX1092" s="199"/>
      <c r="AY1092" s="199"/>
      <c r="AZ1092" s="199"/>
      <c r="BA1092"/>
      <c r="BB1092"/>
      <c r="BC1092"/>
      <c r="BD1092"/>
      <c r="BE1092"/>
      <c r="BF1092"/>
      <c r="BG1092"/>
    </row>
    <row r="1093" spans="10:59" ht="12.75"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V1093" s="199"/>
      <c r="AW1093" s="199"/>
      <c r="AX1093" s="199"/>
      <c r="AY1093" s="199"/>
      <c r="AZ1093" s="199"/>
      <c r="BA1093"/>
      <c r="BB1093"/>
      <c r="BC1093"/>
      <c r="BD1093"/>
      <c r="BE1093"/>
      <c r="BF1093"/>
      <c r="BG1093"/>
    </row>
    <row r="1094" spans="10:59" ht="12.75"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V1094" s="199"/>
      <c r="AW1094" s="199"/>
      <c r="AX1094" s="199"/>
      <c r="AY1094" s="199"/>
      <c r="AZ1094" s="199"/>
      <c r="BA1094"/>
      <c r="BB1094"/>
      <c r="BC1094"/>
      <c r="BD1094"/>
      <c r="BE1094"/>
      <c r="BF1094"/>
      <c r="BG1094"/>
    </row>
    <row r="1095" spans="10:59" ht="12.75"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V1095" s="199"/>
      <c r="AW1095" s="199"/>
      <c r="AX1095" s="199"/>
      <c r="AY1095" s="199"/>
      <c r="AZ1095" s="199"/>
      <c r="BA1095"/>
      <c r="BB1095"/>
      <c r="BC1095"/>
      <c r="BD1095"/>
      <c r="BE1095"/>
      <c r="BF1095"/>
      <c r="BG1095"/>
    </row>
    <row r="1096" spans="10:59" ht="12.75"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V1096" s="199"/>
      <c r="AW1096" s="199"/>
      <c r="AX1096" s="199"/>
      <c r="AY1096" s="199"/>
      <c r="AZ1096" s="199"/>
      <c r="BA1096"/>
      <c r="BB1096"/>
      <c r="BC1096"/>
      <c r="BD1096"/>
      <c r="BE1096"/>
      <c r="BF1096"/>
      <c r="BG1096"/>
    </row>
    <row r="1097" spans="10:59" ht="12.75"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V1097" s="199"/>
      <c r="AW1097" s="199"/>
      <c r="AX1097" s="199"/>
      <c r="AY1097" s="199"/>
      <c r="AZ1097" s="199"/>
      <c r="BA1097"/>
      <c r="BB1097"/>
      <c r="BC1097"/>
      <c r="BD1097"/>
      <c r="BE1097"/>
      <c r="BF1097"/>
      <c r="BG1097"/>
    </row>
    <row r="1098" spans="10:59" ht="12.75"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V1098" s="199"/>
      <c r="AW1098" s="199"/>
      <c r="AX1098" s="199"/>
      <c r="AY1098" s="199"/>
      <c r="AZ1098" s="199"/>
      <c r="BA1098"/>
      <c r="BB1098"/>
      <c r="BC1098"/>
      <c r="BD1098"/>
      <c r="BE1098"/>
      <c r="BF1098"/>
      <c r="BG1098"/>
    </row>
    <row r="1099" spans="10:59" ht="12.75"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V1099" s="199"/>
      <c r="AW1099" s="199"/>
      <c r="AX1099" s="199"/>
      <c r="AY1099" s="199"/>
      <c r="AZ1099" s="199"/>
      <c r="BA1099"/>
      <c r="BB1099"/>
      <c r="BC1099"/>
      <c r="BD1099"/>
      <c r="BE1099"/>
      <c r="BF1099"/>
      <c r="BG1099"/>
    </row>
    <row r="1100" spans="10:59" ht="12.75"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V1100" s="199"/>
      <c r="AW1100" s="199"/>
      <c r="AX1100" s="199"/>
      <c r="AY1100" s="199"/>
      <c r="AZ1100" s="199"/>
      <c r="BA1100"/>
      <c r="BB1100"/>
      <c r="BC1100"/>
      <c r="BD1100"/>
      <c r="BE1100"/>
      <c r="BF1100"/>
      <c r="BG1100"/>
    </row>
    <row r="1101" spans="10:59" ht="12.75"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V1101" s="199"/>
      <c r="AW1101" s="199"/>
      <c r="AX1101" s="199"/>
      <c r="AY1101" s="199"/>
      <c r="AZ1101" s="199"/>
      <c r="BA1101"/>
      <c r="BB1101"/>
      <c r="BC1101"/>
      <c r="BD1101"/>
      <c r="BE1101"/>
      <c r="BF1101"/>
      <c r="BG1101"/>
    </row>
    <row r="1102" spans="10:59" ht="12.75"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V1102" s="199"/>
      <c r="AW1102" s="199"/>
      <c r="AX1102" s="199"/>
      <c r="AY1102" s="199"/>
      <c r="AZ1102" s="199"/>
      <c r="BA1102"/>
      <c r="BB1102"/>
      <c r="BC1102"/>
      <c r="BD1102"/>
      <c r="BE1102"/>
      <c r="BF1102"/>
      <c r="BG1102"/>
    </row>
    <row r="1103" spans="10:59" ht="12.75"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V1103" s="199"/>
      <c r="AW1103" s="199"/>
      <c r="AX1103" s="199"/>
      <c r="AY1103" s="199"/>
      <c r="AZ1103" s="199"/>
      <c r="BA1103"/>
      <c r="BB1103"/>
      <c r="BC1103"/>
      <c r="BD1103"/>
      <c r="BE1103"/>
      <c r="BF1103"/>
      <c r="BG1103"/>
    </row>
    <row r="1104" spans="10:59" ht="12.75"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V1104" s="199"/>
      <c r="AW1104" s="199"/>
      <c r="AX1104" s="199"/>
      <c r="AY1104" s="199"/>
      <c r="AZ1104" s="199"/>
      <c r="BA1104"/>
      <c r="BB1104"/>
      <c r="BC1104"/>
      <c r="BD1104"/>
      <c r="BE1104"/>
      <c r="BF1104"/>
      <c r="BG1104"/>
    </row>
    <row r="1105" spans="10:59" ht="12.75"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V1105" s="199"/>
      <c r="AW1105" s="199"/>
      <c r="AX1105" s="199"/>
      <c r="AY1105" s="199"/>
      <c r="AZ1105" s="199"/>
      <c r="BA1105"/>
      <c r="BB1105"/>
      <c r="BC1105"/>
      <c r="BD1105"/>
      <c r="BE1105"/>
      <c r="BF1105"/>
      <c r="BG1105"/>
    </row>
    <row r="1106" spans="10:59" ht="12.75"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V1106" s="199"/>
      <c r="AW1106" s="199"/>
      <c r="AX1106" s="199"/>
      <c r="AY1106" s="199"/>
      <c r="AZ1106" s="199"/>
      <c r="BA1106"/>
      <c r="BB1106"/>
      <c r="BC1106"/>
      <c r="BD1106"/>
      <c r="BE1106"/>
      <c r="BF1106"/>
      <c r="BG1106"/>
    </row>
    <row r="1107" spans="10:59" ht="12.75"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V1107" s="199"/>
      <c r="AW1107" s="199"/>
      <c r="AX1107" s="199"/>
      <c r="AY1107" s="199"/>
      <c r="AZ1107" s="199"/>
      <c r="BA1107"/>
      <c r="BB1107"/>
      <c r="BC1107"/>
      <c r="BD1107"/>
      <c r="BE1107"/>
      <c r="BF1107"/>
      <c r="BG1107"/>
    </row>
    <row r="1108" spans="10:59" ht="12.75"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V1108" s="199"/>
      <c r="AW1108" s="199"/>
      <c r="AX1108" s="199"/>
      <c r="AY1108" s="199"/>
      <c r="AZ1108" s="199"/>
      <c r="BA1108"/>
      <c r="BB1108"/>
      <c r="BC1108"/>
      <c r="BD1108"/>
      <c r="BE1108"/>
      <c r="BF1108"/>
      <c r="BG1108"/>
    </row>
    <row r="1109" spans="10:59" ht="12.75"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V1109" s="199"/>
      <c r="AW1109" s="199"/>
      <c r="AX1109" s="199"/>
      <c r="AY1109" s="199"/>
      <c r="AZ1109" s="199"/>
      <c r="BA1109"/>
      <c r="BB1109"/>
      <c r="BC1109"/>
      <c r="BD1109"/>
      <c r="BE1109"/>
      <c r="BF1109"/>
      <c r="BG1109"/>
    </row>
    <row r="1110" spans="10:59" ht="12.75"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V1110" s="199"/>
      <c r="AW1110" s="199"/>
      <c r="AX1110" s="199"/>
      <c r="AY1110" s="199"/>
      <c r="AZ1110" s="199"/>
      <c r="BA1110"/>
      <c r="BB1110"/>
      <c r="BC1110"/>
      <c r="BD1110"/>
      <c r="BE1110"/>
      <c r="BF1110"/>
      <c r="BG1110"/>
    </row>
    <row r="1111" spans="10:59" ht="12.75"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V1111" s="199"/>
      <c r="AW1111" s="199"/>
      <c r="AX1111" s="199"/>
      <c r="AY1111" s="199"/>
      <c r="AZ1111" s="199"/>
      <c r="BA1111"/>
      <c r="BB1111"/>
      <c r="BC1111"/>
      <c r="BD1111"/>
      <c r="BE1111"/>
      <c r="BF1111"/>
      <c r="BG1111"/>
    </row>
    <row r="1112" spans="10:59" ht="12.75"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V1112" s="199"/>
      <c r="AW1112" s="199"/>
      <c r="AX1112" s="199"/>
      <c r="AY1112" s="199"/>
      <c r="AZ1112" s="199"/>
      <c r="BA1112"/>
      <c r="BB1112"/>
      <c r="BC1112"/>
      <c r="BD1112"/>
      <c r="BE1112"/>
      <c r="BF1112"/>
      <c r="BG1112"/>
    </row>
    <row r="1113" spans="10:59" ht="12.75"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V1113" s="199"/>
      <c r="AW1113" s="199"/>
      <c r="AX1113" s="199"/>
      <c r="AY1113" s="199"/>
      <c r="AZ1113" s="199"/>
      <c r="BA1113"/>
      <c r="BB1113"/>
      <c r="BC1113"/>
      <c r="BD1113"/>
      <c r="BE1113"/>
      <c r="BF1113"/>
      <c r="BG1113"/>
    </row>
    <row r="1114" spans="10:59" ht="12.75"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V1114" s="199"/>
      <c r="AW1114" s="199"/>
      <c r="AX1114" s="199"/>
      <c r="AY1114" s="199"/>
      <c r="AZ1114" s="199"/>
      <c r="BA1114"/>
      <c r="BB1114"/>
      <c r="BC1114"/>
      <c r="BD1114"/>
      <c r="BE1114"/>
      <c r="BF1114"/>
      <c r="BG1114"/>
    </row>
    <row r="1115" spans="10:59" ht="12.75"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V1115" s="199"/>
      <c r="AW1115" s="199"/>
      <c r="AX1115" s="199"/>
      <c r="AY1115" s="199"/>
      <c r="AZ1115" s="199"/>
      <c r="BA1115"/>
      <c r="BB1115"/>
      <c r="BC1115"/>
      <c r="BD1115"/>
      <c r="BE1115"/>
      <c r="BF1115"/>
      <c r="BG1115"/>
    </row>
    <row r="1116" spans="10:59" ht="12.75"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V1116" s="199"/>
      <c r="AW1116" s="199"/>
      <c r="AX1116" s="199"/>
      <c r="AY1116" s="199"/>
      <c r="AZ1116" s="199"/>
      <c r="BA1116"/>
      <c r="BB1116"/>
      <c r="BC1116"/>
      <c r="BD1116"/>
      <c r="BE1116"/>
      <c r="BF1116"/>
      <c r="BG1116"/>
    </row>
    <row r="1117" spans="10:59" ht="12.75"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V1117" s="199"/>
      <c r="AW1117" s="199"/>
      <c r="AX1117" s="199"/>
      <c r="AY1117" s="199"/>
      <c r="AZ1117" s="199"/>
      <c r="BA1117"/>
      <c r="BB1117"/>
      <c r="BC1117"/>
      <c r="BD1117"/>
      <c r="BE1117"/>
      <c r="BF1117"/>
      <c r="BG1117"/>
    </row>
    <row r="1118" spans="10:59" ht="12.75"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V1118" s="199"/>
      <c r="AW1118" s="199"/>
      <c r="AX1118" s="199"/>
      <c r="AY1118" s="199"/>
      <c r="AZ1118" s="199"/>
      <c r="BA1118"/>
      <c r="BB1118"/>
      <c r="BC1118"/>
      <c r="BD1118"/>
      <c r="BE1118"/>
      <c r="BF1118"/>
      <c r="BG1118"/>
    </row>
    <row r="1119" spans="10:59" ht="12.75"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V1119" s="199"/>
      <c r="AW1119" s="199"/>
      <c r="AX1119" s="199"/>
      <c r="AY1119" s="199"/>
      <c r="AZ1119" s="199"/>
      <c r="BA1119"/>
      <c r="BB1119"/>
      <c r="BC1119"/>
      <c r="BD1119"/>
      <c r="BE1119"/>
      <c r="BF1119"/>
      <c r="BG1119"/>
    </row>
    <row r="1120" spans="10:59" ht="12.75"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V1120" s="199"/>
      <c r="AW1120" s="199"/>
      <c r="AX1120" s="199"/>
      <c r="AY1120" s="199"/>
      <c r="AZ1120" s="199"/>
      <c r="BA1120"/>
      <c r="BB1120"/>
      <c r="BC1120"/>
      <c r="BD1120"/>
      <c r="BE1120"/>
      <c r="BF1120"/>
      <c r="BG1120"/>
    </row>
    <row r="1121" spans="10:59" ht="12.75"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V1121" s="199"/>
      <c r="AW1121" s="199"/>
      <c r="AX1121" s="199"/>
      <c r="AY1121" s="199"/>
      <c r="AZ1121" s="199"/>
      <c r="BA1121"/>
      <c r="BB1121"/>
      <c r="BC1121"/>
      <c r="BD1121"/>
      <c r="BE1121"/>
      <c r="BF1121"/>
      <c r="BG1121"/>
    </row>
    <row r="1122" spans="10:59" ht="12.75"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V1122" s="199"/>
      <c r="AW1122" s="199"/>
      <c r="AX1122" s="199"/>
      <c r="AY1122" s="199"/>
      <c r="AZ1122" s="199"/>
      <c r="BA1122"/>
      <c r="BB1122"/>
      <c r="BC1122"/>
      <c r="BD1122"/>
      <c r="BE1122"/>
      <c r="BF1122"/>
      <c r="BG1122"/>
    </row>
    <row r="1123" spans="10:59" ht="12.75"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V1123" s="199"/>
      <c r="AW1123" s="199"/>
      <c r="AX1123" s="199"/>
      <c r="AY1123" s="199"/>
      <c r="AZ1123" s="199"/>
      <c r="BA1123"/>
      <c r="BB1123"/>
      <c r="BC1123"/>
      <c r="BD1123"/>
      <c r="BE1123"/>
      <c r="BF1123"/>
      <c r="BG1123"/>
    </row>
    <row r="1124" spans="10:59" ht="12.75"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V1124" s="199"/>
      <c r="AW1124" s="199"/>
      <c r="AX1124" s="199"/>
      <c r="AY1124" s="199"/>
      <c r="AZ1124" s="199"/>
      <c r="BA1124"/>
      <c r="BB1124"/>
      <c r="BC1124"/>
      <c r="BD1124"/>
      <c r="BE1124"/>
      <c r="BF1124"/>
      <c r="BG1124"/>
    </row>
    <row r="1125" spans="10:59" ht="12.75"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V1125" s="199"/>
      <c r="AW1125" s="199"/>
      <c r="AX1125" s="199"/>
      <c r="AY1125" s="199"/>
      <c r="AZ1125" s="199"/>
      <c r="BA1125"/>
      <c r="BB1125"/>
      <c r="BC1125"/>
      <c r="BD1125"/>
      <c r="BE1125"/>
      <c r="BF1125"/>
      <c r="BG1125"/>
    </row>
    <row r="1126" spans="10:59" ht="12.75"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V1126" s="199"/>
      <c r="AW1126" s="199"/>
      <c r="AX1126" s="199"/>
      <c r="AY1126" s="199"/>
      <c r="AZ1126" s="199"/>
      <c r="BA1126"/>
      <c r="BB1126"/>
      <c r="BC1126"/>
      <c r="BD1126"/>
      <c r="BE1126"/>
      <c r="BF1126"/>
      <c r="BG1126"/>
    </row>
    <row r="1127" spans="10:59" ht="12.75"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V1127" s="199"/>
      <c r="AW1127" s="199"/>
      <c r="AX1127" s="199"/>
      <c r="AY1127" s="199"/>
      <c r="AZ1127" s="199"/>
      <c r="BA1127"/>
      <c r="BB1127"/>
      <c r="BC1127"/>
      <c r="BD1127"/>
      <c r="BE1127"/>
      <c r="BF1127"/>
      <c r="BG1127"/>
    </row>
    <row r="1128" spans="10:59" ht="12.75"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V1128" s="199"/>
      <c r="AW1128" s="199"/>
      <c r="AX1128" s="199"/>
      <c r="AY1128" s="199"/>
      <c r="AZ1128" s="199"/>
      <c r="BA1128"/>
      <c r="BB1128"/>
      <c r="BC1128"/>
      <c r="BD1128"/>
      <c r="BE1128"/>
      <c r="BF1128"/>
      <c r="BG1128"/>
    </row>
    <row r="1129" spans="10:59" ht="12.75"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V1129" s="199"/>
      <c r="AW1129" s="199"/>
      <c r="AX1129" s="199"/>
      <c r="AY1129" s="199"/>
      <c r="AZ1129" s="199"/>
      <c r="BA1129"/>
      <c r="BB1129"/>
      <c r="BC1129"/>
      <c r="BD1129"/>
      <c r="BE1129"/>
      <c r="BF1129"/>
      <c r="BG1129"/>
    </row>
    <row r="1130" spans="10:59" ht="12.75"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V1130" s="199"/>
      <c r="AW1130" s="199"/>
      <c r="AX1130" s="199"/>
      <c r="AY1130" s="199"/>
      <c r="AZ1130" s="199"/>
      <c r="BA1130"/>
      <c r="BB1130"/>
      <c r="BC1130"/>
      <c r="BD1130"/>
      <c r="BE1130"/>
      <c r="BF1130"/>
      <c r="BG1130"/>
    </row>
    <row r="1131" spans="10:59" ht="12.75"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V1131" s="199"/>
      <c r="AW1131" s="199"/>
      <c r="AX1131" s="199"/>
      <c r="AY1131" s="199"/>
      <c r="AZ1131" s="199"/>
      <c r="BA1131"/>
      <c r="BB1131"/>
      <c r="BC1131"/>
      <c r="BD1131"/>
      <c r="BE1131"/>
      <c r="BF1131"/>
      <c r="BG1131"/>
    </row>
    <row r="1132" spans="10:59" ht="12.75"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V1132" s="199"/>
      <c r="AW1132" s="199"/>
      <c r="AX1132" s="199"/>
      <c r="AY1132" s="199"/>
      <c r="AZ1132" s="199"/>
      <c r="BA1132"/>
      <c r="BB1132"/>
      <c r="BC1132"/>
      <c r="BD1132"/>
      <c r="BE1132"/>
      <c r="BF1132"/>
      <c r="BG1132"/>
    </row>
    <row r="1133" spans="10:59" ht="12.75"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V1133" s="199"/>
      <c r="AW1133" s="199"/>
      <c r="AX1133" s="199"/>
      <c r="AY1133" s="199"/>
      <c r="AZ1133" s="199"/>
      <c r="BA1133"/>
      <c r="BB1133"/>
      <c r="BC1133"/>
      <c r="BD1133"/>
      <c r="BE1133"/>
      <c r="BF1133"/>
      <c r="BG1133"/>
    </row>
    <row r="1134" spans="10:59" ht="12.75"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V1134" s="199"/>
      <c r="AW1134" s="199"/>
      <c r="AX1134" s="199"/>
      <c r="AY1134" s="199"/>
      <c r="AZ1134" s="199"/>
      <c r="BA1134"/>
      <c r="BB1134"/>
      <c r="BC1134"/>
      <c r="BD1134"/>
      <c r="BE1134"/>
      <c r="BF1134"/>
      <c r="BG1134"/>
    </row>
    <row r="1135" spans="10:59" ht="12.75"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V1135" s="199"/>
      <c r="AW1135" s="199"/>
      <c r="AX1135" s="199"/>
      <c r="AY1135" s="199"/>
      <c r="AZ1135" s="199"/>
      <c r="BA1135"/>
      <c r="BB1135"/>
      <c r="BC1135"/>
      <c r="BD1135"/>
      <c r="BE1135"/>
      <c r="BF1135"/>
      <c r="BG1135"/>
    </row>
    <row r="1136" spans="10:59" ht="12.75"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V1136" s="199"/>
      <c r="AW1136" s="199"/>
      <c r="AX1136" s="199"/>
      <c r="AY1136" s="199"/>
      <c r="AZ1136" s="199"/>
      <c r="BA1136"/>
      <c r="BB1136"/>
      <c r="BC1136"/>
      <c r="BD1136"/>
      <c r="BE1136"/>
      <c r="BF1136"/>
      <c r="BG1136"/>
    </row>
    <row r="1137" spans="10:59" ht="12.75"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V1137" s="199"/>
      <c r="AW1137" s="199"/>
      <c r="AX1137" s="199"/>
      <c r="AY1137" s="199"/>
      <c r="AZ1137" s="199"/>
      <c r="BA1137"/>
      <c r="BB1137"/>
      <c r="BC1137"/>
      <c r="BD1137"/>
      <c r="BE1137"/>
      <c r="BF1137"/>
      <c r="BG1137"/>
    </row>
    <row r="1138" spans="10:59" ht="12.75"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V1138" s="199"/>
      <c r="AW1138" s="199"/>
      <c r="AX1138" s="199"/>
      <c r="AY1138" s="199"/>
      <c r="AZ1138" s="199"/>
      <c r="BA1138"/>
      <c r="BB1138"/>
      <c r="BC1138"/>
      <c r="BD1138"/>
      <c r="BE1138"/>
      <c r="BF1138"/>
      <c r="BG1138"/>
    </row>
    <row r="1139" spans="10:59" ht="12.75"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V1139" s="199"/>
      <c r="AW1139" s="199"/>
      <c r="AX1139" s="199"/>
      <c r="AY1139" s="199"/>
      <c r="AZ1139" s="199"/>
      <c r="BA1139"/>
      <c r="BB1139"/>
      <c r="BC1139"/>
      <c r="BD1139"/>
      <c r="BE1139"/>
      <c r="BF1139"/>
      <c r="BG1139"/>
    </row>
    <row r="1140" spans="10:59" ht="12.75"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V1140" s="199"/>
      <c r="AW1140" s="199"/>
      <c r="AX1140" s="199"/>
      <c r="AY1140" s="199"/>
      <c r="AZ1140" s="199"/>
      <c r="BA1140"/>
      <c r="BB1140"/>
      <c r="BC1140"/>
      <c r="BD1140"/>
      <c r="BE1140"/>
      <c r="BF1140"/>
      <c r="BG1140"/>
    </row>
    <row r="1141" spans="10:59" ht="12.75"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V1141" s="199"/>
      <c r="AW1141" s="199"/>
      <c r="AX1141" s="199"/>
      <c r="AY1141" s="199"/>
      <c r="AZ1141" s="199"/>
      <c r="BA1141"/>
      <c r="BB1141"/>
      <c r="BC1141"/>
      <c r="BD1141"/>
      <c r="BE1141"/>
      <c r="BF1141"/>
      <c r="BG1141"/>
    </row>
    <row r="1142" spans="10:59" ht="12.75"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V1142" s="199"/>
      <c r="AW1142" s="199"/>
      <c r="AX1142" s="199"/>
      <c r="AY1142" s="199"/>
      <c r="AZ1142" s="199"/>
      <c r="BA1142"/>
      <c r="BB1142"/>
      <c r="BC1142"/>
      <c r="BD1142"/>
      <c r="BE1142"/>
      <c r="BF1142"/>
      <c r="BG1142"/>
    </row>
    <row r="1143" spans="10:59" ht="12.75"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V1143" s="199"/>
      <c r="AW1143" s="199"/>
      <c r="AX1143" s="199"/>
      <c r="AY1143" s="199"/>
      <c r="AZ1143" s="199"/>
      <c r="BA1143"/>
      <c r="BB1143"/>
      <c r="BC1143"/>
      <c r="BD1143"/>
      <c r="BE1143"/>
      <c r="BF1143"/>
      <c r="BG1143"/>
    </row>
    <row r="1144" spans="10:59" ht="12.75"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V1144" s="199"/>
      <c r="AW1144" s="199"/>
      <c r="AX1144" s="199"/>
      <c r="AY1144" s="199"/>
      <c r="AZ1144" s="199"/>
      <c r="BA1144"/>
      <c r="BB1144"/>
      <c r="BC1144"/>
      <c r="BD1144"/>
      <c r="BE1144"/>
      <c r="BF1144"/>
      <c r="BG1144"/>
    </row>
    <row r="1145" spans="10:59" ht="12.75"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V1145" s="199"/>
      <c r="AW1145" s="199"/>
      <c r="AX1145" s="199"/>
      <c r="AY1145" s="199"/>
      <c r="AZ1145" s="199"/>
      <c r="BA1145"/>
      <c r="BB1145"/>
      <c r="BC1145"/>
      <c r="BD1145"/>
      <c r="BE1145"/>
      <c r="BF1145"/>
      <c r="BG1145"/>
    </row>
    <row r="1146" spans="10:59" ht="12.75"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V1146" s="199"/>
      <c r="AW1146" s="199"/>
      <c r="AX1146" s="199"/>
      <c r="AY1146" s="199"/>
      <c r="AZ1146" s="199"/>
      <c r="BA1146"/>
      <c r="BB1146"/>
      <c r="BC1146"/>
      <c r="BD1146"/>
      <c r="BE1146"/>
      <c r="BF1146"/>
      <c r="BG1146"/>
    </row>
    <row r="1147" spans="10:59" ht="12.75"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V1147" s="199"/>
      <c r="AW1147" s="199"/>
      <c r="AX1147" s="199"/>
      <c r="AY1147" s="199"/>
      <c r="AZ1147" s="199"/>
      <c r="BA1147"/>
      <c r="BB1147"/>
      <c r="BC1147"/>
      <c r="BD1147"/>
      <c r="BE1147"/>
      <c r="BF1147"/>
      <c r="BG1147"/>
    </row>
    <row r="1148" spans="10:59" ht="12.75"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V1148" s="199"/>
      <c r="AW1148" s="199"/>
      <c r="AX1148" s="199"/>
      <c r="AY1148" s="199"/>
      <c r="AZ1148" s="199"/>
      <c r="BA1148"/>
      <c r="BB1148"/>
      <c r="BC1148"/>
      <c r="BD1148"/>
      <c r="BE1148"/>
      <c r="BF1148"/>
      <c r="BG1148"/>
    </row>
    <row r="1149" spans="10:59" ht="12.75"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V1149" s="199"/>
      <c r="AW1149" s="199"/>
      <c r="AX1149" s="199"/>
      <c r="AY1149" s="199"/>
      <c r="AZ1149" s="199"/>
      <c r="BA1149"/>
      <c r="BB1149"/>
      <c r="BC1149"/>
      <c r="BD1149"/>
      <c r="BE1149"/>
      <c r="BF1149"/>
      <c r="BG1149"/>
    </row>
    <row r="1150" spans="10:59" ht="12.75"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V1150" s="199"/>
      <c r="AW1150" s="199"/>
      <c r="AX1150" s="199"/>
      <c r="AY1150" s="199"/>
      <c r="AZ1150" s="199"/>
      <c r="BA1150"/>
      <c r="BB1150"/>
      <c r="BC1150"/>
      <c r="BD1150"/>
      <c r="BE1150"/>
      <c r="BF1150"/>
      <c r="BG1150"/>
    </row>
    <row r="1151" spans="10:59" ht="12.75"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V1151" s="199"/>
      <c r="AW1151" s="199"/>
      <c r="AX1151" s="199"/>
      <c r="AY1151" s="199"/>
      <c r="AZ1151" s="199"/>
      <c r="BA1151"/>
      <c r="BB1151"/>
      <c r="BC1151"/>
      <c r="BD1151"/>
      <c r="BE1151"/>
      <c r="BF1151"/>
      <c r="BG1151"/>
    </row>
    <row r="1152" spans="10:59" ht="12.75"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V1152" s="199"/>
      <c r="AW1152" s="199"/>
      <c r="AX1152" s="199"/>
      <c r="AY1152" s="199"/>
      <c r="AZ1152" s="199"/>
      <c r="BA1152"/>
      <c r="BB1152"/>
      <c r="BC1152"/>
      <c r="BD1152"/>
      <c r="BE1152"/>
      <c r="BF1152"/>
      <c r="BG1152"/>
    </row>
    <row r="1153" spans="10:59" ht="12.75"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V1153" s="199"/>
      <c r="AW1153" s="199"/>
      <c r="AX1153" s="199"/>
      <c r="AY1153" s="199"/>
      <c r="AZ1153" s="199"/>
      <c r="BA1153"/>
      <c r="BB1153"/>
      <c r="BC1153"/>
      <c r="BD1153"/>
      <c r="BE1153"/>
      <c r="BF1153"/>
      <c r="BG1153"/>
    </row>
    <row r="1154" spans="10:59" ht="12.75"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V1154" s="199"/>
      <c r="AW1154" s="199"/>
      <c r="AX1154" s="199"/>
      <c r="AY1154" s="199"/>
      <c r="AZ1154" s="199"/>
      <c r="BA1154"/>
      <c r="BB1154"/>
      <c r="BC1154"/>
      <c r="BD1154"/>
      <c r="BE1154"/>
      <c r="BF1154"/>
      <c r="BG1154"/>
    </row>
    <row r="1155" spans="10:59" ht="12.75"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V1155" s="199"/>
      <c r="AW1155" s="199"/>
      <c r="AX1155" s="199"/>
      <c r="AY1155" s="199"/>
      <c r="AZ1155" s="199"/>
      <c r="BA1155"/>
      <c r="BB1155"/>
      <c r="BC1155"/>
      <c r="BD1155"/>
      <c r="BE1155"/>
      <c r="BF1155"/>
      <c r="BG1155"/>
    </row>
    <row r="1156" spans="10:59" ht="12.75"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V1156" s="199"/>
      <c r="AW1156" s="199"/>
      <c r="AX1156" s="199"/>
      <c r="AY1156" s="199"/>
      <c r="AZ1156" s="199"/>
      <c r="BA1156"/>
      <c r="BB1156"/>
      <c r="BC1156"/>
      <c r="BD1156"/>
      <c r="BE1156"/>
      <c r="BF1156"/>
      <c r="BG1156"/>
    </row>
    <row r="1157" spans="10:59" ht="12.75"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V1157" s="199"/>
      <c r="AW1157" s="199"/>
      <c r="AX1157" s="199"/>
      <c r="AY1157" s="199"/>
      <c r="AZ1157" s="199"/>
      <c r="BA1157"/>
      <c r="BB1157"/>
      <c r="BC1157"/>
      <c r="BD1157"/>
      <c r="BE1157"/>
      <c r="BF1157"/>
      <c r="BG1157"/>
    </row>
    <row r="1158" spans="10:59" ht="12.75"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V1158" s="199"/>
      <c r="AW1158" s="199"/>
      <c r="AX1158" s="199"/>
      <c r="AY1158" s="199"/>
      <c r="AZ1158" s="199"/>
      <c r="BA1158"/>
      <c r="BB1158"/>
      <c r="BC1158"/>
      <c r="BD1158"/>
      <c r="BE1158"/>
      <c r="BF1158"/>
      <c r="BG1158"/>
    </row>
    <row r="1159" spans="10:59" ht="12.75"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V1159" s="199"/>
      <c r="AW1159" s="199"/>
      <c r="AX1159" s="199"/>
      <c r="AY1159" s="199"/>
      <c r="AZ1159" s="199"/>
      <c r="BA1159"/>
      <c r="BB1159"/>
      <c r="BC1159"/>
      <c r="BD1159"/>
      <c r="BE1159"/>
      <c r="BF1159"/>
      <c r="BG1159"/>
    </row>
    <row r="1160" spans="10:59" ht="12.75"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V1160" s="199"/>
      <c r="AW1160" s="199"/>
      <c r="AX1160" s="199"/>
      <c r="AY1160" s="199"/>
      <c r="AZ1160" s="199"/>
      <c r="BA1160"/>
      <c r="BB1160"/>
      <c r="BC1160"/>
      <c r="BD1160"/>
      <c r="BE1160"/>
      <c r="BF1160"/>
      <c r="BG1160"/>
    </row>
    <row r="1161" spans="10:59" ht="12.75"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V1161" s="199"/>
      <c r="AW1161" s="199"/>
      <c r="AX1161" s="199"/>
      <c r="AY1161" s="199"/>
      <c r="AZ1161" s="199"/>
      <c r="BA1161"/>
      <c r="BB1161"/>
      <c r="BC1161"/>
      <c r="BD1161"/>
      <c r="BE1161"/>
      <c r="BF1161"/>
      <c r="BG1161"/>
    </row>
    <row r="1162" spans="10:59" ht="12.75"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V1162" s="199"/>
      <c r="AW1162" s="199"/>
      <c r="AX1162" s="199"/>
      <c r="AY1162" s="199"/>
      <c r="AZ1162" s="199"/>
      <c r="BA1162"/>
      <c r="BB1162"/>
      <c r="BC1162"/>
      <c r="BD1162"/>
      <c r="BE1162"/>
      <c r="BF1162"/>
      <c r="BG1162"/>
    </row>
    <row r="1163" spans="10:59" ht="12.75"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V1163" s="199"/>
      <c r="AW1163" s="199"/>
      <c r="AX1163" s="199"/>
      <c r="AY1163" s="199"/>
      <c r="AZ1163" s="199"/>
      <c r="BA1163"/>
      <c r="BB1163"/>
      <c r="BC1163"/>
      <c r="BD1163"/>
      <c r="BE1163"/>
      <c r="BF1163"/>
      <c r="BG1163"/>
    </row>
    <row r="1164" spans="10:59" ht="12.75"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V1164" s="199"/>
      <c r="AW1164" s="199"/>
      <c r="AX1164" s="199"/>
      <c r="AY1164" s="199"/>
      <c r="AZ1164" s="199"/>
      <c r="BA1164"/>
      <c r="BB1164"/>
      <c r="BC1164"/>
      <c r="BD1164"/>
      <c r="BE1164"/>
      <c r="BF1164"/>
      <c r="BG1164"/>
    </row>
    <row r="1165" spans="10:59" ht="12.75"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V1165" s="199"/>
      <c r="AW1165" s="199"/>
      <c r="AX1165" s="199"/>
      <c r="AY1165" s="199"/>
      <c r="AZ1165" s="199"/>
      <c r="BA1165"/>
      <c r="BB1165"/>
      <c r="BC1165"/>
      <c r="BD1165"/>
      <c r="BE1165"/>
      <c r="BF1165"/>
      <c r="BG1165"/>
    </row>
    <row r="1166" spans="10:59" ht="12.75"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V1166" s="199"/>
      <c r="AW1166" s="199"/>
      <c r="AX1166" s="199"/>
      <c r="AY1166" s="199"/>
      <c r="AZ1166" s="199"/>
      <c r="BA1166"/>
      <c r="BB1166"/>
      <c r="BC1166"/>
      <c r="BD1166"/>
      <c r="BE1166"/>
      <c r="BF1166"/>
      <c r="BG1166"/>
    </row>
    <row r="1167" spans="10:59" ht="12.75"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V1167" s="199"/>
      <c r="AW1167" s="199"/>
      <c r="AX1167" s="199"/>
      <c r="AY1167" s="199"/>
      <c r="AZ1167" s="199"/>
      <c r="BA1167"/>
      <c r="BB1167"/>
      <c r="BC1167"/>
      <c r="BD1167"/>
      <c r="BE1167"/>
      <c r="BF1167"/>
      <c r="BG1167"/>
    </row>
    <row r="1168" spans="10:59" ht="12.75"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V1168" s="199"/>
      <c r="AW1168" s="199"/>
      <c r="AX1168" s="199"/>
      <c r="AY1168" s="199"/>
      <c r="AZ1168" s="199"/>
      <c r="BA1168"/>
      <c r="BB1168"/>
      <c r="BC1168"/>
      <c r="BD1168"/>
      <c r="BE1168"/>
      <c r="BF1168"/>
      <c r="BG1168"/>
    </row>
    <row r="1169" spans="10:59" ht="12.75"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V1169" s="199"/>
      <c r="AW1169" s="199"/>
      <c r="AX1169" s="199"/>
      <c r="AY1169" s="199"/>
      <c r="AZ1169" s="199"/>
      <c r="BA1169"/>
      <c r="BB1169"/>
      <c r="BC1169"/>
      <c r="BD1169"/>
      <c r="BE1169"/>
      <c r="BF1169"/>
      <c r="BG1169"/>
    </row>
    <row r="1170" spans="10:59" ht="12.75"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V1170" s="199"/>
      <c r="AW1170" s="199"/>
      <c r="AX1170" s="199"/>
      <c r="AY1170" s="199"/>
      <c r="AZ1170" s="199"/>
      <c r="BA1170"/>
      <c r="BB1170"/>
      <c r="BC1170"/>
      <c r="BD1170"/>
      <c r="BE1170"/>
      <c r="BF1170"/>
      <c r="BG1170"/>
    </row>
    <row r="1171" spans="10:59" ht="12.75"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V1171" s="199"/>
      <c r="AW1171" s="199"/>
      <c r="AX1171" s="199"/>
      <c r="AY1171" s="199"/>
      <c r="AZ1171" s="199"/>
      <c r="BA1171"/>
      <c r="BB1171"/>
      <c r="BC1171"/>
      <c r="BD1171"/>
      <c r="BE1171"/>
      <c r="BF1171"/>
      <c r="BG1171"/>
    </row>
    <row r="1172" spans="10:59" ht="12.75"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V1172" s="199"/>
      <c r="AW1172" s="199"/>
      <c r="AX1172" s="199"/>
      <c r="AY1172" s="199"/>
      <c r="AZ1172" s="199"/>
      <c r="BA1172"/>
      <c r="BB1172"/>
      <c r="BC1172"/>
      <c r="BD1172"/>
      <c r="BE1172"/>
      <c r="BF1172"/>
      <c r="BG1172"/>
    </row>
    <row r="1173" spans="10:59" ht="12.75"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V1173" s="199"/>
      <c r="AW1173" s="199"/>
      <c r="AX1173" s="199"/>
      <c r="AY1173" s="199"/>
      <c r="AZ1173" s="199"/>
      <c r="BA1173"/>
      <c r="BB1173"/>
      <c r="BC1173"/>
      <c r="BD1173"/>
      <c r="BE1173"/>
      <c r="BF1173"/>
      <c r="BG1173"/>
    </row>
    <row r="1174" spans="10:59" ht="12.75"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V1174" s="199"/>
      <c r="AW1174" s="199"/>
      <c r="AX1174" s="199"/>
      <c r="AY1174" s="199"/>
      <c r="AZ1174" s="199"/>
      <c r="BA1174"/>
      <c r="BB1174"/>
      <c r="BC1174"/>
      <c r="BD1174"/>
      <c r="BE1174"/>
      <c r="BF1174"/>
      <c r="BG1174"/>
    </row>
    <row r="1175" spans="10:59" ht="12.75"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V1175" s="199"/>
      <c r="AW1175" s="199"/>
      <c r="AX1175" s="199"/>
      <c r="AY1175" s="199"/>
      <c r="AZ1175" s="199"/>
      <c r="BA1175"/>
      <c r="BB1175"/>
      <c r="BC1175"/>
      <c r="BD1175"/>
      <c r="BE1175"/>
      <c r="BF1175"/>
      <c r="BG1175"/>
    </row>
    <row r="1176" spans="10:59" ht="12.75"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V1176" s="199"/>
      <c r="AW1176" s="199"/>
      <c r="AX1176" s="199"/>
      <c r="AY1176" s="199"/>
      <c r="AZ1176" s="199"/>
      <c r="BA1176"/>
      <c r="BB1176"/>
      <c r="BC1176"/>
      <c r="BD1176"/>
      <c r="BE1176"/>
      <c r="BF1176"/>
      <c r="BG1176"/>
    </row>
    <row r="1177" spans="10:59" ht="12.75"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V1177" s="199"/>
      <c r="AW1177" s="199"/>
      <c r="AX1177" s="199"/>
      <c r="AY1177" s="199"/>
      <c r="AZ1177" s="199"/>
      <c r="BA1177"/>
      <c r="BB1177"/>
      <c r="BC1177"/>
      <c r="BD1177"/>
      <c r="BE1177"/>
      <c r="BF1177"/>
      <c r="BG1177"/>
    </row>
    <row r="1178" spans="10:59" ht="12.75"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V1178" s="199"/>
      <c r="AW1178" s="199"/>
      <c r="AX1178" s="199"/>
      <c r="AY1178" s="199"/>
      <c r="AZ1178" s="199"/>
      <c r="BA1178"/>
      <c r="BB1178"/>
      <c r="BC1178"/>
      <c r="BD1178"/>
      <c r="BE1178"/>
      <c r="BF1178"/>
      <c r="BG1178"/>
    </row>
    <row r="1179" spans="10:59" ht="12.75"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V1179" s="199"/>
      <c r="AW1179" s="199"/>
      <c r="AX1179" s="199"/>
      <c r="AY1179" s="199"/>
      <c r="AZ1179" s="199"/>
      <c r="BA1179"/>
      <c r="BB1179"/>
      <c r="BC1179"/>
      <c r="BD1179"/>
      <c r="BE1179"/>
      <c r="BF1179"/>
      <c r="BG1179"/>
    </row>
    <row r="1180" spans="10:59" ht="12.75"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V1180" s="199"/>
      <c r="AW1180" s="199"/>
      <c r="AX1180" s="199"/>
      <c r="AY1180" s="199"/>
      <c r="AZ1180" s="199"/>
      <c r="BA1180"/>
      <c r="BB1180"/>
      <c r="BC1180"/>
      <c r="BD1180"/>
      <c r="BE1180"/>
      <c r="BF1180"/>
      <c r="BG1180"/>
    </row>
    <row r="1181" spans="10:59" ht="12.75"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V1181" s="199"/>
      <c r="AW1181" s="199"/>
      <c r="AX1181" s="199"/>
      <c r="AY1181" s="199"/>
      <c r="AZ1181" s="199"/>
      <c r="BA1181"/>
      <c r="BB1181"/>
      <c r="BC1181"/>
      <c r="BD1181"/>
      <c r="BE1181"/>
      <c r="BF1181"/>
      <c r="BG1181"/>
    </row>
    <row r="1182" spans="10:59" ht="12.75"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V1182" s="199"/>
      <c r="AW1182" s="199"/>
      <c r="AX1182" s="199"/>
      <c r="AY1182" s="199"/>
      <c r="AZ1182" s="199"/>
      <c r="BA1182"/>
      <c r="BB1182"/>
      <c r="BC1182"/>
      <c r="BD1182"/>
      <c r="BE1182"/>
      <c r="BF1182"/>
      <c r="BG1182"/>
    </row>
    <row r="1183" spans="10:59" ht="12.75"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V1183" s="199"/>
      <c r="AW1183" s="199"/>
      <c r="AX1183" s="199"/>
      <c r="AY1183" s="199"/>
      <c r="AZ1183" s="199"/>
      <c r="BA1183"/>
      <c r="BB1183"/>
      <c r="BC1183"/>
      <c r="BD1183"/>
      <c r="BE1183"/>
      <c r="BF1183"/>
      <c r="BG1183"/>
    </row>
    <row r="1184" spans="10:59" ht="12.75"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V1184" s="199"/>
      <c r="AW1184" s="199"/>
      <c r="AX1184" s="199"/>
      <c r="AY1184" s="199"/>
      <c r="AZ1184" s="199"/>
      <c r="BA1184"/>
      <c r="BB1184"/>
      <c r="BC1184"/>
      <c r="BD1184"/>
      <c r="BE1184"/>
      <c r="BF1184"/>
      <c r="BG1184"/>
    </row>
    <row r="1185" spans="10:59" ht="12.75"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V1185" s="199"/>
      <c r="AW1185" s="199"/>
      <c r="AX1185" s="199"/>
      <c r="AY1185" s="199"/>
      <c r="AZ1185" s="199"/>
      <c r="BA1185"/>
      <c r="BB1185"/>
      <c r="BC1185"/>
      <c r="BD1185"/>
      <c r="BE1185"/>
      <c r="BF1185"/>
      <c r="BG1185"/>
    </row>
    <row r="1186" spans="10:59" ht="12.75"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V1186" s="199"/>
      <c r="AW1186" s="199"/>
      <c r="AX1186" s="199"/>
      <c r="AY1186" s="199"/>
      <c r="AZ1186" s="199"/>
      <c r="BA1186"/>
      <c r="BB1186"/>
      <c r="BC1186"/>
      <c r="BD1186"/>
      <c r="BE1186"/>
      <c r="BF1186"/>
      <c r="BG1186"/>
    </row>
    <row r="1187" spans="10:59" ht="12.75"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V1187" s="199"/>
      <c r="AW1187" s="199"/>
      <c r="AX1187" s="199"/>
      <c r="AY1187" s="199"/>
      <c r="AZ1187" s="199"/>
      <c r="BA1187"/>
      <c r="BB1187"/>
      <c r="BC1187"/>
      <c r="BD1187"/>
      <c r="BE1187"/>
      <c r="BF1187"/>
      <c r="BG1187"/>
    </row>
    <row r="1188" spans="10:59" ht="12.75"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V1188" s="199"/>
      <c r="AW1188" s="199"/>
      <c r="AX1188" s="199"/>
      <c r="AY1188" s="199"/>
      <c r="AZ1188" s="199"/>
      <c r="BA1188"/>
      <c r="BB1188"/>
      <c r="BC1188"/>
      <c r="BD1188"/>
      <c r="BE1188"/>
      <c r="BF1188"/>
      <c r="BG1188"/>
    </row>
    <row r="1189" spans="10:59" ht="12.75"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V1189" s="199"/>
      <c r="AW1189" s="199"/>
      <c r="AX1189" s="199"/>
      <c r="AY1189" s="199"/>
      <c r="AZ1189" s="199"/>
      <c r="BA1189"/>
      <c r="BB1189"/>
      <c r="BC1189"/>
      <c r="BD1189"/>
      <c r="BE1189"/>
      <c r="BF1189"/>
      <c r="BG1189"/>
    </row>
    <row r="1190" spans="10:59" ht="12.75"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V1190" s="199"/>
      <c r="AW1190" s="199"/>
      <c r="AX1190" s="199"/>
      <c r="AY1190" s="199"/>
      <c r="AZ1190" s="199"/>
      <c r="BA1190"/>
      <c r="BB1190"/>
      <c r="BC1190"/>
      <c r="BD1190"/>
      <c r="BE1190"/>
      <c r="BF1190"/>
      <c r="BG1190"/>
    </row>
    <row r="1191" spans="10:59" ht="12.75"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V1191" s="199"/>
      <c r="AW1191" s="199"/>
      <c r="AX1191" s="199"/>
      <c r="AY1191" s="199"/>
      <c r="AZ1191" s="199"/>
      <c r="BA1191"/>
      <c r="BB1191"/>
      <c r="BC1191"/>
      <c r="BD1191"/>
      <c r="BE1191"/>
      <c r="BF1191"/>
      <c r="BG1191"/>
    </row>
    <row r="1192" spans="10:59" ht="12.75"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V1192" s="199"/>
      <c r="AW1192" s="199"/>
      <c r="AX1192" s="199"/>
      <c r="AY1192" s="199"/>
      <c r="AZ1192" s="199"/>
      <c r="BA1192"/>
      <c r="BB1192"/>
      <c r="BC1192"/>
      <c r="BD1192"/>
      <c r="BE1192"/>
      <c r="BF1192"/>
      <c r="BG1192"/>
    </row>
    <row r="1193" spans="10:59" ht="12.75"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V1193" s="199"/>
      <c r="AW1193" s="199"/>
      <c r="AX1193" s="199"/>
      <c r="AY1193" s="199"/>
      <c r="AZ1193" s="199"/>
      <c r="BA1193"/>
      <c r="BB1193"/>
      <c r="BC1193"/>
      <c r="BD1193"/>
      <c r="BE1193"/>
      <c r="BF1193"/>
      <c r="BG1193"/>
    </row>
    <row r="1194" spans="10:59" ht="12.75"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V1194" s="199"/>
      <c r="AW1194" s="199"/>
      <c r="AX1194" s="199"/>
      <c r="AY1194" s="199"/>
      <c r="AZ1194" s="199"/>
      <c r="BA1194"/>
      <c r="BB1194"/>
      <c r="BC1194"/>
      <c r="BD1194"/>
      <c r="BE1194"/>
      <c r="BF1194"/>
      <c r="BG1194"/>
    </row>
    <row r="1195" spans="10:59" ht="12.75"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V1195" s="199"/>
      <c r="AW1195" s="199"/>
      <c r="AX1195" s="199"/>
      <c r="AY1195" s="199"/>
      <c r="AZ1195" s="199"/>
      <c r="BA1195"/>
      <c r="BB1195"/>
      <c r="BC1195"/>
      <c r="BD1195"/>
      <c r="BE1195"/>
      <c r="BF1195"/>
      <c r="BG1195"/>
    </row>
    <row r="1196" spans="10:59" ht="12.75"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V1196" s="199"/>
      <c r="AW1196" s="199"/>
      <c r="AX1196" s="199"/>
      <c r="AY1196" s="199"/>
      <c r="AZ1196" s="199"/>
      <c r="BA1196"/>
      <c r="BB1196"/>
      <c r="BC1196"/>
      <c r="BD1196"/>
      <c r="BE1196"/>
      <c r="BF1196"/>
      <c r="BG1196"/>
    </row>
    <row r="1197" spans="10:59" ht="12.75"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V1197" s="199"/>
      <c r="AW1197" s="199"/>
      <c r="AX1197" s="199"/>
      <c r="AY1197" s="199"/>
      <c r="AZ1197" s="199"/>
      <c r="BA1197"/>
      <c r="BB1197"/>
      <c r="BC1197"/>
      <c r="BD1197"/>
      <c r="BE1197"/>
      <c r="BF1197"/>
      <c r="BG1197"/>
    </row>
    <row r="1198" spans="10:59" ht="12.75"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V1198" s="199"/>
      <c r="AW1198" s="199"/>
      <c r="AX1198" s="199"/>
      <c r="AY1198" s="199"/>
      <c r="AZ1198" s="199"/>
      <c r="BA1198"/>
      <c r="BB1198"/>
      <c r="BC1198"/>
      <c r="BD1198"/>
      <c r="BE1198"/>
      <c r="BF1198"/>
      <c r="BG1198"/>
    </row>
    <row r="1199" spans="10:59" ht="12.75"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V1199" s="199"/>
      <c r="AW1199" s="199"/>
      <c r="AX1199" s="199"/>
      <c r="AY1199" s="199"/>
      <c r="AZ1199" s="199"/>
      <c r="BA1199"/>
      <c r="BB1199"/>
      <c r="BC1199"/>
      <c r="BD1199"/>
      <c r="BE1199"/>
      <c r="BF1199"/>
      <c r="BG1199"/>
    </row>
    <row r="1200" spans="10:59" ht="12.75"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V1200" s="199"/>
      <c r="AW1200" s="199"/>
      <c r="AX1200" s="199"/>
      <c r="AY1200" s="199"/>
      <c r="AZ1200" s="199"/>
      <c r="BA1200"/>
      <c r="BB1200"/>
      <c r="BC1200"/>
      <c r="BD1200"/>
      <c r="BE1200"/>
      <c r="BF1200"/>
      <c r="BG1200"/>
    </row>
    <row r="1201" spans="10:59" ht="12.75"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V1201" s="199"/>
      <c r="AW1201" s="199"/>
      <c r="AX1201" s="199"/>
      <c r="AY1201" s="199"/>
      <c r="AZ1201" s="199"/>
      <c r="BA1201"/>
      <c r="BB1201"/>
      <c r="BC1201"/>
      <c r="BD1201"/>
      <c r="BE1201"/>
      <c r="BF1201"/>
      <c r="BG1201"/>
    </row>
    <row r="1202" spans="10:59" ht="12.75"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V1202" s="199"/>
      <c r="AW1202" s="199"/>
      <c r="AX1202" s="199"/>
      <c r="AY1202" s="199"/>
      <c r="AZ1202" s="199"/>
      <c r="BA1202"/>
      <c r="BB1202"/>
      <c r="BC1202"/>
      <c r="BD1202"/>
      <c r="BE1202"/>
      <c r="BF1202"/>
      <c r="BG1202"/>
    </row>
    <row r="1203" spans="10:59" ht="12.75"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V1203" s="199"/>
      <c r="AW1203" s="199"/>
      <c r="AX1203" s="199"/>
      <c r="AY1203" s="199"/>
      <c r="AZ1203" s="199"/>
      <c r="BA1203"/>
      <c r="BB1203"/>
      <c r="BC1203"/>
      <c r="BD1203"/>
      <c r="BE1203"/>
      <c r="BF1203"/>
      <c r="BG1203"/>
    </row>
    <row r="1204" spans="10:59" ht="12.75"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V1204" s="199"/>
      <c r="AW1204" s="199"/>
      <c r="AX1204" s="199"/>
      <c r="AY1204" s="199"/>
      <c r="AZ1204" s="199"/>
      <c r="BA1204"/>
      <c r="BB1204"/>
      <c r="BC1204"/>
      <c r="BD1204"/>
      <c r="BE1204"/>
      <c r="BF1204"/>
      <c r="BG1204"/>
    </row>
    <row r="1205" spans="10:59" ht="12.75"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V1205" s="199"/>
      <c r="AW1205" s="199"/>
      <c r="AX1205" s="199"/>
      <c r="AY1205" s="199"/>
      <c r="AZ1205" s="199"/>
      <c r="BA1205"/>
      <c r="BB1205"/>
      <c r="BC1205"/>
      <c r="BD1205"/>
      <c r="BE1205"/>
      <c r="BF1205"/>
      <c r="BG1205"/>
    </row>
    <row r="1206" spans="10:59" ht="12.75"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V1206" s="199"/>
      <c r="AW1206" s="199"/>
      <c r="AX1206" s="199"/>
      <c r="AY1206" s="199"/>
      <c r="AZ1206" s="199"/>
      <c r="BA1206"/>
      <c r="BB1206"/>
      <c r="BC1206"/>
      <c r="BD1206"/>
      <c r="BE1206"/>
      <c r="BF1206"/>
      <c r="BG1206"/>
    </row>
    <row r="1207" spans="10:59" ht="12.75"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V1207" s="199"/>
      <c r="AW1207" s="199"/>
      <c r="AX1207" s="199"/>
      <c r="AY1207" s="199"/>
      <c r="AZ1207" s="199"/>
      <c r="BA1207"/>
      <c r="BB1207"/>
      <c r="BC1207"/>
      <c r="BD1207"/>
      <c r="BE1207"/>
      <c r="BF1207"/>
      <c r="BG1207"/>
    </row>
    <row r="1208" spans="10:59" ht="12.75"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V1208" s="199"/>
      <c r="AW1208" s="199"/>
      <c r="AX1208" s="199"/>
      <c r="AY1208" s="199"/>
      <c r="AZ1208" s="199"/>
      <c r="BA1208"/>
      <c r="BB1208"/>
      <c r="BC1208"/>
      <c r="BD1208"/>
      <c r="BE1208"/>
      <c r="BF1208"/>
      <c r="BG1208"/>
    </row>
    <row r="1209" spans="10:59" ht="12.75"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V1209" s="199"/>
      <c r="AW1209" s="199"/>
      <c r="AX1209" s="199"/>
      <c r="AY1209" s="199"/>
      <c r="AZ1209" s="199"/>
      <c r="BA1209"/>
      <c r="BB1209"/>
      <c r="BC1209"/>
      <c r="BD1209"/>
      <c r="BE1209"/>
      <c r="BF1209"/>
      <c r="BG1209"/>
    </row>
    <row r="1210" spans="10:59" ht="12.75"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V1210" s="199"/>
      <c r="AW1210" s="199"/>
      <c r="AX1210" s="199"/>
      <c r="AY1210" s="199"/>
      <c r="AZ1210" s="199"/>
      <c r="BA1210"/>
      <c r="BB1210"/>
      <c r="BC1210"/>
      <c r="BD1210"/>
      <c r="BE1210"/>
      <c r="BF1210"/>
      <c r="BG1210"/>
    </row>
    <row r="1211" spans="10:59" ht="12.75"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V1211" s="199"/>
      <c r="AW1211" s="199"/>
      <c r="AX1211" s="199"/>
      <c r="AY1211" s="199"/>
      <c r="AZ1211" s="199"/>
      <c r="BA1211"/>
      <c r="BB1211"/>
      <c r="BC1211"/>
      <c r="BD1211"/>
      <c r="BE1211"/>
      <c r="BF1211"/>
      <c r="BG1211"/>
    </row>
    <row r="1212" spans="10:59" ht="12.75"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V1212" s="199"/>
      <c r="AW1212" s="199"/>
      <c r="AX1212" s="199"/>
      <c r="AY1212" s="199"/>
      <c r="AZ1212" s="199"/>
      <c r="BA1212"/>
      <c r="BB1212"/>
      <c r="BC1212"/>
      <c r="BD1212"/>
      <c r="BE1212"/>
      <c r="BF1212"/>
      <c r="BG1212"/>
    </row>
    <row r="1213" spans="10:59" ht="12.75"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V1213" s="199"/>
      <c r="AW1213" s="199"/>
      <c r="AX1213" s="199"/>
      <c r="AY1213" s="199"/>
      <c r="AZ1213" s="199"/>
      <c r="BA1213"/>
      <c r="BB1213"/>
      <c r="BC1213"/>
      <c r="BD1213"/>
      <c r="BE1213"/>
      <c r="BF1213"/>
      <c r="BG1213"/>
    </row>
    <row r="1214" spans="10:59" ht="12.75"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V1214" s="199"/>
      <c r="AW1214" s="199"/>
      <c r="AX1214" s="199"/>
      <c r="AY1214" s="199"/>
      <c r="AZ1214" s="199"/>
      <c r="BA1214"/>
      <c r="BB1214"/>
      <c r="BC1214"/>
      <c r="BD1214"/>
      <c r="BE1214"/>
      <c r="BF1214"/>
      <c r="BG1214"/>
    </row>
    <row r="1215" spans="10:59" ht="12.75"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V1215" s="199"/>
      <c r="AW1215" s="199"/>
      <c r="AX1215" s="199"/>
      <c r="AY1215" s="199"/>
      <c r="AZ1215" s="199"/>
      <c r="BA1215"/>
      <c r="BB1215"/>
      <c r="BC1215"/>
      <c r="BD1215"/>
      <c r="BE1215"/>
      <c r="BF1215"/>
      <c r="BG1215"/>
    </row>
    <row r="1216" spans="10:59" ht="12.75"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V1216" s="199"/>
      <c r="AW1216" s="199"/>
      <c r="AX1216" s="199"/>
      <c r="AY1216" s="199"/>
      <c r="AZ1216" s="199"/>
      <c r="BA1216"/>
      <c r="BB1216"/>
      <c r="BC1216"/>
      <c r="BD1216"/>
      <c r="BE1216"/>
      <c r="BF1216"/>
      <c r="BG1216"/>
    </row>
    <row r="1217" spans="10:59" ht="12.75"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V1217" s="199"/>
      <c r="AW1217" s="199"/>
      <c r="AX1217" s="199"/>
      <c r="AY1217" s="199"/>
      <c r="AZ1217" s="199"/>
      <c r="BA1217"/>
      <c r="BB1217"/>
      <c r="BC1217"/>
      <c r="BD1217"/>
      <c r="BE1217"/>
      <c r="BF1217"/>
      <c r="BG1217"/>
    </row>
    <row r="1218" spans="10:59" ht="12.75"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V1218" s="199"/>
      <c r="AW1218" s="199"/>
      <c r="AX1218" s="199"/>
      <c r="AY1218" s="199"/>
      <c r="AZ1218" s="199"/>
      <c r="BA1218"/>
      <c r="BB1218"/>
      <c r="BC1218"/>
      <c r="BD1218"/>
      <c r="BE1218"/>
      <c r="BF1218"/>
      <c r="BG1218"/>
    </row>
    <row r="1219" spans="10:59" ht="12.75"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V1219" s="199"/>
      <c r="AW1219" s="199"/>
      <c r="AX1219" s="199"/>
      <c r="AY1219" s="199"/>
      <c r="AZ1219" s="199"/>
      <c r="BA1219"/>
      <c r="BB1219"/>
      <c r="BC1219"/>
      <c r="BD1219"/>
      <c r="BE1219"/>
      <c r="BF1219"/>
      <c r="BG1219"/>
    </row>
    <row r="1220" spans="10:59" ht="12.75"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V1220" s="199"/>
      <c r="AW1220" s="199"/>
      <c r="AX1220" s="199"/>
      <c r="AY1220" s="199"/>
      <c r="AZ1220" s="199"/>
      <c r="BA1220"/>
      <c r="BB1220"/>
      <c r="BC1220"/>
      <c r="BD1220"/>
      <c r="BE1220"/>
      <c r="BF1220"/>
      <c r="BG1220"/>
    </row>
    <row r="1221" spans="10:59" ht="12.75"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V1221" s="199"/>
      <c r="AW1221" s="199"/>
      <c r="AX1221" s="199"/>
      <c r="AY1221" s="199"/>
      <c r="AZ1221" s="199"/>
      <c r="BA1221"/>
      <c r="BB1221"/>
      <c r="BC1221"/>
      <c r="BD1221"/>
      <c r="BE1221"/>
      <c r="BF1221"/>
      <c r="BG1221"/>
    </row>
    <row r="1222" spans="10:59" ht="12.75"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V1222" s="199"/>
      <c r="AW1222" s="199"/>
      <c r="AX1222" s="199"/>
      <c r="AY1222" s="199"/>
      <c r="AZ1222" s="199"/>
      <c r="BA1222"/>
      <c r="BB1222"/>
      <c r="BC1222"/>
      <c r="BD1222"/>
      <c r="BE1222"/>
      <c r="BF1222"/>
      <c r="BG1222"/>
    </row>
    <row r="1223" spans="10:59" ht="12.75"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V1223" s="199"/>
      <c r="AW1223" s="199"/>
      <c r="AX1223" s="199"/>
      <c r="AY1223" s="199"/>
      <c r="AZ1223" s="199"/>
      <c r="BA1223"/>
      <c r="BB1223"/>
      <c r="BC1223"/>
      <c r="BD1223"/>
      <c r="BE1223"/>
      <c r="BF1223"/>
      <c r="BG1223"/>
    </row>
    <row r="1224" spans="10:59" ht="12.75"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V1224" s="199"/>
      <c r="AW1224" s="199"/>
      <c r="AX1224" s="199"/>
      <c r="AY1224" s="199"/>
      <c r="AZ1224" s="199"/>
      <c r="BA1224"/>
      <c r="BB1224"/>
      <c r="BC1224"/>
      <c r="BD1224"/>
      <c r="BE1224"/>
      <c r="BF1224"/>
      <c r="BG1224"/>
    </row>
    <row r="1225" spans="10:59" ht="12.75"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V1225" s="199"/>
      <c r="AW1225" s="199"/>
      <c r="AX1225" s="199"/>
      <c r="AY1225" s="199"/>
      <c r="AZ1225" s="199"/>
      <c r="BA1225"/>
      <c r="BB1225"/>
      <c r="BC1225"/>
      <c r="BD1225"/>
      <c r="BE1225"/>
      <c r="BF1225"/>
      <c r="BG1225"/>
    </row>
    <row r="1226" spans="10:59" ht="12.75"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V1226" s="199"/>
      <c r="AW1226" s="199"/>
      <c r="AX1226" s="199"/>
      <c r="AY1226" s="199"/>
      <c r="AZ1226" s="199"/>
      <c r="BA1226"/>
      <c r="BB1226"/>
      <c r="BC1226"/>
      <c r="BD1226"/>
      <c r="BE1226"/>
      <c r="BF1226"/>
      <c r="BG1226"/>
    </row>
    <row r="1227" spans="10:59" ht="12.75"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V1227" s="199"/>
      <c r="AW1227" s="199"/>
      <c r="AX1227" s="199"/>
      <c r="AY1227" s="199"/>
      <c r="AZ1227" s="199"/>
      <c r="BA1227"/>
      <c r="BB1227"/>
      <c r="BC1227"/>
      <c r="BD1227"/>
      <c r="BE1227"/>
      <c r="BF1227"/>
      <c r="BG1227"/>
    </row>
    <row r="1228" spans="10:59" ht="12.75"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V1228" s="199"/>
      <c r="AW1228" s="199"/>
      <c r="AX1228" s="199"/>
      <c r="AY1228" s="199"/>
      <c r="AZ1228" s="199"/>
      <c r="BA1228"/>
      <c r="BB1228"/>
      <c r="BC1228"/>
      <c r="BD1228"/>
      <c r="BE1228"/>
      <c r="BF1228"/>
      <c r="BG1228"/>
    </row>
    <row r="1229" spans="10:59" ht="12.75"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V1229" s="199"/>
      <c r="AW1229" s="199"/>
      <c r="AX1229" s="199"/>
      <c r="AY1229" s="199"/>
      <c r="AZ1229" s="199"/>
      <c r="BA1229"/>
      <c r="BB1229"/>
      <c r="BC1229"/>
      <c r="BD1229"/>
      <c r="BE1229"/>
      <c r="BF1229"/>
      <c r="BG1229"/>
    </row>
    <row r="1230" spans="10:59" ht="12.75"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V1230" s="199"/>
      <c r="AW1230" s="199"/>
      <c r="AX1230" s="199"/>
      <c r="AY1230" s="199"/>
      <c r="AZ1230" s="199"/>
      <c r="BA1230"/>
      <c r="BB1230"/>
      <c r="BC1230"/>
      <c r="BD1230"/>
      <c r="BE1230"/>
      <c r="BF1230"/>
      <c r="BG1230"/>
    </row>
    <row r="1231" spans="10:59" ht="12.75"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V1231" s="199"/>
      <c r="AW1231" s="199"/>
      <c r="AX1231" s="199"/>
      <c r="AY1231" s="199"/>
      <c r="AZ1231" s="199"/>
      <c r="BA1231"/>
      <c r="BB1231"/>
      <c r="BC1231"/>
      <c r="BD1231"/>
      <c r="BE1231"/>
      <c r="BF1231"/>
      <c r="BG1231"/>
    </row>
    <row r="1232" spans="10:59" ht="12.75"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V1232" s="199"/>
      <c r="AW1232" s="199"/>
      <c r="AX1232" s="199"/>
      <c r="AY1232" s="199"/>
      <c r="AZ1232" s="199"/>
      <c r="BA1232"/>
      <c r="BB1232"/>
      <c r="BC1232"/>
      <c r="BD1232"/>
      <c r="BE1232"/>
      <c r="BF1232"/>
      <c r="BG1232"/>
    </row>
    <row r="1233" spans="10:59" ht="12.75"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V1233" s="199"/>
      <c r="AW1233" s="199"/>
      <c r="AX1233" s="199"/>
      <c r="AY1233" s="199"/>
      <c r="AZ1233" s="199"/>
      <c r="BA1233"/>
      <c r="BB1233"/>
      <c r="BC1233"/>
      <c r="BD1233"/>
      <c r="BE1233"/>
      <c r="BF1233"/>
      <c r="BG1233"/>
    </row>
    <row r="1234" spans="10:59" ht="12.75"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V1234" s="199"/>
      <c r="AW1234" s="199"/>
      <c r="AX1234" s="199"/>
      <c r="AY1234" s="199"/>
      <c r="AZ1234" s="199"/>
      <c r="BA1234"/>
      <c r="BB1234"/>
      <c r="BC1234"/>
      <c r="BD1234"/>
      <c r="BE1234"/>
      <c r="BF1234"/>
      <c r="BG1234"/>
    </row>
    <row r="1235" spans="10:59" ht="12.75"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V1235" s="199"/>
      <c r="AW1235" s="199"/>
      <c r="AX1235" s="199"/>
      <c r="AY1235" s="199"/>
      <c r="AZ1235" s="199"/>
      <c r="BA1235"/>
      <c r="BB1235"/>
      <c r="BC1235"/>
      <c r="BD1235"/>
      <c r="BE1235"/>
      <c r="BF1235"/>
      <c r="BG1235"/>
    </row>
    <row r="1236" spans="10:59" ht="12.75"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V1236" s="199"/>
      <c r="AW1236" s="199"/>
      <c r="AX1236" s="199"/>
      <c r="AY1236" s="199"/>
      <c r="AZ1236" s="199"/>
      <c r="BA1236"/>
      <c r="BB1236"/>
      <c r="BC1236"/>
      <c r="BD1236"/>
      <c r="BE1236"/>
      <c r="BF1236"/>
      <c r="BG1236"/>
    </row>
    <row r="1237" spans="10:59" ht="12.75"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V1237" s="199"/>
      <c r="AW1237" s="199"/>
      <c r="AX1237" s="199"/>
      <c r="AY1237" s="199"/>
      <c r="AZ1237" s="199"/>
      <c r="BA1237"/>
      <c r="BB1237"/>
      <c r="BC1237"/>
      <c r="BD1237"/>
      <c r="BE1237"/>
      <c r="BF1237"/>
      <c r="BG1237"/>
    </row>
    <row r="1238" spans="10:59" ht="12.75"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V1238" s="199"/>
      <c r="AW1238" s="199"/>
      <c r="AX1238" s="199"/>
      <c r="AY1238" s="199"/>
      <c r="AZ1238" s="199"/>
      <c r="BA1238"/>
      <c r="BB1238"/>
      <c r="BC1238"/>
      <c r="BD1238"/>
      <c r="BE1238"/>
      <c r="BF1238"/>
      <c r="BG1238"/>
    </row>
    <row r="1239" spans="10:59" ht="12.75"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V1239" s="199"/>
      <c r="AW1239" s="199"/>
      <c r="AX1239" s="199"/>
      <c r="AY1239" s="199"/>
      <c r="AZ1239" s="199"/>
      <c r="BA1239"/>
      <c r="BB1239"/>
      <c r="BC1239"/>
      <c r="BD1239"/>
      <c r="BE1239"/>
      <c r="BF1239"/>
      <c r="BG1239"/>
    </row>
    <row r="1240" spans="10:59" ht="12.75"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V1240" s="199"/>
      <c r="AW1240" s="199"/>
      <c r="AX1240" s="199"/>
      <c r="AY1240" s="199"/>
      <c r="AZ1240" s="199"/>
      <c r="BA1240"/>
      <c r="BB1240"/>
      <c r="BC1240"/>
      <c r="BD1240"/>
      <c r="BE1240"/>
      <c r="BF1240"/>
      <c r="BG1240"/>
    </row>
    <row r="1241" spans="10:59" ht="12.75"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V1241" s="199"/>
      <c r="AW1241" s="199"/>
      <c r="AX1241" s="199"/>
      <c r="AY1241" s="199"/>
      <c r="AZ1241" s="199"/>
      <c r="BA1241"/>
      <c r="BB1241"/>
      <c r="BC1241"/>
      <c r="BD1241"/>
      <c r="BE1241"/>
      <c r="BF1241"/>
      <c r="BG1241"/>
    </row>
    <row r="1242" spans="10:59" ht="12.75"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V1242" s="199"/>
      <c r="AW1242" s="199"/>
      <c r="AX1242" s="199"/>
      <c r="AY1242" s="199"/>
      <c r="AZ1242" s="199"/>
      <c r="BA1242"/>
      <c r="BB1242"/>
      <c r="BC1242"/>
      <c r="BD1242"/>
      <c r="BE1242"/>
      <c r="BF1242"/>
      <c r="BG1242"/>
    </row>
    <row r="1243" spans="10:59" ht="12.75"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V1243" s="199"/>
      <c r="AW1243" s="199"/>
      <c r="AX1243" s="199"/>
      <c r="AY1243" s="199"/>
      <c r="AZ1243" s="199"/>
      <c r="BA1243"/>
      <c r="BB1243"/>
      <c r="BC1243"/>
      <c r="BD1243"/>
      <c r="BE1243"/>
      <c r="BF1243"/>
      <c r="BG1243"/>
    </row>
    <row r="1244" spans="10:59" ht="12.75"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V1244" s="199"/>
      <c r="AW1244" s="199"/>
      <c r="AX1244" s="199"/>
      <c r="AY1244" s="199"/>
      <c r="AZ1244" s="199"/>
      <c r="BA1244"/>
      <c r="BB1244"/>
      <c r="BC1244"/>
      <c r="BD1244"/>
      <c r="BE1244"/>
      <c r="BF1244"/>
      <c r="BG1244"/>
    </row>
    <row r="1245" spans="10:59" ht="12.75"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V1245" s="199"/>
      <c r="AW1245" s="199"/>
      <c r="AX1245" s="199"/>
      <c r="AY1245" s="199"/>
      <c r="AZ1245" s="199"/>
      <c r="BA1245"/>
      <c r="BB1245"/>
      <c r="BC1245"/>
      <c r="BD1245"/>
      <c r="BE1245"/>
      <c r="BF1245"/>
      <c r="BG1245"/>
    </row>
    <row r="1246" spans="10:59" ht="12.75"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V1246" s="199"/>
      <c r="AW1246" s="199"/>
      <c r="AX1246" s="199"/>
      <c r="AY1246" s="199"/>
      <c r="AZ1246" s="199"/>
      <c r="BA1246"/>
      <c r="BB1246"/>
      <c r="BC1246"/>
      <c r="BD1246"/>
      <c r="BE1246"/>
      <c r="BF1246"/>
      <c r="BG1246"/>
    </row>
    <row r="1247" spans="10:59" ht="12.75"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V1247" s="199"/>
      <c r="AW1247" s="199"/>
      <c r="AX1247" s="199"/>
      <c r="AY1247" s="199"/>
      <c r="AZ1247" s="199"/>
      <c r="BA1247"/>
      <c r="BB1247"/>
      <c r="BC1247"/>
      <c r="BD1247"/>
      <c r="BE1247"/>
      <c r="BF1247"/>
      <c r="BG1247"/>
    </row>
    <row r="1248" spans="10:59" ht="12.75"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V1248" s="199"/>
      <c r="AW1248" s="199"/>
      <c r="AX1248" s="199"/>
      <c r="AY1248" s="199"/>
      <c r="AZ1248" s="199"/>
      <c r="BA1248"/>
      <c r="BB1248"/>
      <c r="BC1248"/>
      <c r="BD1248"/>
      <c r="BE1248"/>
      <c r="BF1248"/>
      <c r="BG1248"/>
    </row>
    <row r="1249" spans="10:59" ht="12.75"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V1249" s="199"/>
      <c r="AW1249" s="199"/>
      <c r="AX1249" s="199"/>
      <c r="AY1249" s="199"/>
      <c r="AZ1249" s="199"/>
      <c r="BA1249"/>
      <c r="BB1249"/>
      <c r="BC1249"/>
      <c r="BD1249"/>
      <c r="BE1249"/>
      <c r="BF1249"/>
      <c r="BG1249"/>
    </row>
    <row r="1250" spans="10:59" ht="12.75"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V1250" s="199"/>
      <c r="AW1250" s="199"/>
      <c r="AX1250" s="199"/>
      <c r="AY1250" s="199"/>
      <c r="AZ1250" s="199"/>
      <c r="BA1250"/>
      <c r="BB1250"/>
      <c r="BC1250"/>
      <c r="BD1250"/>
      <c r="BE1250"/>
      <c r="BF1250"/>
      <c r="BG1250"/>
    </row>
    <row r="1251" spans="10:59" ht="12.75"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V1251" s="199"/>
      <c r="AW1251" s="199"/>
      <c r="AX1251" s="199"/>
      <c r="AY1251" s="199"/>
      <c r="AZ1251" s="199"/>
      <c r="BA1251"/>
      <c r="BB1251"/>
      <c r="BC1251"/>
      <c r="BD1251"/>
      <c r="BE1251"/>
      <c r="BF1251"/>
      <c r="BG1251"/>
    </row>
    <row r="1252" spans="10:59" ht="12.75"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V1252" s="199"/>
      <c r="AW1252" s="199"/>
      <c r="AX1252" s="199"/>
      <c r="AY1252" s="199"/>
      <c r="AZ1252" s="199"/>
      <c r="BA1252"/>
      <c r="BB1252"/>
      <c r="BC1252"/>
      <c r="BD1252"/>
      <c r="BE1252"/>
      <c r="BF1252"/>
      <c r="BG1252"/>
    </row>
    <row r="1253" spans="10:59" ht="12.75"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V1253" s="199"/>
      <c r="AW1253" s="199"/>
      <c r="AX1253" s="199"/>
      <c r="AY1253" s="199"/>
      <c r="AZ1253" s="199"/>
      <c r="BA1253"/>
      <c r="BB1253"/>
      <c r="BC1253"/>
      <c r="BD1253"/>
      <c r="BE1253"/>
      <c r="BF1253"/>
      <c r="BG1253"/>
    </row>
    <row r="1254" spans="10:59" ht="12.75"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V1254" s="199"/>
      <c r="AW1254" s="199"/>
      <c r="AX1254" s="199"/>
      <c r="AY1254" s="199"/>
      <c r="AZ1254" s="199"/>
      <c r="BA1254"/>
      <c r="BB1254"/>
      <c r="BC1254"/>
      <c r="BD1254"/>
      <c r="BE1254"/>
      <c r="BF1254"/>
      <c r="BG1254"/>
    </row>
    <row r="1255" spans="10:59" ht="12.75"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V1255" s="199"/>
      <c r="AW1255" s="199"/>
      <c r="AX1255" s="199"/>
      <c r="AY1255" s="199"/>
      <c r="AZ1255" s="199"/>
      <c r="BA1255"/>
      <c r="BB1255"/>
      <c r="BC1255"/>
      <c r="BD1255"/>
      <c r="BE1255"/>
      <c r="BF1255"/>
      <c r="BG1255"/>
    </row>
    <row r="1256" spans="10:59" ht="12.75"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V1256" s="199"/>
      <c r="AW1256" s="199"/>
      <c r="AX1256" s="199"/>
      <c r="AY1256" s="199"/>
      <c r="AZ1256" s="199"/>
      <c r="BA1256"/>
      <c r="BB1256"/>
      <c r="BC1256"/>
      <c r="BD1256"/>
      <c r="BE1256"/>
      <c r="BF1256"/>
      <c r="BG1256"/>
    </row>
    <row r="1257" spans="10:59" ht="12.75"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V1257" s="199"/>
      <c r="AW1257" s="199"/>
      <c r="AX1257" s="199"/>
      <c r="AY1257" s="199"/>
      <c r="AZ1257" s="199"/>
      <c r="BA1257"/>
      <c r="BB1257"/>
      <c r="BC1257"/>
      <c r="BD1257"/>
      <c r="BE1257"/>
      <c r="BF1257"/>
      <c r="BG1257"/>
    </row>
    <row r="1258" spans="10:59" ht="12.75"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V1258" s="199"/>
      <c r="AW1258" s="199"/>
      <c r="AX1258" s="199"/>
      <c r="AY1258" s="199"/>
      <c r="AZ1258" s="199"/>
      <c r="BA1258"/>
      <c r="BB1258"/>
      <c r="BC1258"/>
      <c r="BD1258"/>
      <c r="BE1258"/>
      <c r="BF1258"/>
      <c r="BG1258"/>
    </row>
    <row r="1259" spans="10:59" ht="12.75"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V1259" s="199"/>
      <c r="AW1259" s="199"/>
      <c r="AX1259" s="199"/>
      <c r="AY1259" s="199"/>
      <c r="AZ1259" s="199"/>
      <c r="BA1259"/>
      <c r="BB1259"/>
      <c r="BC1259"/>
      <c r="BD1259"/>
      <c r="BE1259"/>
      <c r="BF1259"/>
      <c r="BG1259"/>
    </row>
    <row r="1260" spans="10:59" ht="12.75"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V1260" s="199"/>
      <c r="AW1260" s="199"/>
      <c r="AX1260" s="199"/>
      <c r="AY1260" s="199"/>
      <c r="AZ1260" s="199"/>
      <c r="BA1260"/>
      <c r="BB1260"/>
      <c r="BC1260"/>
      <c r="BD1260"/>
      <c r="BE1260"/>
      <c r="BF1260"/>
      <c r="BG1260"/>
    </row>
    <row r="1261" spans="10:59" ht="12.75"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V1261" s="199"/>
      <c r="AW1261" s="199"/>
      <c r="AX1261" s="199"/>
      <c r="AY1261" s="199"/>
      <c r="AZ1261" s="199"/>
      <c r="BA1261"/>
      <c r="BB1261"/>
      <c r="BC1261"/>
      <c r="BD1261"/>
      <c r="BE1261"/>
      <c r="BF1261"/>
      <c r="BG1261"/>
    </row>
    <row r="1262" spans="10:59" ht="12.75"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V1262" s="199"/>
      <c r="AW1262" s="199"/>
      <c r="AX1262" s="199"/>
      <c r="AY1262" s="199"/>
      <c r="AZ1262" s="199"/>
      <c r="BA1262"/>
      <c r="BB1262"/>
      <c r="BC1262"/>
      <c r="BD1262"/>
      <c r="BE1262"/>
      <c r="BF1262"/>
      <c r="BG1262"/>
    </row>
    <row r="1263" spans="10:59" ht="12.75"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V1263" s="199"/>
      <c r="AW1263" s="199"/>
      <c r="AX1263" s="199"/>
      <c r="AY1263" s="199"/>
      <c r="AZ1263" s="199"/>
      <c r="BA1263"/>
      <c r="BB1263"/>
      <c r="BC1263"/>
      <c r="BD1263"/>
      <c r="BE1263"/>
      <c r="BF1263"/>
      <c r="BG1263"/>
    </row>
    <row r="1264" spans="10:59" ht="12.75"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V1264" s="199"/>
      <c r="AW1264" s="199"/>
      <c r="AX1264" s="199"/>
      <c r="AY1264" s="199"/>
      <c r="AZ1264" s="199"/>
      <c r="BA1264"/>
      <c r="BB1264"/>
      <c r="BC1264"/>
      <c r="BD1264"/>
      <c r="BE1264"/>
      <c r="BF1264"/>
      <c r="BG1264"/>
    </row>
    <row r="1265" spans="10:59" ht="12.75"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V1265" s="199"/>
      <c r="AW1265" s="199"/>
      <c r="AX1265" s="199"/>
      <c r="AY1265" s="199"/>
      <c r="AZ1265" s="199"/>
      <c r="BA1265"/>
      <c r="BB1265"/>
      <c r="BC1265"/>
      <c r="BD1265"/>
      <c r="BE1265"/>
      <c r="BF1265"/>
      <c r="BG1265"/>
    </row>
    <row r="1266" spans="10:59" ht="12.75"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V1266" s="199"/>
      <c r="AW1266" s="199"/>
      <c r="AX1266" s="199"/>
      <c r="AY1266" s="199"/>
      <c r="AZ1266" s="199"/>
      <c r="BA1266"/>
      <c r="BB1266"/>
      <c r="BC1266"/>
      <c r="BD1266"/>
      <c r="BE1266"/>
      <c r="BF1266"/>
      <c r="BG1266"/>
    </row>
    <row r="1267" spans="10:59" ht="12.75"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V1267" s="199"/>
      <c r="AW1267" s="199"/>
      <c r="AX1267" s="199"/>
      <c r="AY1267" s="199"/>
      <c r="AZ1267" s="199"/>
      <c r="BA1267"/>
      <c r="BB1267"/>
      <c r="BC1267"/>
      <c r="BD1267"/>
      <c r="BE1267"/>
      <c r="BF1267"/>
      <c r="BG1267"/>
    </row>
    <row r="1268" spans="10:59" ht="12.75"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V1268" s="199"/>
      <c r="AW1268" s="199"/>
      <c r="AX1268" s="199"/>
      <c r="AY1268" s="199"/>
      <c r="AZ1268" s="199"/>
      <c r="BA1268"/>
      <c r="BB1268"/>
      <c r="BC1268"/>
      <c r="BD1268"/>
      <c r="BE1268"/>
      <c r="BF1268"/>
      <c r="BG1268"/>
    </row>
    <row r="1269" spans="10:59" ht="12.75"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V1269" s="199"/>
      <c r="AW1269" s="199"/>
      <c r="AX1269" s="199"/>
      <c r="AY1269" s="199"/>
      <c r="AZ1269" s="199"/>
      <c r="BA1269"/>
      <c r="BB1269"/>
      <c r="BC1269"/>
      <c r="BD1269"/>
      <c r="BE1269"/>
      <c r="BF1269"/>
      <c r="BG1269"/>
    </row>
    <row r="1270" spans="10:59" ht="12.75"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V1270" s="199"/>
      <c r="AW1270" s="199"/>
      <c r="AX1270" s="199"/>
      <c r="AY1270" s="199"/>
      <c r="AZ1270" s="199"/>
      <c r="BA1270"/>
      <c r="BB1270"/>
      <c r="BC1270"/>
      <c r="BD1270"/>
      <c r="BE1270"/>
      <c r="BF1270"/>
      <c r="BG1270"/>
    </row>
    <row r="1271" spans="10:59" ht="12.75"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V1271" s="199"/>
      <c r="AW1271" s="199"/>
      <c r="AX1271" s="199"/>
      <c r="AY1271" s="199"/>
      <c r="AZ1271" s="199"/>
      <c r="BA1271"/>
      <c r="BB1271"/>
      <c r="BC1271"/>
      <c r="BD1271"/>
      <c r="BE1271"/>
      <c r="BF1271"/>
      <c r="BG1271"/>
    </row>
    <row r="1272" spans="10:59" ht="12.75"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V1272" s="199"/>
      <c r="AW1272" s="199"/>
      <c r="AX1272" s="199"/>
      <c r="AY1272" s="199"/>
      <c r="AZ1272" s="199"/>
      <c r="BA1272"/>
      <c r="BB1272"/>
      <c r="BC1272"/>
      <c r="BD1272"/>
      <c r="BE1272"/>
      <c r="BF1272"/>
      <c r="BG1272"/>
    </row>
    <row r="1273" spans="10:59" ht="12.75"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V1273" s="199"/>
      <c r="AW1273" s="199"/>
      <c r="AX1273" s="199"/>
      <c r="AY1273" s="199"/>
      <c r="AZ1273" s="199"/>
      <c r="BA1273"/>
      <c r="BB1273"/>
      <c r="BC1273"/>
      <c r="BD1273"/>
      <c r="BE1273"/>
      <c r="BF1273"/>
      <c r="BG1273"/>
    </row>
    <row r="1274" spans="10:59" ht="12.75"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V1274" s="199"/>
      <c r="AW1274" s="199"/>
      <c r="AX1274" s="199"/>
      <c r="AY1274" s="199"/>
      <c r="AZ1274" s="199"/>
      <c r="BA1274"/>
      <c r="BB1274"/>
      <c r="BC1274"/>
      <c r="BD1274"/>
      <c r="BE1274"/>
      <c r="BF1274"/>
      <c r="BG1274"/>
    </row>
    <row r="1275" spans="10:59" ht="12.75"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V1275" s="199"/>
      <c r="AW1275" s="199"/>
      <c r="AX1275" s="199"/>
      <c r="AY1275" s="199"/>
      <c r="AZ1275" s="199"/>
      <c r="BA1275"/>
      <c r="BB1275"/>
      <c r="BC1275"/>
      <c r="BD1275"/>
      <c r="BE1275"/>
      <c r="BF1275"/>
      <c r="BG1275"/>
    </row>
    <row r="1276" spans="10:59" ht="12.75"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V1276" s="199"/>
      <c r="AW1276" s="199"/>
      <c r="AX1276" s="199"/>
      <c r="AY1276" s="199"/>
      <c r="AZ1276" s="199"/>
      <c r="BA1276"/>
      <c r="BB1276"/>
      <c r="BC1276"/>
      <c r="BD1276"/>
      <c r="BE1276"/>
      <c r="BF1276"/>
      <c r="BG1276"/>
    </row>
    <row r="1277" spans="10:59" ht="12.75"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V1277" s="199"/>
      <c r="AW1277" s="199"/>
      <c r="AX1277" s="199"/>
      <c r="AY1277" s="199"/>
      <c r="AZ1277" s="199"/>
      <c r="BA1277"/>
      <c r="BB1277"/>
      <c r="BC1277"/>
      <c r="BD1277"/>
      <c r="BE1277"/>
      <c r="BF1277"/>
      <c r="BG1277"/>
    </row>
    <row r="1278" spans="10:59" ht="12.75"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V1278" s="199"/>
      <c r="AW1278" s="199"/>
      <c r="AX1278" s="199"/>
      <c r="AY1278" s="199"/>
      <c r="AZ1278" s="199"/>
      <c r="BA1278"/>
      <c r="BB1278"/>
      <c r="BC1278"/>
      <c r="BD1278"/>
      <c r="BE1278"/>
      <c r="BF1278"/>
      <c r="BG1278"/>
    </row>
    <row r="1279" spans="10:59" ht="12.75"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V1279" s="199"/>
      <c r="AW1279" s="199"/>
      <c r="AX1279" s="199"/>
      <c r="AY1279" s="199"/>
      <c r="AZ1279" s="199"/>
      <c r="BA1279"/>
      <c r="BB1279"/>
      <c r="BC1279"/>
      <c r="BD1279"/>
      <c r="BE1279"/>
      <c r="BF1279"/>
      <c r="BG1279"/>
    </row>
    <row r="1280" spans="10:59" ht="12.75"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V1280" s="199"/>
      <c r="AW1280" s="199"/>
      <c r="AX1280" s="199"/>
      <c r="AY1280" s="199"/>
      <c r="AZ1280" s="199"/>
      <c r="BA1280"/>
      <c r="BB1280"/>
      <c r="BC1280"/>
      <c r="BD1280"/>
      <c r="BE1280"/>
      <c r="BF1280"/>
      <c r="BG1280"/>
    </row>
    <row r="1281" spans="10:59" ht="12.75"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V1281" s="199"/>
      <c r="AW1281" s="199"/>
      <c r="AX1281" s="199"/>
      <c r="AY1281" s="199"/>
      <c r="AZ1281" s="199"/>
      <c r="BA1281"/>
      <c r="BB1281"/>
      <c r="BC1281"/>
      <c r="BD1281"/>
      <c r="BE1281"/>
      <c r="BF1281"/>
      <c r="BG1281"/>
    </row>
    <row r="1282" spans="10:59" ht="12.75"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V1282" s="199"/>
      <c r="AW1282" s="199"/>
      <c r="AX1282" s="199"/>
      <c r="AY1282" s="199"/>
      <c r="AZ1282" s="199"/>
      <c r="BA1282"/>
      <c r="BB1282"/>
      <c r="BC1282"/>
      <c r="BD1282"/>
      <c r="BE1282"/>
      <c r="BF1282"/>
      <c r="BG1282"/>
    </row>
    <row r="1283" spans="10:59" ht="12.75"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V1283" s="199"/>
      <c r="AW1283" s="199"/>
      <c r="AX1283" s="199"/>
      <c r="AY1283" s="199"/>
      <c r="AZ1283" s="199"/>
      <c r="BA1283"/>
      <c r="BB1283"/>
      <c r="BC1283"/>
      <c r="BD1283"/>
      <c r="BE1283"/>
      <c r="BF1283"/>
      <c r="BG1283"/>
    </row>
    <row r="1284" spans="10:59" ht="12.75"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V1284" s="199"/>
      <c r="AW1284" s="199"/>
      <c r="AX1284" s="199"/>
      <c r="AY1284" s="199"/>
      <c r="AZ1284" s="199"/>
      <c r="BA1284"/>
      <c r="BB1284"/>
      <c r="BC1284"/>
      <c r="BD1284"/>
      <c r="BE1284"/>
      <c r="BF1284"/>
      <c r="BG1284"/>
    </row>
    <row r="1285" spans="10:59" ht="12.75"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V1285" s="199"/>
      <c r="AW1285" s="199"/>
      <c r="AX1285" s="199"/>
      <c r="AY1285" s="199"/>
      <c r="AZ1285" s="199"/>
      <c r="BA1285"/>
      <c r="BB1285"/>
      <c r="BC1285"/>
      <c r="BD1285"/>
      <c r="BE1285"/>
      <c r="BF1285"/>
      <c r="BG1285"/>
    </row>
    <row r="1286" spans="10:59" ht="12.75"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V1286" s="199"/>
      <c r="AW1286" s="199"/>
      <c r="AX1286" s="199"/>
      <c r="AY1286" s="199"/>
      <c r="AZ1286" s="199"/>
      <c r="BA1286"/>
      <c r="BB1286"/>
      <c r="BC1286"/>
      <c r="BD1286"/>
      <c r="BE1286"/>
      <c r="BF1286"/>
      <c r="BG1286"/>
    </row>
    <row r="1287" spans="10:59" ht="12.75"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V1287" s="199"/>
      <c r="AW1287" s="199"/>
      <c r="AX1287" s="199"/>
      <c r="AY1287" s="199"/>
      <c r="AZ1287" s="199"/>
      <c r="BA1287"/>
      <c r="BB1287"/>
      <c r="BC1287"/>
      <c r="BD1287"/>
      <c r="BE1287"/>
      <c r="BF1287"/>
      <c r="BG1287"/>
    </row>
    <row r="1288" spans="10:59" ht="12.75"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V1288" s="199"/>
      <c r="AW1288" s="199"/>
      <c r="AX1288" s="199"/>
      <c r="AY1288" s="199"/>
      <c r="AZ1288" s="199"/>
      <c r="BA1288"/>
      <c r="BB1288"/>
      <c r="BC1288"/>
      <c r="BD1288"/>
      <c r="BE1288"/>
      <c r="BF1288"/>
      <c r="BG1288"/>
    </row>
    <row r="1289" spans="10:59" ht="12.75"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V1289" s="199"/>
      <c r="AW1289" s="199"/>
      <c r="AX1289" s="199"/>
      <c r="AY1289" s="199"/>
      <c r="AZ1289" s="199"/>
      <c r="BA1289"/>
      <c r="BB1289"/>
      <c r="BC1289"/>
      <c r="BD1289"/>
      <c r="BE1289"/>
      <c r="BF1289"/>
      <c r="BG1289"/>
    </row>
    <row r="1290" spans="10:59" ht="12.75"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V1290" s="199"/>
      <c r="AW1290" s="199"/>
      <c r="AX1290" s="199"/>
      <c r="AY1290" s="199"/>
      <c r="AZ1290" s="199"/>
      <c r="BA1290"/>
      <c r="BB1290"/>
      <c r="BC1290"/>
      <c r="BD1290"/>
      <c r="BE1290"/>
      <c r="BF1290"/>
      <c r="BG1290"/>
    </row>
    <row r="1291" spans="10:59" ht="12.75"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V1291" s="199"/>
      <c r="AW1291" s="199"/>
      <c r="AX1291" s="199"/>
      <c r="AY1291" s="199"/>
      <c r="AZ1291" s="199"/>
      <c r="BA1291"/>
      <c r="BB1291"/>
      <c r="BC1291"/>
      <c r="BD1291"/>
      <c r="BE1291"/>
      <c r="BF1291"/>
      <c r="BG1291"/>
    </row>
    <row r="1292" spans="10:59" ht="12.75"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V1292" s="199"/>
      <c r="AW1292" s="199"/>
      <c r="AX1292" s="199"/>
      <c r="AY1292" s="199"/>
      <c r="AZ1292" s="199"/>
      <c r="BA1292"/>
      <c r="BB1292"/>
      <c r="BC1292"/>
      <c r="BD1292"/>
      <c r="BE1292"/>
      <c r="BF1292"/>
      <c r="BG1292"/>
    </row>
    <row r="1293" spans="10:59" ht="12.75"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V1293" s="199"/>
      <c r="AW1293" s="199"/>
      <c r="AX1293" s="199"/>
      <c r="AY1293" s="199"/>
      <c r="AZ1293" s="199"/>
      <c r="BA1293"/>
      <c r="BB1293"/>
      <c r="BC1293"/>
      <c r="BD1293"/>
      <c r="BE1293"/>
      <c r="BF1293"/>
      <c r="BG1293"/>
    </row>
    <row r="1294" spans="10:59" ht="12.75"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V1294" s="199"/>
      <c r="AW1294" s="199"/>
      <c r="AX1294" s="199"/>
      <c r="AY1294" s="199"/>
      <c r="AZ1294" s="199"/>
      <c r="BA1294"/>
      <c r="BB1294"/>
      <c r="BC1294"/>
      <c r="BD1294"/>
      <c r="BE1294"/>
      <c r="BF1294"/>
      <c r="BG1294"/>
    </row>
    <row r="1295" spans="10:59" ht="12.75"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V1295" s="199"/>
      <c r="AW1295" s="199"/>
      <c r="AX1295" s="199"/>
      <c r="AY1295" s="199"/>
      <c r="AZ1295" s="199"/>
      <c r="BA1295"/>
      <c r="BB1295"/>
      <c r="BC1295"/>
      <c r="BD1295"/>
      <c r="BE1295"/>
      <c r="BF1295"/>
      <c r="BG1295"/>
    </row>
    <row r="1296" spans="10:59" ht="12.75"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V1296" s="199"/>
      <c r="AW1296" s="199"/>
      <c r="AX1296" s="199"/>
      <c r="AY1296" s="199"/>
      <c r="AZ1296" s="199"/>
      <c r="BA1296"/>
      <c r="BB1296"/>
      <c r="BC1296"/>
      <c r="BD1296"/>
      <c r="BE1296"/>
      <c r="BF1296"/>
      <c r="BG1296"/>
    </row>
    <row r="1297" spans="10:59" ht="12.75"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V1297" s="199"/>
      <c r="AW1297" s="199"/>
      <c r="AX1297" s="199"/>
      <c r="AY1297" s="199"/>
      <c r="AZ1297" s="199"/>
      <c r="BA1297"/>
      <c r="BB1297"/>
      <c r="BC1297"/>
      <c r="BD1297"/>
      <c r="BE1297"/>
      <c r="BF1297"/>
      <c r="BG1297"/>
    </row>
    <row r="1298" spans="10:59" ht="12.75"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V1298" s="199"/>
      <c r="AW1298" s="199"/>
      <c r="AX1298" s="199"/>
      <c r="AY1298" s="199"/>
      <c r="AZ1298" s="199"/>
      <c r="BA1298"/>
      <c r="BB1298"/>
      <c r="BC1298"/>
      <c r="BD1298"/>
      <c r="BE1298"/>
      <c r="BF1298"/>
      <c r="BG1298"/>
    </row>
    <row r="1299" spans="10:59" ht="12.75"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V1299" s="199"/>
      <c r="AW1299" s="199"/>
      <c r="AX1299" s="199"/>
      <c r="AY1299" s="199"/>
      <c r="AZ1299" s="199"/>
      <c r="BA1299"/>
      <c r="BB1299"/>
      <c r="BC1299"/>
      <c r="BD1299"/>
      <c r="BE1299"/>
      <c r="BF1299"/>
      <c r="BG1299"/>
    </row>
    <row r="1300" spans="10:59" ht="12.75"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V1300" s="199"/>
      <c r="AW1300" s="199"/>
      <c r="AX1300" s="199"/>
      <c r="AY1300" s="199"/>
      <c r="AZ1300" s="199"/>
      <c r="BA1300"/>
      <c r="BB1300"/>
      <c r="BC1300"/>
      <c r="BD1300"/>
      <c r="BE1300"/>
      <c r="BF1300"/>
      <c r="BG1300"/>
    </row>
    <row r="1301" spans="10:59" ht="12.75"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V1301" s="199"/>
      <c r="AW1301" s="199"/>
      <c r="AX1301" s="199"/>
      <c r="AY1301" s="199"/>
      <c r="AZ1301" s="199"/>
      <c r="BA1301"/>
      <c r="BB1301"/>
      <c r="BC1301"/>
      <c r="BD1301"/>
      <c r="BE1301"/>
      <c r="BF1301"/>
      <c r="BG1301"/>
    </row>
    <row r="1302" spans="10:59" ht="12.75"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V1302" s="199"/>
      <c r="AW1302" s="199"/>
      <c r="AX1302" s="199"/>
      <c r="AY1302" s="199"/>
      <c r="AZ1302" s="199"/>
      <c r="BA1302"/>
      <c r="BB1302"/>
      <c r="BC1302"/>
      <c r="BD1302"/>
      <c r="BE1302"/>
      <c r="BF1302"/>
      <c r="BG1302"/>
    </row>
    <row r="1303" spans="10:59" ht="12.75"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V1303" s="199"/>
      <c r="AW1303" s="199"/>
      <c r="AX1303" s="199"/>
      <c r="AY1303" s="199"/>
      <c r="AZ1303" s="199"/>
      <c r="BA1303"/>
      <c r="BB1303"/>
      <c r="BC1303"/>
      <c r="BD1303"/>
      <c r="BE1303"/>
      <c r="BF1303"/>
      <c r="BG1303"/>
    </row>
    <row r="1304" spans="10:59" ht="12.75"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V1304" s="199"/>
      <c r="AW1304" s="199"/>
      <c r="AX1304" s="199"/>
      <c r="AY1304" s="199"/>
      <c r="AZ1304" s="199"/>
      <c r="BA1304"/>
      <c r="BB1304"/>
      <c r="BC1304"/>
      <c r="BD1304"/>
      <c r="BE1304"/>
      <c r="BF1304"/>
      <c r="BG1304"/>
    </row>
    <row r="1305" spans="10:59" ht="12.75"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V1305" s="199"/>
      <c r="AW1305" s="199"/>
      <c r="AX1305" s="199"/>
      <c r="AY1305" s="199"/>
      <c r="AZ1305" s="199"/>
      <c r="BA1305"/>
      <c r="BB1305"/>
      <c r="BC1305"/>
      <c r="BD1305"/>
      <c r="BE1305"/>
      <c r="BF1305"/>
      <c r="BG1305"/>
    </row>
    <row r="1306" spans="10:59" ht="12.75"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V1306" s="199"/>
      <c r="AW1306" s="199"/>
      <c r="AX1306" s="199"/>
      <c r="AY1306" s="199"/>
      <c r="AZ1306" s="199"/>
      <c r="BA1306"/>
      <c r="BB1306"/>
      <c r="BC1306"/>
      <c r="BD1306"/>
      <c r="BE1306"/>
      <c r="BF1306"/>
      <c r="BG1306"/>
    </row>
    <row r="1307" spans="10:59" ht="12.75"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V1307" s="199"/>
      <c r="AW1307" s="199"/>
      <c r="AX1307" s="199"/>
      <c r="AY1307" s="199"/>
      <c r="AZ1307" s="199"/>
      <c r="BA1307"/>
      <c r="BB1307"/>
      <c r="BC1307"/>
      <c r="BD1307"/>
      <c r="BE1307"/>
      <c r="BF1307"/>
      <c r="BG1307"/>
    </row>
    <row r="1308" spans="10:59" ht="12.75"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V1308" s="199"/>
      <c r="AW1308" s="199"/>
      <c r="AX1308" s="199"/>
      <c r="AY1308" s="199"/>
      <c r="AZ1308" s="199"/>
      <c r="BA1308"/>
      <c r="BB1308"/>
      <c r="BC1308"/>
      <c r="BD1308"/>
      <c r="BE1308"/>
      <c r="BF1308"/>
      <c r="BG1308"/>
    </row>
    <row r="1309" spans="10:59" ht="12.75"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V1309" s="199"/>
      <c r="AW1309" s="199"/>
      <c r="AX1309" s="199"/>
      <c r="AY1309" s="199"/>
      <c r="AZ1309" s="199"/>
      <c r="BA1309"/>
      <c r="BB1309"/>
      <c r="BC1309"/>
      <c r="BD1309"/>
      <c r="BE1309"/>
      <c r="BF1309"/>
      <c r="BG1309"/>
    </row>
    <row r="1310" spans="10:59" ht="12.75"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V1310" s="199"/>
      <c r="AW1310" s="199"/>
      <c r="AX1310" s="199"/>
      <c r="AY1310" s="199"/>
      <c r="AZ1310" s="199"/>
      <c r="BA1310"/>
      <c r="BB1310"/>
      <c r="BC1310"/>
      <c r="BD1310"/>
      <c r="BE1310"/>
      <c r="BF1310"/>
      <c r="BG1310"/>
    </row>
    <row r="1311" spans="10:59" ht="12.75"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V1311" s="199"/>
      <c r="AW1311" s="199"/>
      <c r="AX1311" s="199"/>
      <c r="AY1311" s="199"/>
      <c r="AZ1311" s="199"/>
      <c r="BA1311"/>
      <c r="BB1311"/>
      <c r="BC1311"/>
      <c r="BD1311"/>
      <c r="BE1311"/>
      <c r="BF1311"/>
      <c r="BG1311"/>
    </row>
    <row r="1312" spans="10:59" ht="12.75"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V1312" s="199"/>
      <c r="AW1312" s="199"/>
      <c r="AX1312" s="199"/>
      <c r="AY1312" s="199"/>
      <c r="AZ1312" s="199"/>
      <c r="BA1312"/>
      <c r="BB1312"/>
      <c r="BC1312"/>
      <c r="BD1312"/>
      <c r="BE1312"/>
      <c r="BF1312"/>
      <c r="BG1312"/>
    </row>
    <row r="1313" spans="10:59" ht="12.75"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V1313" s="199"/>
      <c r="AW1313" s="199"/>
      <c r="AX1313" s="199"/>
      <c r="AY1313" s="199"/>
      <c r="AZ1313" s="199"/>
      <c r="BA1313"/>
      <c r="BB1313"/>
      <c r="BC1313"/>
      <c r="BD1313"/>
      <c r="BE1313"/>
      <c r="BF1313"/>
      <c r="BG1313"/>
    </row>
    <row r="1314" spans="10:59" ht="12.75"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V1314" s="199"/>
      <c r="AW1314" s="199"/>
      <c r="AX1314" s="199"/>
      <c r="AY1314" s="199"/>
      <c r="AZ1314" s="199"/>
      <c r="BA1314"/>
      <c r="BB1314"/>
      <c r="BC1314"/>
      <c r="BD1314"/>
      <c r="BE1314"/>
      <c r="BF1314"/>
      <c r="BG1314"/>
    </row>
    <row r="1315" spans="10:59" ht="12.75"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V1315" s="199"/>
      <c r="AW1315" s="199"/>
      <c r="AX1315" s="199"/>
      <c r="AY1315" s="199"/>
      <c r="AZ1315" s="199"/>
      <c r="BA1315"/>
      <c r="BB1315"/>
      <c r="BC1315"/>
      <c r="BD1315"/>
      <c r="BE1315"/>
      <c r="BF1315"/>
      <c r="BG1315"/>
    </row>
    <row r="1316" spans="10:59" ht="12.75"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V1316" s="199"/>
      <c r="AW1316" s="199"/>
      <c r="AX1316" s="199"/>
      <c r="AY1316" s="199"/>
      <c r="AZ1316" s="199"/>
      <c r="BA1316"/>
      <c r="BB1316"/>
      <c r="BC1316"/>
      <c r="BD1316"/>
      <c r="BE1316"/>
      <c r="BF1316"/>
      <c r="BG1316"/>
    </row>
    <row r="1317" spans="10:59" ht="12.75"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V1317" s="199"/>
      <c r="AW1317" s="199"/>
      <c r="AX1317" s="199"/>
      <c r="AY1317" s="199"/>
      <c r="AZ1317" s="199"/>
      <c r="BA1317"/>
      <c r="BB1317"/>
      <c r="BC1317"/>
      <c r="BD1317"/>
      <c r="BE1317"/>
      <c r="BF1317"/>
      <c r="BG1317"/>
    </row>
    <row r="1318" spans="10:59" ht="12.75"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V1318" s="199"/>
      <c r="AW1318" s="199"/>
      <c r="AX1318" s="199"/>
      <c r="AY1318" s="199"/>
      <c r="AZ1318" s="199"/>
      <c r="BA1318"/>
      <c r="BB1318"/>
      <c r="BC1318"/>
      <c r="BD1318"/>
      <c r="BE1318"/>
      <c r="BF1318"/>
      <c r="BG1318"/>
    </row>
    <row r="1319" spans="10:59" ht="12.75"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V1319" s="199"/>
      <c r="AW1319" s="199"/>
      <c r="AX1319" s="199"/>
      <c r="AY1319" s="199"/>
      <c r="AZ1319" s="199"/>
      <c r="BA1319"/>
      <c r="BB1319"/>
      <c r="BC1319"/>
      <c r="BD1319"/>
      <c r="BE1319"/>
      <c r="BF1319"/>
      <c r="BG1319"/>
    </row>
    <row r="1320" spans="10:59" ht="12.75"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V1320" s="199"/>
      <c r="AW1320" s="199"/>
      <c r="AX1320" s="199"/>
      <c r="AY1320" s="199"/>
      <c r="AZ1320" s="199"/>
      <c r="BA1320"/>
      <c r="BB1320"/>
      <c r="BC1320"/>
      <c r="BD1320"/>
      <c r="BE1320"/>
      <c r="BF1320"/>
      <c r="BG1320"/>
    </row>
    <row r="1321" spans="10:59" ht="12.75"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V1321" s="199"/>
      <c r="AW1321" s="199"/>
      <c r="AX1321" s="199"/>
      <c r="AY1321" s="199"/>
      <c r="AZ1321" s="199"/>
      <c r="BA1321"/>
      <c r="BB1321"/>
      <c r="BC1321"/>
      <c r="BD1321"/>
      <c r="BE1321"/>
      <c r="BF1321"/>
      <c r="BG1321"/>
    </row>
    <row r="1322" spans="10:59" ht="12.75"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V1322" s="199"/>
      <c r="AW1322" s="199"/>
      <c r="AX1322" s="199"/>
      <c r="AY1322" s="199"/>
      <c r="AZ1322" s="199"/>
      <c r="BA1322"/>
      <c r="BB1322"/>
      <c r="BC1322"/>
      <c r="BD1322"/>
      <c r="BE1322"/>
      <c r="BF1322"/>
      <c r="BG1322"/>
    </row>
    <row r="1323" spans="10:59" ht="12.75"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V1323" s="199"/>
      <c r="AW1323" s="199"/>
      <c r="AX1323" s="199"/>
      <c r="AY1323" s="199"/>
      <c r="AZ1323" s="199"/>
      <c r="BA1323"/>
      <c r="BB1323"/>
      <c r="BC1323"/>
      <c r="BD1323"/>
      <c r="BE1323"/>
      <c r="BF1323"/>
      <c r="BG1323"/>
    </row>
    <row r="1324" spans="10:59" ht="12.75"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V1324" s="199"/>
      <c r="AW1324" s="199"/>
      <c r="AX1324" s="199"/>
      <c r="AY1324" s="199"/>
      <c r="AZ1324" s="199"/>
      <c r="BA1324"/>
      <c r="BB1324"/>
      <c r="BC1324"/>
      <c r="BD1324"/>
      <c r="BE1324"/>
      <c r="BF1324"/>
      <c r="BG1324"/>
    </row>
    <row r="1325" spans="10:59" ht="12.75"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V1325" s="199"/>
      <c r="AW1325" s="199"/>
      <c r="AX1325" s="199"/>
      <c r="AY1325" s="199"/>
      <c r="AZ1325" s="199"/>
      <c r="BA1325"/>
      <c r="BB1325"/>
      <c r="BC1325"/>
      <c r="BD1325"/>
      <c r="BE1325"/>
      <c r="BF1325"/>
      <c r="BG1325"/>
    </row>
    <row r="1326" spans="10:59" ht="12.75"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V1326" s="199"/>
      <c r="AW1326" s="199"/>
      <c r="AX1326" s="199"/>
      <c r="AY1326" s="199"/>
      <c r="AZ1326" s="199"/>
      <c r="BA1326"/>
      <c r="BB1326"/>
      <c r="BC1326"/>
      <c r="BD1326"/>
      <c r="BE1326"/>
      <c r="BF1326"/>
      <c r="BG1326"/>
    </row>
    <row r="1327" spans="10:59" ht="12.75"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V1327" s="199"/>
      <c r="AW1327" s="199"/>
      <c r="AX1327" s="199"/>
      <c r="AY1327" s="199"/>
      <c r="AZ1327" s="199"/>
      <c r="BA1327"/>
      <c r="BB1327"/>
      <c r="BC1327"/>
      <c r="BD1327"/>
      <c r="BE1327"/>
      <c r="BF1327"/>
      <c r="BG1327"/>
    </row>
    <row r="1328" spans="10:59" ht="12.75"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V1328" s="199"/>
      <c r="AW1328" s="199"/>
      <c r="AX1328" s="199"/>
      <c r="AY1328" s="199"/>
      <c r="AZ1328" s="199"/>
      <c r="BA1328"/>
      <c r="BB1328"/>
      <c r="BC1328"/>
      <c r="BD1328"/>
      <c r="BE1328"/>
      <c r="BF1328"/>
      <c r="BG1328"/>
    </row>
    <row r="1329" spans="10:59" ht="12.75"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V1329" s="199"/>
      <c r="AW1329" s="199"/>
      <c r="AX1329" s="199"/>
      <c r="AY1329" s="199"/>
      <c r="AZ1329" s="199"/>
      <c r="BA1329"/>
      <c r="BB1329"/>
      <c r="BC1329"/>
      <c r="BD1329"/>
      <c r="BE1329"/>
      <c r="BF1329"/>
      <c r="BG1329"/>
    </row>
    <row r="1330" spans="10:59" ht="12.75"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V1330" s="199"/>
      <c r="AW1330" s="199"/>
      <c r="AX1330" s="199"/>
      <c r="AY1330" s="199"/>
      <c r="AZ1330" s="199"/>
      <c r="BA1330"/>
      <c r="BB1330"/>
      <c r="BC1330"/>
      <c r="BD1330"/>
      <c r="BE1330"/>
      <c r="BF1330"/>
      <c r="BG1330"/>
    </row>
    <row r="1331" spans="10:59" ht="12.75"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V1331" s="199"/>
      <c r="AW1331" s="199"/>
      <c r="AX1331" s="199"/>
      <c r="AY1331" s="199"/>
      <c r="AZ1331" s="199"/>
      <c r="BA1331"/>
      <c r="BB1331"/>
      <c r="BC1331"/>
      <c r="BD1331"/>
      <c r="BE1331"/>
      <c r="BF1331"/>
      <c r="BG1331"/>
    </row>
    <row r="1332" spans="10:59" ht="12.75"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V1332" s="199"/>
      <c r="AW1332" s="199"/>
      <c r="AX1332" s="199"/>
      <c r="AY1332" s="199"/>
      <c r="AZ1332" s="199"/>
      <c r="BA1332"/>
      <c r="BB1332"/>
      <c r="BC1332"/>
      <c r="BD1332"/>
      <c r="BE1332"/>
      <c r="BF1332"/>
      <c r="BG1332"/>
    </row>
    <row r="1333" spans="10:59" ht="12.75"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V1333" s="199"/>
      <c r="AW1333" s="199"/>
      <c r="AX1333" s="199"/>
      <c r="AY1333" s="199"/>
      <c r="AZ1333" s="199"/>
      <c r="BA1333"/>
      <c r="BB1333"/>
      <c r="BC1333"/>
      <c r="BD1333"/>
      <c r="BE1333"/>
      <c r="BF1333"/>
      <c r="BG1333"/>
    </row>
    <row r="1334" spans="10:59" ht="12.75"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V1334" s="199"/>
      <c r="AW1334" s="199"/>
      <c r="AX1334" s="199"/>
      <c r="AY1334" s="199"/>
      <c r="AZ1334" s="199"/>
      <c r="BA1334"/>
      <c r="BB1334"/>
      <c r="BC1334"/>
      <c r="BD1334"/>
      <c r="BE1334"/>
      <c r="BF1334"/>
      <c r="BG1334"/>
    </row>
    <row r="1335" spans="10:59" ht="12.75"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V1335" s="199"/>
      <c r="AW1335" s="199"/>
      <c r="AX1335" s="199"/>
      <c r="AY1335" s="199"/>
      <c r="AZ1335" s="199"/>
      <c r="BA1335"/>
      <c r="BB1335"/>
      <c r="BC1335"/>
      <c r="BD1335"/>
      <c r="BE1335"/>
      <c r="BF1335"/>
      <c r="BG1335"/>
    </row>
    <row r="1336" spans="10:59" ht="12.75"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V1336" s="199"/>
      <c r="AW1336" s="199"/>
      <c r="AX1336" s="199"/>
      <c r="AY1336" s="199"/>
      <c r="AZ1336" s="199"/>
      <c r="BA1336"/>
      <c r="BB1336"/>
      <c r="BC1336"/>
      <c r="BD1336"/>
      <c r="BE1336"/>
      <c r="BF1336"/>
      <c r="BG1336"/>
    </row>
    <row r="1337" spans="10:59" ht="12.75"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V1337" s="199"/>
      <c r="AW1337" s="199"/>
      <c r="AX1337" s="199"/>
      <c r="AY1337" s="199"/>
      <c r="AZ1337" s="199"/>
      <c r="BA1337"/>
      <c r="BB1337"/>
      <c r="BC1337"/>
      <c r="BD1337"/>
      <c r="BE1337"/>
      <c r="BF1337"/>
      <c r="BG1337"/>
    </row>
    <row r="1338" spans="10:59" ht="12.75"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V1338" s="199"/>
      <c r="AW1338" s="199"/>
      <c r="AX1338" s="199"/>
      <c r="AY1338" s="199"/>
      <c r="AZ1338" s="199"/>
      <c r="BA1338"/>
      <c r="BB1338"/>
      <c r="BC1338"/>
      <c r="BD1338"/>
      <c r="BE1338"/>
      <c r="BF1338"/>
      <c r="BG1338"/>
    </row>
    <row r="1339" spans="10:59" ht="12.75"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V1339" s="199"/>
      <c r="AW1339" s="199"/>
      <c r="AX1339" s="199"/>
      <c r="AY1339" s="199"/>
      <c r="AZ1339" s="199"/>
      <c r="BA1339"/>
      <c r="BB1339"/>
      <c r="BC1339"/>
      <c r="BD1339"/>
      <c r="BE1339"/>
      <c r="BF1339"/>
      <c r="BG1339"/>
    </row>
    <row r="1340" spans="10:59" ht="12.75"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V1340" s="199"/>
      <c r="AW1340" s="199"/>
      <c r="AX1340" s="199"/>
      <c r="AY1340" s="199"/>
      <c r="AZ1340" s="199"/>
      <c r="BA1340"/>
      <c r="BB1340"/>
      <c r="BC1340"/>
      <c r="BD1340"/>
      <c r="BE1340"/>
      <c r="BF1340"/>
      <c r="BG1340"/>
    </row>
    <row r="1341" spans="10:59" ht="12.75"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V1341" s="199"/>
      <c r="AW1341" s="199"/>
      <c r="AX1341" s="199"/>
      <c r="AY1341" s="199"/>
      <c r="AZ1341" s="199"/>
      <c r="BA1341"/>
      <c r="BB1341"/>
      <c r="BC1341"/>
      <c r="BD1341"/>
      <c r="BE1341"/>
      <c r="BF1341"/>
      <c r="BG1341"/>
    </row>
    <row r="1342" spans="10:59" ht="12.75"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V1342" s="199"/>
      <c r="AW1342" s="199"/>
      <c r="AX1342" s="199"/>
      <c r="AY1342" s="199"/>
      <c r="AZ1342" s="199"/>
      <c r="BA1342"/>
      <c r="BB1342"/>
      <c r="BC1342"/>
      <c r="BD1342"/>
      <c r="BE1342"/>
      <c r="BF1342"/>
      <c r="BG1342"/>
    </row>
    <row r="1343" spans="10:59" ht="12.75"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V1343" s="199"/>
      <c r="AW1343" s="199"/>
      <c r="AX1343" s="199"/>
      <c r="AY1343" s="199"/>
      <c r="AZ1343" s="199"/>
      <c r="BA1343"/>
      <c r="BB1343"/>
      <c r="BC1343"/>
      <c r="BD1343"/>
      <c r="BE1343"/>
      <c r="BF1343"/>
      <c r="BG1343"/>
    </row>
    <row r="1344" spans="10:59" ht="12.75"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V1344" s="199"/>
      <c r="AW1344" s="199"/>
      <c r="AX1344" s="199"/>
      <c r="AY1344" s="199"/>
      <c r="AZ1344" s="199"/>
      <c r="BA1344"/>
      <c r="BB1344"/>
      <c r="BC1344"/>
      <c r="BD1344"/>
      <c r="BE1344"/>
      <c r="BF1344"/>
      <c r="BG1344"/>
    </row>
    <row r="1345" spans="10:59" ht="12.75"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V1345" s="199"/>
      <c r="AW1345" s="199"/>
      <c r="AX1345" s="199"/>
      <c r="AY1345" s="199"/>
      <c r="AZ1345" s="199"/>
      <c r="BA1345"/>
      <c r="BB1345"/>
      <c r="BC1345"/>
      <c r="BD1345"/>
      <c r="BE1345"/>
      <c r="BF1345"/>
      <c r="BG1345"/>
    </row>
    <row r="1346" spans="10:59" ht="12.75"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V1346" s="199"/>
      <c r="AW1346" s="199"/>
      <c r="AX1346" s="199"/>
      <c r="AY1346" s="199"/>
      <c r="AZ1346" s="199"/>
      <c r="BA1346"/>
      <c r="BB1346"/>
      <c r="BC1346"/>
      <c r="BD1346"/>
      <c r="BE1346"/>
      <c r="BF1346"/>
      <c r="BG1346"/>
    </row>
    <row r="1347" spans="10:59" ht="12.75"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V1347" s="199"/>
      <c r="AW1347" s="199"/>
      <c r="AX1347" s="199"/>
      <c r="AY1347" s="199"/>
      <c r="AZ1347" s="199"/>
      <c r="BA1347"/>
      <c r="BB1347"/>
      <c r="BC1347"/>
      <c r="BD1347"/>
      <c r="BE1347"/>
      <c r="BF1347"/>
      <c r="BG1347"/>
    </row>
    <row r="1348" spans="10:59" ht="12.75"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V1348" s="199"/>
      <c r="AW1348" s="199"/>
      <c r="AX1348" s="199"/>
      <c r="AY1348" s="199"/>
      <c r="AZ1348" s="199"/>
      <c r="BA1348"/>
      <c r="BB1348"/>
      <c r="BC1348"/>
      <c r="BD1348"/>
      <c r="BE1348"/>
      <c r="BF1348"/>
      <c r="BG1348"/>
    </row>
    <row r="1349" spans="10:59" ht="12.75"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V1349" s="199"/>
      <c r="AW1349" s="199"/>
      <c r="AX1349" s="199"/>
      <c r="AY1349" s="199"/>
      <c r="AZ1349" s="199"/>
      <c r="BA1349"/>
      <c r="BB1349"/>
      <c r="BC1349"/>
      <c r="BD1349"/>
      <c r="BE1349"/>
      <c r="BF1349"/>
      <c r="BG1349"/>
    </row>
    <row r="1350" spans="10:59" ht="12.75"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V1350" s="199"/>
      <c r="AW1350" s="199"/>
      <c r="AX1350" s="199"/>
      <c r="AY1350" s="199"/>
      <c r="AZ1350" s="199"/>
      <c r="BA1350"/>
      <c r="BB1350"/>
      <c r="BC1350"/>
      <c r="BD1350"/>
      <c r="BE1350"/>
      <c r="BF1350"/>
      <c r="BG1350"/>
    </row>
    <row r="1351" spans="10:59" ht="12.75"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V1351" s="199"/>
      <c r="AW1351" s="199"/>
      <c r="AX1351" s="199"/>
      <c r="AY1351" s="199"/>
      <c r="AZ1351" s="199"/>
      <c r="BA1351"/>
      <c r="BB1351"/>
      <c r="BC1351"/>
      <c r="BD1351"/>
      <c r="BE1351"/>
      <c r="BF1351"/>
      <c r="BG1351"/>
    </row>
    <row r="1352" spans="10:59" ht="12.75"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V1352" s="199"/>
      <c r="AW1352" s="199"/>
      <c r="AX1352" s="199"/>
      <c r="AY1352" s="199"/>
      <c r="AZ1352" s="199"/>
      <c r="BA1352"/>
      <c r="BB1352"/>
      <c r="BC1352"/>
      <c r="BD1352"/>
      <c r="BE1352"/>
      <c r="BF1352"/>
      <c r="BG1352"/>
    </row>
    <row r="1353" spans="10:59" ht="12.75"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V1353" s="199"/>
      <c r="AW1353" s="199"/>
      <c r="AX1353" s="199"/>
      <c r="AY1353" s="199"/>
      <c r="AZ1353" s="199"/>
      <c r="BA1353"/>
      <c r="BB1353"/>
      <c r="BC1353"/>
      <c r="BD1353"/>
      <c r="BE1353"/>
      <c r="BF1353"/>
      <c r="BG1353"/>
    </row>
    <row r="1354" spans="10:59" ht="12.75"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V1354" s="199"/>
      <c r="AW1354" s="199"/>
      <c r="AX1354" s="199"/>
      <c r="AY1354" s="199"/>
      <c r="AZ1354" s="199"/>
      <c r="BA1354"/>
      <c r="BB1354"/>
      <c r="BC1354"/>
      <c r="BD1354"/>
      <c r="BE1354"/>
      <c r="BF1354"/>
      <c r="BG1354"/>
    </row>
    <row r="1355" spans="10:59" ht="12.75"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V1355" s="199"/>
      <c r="AW1355" s="199"/>
      <c r="AX1355" s="199"/>
      <c r="AY1355" s="199"/>
      <c r="AZ1355" s="199"/>
      <c r="BA1355"/>
      <c r="BB1355"/>
      <c r="BC1355"/>
      <c r="BD1355"/>
      <c r="BE1355"/>
      <c r="BF1355"/>
      <c r="BG1355"/>
    </row>
    <row r="1356" spans="10:59" ht="12.75"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V1356" s="199"/>
      <c r="AW1356" s="199"/>
      <c r="AX1356" s="199"/>
      <c r="AY1356" s="199"/>
      <c r="AZ1356" s="199"/>
      <c r="BA1356"/>
      <c r="BB1356"/>
      <c r="BC1356"/>
      <c r="BD1356"/>
      <c r="BE1356"/>
      <c r="BF1356"/>
      <c r="BG1356"/>
    </row>
    <row r="1357" spans="10:59" ht="12.75"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V1357" s="199"/>
      <c r="AW1357" s="199"/>
      <c r="AX1357" s="199"/>
      <c r="AY1357" s="199"/>
      <c r="AZ1357" s="199"/>
      <c r="BA1357"/>
      <c r="BB1357"/>
      <c r="BC1357"/>
      <c r="BD1357"/>
      <c r="BE1357"/>
      <c r="BF1357"/>
      <c r="BG1357"/>
    </row>
    <row r="1358" spans="10:59" ht="12.75"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V1358" s="199"/>
      <c r="AW1358" s="199"/>
      <c r="AX1358" s="199"/>
      <c r="AY1358" s="199"/>
      <c r="AZ1358" s="199"/>
      <c r="BA1358"/>
      <c r="BB1358"/>
      <c r="BC1358"/>
      <c r="BD1358"/>
      <c r="BE1358"/>
      <c r="BF1358"/>
      <c r="BG1358"/>
    </row>
    <row r="1359" spans="10:59" ht="12.75"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V1359" s="199"/>
      <c r="AW1359" s="199"/>
      <c r="AX1359" s="199"/>
      <c r="AY1359" s="199"/>
      <c r="AZ1359" s="199"/>
      <c r="BA1359"/>
      <c r="BB1359"/>
      <c r="BC1359"/>
      <c r="BD1359"/>
      <c r="BE1359"/>
      <c r="BF1359"/>
      <c r="BG1359"/>
    </row>
    <row r="1360" spans="10:59" ht="12.75"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V1360" s="199"/>
      <c r="AW1360" s="199"/>
      <c r="AX1360" s="199"/>
      <c r="AY1360" s="199"/>
      <c r="AZ1360" s="199"/>
      <c r="BA1360"/>
      <c r="BB1360"/>
      <c r="BC1360"/>
      <c r="BD1360"/>
      <c r="BE1360"/>
      <c r="BF1360"/>
      <c r="BG1360"/>
    </row>
    <row r="1361" spans="10:59" ht="12.75"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V1361" s="199"/>
      <c r="AW1361" s="199"/>
      <c r="AX1361" s="199"/>
      <c r="AY1361" s="199"/>
      <c r="AZ1361" s="199"/>
      <c r="BA1361"/>
      <c r="BB1361"/>
      <c r="BC1361"/>
      <c r="BD1361"/>
      <c r="BE1361"/>
      <c r="BF1361"/>
      <c r="BG1361"/>
    </row>
    <row r="1362" spans="10:59" ht="12.75"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V1362" s="199"/>
      <c r="AW1362" s="199"/>
      <c r="AX1362" s="199"/>
      <c r="AY1362" s="199"/>
      <c r="AZ1362" s="199"/>
      <c r="BA1362"/>
      <c r="BB1362"/>
      <c r="BC1362"/>
      <c r="BD1362"/>
      <c r="BE1362"/>
      <c r="BF1362"/>
      <c r="BG1362"/>
    </row>
    <row r="1363" spans="10:59" ht="12.75"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V1363" s="199"/>
      <c r="AW1363" s="199"/>
      <c r="AX1363" s="199"/>
      <c r="AY1363" s="199"/>
      <c r="AZ1363" s="199"/>
      <c r="BA1363"/>
      <c r="BB1363"/>
      <c r="BC1363"/>
      <c r="BD1363"/>
      <c r="BE1363"/>
      <c r="BF1363"/>
      <c r="BG1363"/>
    </row>
    <row r="1364" spans="10:59" ht="12.75"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V1364" s="199"/>
      <c r="AW1364" s="199"/>
      <c r="AX1364" s="199"/>
      <c r="AY1364" s="199"/>
      <c r="AZ1364" s="199"/>
      <c r="BA1364"/>
      <c r="BB1364"/>
      <c r="BC1364"/>
      <c r="BD1364"/>
      <c r="BE1364"/>
      <c r="BF1364"/>
      <c r="BG1364"/>
    </row>
    <row r="1365" spans="10:59" ht="12.75"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V1365" s="199"/>
      <c r="AW1365" s="199"/>
      <c r="AX1365" s="199"/>
      <c r="AY1365" s="199"/>
      <c r="AZ1365" s="199"/>
      <c r="BA1365"/>
      <c r="BB1365"/>
      <c r="BC1365"/>
      <c r="BD1365"/>
      <c r="BE1365"/>
      <c r="BF1365"/>
      <c r="BG1365"/>
    </row>
    <row r="1366" spans="10:59" ht="12.75"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V1366" s="199"/>
      <c r="AW1366" s="199"/>
      <c r="AX1366" s="199"/>
      <c r="AY1366" s="199"/>
      <c r="AZ1366" s="199"/>
      <c r="BA1366"/>
      <c r="BB1366"/>
      <c r="BC1366"/>
      <c r="BD1366"/>
      <c r="BE1366"/>
      <c r="BF1366"/>
      <c r="BG1366"/>
    </row>
    <row r="1367" spans="10:59" ht="12.75"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V1367" s="199"/>
      <c r="AW1367" s="199"/>
      <c r="AX1367" s="199"/>
      <c r="AY1367" s="199"/>
      <c r="AZ1367" s="199"/>
      <c r="BA1367"/>
      <c r="BB1367"/>
      <c r="BC1367"/>
      <c r="BD1367"/>
      <c r="BE1367"/>
      <c r="BF1367"/>
      <c r="BG1367"/>
    </row>
    <row r="1368" spans="10:59" ht="12.75"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V1368" s="199"/>
      <c r="AW1368" s="199"/>
      <c r="AX1368" s="199"/>
      <c r="AY1368" s="199"/>
      <c r="AZ1368" s="199"/>
      <c r="BA1368"/>
      <c r="BB1368"/>
      <c r="BC1368"/>
      <c r="BD1368"/>
      <c r="BE1368"/>
      <c r="BF1368"/>
      <c r="BG1368"/>
    </row>
    <row r="1369" spans="10:59" ht="12.75"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V1369" s="199"/>
      <c r="AW1369" s="199"/>
      <c r="AX1369" s="199"/>
      <c r="AY1369" s="199"/>
      <c r="AZ1369" s="199"/>
      <c r="BA1369"/>
      <c r="BB1369"/>
      <c r="BC1369"/>
      <c r="BD1369"/>
      <c r="BE1369"/>
      <c r="BF1369"/>
      <c r="BG1369"/>
    </row>
    <row r="1370" spans="10:59" ht="12.75"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V1370" s="199"/>
      <c r="AW1370" s="199"/>
      <c r="AX1370" s="199"/>
      <c r="AY1370" s="199"/>
      <c r="AZ1370" s="199"/>
      <c r="BA1370"/>
      <c r="BB1370"/>
      <c r="BC1370"/>
      <c r="BD1370"/>
      <c r="BE1370"/>
      <c r="BF1370"/>
      <c r="BG1370"/>
    </row>
    <row r="1371" spans="10:59" ht="12.75"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V1371" s="199"/>
      <c r="AW1371" s="199"/>
      <c r="AX1371" s="199"/>
      <c r="AY1371" s="199"/>
      <c r="AZ1371" s="199"/>
      <c r="BA1371"/>
      <c r="BB1371"/>
      <c r="BC1371"/>
      <c r="BD1371"/>
      <c r="BE1371"/>
      <c r="BF1371"/>
      <c r="BG1371"/>
    </row>
    <row r="1372" spans="10:59" ht="12.75"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V1372" s="199"/>
      <c r="AW1372" s="199"/>
      <c r="AX1372" s="199"/>
      <c r="AY1372" s="199"/>
      <c r="AZ1372" s="199"/>
      <c r="BA1372"/>
      <c r="BB1372"/>
      <c r="BC1372"/>
      <c r="BD1372"/>
      <c r="BE1372"/>
      <c r="BF1372"/>
      <c r="BG1372"/>
    </row>
    <row r="1373" spans="10:59" ht="12.75"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V1373" s="199"/>
      <c r="AW1373" s="199"/>
      <c r="AX1373" s="199"/>
      <c r="AY1373" s="199"/>
      <c r="AZ1373" s="199"/>
      <c r="BA1373"/>
      <c r="BB1373"/>
      <c r="BC1373"/>
      <c r="BD1373"/>
      <c r="BE1373"/>
      <c r="BF1373"/>
      <c r="BG1373"/>
    </row>
    <row r="1374" spans="10:59" ht="12.75"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V1374" s="199"/>
      <c r="AW1374" s="199"/>
      <c r="AX1374" s="199"/>
      <c r="AY1374" s="199"/>
      <c r="AZ1374" s="199"/>
      <c r="BA1374"/>
      <c r="BB1374"/>
      <c r="BC1374"/>
      <c r="BD1374"/>
      <c r="BE1374"/>
      <c r="BF1374"/>
      <c r="BG1374"/>
    </row>
    <row r="1375" spans="10:59" ht="12.75"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V1375" s="199"/>
      <c r="AW1375" s="199"/>
      <c r="AX1375" s="199"/>
      <c r="AY1375" s="199"/>
      <c r="AZ1375" s="199"/>
      <c r="BA1375"/>
      <c r="BB1375"/>
      <c r="BC1375"/>
      <c r="BD1375"/>
      <c r="BE1375"/>
      <c r="BF1375"/>
      <c r="BG1375"/>
    </row>
    <row r="1376" spans="10:59" ht="12.75"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V1376" s="199"/>
      <c r="AW1376" s="199"/>
      <c r="AX1376" s="199"/>
      <c r="AY1376" s="199"/>
      <c r="AZ1376" s="199"/>
      <c r="BA1376"/>
      <c r="BB1376"/>
      <c r="BC1376"/>
      <c r="BD1376"/>
      <c r="BE1376"/>
      <c r="BF1376"/>
      <c r="BG1376"/>
    </row>
    <row r="1377" spans="10:59" ht="12.75"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V1377" s="199"/>
      <c r="AW1377" s="199"/>
      <c r="AX1377" s="199"/>
      <c r="AY1377" s="199"/>
      <c r="AZ1377" s="199"/>
      <c r="BA1377"/>
      <c r="BB1377"/>
      <c r="BC1377"/>
      <c r="BD1377"/>
      <c r="BE1377"/>
      <c r="BF1377"/>
      <c r="BG1377"/>
    </row>
    <row r="1378" spans="10:59" ht="12.75"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V1378" s="199"/>
      <c r="AW1378" s="199"/>
      <c r="AX1378" s="199"/>
      <c r="AY1378" s="199"/>
      <c r="AZ1378" s="199"/>
      <c r="BA1378"/>
      <c r="BB1378"/>
      <c r="BC1378"/>
      <c r="BD1378"/>
      <c r="BE1378"/>
      <c r="BF1378"/>
      <c r="BG1378"/>
    </row>
    <row r="1379" spans="10:59" ht="12.75"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V1379" s="199"/>
      <c r="AW1379" s="199"/>
      <c r="AX1379" s="199"/>
      <c r="AY1379" s="199"/>
      <c r="AZ1379" s="199"/>
      <c r="BA1379"/>
      <c r="BB1379"/>
      <c r="BC1379"/>
      <c r="BD1379"/>
      <c r="BE1379"/>
      <c r="BF1379"/>
      <c r="BG1379"/>
    </row>
    <row r="1380" spans="10:59" ht="12.75"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V1380" s="199"/>
      <c r="AW1380" s="199"/>
      <c r="AX1380" s="199"/>
      <c r="AY1380" s="199"/>
      <c r="AZ1380" s="199"/>
      <c r="BA1380"/>
      <c r="BB1380"/>
      <c r="BC1380"/>
      <c r="BD1380"/>
      <c r="BE1380"/>
      <c r="BF1380"/>
      <c r="BG1380"/>
    </row>
    <row r="1381" spans="10:59" ht="12.75"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V1381" s="199"/>
      <c r="AW1381" s="199"/>
      <c r="AX1381" s="199"/>
      <c r="AY1381" s="199"/>
      <c r="AZ1381" s="199"/>
      <c r="BA1381"/>
      <c r="BB1381"/>
      <c r="BC1381"/>
      <c r="BD1381"/>
      <c r="BE1381"/>
      <c r="BF1381"/>
      <c r="BG1381"/>
    </row>
    <row r="1382" spans="10:59" ht="12.75"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V1382" s="199"/>
      <c r="AW1382" s="199"/>
      <c r="AX1382" s="199"/>
      <c r="AY1382" s="199"/>
      <c r="AZ1382" s="199"/>
      <c r="BA1382"/>
      <c r="BB1382"/>
      <c r="BC1382"/>
      <c r="BD1382"/>
      <c r="BE1382"/>
      <c r="BF1382"/>
      <c r="BG1382"/>
    </row>
    <row r="1383" spans="10:59" ht="12.75"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V1383" s="199"/>
      <c r="AW1383" s="199"/>
      <c r="AX1383" s="199"/>
      <c r="AY1383" s="199"/>
      <c r="AZ1383" s="199"/>
      <c r="BA1383"/>
      <c r="BB1383"/>
      <c r="BC1383"/>
      <c r="BD1383"/>
      <c r="BE1383"/>
      <c r="BF1383"/>
      <c r="BG1383"/>
    </row>
    <row r="1384" spans="10:59" ht="12.75"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V1384" s="199"/>
      <c r="AW1384" s="199"/>
      <c r="AX1384" s="199"/>
      <c r="AY1384" s="199"/>
      <c r="AZ1384" s="199"/>
      <c r="BA1384"/>
      <c r="BB1384"/>
      <c r="BC1384"/>
      <c r="BD1384"/>
      <c r="BE1384"/>
      <c r="BF1384"/>
      <c r="BG1384"/>
    </row>
    <row r="1385" spans="10:59" ht="12.75"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V1385" s="199"/>
      <c r="AW1385" s="199"/>
      <c r="AX1385" s="199"/>
      <c r="AY1385" s="199"/>
      <c r="AZ1385" s="199"/>
      <c r="BA1385"/>
      <c r="BB1385"/>
      <c r="BC1385"/>
      <c r="BD1385"/>
      <c r="BE1385"/>
      <c r="BF1385"/>
      <c r="BG1385"/>
    </row>
    <row r="1386" spans="10:59" ht="12.75"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V1386" s="199"/>
      <c r="AW1386" s="199"/>
      <c r="AX1386" s="199"/>
      <c r="AY1386" s="199"/>
      <c r="AZ1386" s="199"/>
      <c r="BA1386"/>
      <c r="BB1386"/>
      <c r="BC1386"/>
      <c r="BD1386"/>
      <c r="BE1386"/>
      <c r="BF1386"/>
      <c r="BG1386"/>
    </row>
    <row r="1387" spans="10:59" ht="12.75"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V1387" s="199"/>
      <c r="AW1387" s="199"/>
      <c r="AX1387" s="199"/>
      <c r="AY1387" s="199"/>
      <c r="AZ1387" s="199"/>
      <c r="BA1387"/>
      <c r="BB1387"/>
      <c r="BC1387"/>
      <c r="BD1387"/>
      <c r="BE1387"/>
      <c r="BF1387"/>
      <c r="BG1387"/>
    </row>
    <row r="1388" spans="10:59" ht="12.75"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V1388" s="199"/>
      <c r="AW1388" s="199"/>
      <c r="AX1388" s="199"/>
      <c r="AY1388" s="199"/>
      <c r="AZ1388" s="199"/>
      <c r="BA1388"/>
      <c r="BB1388"/>
      <c r="BC1388"/>
      <c r="BD1388"/>
      <c r="BE1388"/>
      <c r="BF1388"/>
      <c r="BG1388"/>
    </row>
    <row r="1389" spans="10:59" ht="12.75"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V1389" s="199"/>
      <c r="AW1389" s="199"/>
      <c r="AX1389" s="199"/>
      <c r="AY1389" s="199"/>
      <c r="AZ1389" s="199"/>
      <c r="BA1389"/>
      <c r="BB1389"/>
      <c r="BC1389"/>
      <c r="BD1389"/>
      <c r="BE1389"/>
      <c r="BF1389"/>
      <c r="BG1389"/>
    </row>
    <row r="1390" spans="10:59" ht="12.75"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V1390" s="199"/>
      <c r="AW1390" s="199"/>
      <c r="AX1390" s="199"/>
      <c r="AY1390" s="199"/>
      <c r="AZ1390" s="199"/>
      <c r="BA1390"/>
      <c r="BB1390"/>
      <c r="BC1390"/>
      <c r="BD1390"/>
      <c r="BE1390"/>
      <c r="BF1390"/>
      <c r="BG1390"/>
    </row>
    <row r="1391" spans="10:59" ht="12.75"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V1391" s="199"/>
      <c r="AW1391" s="199"/>
      <c r="AX1391" s="199"/>
      <c r="AY1391" s="199"/>
      <c r="AZ1391" s="199"/>
      <c r="BA1391"/>
      <c r="BB1391"/>
      <c r="BC1391"/>
      <c r="BD1391"/>
      <c r="BE1391"/>
      <c r="BF1391"/>
      <c r="BG1391"/>
    </row>
    <row r="1392" spans="10:59" ht="12.75"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V1392" s="199"/>
      <c r="AW1392" s="199"/>
      <c r="AX1392" s="199"/>
      <c r="AY1392" s="199"/>
      <c r="AZ1392" s="199"/>
      <c r="BA1392"/>
      <c r="BB1392"/>
      <c r="BC1392"/>
      <c r="BD1392"/>
      <c r="BE1392"/>
      <c r="BF1392"/>
      <c r="BG1392"/>
    </row>
    <row r="1393" spans="10:59" ht="12.75"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V1393" s="199"/>
      <c r="AW1393" s="199"/>
      <c r="AX1393" s="199"/>
      <c r="AY1393" s="199"/>
      <c r="AZ1393" s="199"/>
      <c r="BA1393"/>
      <c r="BB1393"/>
      <c r="BC1393"/>
      <c r="BD1393"/>
      <c r="BE1393"/>
      <c r="BF1393"/>
      <c r="BG1393"/>
    </row>
    <row r="1394" spans="10:59" ht="12.75"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V1394" s="199"/>
      <c r="AW1394" s="199"/>
      <c r="AX1394" s="199"/>
      <c r="AY1394" s="199"/>
      <c r="AZ1394" s="199"/>
      <c r="BA1394"/>
      <c r="BB1394"/>
      <c r="BC1394"/>
      <c r="BD1394"/>
      <c r="BE1394"/>
      <c r="BF1394"/>
      <c r="BG1394"/>
    </row>
    <row r="1395" ht="12.75">
      <c r="J1395" s="11"/>
    </row>
    <row r="1396" ht="12.75">
      <c r="J1396" s="11"/>
    </row>
    <row r="1397" ht="12.75">
      <c r="J1397" s="11"/>
    </row>
    <row r="1398" ht="12.75">
      <c r="J1398" s="11"/>
    </row>
    <row r="1399" ht="12.75">
      <c r="J1399" s="11"/>
    </row>
    <row r="1400" ht="12.75">
      <c r="J1400" s="11"/>
    </row>
    <row r="1401" ht="12.75">
      <c r="J1401" s="11"/>
    </row>
    <row r="1402" ht="12.75">
      <c r="J1402" s="11"/>
    </row>
    <row r="1403" ht="12.75">
      <c r="J1403" s="11"/>
    </row>
    <row r="1404" ht="12.75">
      <c r="J1404" s="11"/>
    </row>
    <row r="1405" ht="12.75">
      <c r="J1405" s="11"/>
    </row>
    <row r="1406" ht="12.75">
      <c r="J1406" s="11"/>
    </row>
    <row r="1407" ht="12.75">
      <c r="J1407" s="11"/>
    </row>
    <row r="1408" ht="12.75">
      <c r="J1408" s="11"/>
    </row>
    <row r="1409" ht="12.75">
      <c r="J1409" s="11"/>
    </row>
    <row r="1410" ht="12.75">
      <c r="J1410" s="11"/>
    </row>
    <row r="1411" ht="12.75">
      <c r="J1411" s="11"/>
    </row>
    <row r="1412" ht="12.75">
      <c r="J1412" s="11"/>
    </row>
    <row r="1413" ht="12.75">
      <c r="J1413" s="11"/>
    </row>
    <row r="1414" ht="12.75">
      <c r="J1414" s="11"/>
    </row>
    <row r="1415" ht="12.75">
      <c r="J1415" s="11"/>
    </row>
    <row r="1416" ht="12.75">
      <c r="J1416" s="11"/>
    </row>
    <row r="1417" ht="12.75">
      <c r="J1417" s="11"/>
    </row>
    <row r="1418" ht="12.75">
      <c r="J1418" s="11"/>
    </row>
    <row r="1419" ht="12.75">
      <c r="J1419" s="11"/>
    </row>
    <row r="1420" ht="12.75">
      <c r="J1420" s="11"/>
    </row>
    <row r="1421" ht="12.75">
      <c r="J1421" s="11"/>
    </row>
    <row r="1422" ht="12.75">
      <c r="J1422" s="11"/>
    </row>
    <row r="1423" ht="12.75">
      <c r="J1423" s="11"/>
    </row>
    <row r="1424" ht="12.75">
      <c r="J1424" s="11"/>
    </row>
    <row r="1425" ht="12.75">
      <c r="J1425" s="11"/>
    </row>
    <row r="1426" ht="12.75">
      <c r="J1426" s="11"/>
    </row>
    <row r="1427" ht="12.75">
      <c r="J1427" s="11"/>
    </row>
    <row r="1428" ht="12.75">
      <c r="J1428" s="11"/>
    </row>
    <row r="1429" ht="12.75">
      <c r="J1429" s="11"/>
    </row>
    <row r="1430" ht="12.75">
      <c r="J1430" s="11"/>
    </row>
    <row r="1431" ht="12.75">
      <c r="J1431" s="11"/>
    </row>
    <row r="1432" ht="12.75">
      <c r="J1432" s="11"/>
    </row>
    <row r="1433" ht="12.75">
      <c r="J1433" s="11"/>
    </row>
    <row r="1434" ht="12.75">
      <c r="J1434" s="11"/>
    </row>
    <row r="1435" ht="12.75">
      <c r="J1435" s="11"/>
    </row>
    <row r="1436" ht="12.75">
      <c r="J1436" s="11"/>
    </row>
    <row r="1437" ht="12.75">
      <c r="J1437" s="11"/>
    </row>
    <row r="1438" ht="12.75">
      <c r="J1438" s="11"/>
    </row>
    <row r="1439" ht="12.75">
      <c r="J1439" s="11"/>
    </row>
    <row r="1440" ht="12.75">
      <c r="J1440" s="11"/>
    </row>
    <row r="1441" ht="12.75">
      <c r="J1441" s="11"/>
    </row>
    <row r="1442" ht="12.75">
      <c r="J1442" s="11"/>
    </row>
    <row r="1443" ht="12.75">
      <c r="J1443" s="11"/>
    </row>
    <row r="1444" ht="12.75">
      <c r="J1444" s="11"/>
    </row>
    <row r="1445" ht="12.75">
      <c r="J1445" s="11"/>
    </row>
    <row r="1446" ht="12.75">
      <c r="J1446" s="11"/>
    </row>
    <row r="1447" ht="12.75">
      <c r="J1447" s="11"/>
    </row>
    <row r="1448" ht="12.75">
      <c r="J1448" s="11"/>
    </row>
    <row r="1449" ht="12.75">
      <c r="J1449" s="11"/>
    </row>
    <row r="1450" ht="12.75">
      <c r="J1450" s="11"/>
    </row>
    <row r="1451" ht="12.75">
      <c r="J1451" s="11"/>
    </row>
    <row r="1452" ht="12.75">
      <c r="J1452" s="11"/>
    </row>
    <row r="1453" ht="12.75">
      <c r="J1453" s="11"/>
    </row>
    <row r="1454" ht="12.75">
      <c r="J1454" s="11"/>
    </row>
    <row r="1455" ht="12.75">
      <c r="J1455" s="11"/>
    </row>
    <row r="1456" ht="12.75">
      <c r="J1456" s="11"/>
    </row>
    <row r="1457" ht="12.75">
      <c r="J1457" s="11"/>
    </row>
    <row r="1458" ht="12.75">
      <c r="J1458" s="11"/>
    </row>
    <row r="1459" ht="12.75">
      <c r="J1459" s="11"/>
    </row>
    <row r="1460" ht="12.75">
      <c r="J1460" s="11"/>
    </row>
    <row r="1461" ht="12.75">
      <c r="J1461" s="11"/>
    </row>
    <row r="1462" ht="12.75">
      <c r="J1462" s="11"/>
    </row>
    <row r="1463" ht="12.75">
      <c r="J1463" s="11"/>
    </row>
    <row r="1464" ht="12.75">
      <c r="J1464" s="11"/>
    </row>
    <row r="1465" ht="12.75">
      <c r="J1465" s="11"/>
    </row>
    <row r="1466" ht="12.75">
      <c r="J1466" s="11"/>
    </row>
    <row r="1467" ht="12.75">
      <c r="J1467" s="11"/>
    </row>
    <row r="1468" ht="12.75">
      <c r="J1468" s="11"/>
    </row>
    <row r="1469" ht="12.75">
      <c r="J1469" s="11"/>
    </row>
    <row r="1470" ht="12.75">
      <c r="J1470" s="11"/>
    </row>
    <row r="1471" ht="12.75">
      <c r="J1471" s="11"/>
    </row>
    <row r="1472" ht="12.75">
      <c r="J1472" s="11"/>
    </row>
    <row r="1473" ht="12.75">
      <c r="J1473" s="11"/>
    </row>
    <row r="1474" ht="12.75">
      <c r="J1474" s="11"/>
    </row>
    <row r="1475" ht="12.75">
      <c r="J1475" s="11"/>
    </row>
    <row r="1476" ht="12.75">
      <c r="J1476" s="11"/>
    </row>
    <row r="1477" ht="12.75">
      <c r="J1477" s="11"/>
    </row>
    <row r="1478" ht="12.75">
      <c r="J1478" s="11"/>
    </row>
    <row r="1479" ht="12.75">
      <c r="J1479" s="11"/>
    </row>
    <row r="1480" ht="12.75">
      <c r="J1480" s="11"/>
    </row>
    <row r="1481" ht="12.75">
      <c r="J1481" s="11"/>
    </row>
    <row r="1482" ht="12.75">
      <c r="J1482" s="11"/>
    </row>
    <row r="1483" ht="12.75">
      <c r="J1483" s="11"/>
    </row>
    <row r="1484" ht="12.75">
      <c r="J1484" s="11"/>
    </row>
    <row r="1485" ht="12.75">
      <c r="J1485" s="11"/>
    </row>
    <row r="1486" ht="12.75">
      <c r="J1486" s="11"/>
    </row>
    <row r="1487" ht="12.75">
      <c r="J1487" s="11"/>
    </row>
    <row r="1488" ht="12.75">
      <c r="J1488" s="11"/>
    </row>
    <row r="1489" ht="12.75">
      <c r="J1489" s="11"/>
    </row>
    <row r="1490" ht="12.75">
      <c r="J1490" s="11"/>
    </row>
    <row r="1491" ht="12.75">
      <c r="J1491" s="11"/>
    </row>
    <row r="1492" ht="12.75">
      <c r="J1492" s="11"/>
    </row>
    <row r="1493" ht="12.75">
      <c r="J1493" s="11"/>
    </row>
    <row r="1494" ht="12.75">
      <c r="J1494" s="11"/>
    </row>
    <row r="1495" ht="12.75">
      <c r="J1495" s="11"/>
    </row>
    <row r="1496" ht="12.75">
      <c r="J1496" s="11"/>
    </row>
    <row r="1497" ht="12.75">
      <c r="J1497" s="11"/>
    </row>
    <row r="1498" ht="12.75">
      <c r="J1498" s="11"/>
    </row>
    <row r="1499" ht="12.75">
      <c r="J1499" s="11"/>
    </row>
    <row r="1500" ht="12.75">
      <c r="J1500" s="11"/>
    </row>
    <row r="1501" ht="12.75">
      <c r="J1501" s="11"/>
    </row>
    <row r="1502" ht="12.75">
      <c r="J1502" s="11"/>
    </row>
    <row r="1503" ht="12.75">
      <c r="J1503" s="11"/>
    </row>
    <row r="1504" ht="12.75">
      <c r="J1504" s="11"/>
    </row>
    <row r="1505" ht="12.75">
      <c r="J1505" s="11"/>
    </row>
    <row r="1506" ht="12.75">
      <c r="J1506" s="11"/>
    </row>
    <row r="1507" ht="12.75">
      <c r="J1507" s="11"/>
    </row>
    <row r="1508" ht="12.75">
      <c r="J1508" s="11"/>
    </row>
    <row r="1509" ht="12.75">
      <c r="J1509" s="11"/>
    </row>
    <row r="1510" ht="12.75">
      <c r="J1510" s="11"/>
    </row>
    <row r="1511" ht="12.75">
      <c r="J1511" s="11"/>
    </row>
    <row r="1512" ht="12.75">
      <c r="J1512" s="11"/>
    </row>
    <row r="1513" ht="12.75">
      <c r="J1513" s="11"/>
    </row>
    <row r="1514" ht="12.75">
      <c r="J1514" s="11"/>
    </row>
    <row r="1515" ht="12.75">
      <c r="J1515" s="11"/>
    </row>
    <row r="1516" ht="12.75">
      <c r="J1516" s="11"/>
    </row>
    <row r="1517" ht="12.75">
      <c r="J1517" s="11"/>
    </row>
    <row r="1518" ht="12.75">
      <c r="J1518" s="11"/>
    </row>
    <row r="1519" ht="12.75">
      <c r="J1519" s="11"/>
    </row>
    <row r="1520" ht="12.75">
      <c r="J1520" s="11"/>
    </row>
    <row r="1521" ht="12.75">
      <c r="J1521" s="11"/>
    </row>
    <row r="1522" ht="12.75">
      <c r="J1522" s="11"/>
    </row>
    <row r="1523" ht="12.75">
      <c r="J1523" s="11"/>
    </row>
    <row r="1524" ht="12.75">
      <c r="J1524" s="11"/>
    </row>
    <row r="1525" ht="12.75">
      <c r="J1525" s="11"/>
    </row>
    <row r="1526" ht="12.75">
      <c r="J1526" s="11"/>
    </row>
    <row r="1527" ht="12.75">
      <c r="J1527" s="11"/>
    </row>
    <row r="1528" ht="12.75">
      <c r="J1528" s="11"/>
    </row>
    <row r="1529" ht="12.75">
      <c r="J1529" s="11"/>
    </row>
    <row r="1530" ht="12.75">
      <c r="J1530" s="11"/>
    </row>
    <row r="1531" ht="12.75">
      <c r="J1531" s="11"/>
    </row>
    <row r="1532" ht="12.75">
      <c r="J1532" s="11"/>
    </row>
    <row r="1533" ht="12.75">
      <c r="J1533" s="11"/>
    </row>
    <row r="1534" ht="12.75">
      <c r="J1534" s="11"/>
    </row>
    <row r="1535" ht="12.75">
      <c r="J1535" s="11"/>
    </row>
    <row r="1536" ht="12.75">
      <c r="J1536" s="11"/>
    </row>
    <row r="1537" ht="12.75">
      <c r="J1537" s="11"/>
    </row>
    <row r="1538" ht="12.75">
      <c r="J1538" s="11"/>
    </row>
    <row r="1539" ht="12.75">
      <c r="J1539" s="11"/>
    </row>
    <row r="1540" ht="12.75">
      <c r="J1540" s="11"/>
    </row>
    <row r="1541" ht="12.75">
      <c r="J1541" s="11"/>
    </row>
    <row r="1542" ht="12.75">
      <c r="J1542" s="11"/>
    </row>
    <row r="1543" ht="12.75">
      <c r="J1543" s="11"/>
    </row>
    <row r="1544" ht="12.75">
      <c r="J1544" s="11"/>
    </row>
    <row r="1545" ht="12.75">
      <c r="J1545" s="11"/>
    </row>
    <row r="1546" ht="12.75">
      <c r="J1546" s="11"/>
    </row>
    <row r="1547" ht="12.75">
      <c r="J1547" s="11"/>
    </row>
    <row r="1548" ht="12.75">
      <c r="J1548" s="11"/>
    </row>
    <row r="1549" ht="12.75">
      <c r="J1549" s="11"/>
    </row>
    <row r="1550" ht="12.75">
      <c r="J1550" s="11"/>
    </row>
    <row r="1551" ht="12.75">
      <c r="J1551" s="11"/>
    </row>
    <row r="1552" ht="12.75">
      <c r="J1552" s="11"/>
    </row>
    <row r="1553" ht="12.75">
      <c r="J1553" s="11"/>
    </row>
    <row r="1554" ht="12.75">
      <c r="J1554" s="11"/>
    </row>
    <row r="1555" ht="12.75">
      <c r="J1555" s="11"/>
    </row>
    <row r="1556" ht="12.75">
      <c r="J1556" s="11"/>
    </row>
    <row r="1557" ht="12.75">
      <c r="J1557" s="11"/>
    </row>
    <row r="1558" ht="12.75">
      <c r="J1558" s="11"/>
    </row>
    <row r="1559" ht="12.75">
      <c r="J1559" s="11"/>
    </row>
    <row r="1560" ht="12.75">
      <c r="J1560" s="11"/>
    </row>
    <row r="1561" ht="12.75">
      <c r="J1561" s="11"/>
    </row>
    <row r="1562" ht="12.75">
      <c r="J1562" s="11"/>
    </row>
    <row r="1563" ht="12.75">
      <c r="J1563" s="11"/>
    </row>
    <row r="1564" ht="12.75">
      <c r="J1564" s="11"/>
    </row>
    <row r="1565" ht="12.75">
      <c r="J1565" s="11"/>
    </row>
    <row r="1566" ht="12.75">
      <c r="J1566" s="11"/>
    </row>
    <row r="1567" ht="12.75">
      <c r="J1567" s="11"/>
    </row>
    <row r="1568" ht="12.75">
      <c r="J1568" s="11"/>
    </row>
    <row r="1569" ht="12.75">
      <c r="J1569" s="11"/>
    </row>
    <row r="1570" ht="12.75">
      <c r="J1570" s="11"/>
    </row>
    <row r="1571" ht="12.75">
      <c r="J1571" s="11"/>
    </row>
    <row r="1572" ht="12.75">
      <c r="J1572" s="11"/>
    </row>
    <row r="1573" ht="12.75">
      <c r="J1573" s="11"/>
    </row>
    <row r="1574" ht="12.75">
      <c r="J1574" s="11"/>
    </row>
    <row r="1575" ht="12.75">
      <c r="J1575" s="11"/>
    </row>
    <row r="1576" ht="12.75">
      <c r="J1576" s="11"/>
    </row>
    <row r="1577" ht="12.75">
      <c r="J1577" s="11"/>
    </row>
    <row r="1578" ht="12.75">
      <c r="J1578" s="11"/>
    </row>
    <row r="1579" ht="12.75">
      <c r="J1579" s="11"/>
    </row>
    <row r="1580" ht="12.75">
      <c r="J1580" s="11"/>
    </row>
    <row r="1581" ht="12.75">
      <c r="J1581" s="11"/>
    </row>
    <row r="1582" ht="12.75">
      <c r="J1582" s="11"/>
    </row>
    <row r="1583" ht="12.75">
      <c r="J1583" s="11"/>
    </row>
    <row r="1584" ht="12.75">
      <c r="J1584" s="11"/>
    </row>
    <row r="1585" ht="12.75">
      <c r="J1585" s="11"/>
    </row>
    <row r="1586" ht="12.75">
      <c r="J1586" s="11"/>
    </row>
    <row r="1587" ht="12.75">
      <c r="J1587" s="11"/>
    </row>
    <row r="1588" ht="12.75">
      <c r="J1588" s="11"/>
    </row>
    <row r="1589" ht="12.75">
      <c r="J1589" s="11"/>
    </row>
    <row r="1590" ht="12.75">
      <c r="J1590" s="11"/>
    </row>
    <row r="1591" ht="12.75">
      <c r="J1591" s="11"/>
    </row>
    <row r="1592" ht="12.75">
      <c r="J1592" s="11"/>
    </row>
    <row r="1593" ht="12.75">
      <c r="J1593" s="11"/>
    </row>
    <row r="1594" ht="12.75">
      <c r="J1594" s="11"/>
    </row>
    <row r="1595" ht="12.75">
      <c r="J1595" s="11"/>
    </row>
    <row r="1596" ht="12.75">
      <c r="J1596" s="11"/>
    </row>
    <row r="1597" ht="12.75">
      <c r="J1597" s="11"/>
    </row>
    <row r="1598" ht="12.75">
      <c r="J1598" s="11"/>
    </row>
    <row r="1599" ht="12.75">
      <c r="J1599" s="11"/>
    </row>
    <row r="1600" ht="12.75">
      <c r="J1600" s="11"/>
    </row>
    <row r="1601" ht="12.75">
      <c r="J1601" s="11"/>
    </row>
    <row r="1602" ht="12.75">
      <c r="J1602" s="11"/>
    </row>
    <row r="1603" ht="12.75">
      <c r="J1603" s="11"/>
    </row>
    <row r="1604" ht="12.75">
      <c r="J1604" s="11"/>
    </row>
    <row r="1605" ht="12.75">
      <c r="J1605" s="11"/>
    </row>
    <row r="1606" ht="12.75">
      <c r="J1606" s="11"/>
    </row>
    <row r="1607" ht="12.75">
      <c r="J1607" s="11"/>
    </row>
    <row r="1608" ht="12.75">
      <c r="J1608" s="11"/>
    </row>
    <row r="1609" ht="12.75">
      <c r="J1609" s="11"/>
    </row>
    <row r="1610" ht="12.75">
      <c r="J1610" s="11"/>
    </row>
    <row r="1611" ht="12.75">
      <c r="J1611" s="11"/>
    </row>
    <row r="1612" ht="12.75">
      <c r="J1612" s="11"/>
    </row>
    <row r="1613" ht="12.75">
      <c r="J1613" s="11"/>
    </row>
    <row r="1614" ht="12.75">
      <c r="J1614" s="11"/>
    </row>
    <row r="1615" ht="12.75">
      <c r="J1615" s="11"/>
    </row>
    <row r="1616" ht="12.75">
      <c r="J1616" s="11"/>
    </row>
    <row r="1617" ht="12.75">
      <c r="J1617" s="11"/>
    </row>
    <row r="1618" ht="12.75">
      <c r="J1618" s="11"/>
    </row>
    <row r="1619" ht="12.75">
      <c r="J1619" s="11"/>
    </row>
    <row r="1620" ht="12.75">
      <c r="J1620" s="11"/>
    </row>
    <row r="1621" ht="12.75">
      <c r="J1621" s="11"/>
    </row>
    <row r="1622" ht="12.75">
      <c r="J1622" s="11"/>
    </row>
    <row r="1623" ht="12.75">
      <c r="J1623" s="11"/>
    </row>
    <row r="1624" ht="12.75">
      <c r="J1624" s="11"/>
    </row>
    <row r="1625" ht="12.75">
      <c r="J1625" s="11"/>
    </row>
    <row r="1626" ht="12.75">
      <c r="J1626" s="11"/>
    </row>
    <row r="1627" ht="12.75">
      <c r="J1627" s="11"/>
    </row>
    <row r="1628" ht="12.75">
      <c r="J1628" s="11"/>
    </row>
    <row r="1629" ht="12.75">
      <c r="J1629" s="11"/>
    </row>
    <row r="1630" ht="12.75">
      <c r="J1630" s="11"/>
    </row>
    <row r="1631" ht="12.75">
      <c r="J1631" s="11"/>
    </row>
    <row r="1632" ht="12.75">
      <c r="J1632" s="11"/>
    </row>
    <row r="1633" ht="12.75">
      <c r="J1633" s="11"/>
    </row>
    <row r="1634" ht="12.75">
      <c r="J1634" s="11"/>
    </row>
    <row r="1635" ht="12.75">
      <c r="J1635" s="11"/>
    </row>
    <row r="1636" ht="12.75">
      <c r="J1636" s="11"/>
    </row>
    <row r="1637" ht="12.75">
      <c r="J1637" s="11"/>
    </row>
    <row r="1638" ht="12.75">
      <c r="J1638" s="11"/>
    </row>
    <row r="1639" ht="12.75">
      <c r="J1639" s="11"/>
    </row>
    <row r="1640" ht="12.75">
      <c r="J1640" s="11"/>
    </row>
    <row r="1641" ht="12.75">
      <c r="J1641" s="11"/>
    </row>
    <row r="1642" ht="12.75">
      <c r="J1642" s="11"/>
    </row>
    <row r="1643" ht="12.75">
      <c r="J1643" s="11"/>
    </row>
    <row r="1644" ht="12.75">
      <c r="J1644" s="11"/>
    </row>
    <row r="1645" ht="12.75">
      <c r="J1645" s="11"/>
    </row>
    <row r="1646" ht="12.75">
      <c r="J1646" s="11"/>
    </row>
    <row r="1647" ht="12.75">
      <c r="J1647" s="11"/>
    </row>
    <row r="1648" ht="12.75">
      <c r="J1648" s="11"/>
    </row>
    <row r="1649" ht="12.75">
      <c r="J1649" s="11"/>
    </row>
    <row r="1650" ht="12.75">
      <c r="J1650" s="11"/>
    </row>
    <row r="1651" ht="12.75">
      <c r="J1651" s="11"/>
    </row>
    <row r="1652" ht="12.75">
      <c r="J1652" s="11"/>
    </row>
    <row r="1653" ht="12.75">
      <c r="J1653" s="11"/>
    </row>
    <row r="1654" ht="12.75">
      <c r="J1654" s="11"/>
    </row>
    <row r="1655" ht="12.75">
      <c r="J1655" s="11"/>
    </row>
    <row r="1656" ht="12.75">
      <c r="J1656" s="11"/>
    </row>
    <row r="1657" ht="12.75">
      <c r="J1657" s="11"/>
    </row>
    <row r="1658" ht="12.75">
      <c r="J1658" s="11"/>
    </row>
    <row r="1659" ht="12.75">
      <c r="J1659" s="11"/>
    </row>
    <row r="1660" ht="12.75">
      <c r="J1660" s="11"/>
    </row>
    <row r="1661" ht="12.75">
      <c r="J1661" s="11"/>
    </row>
    <row r="1662" ht="12.75">
      <c r="J1662" s="11"/>
    </row>
    <row r="1663" ht="12.75">
      <c r="J1663" s="11"/>
    </row>
    <row r="1664" ht="12.75">
      <c r="J1664" s="11"/>
    </row>
    <row r="1665" ht="12.75">
      <c r="J1665" s="11"/>
    </row>
    <row r="1666" ht="12.75">
      <c r="J1666" s="11"/>
    </row>
    <row r="1667" ht="12.75">
      <c r="J1667" s="11"/>
    </row>
    <row r="1668" ht="12.75">
      <c r="J1668" s="11"/>
    </row>
    <row r="1669" ht="12.75">
      <c r="J1669" s="11"/>
    </row>
    <row r="1670" ht="12.75">
      <c r="J1670" s="11"/>
    </row>
    <row r="1671" ht="12.75">
      <c r="J1671" s="11"/>
    </row>
    <row r="1672" ht="12.75">
      <c r="J1672" s="11"/>
    </row>
    <row r="1673" ht="12.75">
      <c r="J1673" s="11"/>
    </row>
    <row r="1674" ht="12.75">
      <c r="J1674" s="11"/>
    </row>
    <row r="1675" ht="12.75">
      <c r="J1675" s="11"/>
    </row>
    <row r="1676" ht="12.75">
      <c r="J1676" s="11"/>
    </row>
    <row r="1677" ht="12.75">
      <c r="J1677" s="11"/>
    </row>
    <row r="1678" ht="12.75">
      <c r="J1678" s="11"/>
    </row>
    <row r="1679" ht="12.75">
      <c r="J1679" s="11"/>
    </row>
    <row r="1680" ht="12.75">
      <c r="J1680" s="11"/>
    </row>
    <row r="1681" ht="12.75">
      <c r="J1681" s="11"/>
    </row>
    <row r="1682" ht="12.75">
      <c r="J1682" s="11"/>
    </row>
    <row r="1683" ht="12.75">
      <c r="J1683" s="11"/>
    </row>
    <row r="1684" ht="12.75">
      <c r="J1684" s="11"/>
    </row>
    <row r="1685" ht="12.75">
      <c r="J1685" s="11"/>
    </row>
    <row r="1686" ht="12.75">
      <c r="J1686" s="11"/>
    </row>
    <row r="1687" ht="12.75">
      <c r="J1687" s="11"/>
    </row>
    <row r="1688" ht="12.75">
      <c r="J1688" s="11"/>
    </row>
    <row r="1689" ht="12.75">
      <c r="J1689" s="11"/>
    </row>
    <row r="1690" ht="12.75">
      <c r="J1690" s="11"/>
    </row>
    <row r="1691" ht="12.75">
      <c r="J1691" s="11"/>
    </row>
    <row r="1692" ht="12.75">
      <c r="J1692" s="11"/>
    </row>
    <row r="1693" ht="12.75">
      <c r="J1693" s="11"/>
    </row>
    <row r="1694" ht="12.75">
      <c r="J1694" s="11"/>
    </row>
    <row r="1695" ht="12.75">
      <c r="J1695" s="11"/>
    </row>
    <row r="1696" ht="12.75">
      <c r="J1696" s="11"/>
    </row>
    <row r="1697" ht="12.75">
      <c r="J1697" s="11"/>
    </row>
    <row r="1698" ht="12.75">
      <c r="J1698" s="11"/>
    </row>
    <row r="1699" ht="12.75">
      <c r="J1699" s="11"/>
    </row>
    <row r="1700" ht="12.75">
      <c r="J1700" s="11"/>
    </row>
    <row r="1701" ht="12.75">
      <c r="J1701" s="11"/>
    </row>
    <row r="1702" ht="12.75">
      <c r="J1702" s="11"/>
    </row>
    <row r="1703" ht="12.75">
      <c r="J1703" s="11"/>
    </row>
    <row r="1704" ht="12.75">
      <c r="J1704" s="11"/>
    </row>
    <row r="1705" ht="12.75">
      <c r="J1705" s="11"/>
    </row>
    <row r="1706" ht="12.75">
      <c r="J1706" s="11"/>
    </row>
    <row r="1707" ht="12.75">
      <c r="J1707" s="11"/>
    </row>
    <row r="1708" ht="12.75">
      <c r="J1708" s="11"/>
    </row>
    <row r="1709" ht="12.75">
      <c r="J1709" s="11"/>
    </row>
    <row r="1710" ht="12.75">
      <c r="J1710" s="11"/>
    </row>
    <row r="1711" ht="12.75">
      <c r="J1711" s="11"/>
    </row>
    <row r="1712" ht="12.75">
      <c r="J1712" s="11"/>
    </row>
    <row r="1713" ht="12.75">
      <c r="J1713" s="11"/>
    </row>
    <row r="1714" ht="12.75">
      <c r="J1714" s="11"/>
    </row>
    <row r="1715" ht="12.75">
      <c r="J1715" s="11"/>
    </row>
    <row r="1716" ht="12.75">
      <c r="J1716" s="11"/>
    </row>
    <row r="1717" ht="12.75">
      <c r="J1717" s="11"/>
    </row>
    <row r="1718" ht="12.75">
      <c r="J1718" s="11"/>
    </row>
    <row r="1719" ht="12.75">
      <c r="J1719" s="11"/>
    </row>
    <row r="1720" ht="12.75">
      <c r="J1720" s="11"/>
    </row>
    <row r="1721" ht="12.75">
      <c r="J1721" s="11"/>
    </row>
    <row r="1722" ht="12.75">
      <c r="J1722" s="11"/>
    </row>
    <row r="1723" ht="12.75">
      <c r="J1723" s="11"/>
    </row>
    <row r="1724" ht="12.75">
      <c r="J1724" s="11"/>
    </row>
    <row r="1725" ht="12.75">
      <c r="J1725" s="11"/>
    </row>
    <row r="1726" ht="12.75">
      <c r="J1726" s="11"/>
    </row>
    <row r="1727" ht="12.75">
      <c r="J1727" s="11"/>
    </row>
    <row r="1728" ht="12.75">
      <c r="J1728" s="11"/>
    </row>
    <row r="1729" ht="12.75">
      <c r="J1729" s="11"/>
    </row>
    <row r="1730" ht="12.75">
      <c r="J1730" s="11"/>
    </row>
    <row r="1731" ht="12.75">
      <c r="J1731" s="11"/>
    </row>
    <row r="1732" ht="12.75">
      <c r="J1732" s="11"/>
    </row>
    <row r="1733" ht="12.75">
      <c r="J1733" s="11"/>
    </row>
    <row r="1734" ht="12.75">
      <c r="J1734" s="11"/>
    </row>
    <row r="1735" ht="12.75">
      <c r="J1735" s="11"/>
    </row>
    <row r="1736" ht="12.75">
      <c r="J1736" s="11"/>
    </row>
    <row r="1737" ht="12.75">
      <c r="J1737" s="11"/>
    </row>
    <row r="1738" ht="12.75">
      <c r="J1738" s="11"/>
    </row>
    <row r="1739" ht="12.75">
      <c r="J1739" s="11"/>
    </row>
    <row r="1740" ht="12.75">
      <c r="J1740" s="11"/>
    </row>
    <row r="1741" ht="12.75">
      <c r="J1741" s="11"/>
    </row>
    <row r="1742" ht="12.75">
      <c r="J1742" s="11"/>
    </row>
    <row r="1743" ht="12.75">
      <c r="J1743" s="11"/>
    </row>
    <row r="1744" ht="12.75">
      <c r="J1744" s="11"/>
    </row>
    <row r="1745" ht="12.75">
      <c r="J1745" s="11"/>
    </row>
    <row r="1746" ht="12.75">
      <c r="J1746" s="11"/>
    </row>
    <row r="1747" ht="12.75">
      <c r="J1747" s="11"/>
    </row>
    <row r="1748" ht="12.75">
      <c r="J1748" s="11"/>
    </row>
    <row r="1749" ht="12.75">
      <c r="J1749" s="11"/>
    </row>
    <row r="1750" ht="12.75">
      <c r="J1750" s="11"/>
    </row>
    <row r="1751" ht="12.75">
      <c r="J1751" s="11"/>
    </row>
    <row r="1752" ht="12.75">
      <c r="J1752" s="11"/>
    </row>
    <row r="1753" ht="12.75">
      <c r="J1753" s="11"/>
    </row>
    <row r="1754" ht="12.75">
      <c r="J1754" s="11"/>
    </row>
    <row r="1755" ht="12.75">
      <c r="J1755" s="11"/>
    </row>
    <row r="1756" ht="12.75">
      <c r="J1756" s="11"/>
    </row>
    <row r="1757" ht="12.75">
      <c r="J1757" s="11"/>
    </row>
    <row r="1758" ht="12.75">
      <c r="J1758" s="11"/>
    </row>
    <row r="1759" ht="12.75">
      <c r="J1759" s="11"/>
    </row>
    <row r="1760" ht="12.75">
      <c r="J1760" s="11"/>
    </row>
    <row r="1761" ht="12.75">
      <c r="J1761" s="11"/>
    </row>
    <row r="1762" ht="12.75">
      <c r="J1762" s="11"/>
    </row>
    <row r="1763" ht="12.75">
      <c r="J1763" s="11"/>
    </row>
    <row r="1764" ht="12.75">
      <c r="J1764" s="11"/>
    </row>
    <row r="1765" ht="12.75">
      <c r="J1765" s="11"/>
    </row>
    <row r="1766" ht="12.75">
      <c r="J1766" s="11"/>
    </row>
    <row r="1767" ht="12.75">
      <c r="J1767" s="11"/>
    </row>
    <row r="1768" ht="12.75">
      <c r="J1768" s="11"/>
    </row>
    <row r="1769" ht="12.75">
      <c r="J1769" s="11"/>
    </row>
    <row r="1770" ht="12.75">
      <c r="J1770" s="11"/>
    </row>
    <row r="1771" ht="12.75">
      <c r="J1771" s="11"/>
    </row>
    <row r="1772" ht="12.75">
      <c r="J1772" s="11"/>
    </row>
    <row r="1773" ht="12.75">
      <c r="J1773" s="11"/>
    </row>
    <row r="1774" ht="12.75">
      <c r="J1774" s="11"/>
    </row>
    <row r="1775" ht="12.75">
      <c r="J1775" s="11"/>
    </row>
    <row r="1776" ht="12.75">
      <c r="J1776" s="11"/>
    </row>
    <row r="1777" ht="12.75">
      <c r="J1777" s="11"/>
    </row>
    <row r="1778" ht="12.75">
      <c r="J1778" s="11"/>
    </row>
    <row r="1779" ht="12.75">
      <c r="J1779" s="11"/>
    </row>
    <row r="1780" ht="12.75">
      <c r="J1780" s="11"/>
    </row>
    <row r="1781" ht="12.75">
      <c r="J1781" s="11"/>
    </row>
    <row r="1782" ht="12.75">
      <c r="J1782" s="11"/>
    </row>
    <row r="1783" ht="12.75">
      <c r="J1783" s="11"/>
    </row>
    <row r="1784" ht="12.75">
      <c r="J1784" s="11"/>
    </row>
    <row r="1785" ht="12.75">
      <c r="J1785" s="11"/>
    </row>
    <row r="1786" ht="12.75">
      <c r="J1786" s="11"/>
    </row>
    <row r="1787" ht="12.75">
      <c r="J1787" s="11"/>
    </row>
    <row r="1788" ht="12.75">
      <c r="J1788" s="11"/>
    </row>
    <row r="1789" ht="12.75">
      <c r="J1789" s="11"/>
    </row>
    <row r="1790" ht="12.75">
      <c r="J1790" s="11"/>
    </row>
    <row r="1791" ht="12.75">
      <c r="J1791" s="11"/>
    </row>
    <row r="1792" ht="12.75">
      <c r="J1792" s="11"/>
    </row>
    <row r="1793" ht="12.75">
      <c r="J1793" s="11"/>
    </row>
    <row r="1794" ht="12.75">
      <c r="J1794" s="11"/>
    </row>
    <row r="1795" ht="12.75">
      <c r="J1795" s="11"/>
    </row>
    <row r="1796" ht="12.75">
      <c r="J1796" s="11"/>
    </row>
    <row r="1797" ht="12.75">
      <c r="J1797" s="11"/>
    </row>
    <row r="1798" ht="12.75">
      <c r="J1798" s="11"/>
    </row>
    <row r="1799" ht="12.75">
      <c r="J1799" s="11"/>
    </row>
    <row r="1800" ht="12.75">
      <c r="J1800" s="11"/>
    </row>
    <row r="1801" ht="12.75">
      <c r="J1801" s="11"/>
    </row>
    <row r="1802" ht="12.75">
      <c r="J1802" s="11"/>
    </row>
    <row r="1803" ht="12.75">
      <c r="J1803" s="11"/>
    </row>
    <row r="1804" ht="12.75">
      <c r="J1804" s="11"/>
    </row>
    <row r="1805" ht="12.75">
      <c r="J1805" s="11"/>
    </row>
    <row r="1806" ht="12.75">
      <c r="J1806" s="11"/>
    </row>
    <row r="1807" ht="12.75">
      <c r="J1807" s="11"/>
    </row>
    <row r="1808" ht="12.75">
      <c r="J1808" s="11"/>
    </row>
    <row r="1809" ht="12.75">
      <c r="J1809" s="11"/>
    </row>
    <row r="1810" ht="12.75">
      <c r="J1810" s="11"/>
    </row>
    <row r="1811" ht="12.75">
      <c r="J1811" s="11"/>
    </row>
    <row r="1812" ht="12.75">
      <c r="J1812" s="11"/>
    </row>
    <row r="1813" ht="12.75">
      <c r="J1813" s="11"/>
    </row>
    <row r="1814" ht="12.75">
      <c r="J1814" s="11"/>
    </row>
    <row r="1815" ht="12.75">
      <c r="J1815" s="11"/>
    </row>
    <row r="1816" ht="12.75">
      <c r="J1816" s="11"/>
    </row>
    <row r="1817" ht="12.75">
      <c r="J1817" s="11"/>
    </row>
    <row r="1818" ht="12.75">
      <c r="J1818" s="11"/>
    </row>
    <row r="1819" ht="12.75">
      <c r="J1819" s="11"/>
    </row>
    <row r="1820" ht="12.75">
      <c r="J1820" s="11"/>
    </row>
    <row r="1821" ht="12.75">
      <c r="J1821" s="11"/>
    </row>
    <row r="1822" ht="12.75">
      <c r="J1822" s="11"/>
    </row>
    <row r="1823" ht="12.75">
      <c r="J1823" s="11"/>
    </row>
    <row r="1824" ht="12.75">
      <c r="J1824" s="11"/>
    </row>
    <row r="1825" ht="12.75">
      <c r="J1825" s="11"/>
    </row>
    <row r="1826" ht="12.75">
      <c r="J1826" s="11"/>
    </row>
    <row r="1827" ht="12.75">
      <c r="J1827" s="11"/>
    </row>
    <row r="1828" ht="12.75">
      <c r="J1828" s="11"/>
    </row>
    <row r="1829" ht="12.75">
      <c r="J1829" s="11"/>
    </row>
    <row r="1830" ht="12.75">
      <c r="J1830" s="11"/>
    </row>
    <row r="1831" ht="12.75">
      <c r="J1831" s="11"/>
    </row>
    <row r="1832" ht="12.75">
      <c r="J1832" s="11"/>
    </row>
    <row r="1833" ht="12.75">
      <c r="J1833" s="11"/>
    </row>
    <row r="1834" ht="12.75">
      <c r="J1834" s="11"/>
    </row>
    <row r="1835" ht="12.75">
      <c r="J1835" s="11"/>
    </row>
    <row r="1836" ht="12.75">
      <c r="J1836" s="11"/>
    </row>
    <row r="1837" ht="12.75">
      <c r="J1837" s="11"/>
    </row>
    <row r="1838" ht="12.75">
      <c r="J1838" s="11"/>
    </row>
    <row r="1839" ht="12.75">
      <c r="J1839" s="11"/>
    </row>
    <row r="1840" ht="12.75">
      <c r="J1840" s="11"/>
    </row>
    <row r="1841" ht="12.75">
      <c r="J1841" s="11"/>
    </row>
    <row r="1842" ht="12.75">
      <c r="J1842" s="11"/>
    </row>
    <row r="1843" ht="12.75">
      <c r="J1843" s="11"/>
    </row>
    <row r="1844" ht="12.75">
      <c r="J1844" s="11"/>
    </row>
    <row r="1845" ht="12.75">
      <c r="J1845" s="11"/>
    </row>
    <row r="1846" ht="12.75">
      <c r="J1846" s="11"/>
    </row>
    <row r="1847" ht="12.75">
      <c r="J1847" s="11"/>
    </row>
    <row r="1848" ht="12.75">
      <c r="J1848" s="11"/>
    </row>
    <row r="1849" ht="12.75">
      <c r="J1849" s="11"/>
    </row>
    <row r="1850" ht="12.75">
      <c r="J1850" s="11"/>
    </row>
    <row r="1851" ht="12.75">
      <c r="J1851" s="11"/>
    </row>
    <row r="1852" ht="12.75">
      <c r="J1852" s="11"/>
    </row>
    <row r="1853" ht="12.75">
      <c r="J1853" s="11"/>
    </row>
    <row r="1854" ht="12.75">
      <c r="J1854" s="11"/>
    </row>
    <row r="1855" ht="12.75">
      <c r="J1855" s="11"/>
    </row>
    <row r="1856" ht="12.75">
      <c r="J1856" s="11"/>
    </row>
    <row r="1857" ht="12.75">
      <c r="J1857" s="11"/>
    </row>
    <row r="1858" ht="12.75">
      <c r="J1858" s="11"/>
    </row>
    <row r="1859" ht="12.75">
      <c r="J1859" s="11"/>
    </row>
    <row r="1860" ht="12.75">
      <c r="J1860" s="11"/>
    </row>
    <row r="1861" ht="12.75">
      <c r="J1861" s="11"/>
    </row>
    <row r="1862" ht="12.75">
      <c r="J1862" s="11"/>
    </row>
    <row r="1863" ht="12.75">
      <c r="J1863" s="11"/>
    </row>
    <row r="1864" ht="12.75">
      <c r="J1864" s="11"/>
    </row>
    <row r="1865" ht="12.75">
      <c r="J1865" s="11"/>
    </row>
    <row r="1866" ht="12.75">
      <c r="J1866" s="11"/>
    </row>
    <row r="1867" ht="12.75">
      <c r="J1867" s="11"/>
    </row>
    <row r="1868" ht="12.75">
      <c r="J1868" s="11"/>
    </row>
    <row r="1869" ht="12.75">
      <c r="J1869" s="11"/>
    </row>
    <row r="1870" ht="12.75">
      <c r="J1870" s="11"/>
    </row>
    <row r="1871" ht="12.75">
      <c r="J1871" s="11"/>
    </row>
    <row r="1872" ht="12.75">
      <c r="J1872" s="11"/>
    </row>
    <row r="1873" ht="12.75">
      <c r="J1873" s="11"/>
    </row>
    <row r="1874" ht="12.75">
      <c r="J1874" s="11"/>
    </row>
    <row r="1875" ht="12.75">
      <c r="J1875" s="11"/>
    </row>
    <row r="1876" ht="12.75">
      <c r="J1876" s="11"/>
    </row>
    <row r="1877" ht="12.75">
      <c r="J1877" s="11"/>
    </row>
    <row r="1878" ht="12.75">
      <c r="J1878" s="11"/>
    </row>
    <row r="1879" ht="12.75">
      <c r="J1879" s="11"/>
    </row>
    <row r="1880" ht="12.75">
      <c r="J1880" s="11"/>
    </row>
    <row r="1881" ht="12.75">
      <c r="J1881" s="11"/>
    </row>
    <row r="1882" ht="12.75">
      <c r="J1882" s="11"/>
    </row>
    <row r="1883" ht="12.75">
      <c r="J1883" s="11"/>
    </row>
    <row r="1884" ht="12.75">
      <c r="J1884" s="11"/>
    </row>
    <row r="1885" ht="12.75">
      <c r="J1885" s="11"/>
    </row>
    <row r="1886" ht="12.75">
      <c r="J1886" s="11"/>
    </row>
    <row r="1887" ht="12.75">
      <c r="J1887" s="11"/>
    </row>
    <row r="1888" ht="12.75">
      <c r="J1888" s="11"/>
    </row>
    <row r="1889" ht="12.75">
      <c r="J1889" s="11"/>
    </row>
    <row r="1890" ht="12.75">
      <c r="J1890" s="11"/>
    </row>
    <row r="1891" ht="12.75">
      <c r="J1891" s="11"/>
    </row>
    <row r="1892" ht="12.75">
      <c r="J1892" s="11"/>
    </row>
    <row r="1893" ht="12.75">
      <c r="J1893" s="11"/>
    </row>
    <row r="1894" ht="12.75">
      <c r="J1894" s="11"/>
    </row>
    <row r="1895" ht="12.75">
      <c r="J1895" s="11"/>
    </row>
    <row r="1896" ht="12.75">
      <c r="J1896" s="11"/>
    </row>
    <row r="1897" ht="12.75">
      <c r="J1897" s="11"/>
    </row>
    <row r="1898" ht="12.75">
      <c r="J1898" s="11"/>
    </row>
    <row r="1899" ht="12.75">
      <c r="J1899" s="11"/>
    </row>
    <row r="1900" ht="12.75">
      <c r="J1900" s="11"/>
    </row>
    <row r="1901" ht="12.75">
      <c r="J1901" s="11"/>
    </row>
    <row r="1902" ht="12.75">
      <c r="J1902" s="11"/>
    </row>
    <row r="1903" ht="12.75">
      <c r="J1903" s="11"/>
    </row>
    <row r="1904" ht="12.75">
      <c r="J1904" s="11"/>
    </row>
    <row r="1905" ht="12.75">
      <c r="J1905" s="11"/>
    </row>
    <row r="1906" ht="12.75">
      <c r="J1906" s="11"/>
    </row>
    <row r="1907" ht="12.75">
      <c r="J1907" s="11"/>
    </row>
    <row r="1908" ht="12.75">
      <c r="J1908" s="11"/>
    </row>
    <row r="1909" ht="12.75">
      <c r="J1909" s="11"/>
    </row>
    <row r="1910" ht="12.75">
      <c r="J1910" s="11"/>
    </row>
    <row r="1911" ht="12.75">
      <c r="J1911" s="11"/>
    </row>
    <row r="1912" ht="12.75">
      <c r="J1912" s="11"/>
    </row>
    <row r="1913" ht="12.75">
      <c r="J1913" s="11"/>
    </row>
    <row r="1914" ht="12.75">
      <c r="J1914" s="11"/>
    </row>
    <row r="1915" ht="12.75">
      <c r="J1915" s="11"/>
    </row>
    <row r="1916" ht="12.75">
      <c r="J1916" s="11"/>
    </row>
    <row r="1917" ht="12.75">
      <c r="J1917" s="11"/>
    </row>
    <row r="1918" ht="12.75">
      <c r="J1918" s="11"/>
    </row>
    <row r="1919" ht="12.75">
      <c r="J1919" s="11"/>
    </row>
    <row r="1920" ht="12.75">
      <c r="J1920" s="11"/>
    </row>
    <row r="1921" ht="12.75">
      <c r="J1921" s="11"/>
    </row>
    <row r="1922" ht="12.75">
      <c r="J1922" s="11"/>
    </row>
    <row r="1923" ht="12.75">
      <c r="J1923" s="11"/>
    </row>
    <row r="1924" ht="12.75">
      <c r="J1924" s="11"/>
    </row>
    <row r="1925" ht="12.75">
      <c r="J1925" s="11"/>
    </row>
    <row r="1926" ht="12.75">
      <c r="J1926" s="11"/>
    </row>
    <row r="1927" ht="12.75">
      <c r="J1927" s="11"/>
    </row>
    <row r="1928" ht="12.75">
      <c r="J1928" s="11"/>
    </row>
    <row r="1929" ht="12.75">
      <c r="J1929" s="11"/>
    </row>
    <row r="1930" ht="12.75">
      <c r="J1930" s="11"/>
    </row>
    <row r="1931" ht="12.75">
      <c r="J1931" s="11"/>
    </row>
    <row r="1932" ht="12.75">
      <c r="J1932" s="11"/>
    </row>
    <row r="1933" ht="12.75">
      <c r="J1933" s="11"/>
    </row>
    <row r="1934" ht="12.75">
      <c r="J1934" s="11"/>
    </row>
    <row r="1935" ht="12.75">
      <c r="J1935" s="11"/>
    </row>
    <row r="1936" ht="12.75">
      <c r="J1936" s="11"/>
    </row>
    <row r="1937" ht="12.75">
      <c r="J1937" s="11"/>
    </row>
    <row r="1938" ht="12.75">
      <c r="J1938" s="11"/>
    </row>
    <row r="1939" ht="12.75">
      <c r="J1939" s="11"/>
    </row>
    <row r="1940" ht="12.75">
      <c r="J1940" s="11"/>
    </row>
    <row r="1941" ht="12.75">
      <c r="J1941" s="11"/>
    </row>
    <row r="1942" ht="12.75">
      <c r="J1942" s="11"/>
    </row>
    <row r="1943" ht="12.75">
      <c r="J1943" s="11"/>
    </row>
    <row r="1944" ht="12.75">
      <c r="J1944" s="11"/>
    </row>
    <row r="1945" ht="12.75">
      <c r="J1945" s="11"/>
    </row>
    <row r="1946" ht="12.75">
      <c r="J1946" s="11"/>
    </row>
    <row r="1947" ht="12.75">
      <c r="J1947" s="11"/>
    </row>
    <row r="1948" ht="12.75">
      <c r="J1948" s="11"/>
    </row>
    <row r="1949" ht="12.75">
      <c r="J1949" s="11"/>
    </row>
    <row r="1950" ht="12.75">
      <c r="J1950" s="11"/>
    </row>
    <row r="1951" ht="12.75">
      <c r="J1951" s="11"/>
    </row>
    <row r="1952" ht="12.75">
      <c r="J1952" s="11"/>
    </row>
    <row r="1953" ht="12.75">
      <c r="J1953" s="11"/>
    </row>
    <row r="1954" ht="12.75">
      <c r="J1954" s="11"/>
    </row>
    <row r="1955" ht="12.75">
      <c r="J1955" s="11"/>
    </row>
    <row r="1956" ht="12.75">
      <c r="J1956" s="11"/>
    </row>
    <row r="1957" ht="12.75">
      <c r="J1957" s="11"/>
    </row>
    <row r="1958" ht="12.75">
      <c r="J1958" s="11"/>
    </row>
    <row r="1959" ht="12.75">
      <c r="J1959" s="11"/>
    </row>
    <row r="1960" ht="12.75">
      <c r="J1960" s="11"/>
    </row>
    <row r="1961" ht="12.75">
      <c r="J1961" s="11"/>
    </row>
    <row r="1962" ht="12.75">
      <c r="J1962" s="11"/>
    </row>
    <row r="1963" ht="12.75">
      <c r="J1963" s="11"/>
    </row>
    <row r="1964" ht="12.75">
      <c r="J1964" s="11"/>
    </row>
    <row r="1965" ht="12.75">
      <c r="J1965" s="11"/>
    </row>
    <row r="1966" ht="12.75">
      <c r="J1966" s="11"/>
    </row>
    <row r="1967" ht="12.75">
      <c r="J1967" s="11"/>
    </row>
    <row r="1968" ht="12.75">
      <c r="J1968" s="11"/>
    </row>
    <row r="1969" ht="12.75">
      <c r="J1969" s="11"/>
    </row>
    <row r="1970" ht="12.75">
      <c r="J1970" s="11"/>
    </row>
    <row r="1971" ht="12.75">
      <c r="J1971" s="11"/>
    </row>
    <row r="1972" ht="12.75">
      <c r="J1972" s="11"/>
    </row>
    <row r="1973" ht="12.75">
      <c r="J1973" s="11"/>
    </row>
    <row r="1974" ht="12.75">
      <c r="J1974" s="11"/>
    </row>
    <row r="1975" ht="12.75">
      <c r="J1975" s="11"/>
    </row>
    <row r="1976" ht="12.75">
      <c r="J1976" s="11"/>
    </row>
    <row r="1977" ht="12.75">
      <c r="J1977" s="11"/>
    </row>
    <row r="1978" ht="12.75">
      <c r="J1978" s="11"/>
    </row>
    <row r="1979" ht="12.75">
      <c r="J1979" s="11"/>
    </row>
    <row r="1980" ht="12.75">
      <c r="J1980" s="11"/>
    </row>
    <row r="1981" ht="12.75">
      <c r="J1981" s="11"/>
    </row>
    <row r="1982" ht="12.75">
      <c r="J1982" s="11"/>
    </row>
    <row r="1983" ht="12.75">
      <c r="J1983" s="11"/>
    </row>
    <row r="1984" ht="12.75">
      <c r="J1984" s="11"/>
    </row>
    <row r="1985" ht="12.75">
      <c r="J1985" s="11"/>
    </row>
    <row r="1986" ht="12.75">
      <c r="J1986" s="11"/>
    </row>
    <row r="1987" ht="12.75">
      <c r="J1987" s="11"/>
    </row>
    <row r="1988" ht="12.75">
      <c r="J1988" s="11"/>
    </row>
    <row r="1989" ht="12.75">
      <c r="J1989" s="11"/>
    </row>
    <row r="1990" ht="12.75">
      <c r="J1990" s="11"/>
    </row>
    <row r="1991" ht="12.75">
      <c r="J1991" s="11"/>
    </row>
    <row r="1992" ht="12.75">
      <c r="J1992" s="11"/>
    </row>
    <row r="1993" ht="12.75">
      <c r="J1993" s="11"/>
    </row>
    <row r="1994" ht="12.75">
      <c r="J1994" s="11"/>
    </row>
    <row r="1995" ht="12.75">
      <c r="J1995" s="11"/>
    </row>
    <row r="1996" ht="12.75">
      <c r="J1996" s="11"/>
    </row>
    <row r="1997" ht="12.75">
      <c r="J1997" s="11"/>
    </row>
    <row r="1998" ht="12.75">
      <c r="J1998" s="11"/>
    </row>
    <row r="1999" ht="12.75">
      <c r="J1999" s="11"/>
    </row>
    <row r="2000" ht="12.75">
      <c r="J2000" s="11"/>
    </row>
    <row r="2001" ht="12.75">
      <c r="J2001" s="11"/>
    </row>
    <row r="2002" ht="12.75">
      <c r="J2002" s="11"/>
    </row>
    <row r="2003" ht="12.75">
      <c r="J2003" s="11"/>
    </row>
    <row r="2004" ht="12.75">
      <c r="J2004" s="11"/>
    </row>
    <row r="2005" ht="12.75">
      <c r="J2005" s="11"/>
    </row>
    <row r="2006" ht="12.75">
      <c r="J2006" s="11"/>
    </row>
    <row r="2007" ht="12.75">
      <c r="J2007" s="11"/>
    </row>
    <row r="2008" ht="12.75">
      <c r="J2008" s="11"/>
    </row>
    <row r="2009" ht="12.75">
      <c r="J2009" s="11"/>
    </row>
    <row r="2010" ht="12.75">
      <c r="J2010" s="11"/>
    </row>
    <row r="2011" ht="12.75">
      <c r="J2011" s="11"/>
    </row>
    <row r="2012" ht="12.75">
      <c r="J2012" s="11"/>
    </row>
    <row r="2013" ht="12.75">
      <c r="J2013" s="11"/>
    </row>
    <row r="2014" ht="12.75">
      <c r="J2014" s="11"/>
    </row>
    <row r="2015" ht="12.75">
      <c r="J2015" s="11"/>
    </row>
    <row r="2016" ht="12.75">
      <c r="J2016" s="11"/>
    </row>
    <row r="2017" ht="12.75">
      <c r="J2017" s="11"/>
    </row>
    <row r="2018" ht="12.75">
      <c r="J2018" s="11"/>
    </row>
    <row r="2019" ht="12.75">
      <c r="J2019" s="11"/>
    </row>
    <row r="2020" ht="12.75">
      <c r="J2020" s="11"/>
    </row>
    <row r="2021" ht="12.75">
      <c r="J2021" s="11"/>
    </row>
    <row r="2022" ht="12.75">
      <c r="J2022" s="11"/>
    </row>
    <row r="2023" ht="12.75">
      <c r="J2023" s="11"/>
    </row>
    <row r="2024" ht="12.75">
      <c r="J2024" s="11"/>
    </row>
    <row r="2025" ht="12.75">
      <c r="J2025" s="11"/>
    </row>
    <row r="2026" ht="12.75">
      <c r="J2026" s="11"/>
    </row>
    <row r="2027" ht="12.75">
      <c r="J2027" s="11"/>
    </row>
    <row r="2028" ht="12.75">
      <c r="J2028" s="11"/>
    </row>
    <row r="2029" ht="12.75">
      <c r="J2029" s="11"/>
    </row>
    <row r="2030" ht="12.75">
      <c r="J2030" s="11"/>
    </row>
    <row r="2031" ht="12.75">
      <c r="J2031" s="11"/>
    </row>
    <row r="2032" ht="12.75">
      <c r="J2032" s="11"/>
    </row>
    <row r="2033" ht="12.75">
      <c r="J2033" s="11"/>
    </row>
    <row r="2034" ht="12.75">
      <c r="J2034" s="11"/>
    </row>
    <row r="2035" ht="12.75">
      <c r="J2035" s="11"/>
    </row>
    <row r="2036" ht="12.75">
      <c r="J2036" s="11"/>
    </row>
    <row r="2037" ht="12.75">
      <c r="J2037" s="11"/>
    </row>
    <row r="2038" ht="12.75">
      <c r="J2038" s="11"/>
    </row>
    <row r="2039" ht="12.75">
      <c r="J2039" s="11"/>
    </row>
    <row r="2040" ht="12.75">
      <c r="J2040" s="11"/>
    </row>
    <row r="2041" ht="12.75">
      <c r="J2041" s="11"/>
    </row>
    <row r="2042" ht="12.75">
      <c r="J2042" s="11"/>
    </row>
    <row r="2043" ht="12.75">
      <c r="J2043" s="11"/>
    </row>
    <row r="2044" ht="12.75">
      <c r="J2044" s="11"/>
    </row>
    <row r="2045" ht="12.75">
      <c r="J2045" s="11"/>
    </row>
    <row r="2046" ht="12.75">
      <c r="J2046" s="11"/>
    </row>
    <row r="2047" ht="12.75">
      <c r="J2047" s="11"/>
    </row>
    <row r="2048" ht="12.75">
      <c r="J2048" s="11"/>
    </row>
    <row r="2049" ht="12.75">
      <c r="J2049" s="11"/>
    </row>
    <row r="2050" ht="12.75">
      <c r="J2050" s="11"/>
    </row>
    <row r="2051" ht="12.75">
      <c r="J2051" s="11"/>
    </row>
    <row r="2052" ht="12.75">
      <c r="J2052" s="11"/>
    </row>
    <row r="2053" ht="12.75">
      <c r="J2053" s="11"/>
    </row>
    <row r="2054" ht="12.75">
      <c r="J2054" s="11"/>
    </row>
    <row r="2055" ht="12.75">
      <c r="J2055" s="11"/>
    </row>
    <row r="2056" ht="12.75">
      <c r="J2056" s="11"/>
    </row>
    <row r="2057" ht="12.75">
      <c r="J2057" s="11"/>
    </row>
    <row r="2058" ht="12.75">
      <c r="J2058" s="11"/>
    </row>
    <row r="2059" ht="12.75">
      <c r="J2059" s="11"/>
    </row>
    <row r="2060" ht="12.75">
      <c r="J2060" s="11"/>
    </row>
    <row r="2061" ht="12.75">
      <c r="J2061" s="11"/>
    </row>
    <row r="2062" ht="12.75">
      <c r="J2062" s="11"/>
    </row>
    <row r="2063" ht="12.75">
      <c r="J2063" s="11"/>
    </row>
    <row r="2064" ht="12.75">
      <c r="J2064" s="11"/>
    </row>
    <row r="2065" ht="12.75">
      <c r="J2065" s="11"/>
    </row>
    <row r="2066" ht="12.75">
      <c r="J2066" s="11"/>
    </row>
    <row r="2067" ht="12.75">
      <c r="J2067" s="11"/>
    </row>
    <row r="2068" ht="12.75">
      <c r="J2068" s="11"/>
    </row>
    <row r="2069" ht="12.75">
      <c r="J2069" s="11"/>
    </row>
    <row r="2070" ht="12.75">
      <c r="J2070" s="11"/>
    </row>
    <row r="2071" ht="12.75">
      <c r="J2071" s="11"/>
    </row>
    <row r="2072" ht="12.75">
      <c r="J2072" s="11"/>
    </row>
    <row r="2073" ht="12.75">
      <c r="J2073" s="11"/>
    </row>
    <row r="2074" ht="12.75">
      <c r="J2074" s="11"/>
    </row>
    <row r="2075" ht="12.75">
      <c r="J2075" s="11"/>
    </row>
    <row r="2076" ht="12.75">
      <c r="J2076" s="11"/>
    </row>
    <row r="2077" ht="12.75">
      <c r="J2077" s="11"/>
    </row>
    <row r="2078" ht="12.75">
      <c r="J2078" s="11"/>
    </row>
    <row r="2079" ht="12.75">
      <c r="J2079" s="11"/>
    </row>
    <row r="2080" ht="12.75">
      <c r="J2080" s="11"/>
    </row>
    <row r="2081" ht="12.75">
      <c r="J2081" s="11"/>
    </row>
    <row r="2082" ht="12.75">
      <c r="J2082" s="11"/>
    </row>
    <row r="2083" ht="12.75">
      <c r="J2083" s="11"/>
    </row>
    <row r="2084" ht="12.75">
      <c r="J2084" s="11"/>
    </row>
    <row r="2085" ht="12.75">
      <c r="J2085" s="11"/>
    </row>
    <row r="2086" ht="12.75">
      <c r="J2086" s="11"/>
    </row>
    <row r="2087" ht="12.75">
      <c r="J2087" s="11"/>
    </row>
    <row r="2088" ht="12.75">
      <c r="J2088" s="11"/>
    </row>
    <row r="2089" ht="12.75">
      <c r="J2089" s="11"/>
    </row>
    <row r="2090" ht="12.75">
      <c r="J2090" s="11"/>
    </row>
    <row r="2091" ht="12.75">
      <c r="J2091" s="11"/>
    </row>
    <row r="2092" ht="12.75">
      <c r="J2092" s="11"/>
    </row>
    <row r="2093" ht="12.75">
      <c r="J2093" s="11"/>
    </row>
    <row r="2094" ht="12.75">
      <c r="J2094" s="11"/>
    </row>
    <row r="2095" ht="12.75">
      <c r="J2095" s="11"/>
    </row>
    <row r="2096" ht="12.75">
      <c r="J2096" s="11"/>
    </row>
    <row r="2097" ht="12.75">
      <c r="J2097" s="11"/>
    </row>
    <row r="2098" ht="12.75">
      <c r="J2098" s="11"/>
    </row>
    <row r="2099" ht="12.75">
      <c r="J2099" s="11"/>
    </row>
    <row r="2100" ht="12.75">
      <c r="J2100" s="11"/>
    </row>
    <row r="2101" ht="12.75">
      <c r="J2101" s="11"/>
    </row>
    <row r="2102" ht="12.75">
      <c r="J2102" s="11"/>
    </row>
    <row r="2103" ht="12.75">
      <c r="J2103" s="11"/>
    </row>
    <row r="2104" ht="12.75">
      <c r="J2104" s="11"/>
    </row>
    <row r="2105" ht="12.75">
      <c r="J2105" s="11"/>
    </row>
    <row r="2106" ht="12.75">
      <c r="J2106" s="11"/>
    </row>
    <row r="2107" ht="12.75">
      <c r="J2107" s="11"/>
    </row>
    <row r="2108" ht="12.75">
      <c r="J2108" s="11"/>
    </row>
    <row r="2109" ht="12.75">
      <c r="J2109" s="11"/>
    </row>
    <row r="2110" ht="12.75">
      <c r="J2110" s="11"/>
    </row>
    <row r="2111" ht="12.75">
      <c r="J2111" s="11"/>
    </row>
    <row r="2112" ht="12.75">
      <c r="J2112" s="11"/>
    </row>
    <row r="2113" ht="12.75">
      <c r="J2113" s="11"/>
    </row>
    <row r="2114" ht="12.75">
      <c r="J2114" s="11"/>
    </row>
    <row r="2115" ht="12.75">
      <c r="J2115" s="11"/>
    </row>
    <row r="2116" ht="12.75">
      <c r="J2116" s="11"/>
    </row>
    <row r="2117" ht="12.75">
      <c r="J2117" s="11"/>
    </row>
    <row r="2118" ht="12.75">
      <c r="J2118" s="11"/>
    </row>
    <row r="2119" ht="12.75">
      <c r="J2119" s="11"/>
    </row>
    <row r="2120" ht="12.75">
      <c r="J2120" s="11"/>
    </row>
    <row r="2121" ht="12.75">
      <c r="J2121" s="11"/>
    </row>
    <row r="2122" ht="12.75">
      <c r="J2122" s="11"/>
    </row>
    <row r="2123" ht="12.75">
      <c r="J2123" s="11"/>
    </row>
    <row r="2124" ht="12.75">
      <c r="J2124" s="11"/>
    </row>
    <row r="2125" ht="12.75">
      <c r="J2125" s="11"/>
    </row>
    <row r="2126" ht="12.75">
      <c r="J2126" s="11"/>
    </row>
    <row r="2127" ht="12.75">
      <c r="J2127" s="11"/>
    </row>
    <row r="2128" ht="12.75">
      <c r="J2128" s="11"/>
    </row>
    <row r="2129" ht="12.75">
      <c r="J2129" s="11"/>
    </row>
    <row r="2130" ht="12.75">
      <c r="J2130" s="11"/>
    </row>
    <row r="2131" ht="12.75">
      <c r="J2131" s="11"/>
    </row>
    <row r="2132" ht="12.75">
      <c r="J2132" s="11"/>
    </row>
    <row r="2133" ht="12.75">
      <c r="J2133" s="11"/>
    </row>
    <row r="2134" ht="12.75">
      <c r="J2134" s="11"/>
    </row>
    <row r="2135" ht="12.75">
      <c r="J2135" s="11"/>
    </row>
    <row r="2136" ht="12.75">
      <c r="J2136" s="11"/>
    </row>
    <row r="2137" ht="12.75">
      <c r="J2137" s="11"/>
    </row>
    <row r="2138" ht="12.75">
      <c r="J2138" s="11"/>
    </row>
    <row r="2139" ht="12.75">
      <c r="J2139" s="11"/>
    </row>
    <row r="2140" ht="12.75">
      <c r="J2140" s="11"/>
    </row>
    <row r="2141" ht="12.75">
      <c r="J2141" s="11"/>
    </row>
    <row r="2142" ht="12.75">
      <c r="J2142" s="11"/>
    </row>
    <row r="2143" ht="12.75">
      <c r="J2143" s="11"/>
    </row>
    <row r="2144" ht="12.75">
      <c r="J2144" s="11"/>
    </row>
    <row r="2145" ht="12.75">
      <c r="J2145" s="11"/>
    </row>
    <row r="2146" ht="12.75">
      <c r="J2146" s="11"/>
    </row>
    <row r="2147" ht="12.75">
      <c r="J2147" s="11"/>
    </row>
    <row r="2148" ht="12.75">
      <c r="J2148" s="11"/>
    </row>
    <row r="2149" ht="12.75">
      <c r="J2149" s="11"/>
    </row>
    <row r="2150" ht="12.75">
      <c r="J2150" s="11"/>
    </row>
    <row r="2151" ht="12.75">
      <c r="J2151" s="11"/>
    </row>
    <row r="2152" ht="12.75">
      <c r="J2152" s="11"/>
    </row>
    <row r="2153" ht="12.75">
      <c r="J2153" s="11"/>
    </row>
    <row r="2154" ht="12.75">
      <c r="J2154" s="11"/>
    </row>
    <row r="2155" ht="12.75">
      <c r="J2155" s="11"/>
    </row>
    <row r="2156" ht="12.75">
      <c r="J2156" s="11"/>
    </row>
    <row r="2157" ht="12.75">
      <c r="J2157" s="11"/>
    </row>
    <row r="2158" ht="12.75">
      <c r="J2158" s="11"/>
    </row>
    <row r="2159" ht="12.75">
      <c r="J2159" s="11"/>
    </row>
    <row r="2160" ht="12.75">
      <c r="J2160" s="11"/>
    </row>
    <row r="2161" ht="12.75">
      <c r="J2161" s="11"/>
    </row>
    <row r="2162" ht="12.75">
      <c r="J2162" s="11"/>
    </row>
    <row r="2163" ht="12.75">
      <c r="J2163" s="11"/>
    </row>
    <row r="2164" ht="12.75">
      <c r="J2164" s="11"/>
    </row>
    <row r="2165" ht="12.75">
      <c r="J2165" s="11"/>
    </row>
    <row r="2166" ht="12.75">
      <c r="J2166" s="11"/>
    </row>
    <row r="2167" ht="12.75">
      <c r="J2167" s="11"/>
    </row>
    <row r="2168" ht="12.75">
      <c r="J2168" s="11"/>
    </row>
    <row r="2169" ht="12.75">
      <c r="J2169" s="11"/>
    </row>
    <row r="2170" ht="12.75">
      <c r="J2170" s="11"/>
    </row>
    <row r="2171" ht="12.75">
      <c r="J2171" s="11"/>
    </row>
    <row r="2172" ht="12.75">
      <c r="J2172" s="11"/>
    </row>
    <row r="2173" ht="12.75">
      <c r="J2173" s="11"/>
    </row>
    <row r="2174" ht="12.75">
      <c r="J2174" s="11"/>
    </row>
    <row r="2175" ht="12.75">
      <c r="J2175" s="11"/>
    </row>
    <row r="2176" ht="12.75">
      <c r="J2176" s="11"/>
    </row>
    <row r="2177" ht="12.75">
      <c r="J2177" s="11"/>
    </row>
    <row r="2178" ht="12.75">
      <c r="J2178" s="11"/>
    </row>
    <row r="2179" ht="12.75">
      <c r="J2179" s="11"/>
    </row>
    <row r="2180" ht="12.75">
      <c r="J2180" s="11"/>
    </row>
    <row r="2181" ht="12.75">
      <c r="J2181" s="11"/>
    </row>
    <row r="2182" ht="12.75">
      <c r="J2182" s="11"/>
    </row>
    <row r="2183" ht="12.75">
      <c r="J2183" s="11"/>
    </row>
    <row r="2184" ht="12.75">
      <c r="J2184" s="11"/>
    </row>
    <row r="2185" ht="12.75">
      <c r="J2185" s="11"/>
    </row>
    <row r="2186" ht="12.75">
      <c r="J2186" s="11"/>
    </row>
    <row r="2187" ht="12.75">
      <c r="J2187" s="11"/>
    </row>
    <row r="2188" ht="12.75">
      <c r="J2188" s="11"/>
    </row>
    <row r="2189" ht="12.75">
      <c r="J2189" s="11"/>
    </row>
    <row r="2190" ht="12.75">
      <c r="J2190" s="11"/>
    </row>
    <row r="2191" ht="12.75">
      <c r="J2191" s="11"/>
    </row>
    <row r="2192" ht="12.75">
      <c r="J2192" s="11"/>
    </row>
    <row r="2193" ht="12.75">
      <c r="J2193" s="11"/>
    </row>
    <row r="2194" ht="12.75">
      <c r="J2194" s="11"/>
    </row>
    <row r="2195" ht="12.75">
      <c r="J2195" s="11"/>
    </row>
    <row r="2196" ht="12.75">
      <c r="J2196" s="11"/>
    </row>
    <row r="2197" ht="12.75">
      <c r="J2197" s="11"/>
    </row>
    <row r="2198" ht="12.75">
      <c r="J2198" s="11"/>
    </row>
    <row r="2199" ht="12.75">
      <c r="J2199" s="11"/>
    </row>
    <row r="2200" ht="12.75">
      <c r="J2200" s="11"/>
    </row>
    <row r="2201" ht="12.75">
      <c r="J2201" s="11"/>
    </row>
    <row r="2202" ht="12.75">
      <c r="J2202" s="11"/>
    </row>
    <row r="2203" ht="12.75">
      <c r="J2203" s="11"/>
    </row>
    <row r="2204" ht="12.75">
      <c r="J2204" s="11"/>
    </row>
    <row r="2205" ht="12.75">
      <c r="J2205" s="11"/>
    </row>
    <row r="2206" ht="12.75">
      <c r="J2206" s="11"/>
    </row>
    <row r="2207" ht="12.75">
      <c r="J2207" s="11"/>
    </row>
    <row r="2208" ht="12.75">
      <c r="J2208" s="11"/>
    </row>
    <row r="2209" ht="12.75">
      <c r="J2209" s="11"/>
    </row>
    <row r="2210" ht="12.75">
      <c r="J2210" s="11"/>
    </row>
    <row r="2211" ht="12.75">
      <c r="J2211" s="11"/>
    </row>
    <row r="2212" ht="12.75">
      <c r="J2212" s="11"/>
    </row>
    <row r="2213" ht="12.75">
      <c r="J2213" s="11"/>
    </row>
    <row r="2214" ht="12.75">
      <c r="J2214" s="11"/>
    </row>
    <row r="2215" ht="12.75">
      <c r="J2215" s="11"/>
    </row>
    <row r="2216" ht="12.75">
      <c r="J2216" s="11"/>
    </row>
    <row r="2217" ht="12.75">
      <c r="J2217" s="11"/>
    </row>
    <row r="2218" ht="12.75">
      <c r="J2218" s="11"/>
    </row>
    <row r="2219" ht="12.75">
      <c r="J2219" s="11"/>
    </row>
    <row r="2220" ht="12.75">
      <c r="J2220" s="11"/>
    </row>
    <row r="2221" ht="12.75">
      <c r="J2221" s="11"/>
    </row>
    <row r="2222" ht="12.75">
      <c r="J2222" s="11"/>
    </row>
    <row r="2223" ht="12.75">
      <c r="J2223" s="11"/>
    </row>
    <row r="2224" ht="12.75">
      <c r="J2224" s="11"/>
    </row>
    <row r="2225" ht="12.75">
      <c r="J2225" s="11"/>
    </row>
    <row r="2226" ht="12.75">
      <c r="J2226" s="11"/>
    </row>
    <row r="2227" ht="12.75">
      <c r="J2227" s="11"/>
    </row>
    <row r="2228" ht="12.75">
      <c r="J2228" s="11"/>
    </row>
    <row r="2229" ht="12.75">
      <c r="J2229" s="11"/>
    </row>
    <row r="2230" ht="12.75">
      <c r="J2230" s="11"/>
    </row>
    <row r="2231" ht="12.75">
      <c r="J2231" s="11"/>
    </row>
    <row r="2232" ht="12.75">
      <c r="J2232" s="11"/>
    </row>
    <row r="2233" ht="12.75">
      <c r="J2233" s="11"/>
    </row>
    <row r="2234" ht="12.75">
      <c r="J2234" s="11"/>
    </row>
    <row r="2235" ht="12.75">
      <c r="J2235" s="11"/>
    </row>
    <row r="2236" ht="12.75">
      <c r="J2236" s="11"/>
    </row>
    <row r="2237" ht="12.75">
      <c r="J2237" s="11"/>
    </row>
    <row r="2238" ht="12.75">
      <c r="J2238" s="11"/>
    </row>
    <row r="2239" ht="12.75">
      <c r="J2239" s="11"/>
    </row>
    <row r="2240" ht="12.75">
      <c r="J2240" s="11"/>
    </row>
    <row r="2241" ht="12.75">
      <c r="J2241" s="11"/>
    </row>
    <row r="2242" ht="12.75">
      <c r="J2242" s="11"/>
    </row>
    <row r="2243" ht="12.75">
      <c r="J2243" s="11"/>
    </row>
    <row r="2244" ht="12.75">
      <c r="J2244" s="11"/>
    </row>
    <row r="2245" ht="12.75">
      <c r="J2245" s="11"/>
    </row>
    <row r="2246" ht="12.75">
      <c r="J2246" s="11"/>
    </row>
    <row r="2247" ht="12.75">
      <c r="J2247" s="11"/>
    </row>
    <row r="2248" ht="12.75">
      <c r="J2248" s="11"/>
    </row>
    <row r="2249" ht="12.75">
      <c r="J2249" s="11"/>
    </row>
    <row r="2250" ht="12.75">
      <c r="J2250" s="11"/>
    </row>
    <row r="2251" ht="12.75">
      <c r="J2251" s="11"/>
    </row>
    <row r="2252" ht="12.75">
      <c r="J2252" s="11"/>
    </row>
    <row r="2253" ht="12.75">
      <c r="J2253" s="11"/>
    </row>
    <row r="2254" ht="12.75">
      <c r="J2254" s="11"/>
    </row>
    <row r="2255" ht="12.75">
      <c r="J2255" s="11"/>
    </row>
    <row r="2256" ht="12.75">
      <c r="J2256" s="11"/>
    </row>
    <row r="2257" ht="12.75">
      <c r="J2257" s="11"/>
    </row>
    <row r="2258" ht="12.75">
      <c r="J2258" s="11"/>
    </row>
    <row r="2259" ht="12.75">
      <c r="J2259" s="11"/>
    </row>
    <row r="2260" ht="12.75">
      <c r="J2260" s="11"/>
    </row>
    <row r="2261" ht="12.75">
      <c r="J2261" s="11"/>
    </row>
    <row r="2262" ht="12.75">
      <c r="J2262" s="11"/>
    </row>
    <row r="2263" ht="12.75">
      <c r="J2263" s="11"/>
    </row>
    <row r="2264" ht="12.75">
      <c r="J2264" s="11"/>
    </row>
    <row r="2265" ht="12.75">
      <c r="J2265" s="11"/>
    </row>
    <row r="2266" ht="12.75">
      <c r="J2266" s="11"/>
    </row>
    <row r="2267" ht="12.75">
      <c r="J2267" s="11"/>
    </row>
    <row r="2268" ht="12.75">
      <c r="J2268" s="11"/>
    </row>
    <row r="2269" ht="12.75">
      <c r="J2269" s="11"/>
    </row>
    <row r="2270" ht="12.75">
      <c r="J2270" s="11"/>
    </row>
    <row r="2271" ht="12.75">
      <c r="J2271" s="11"/>
    </row>
    <row r="2272" ht="12.75">
      <c r="J2272" s="11"/>
    </row>
    <row r="2273" ht="12.75">
      <c r="J2273" s="11"/>
    </row>
    <row r="2274" ht="12.75">
      <c r="J2274" s="11"/>
    </row>
    <row r="2275" ht="12.75">
      <c r="J2275" s="11"/>
    </row>
    <row r="2276" ht="12.75">
      <c r="J2276" s="11"/>
    </row>
    <row r="2277" ht="12.75">
      <c r="J2277" s="11"/>
    </row>
    <row r="2278" ht="12.75">
      <c r="J2278" s="11"/>
    </row>
    <row r="2279" ht="12.75">
      <c r="J2279" s="11"/>
    </row>
    <row r="2280" ht="12.75">
      <c r="J2280" s="11"/>
    </row>
    <row r="2281" ht="12.75">
      <c r="J2281" s="11"/>
    </row>
    <row r="2282" ht="12.75">
      <c r="J2282" s="11"/>
    </row>
    <row r="2283" ht="12.75">
      <c r="J2283" s="11"/>
    </row>
    <row r="2284" ht="12.75">
      <c r="J2284" s="11"/>
    </row>
    <row r="2285" ht="12.75">
      <c r="J2285" s="11"/>
    </row>
    <row r="2286" ht="12.75">
      <c r="J2286" s="11"/>
    </row>
    <row r="2287" ht="12.75">
      <c r="J2287" s="11"/>
    </row>
    <row r="2288" ht="12.75">
      <c r="J2288" s="11"/>
    </row>
    <row r="2289" ht="12.75">
      <c r="J2289" s="11"/>
    </row>
    <row r="2290" ht="12.75">
      <c r="J2290" s="11"/>
    </row>
    <row r="2291" ht="12.75">
      <c r="J2291" s="11"/>
    </row>
    <row r="2292" ht="12.75">
      <c r="J2292" s="11"/>
    </row>
    <row r="2293" ht="12.75">
      <c r="J2293" s="11"/>
    </row>
    <row r="2294" ht="12.75">
      <c r="J2294" s="11"/>
    </row>
    <row r="2295" ht="12.75">
      <c r="J2295" s="11"/>
    </row>
    <row r="2296" ht="12.75">
      <c r="J2296" s="11"/>
    </row>
    <row r="2297" ht="12.75">
      <c r="J2297" s="11"/>
    </row>
    <row r="2298" ht="12.75">
      <c r="J2298" s="11"/>
    </row>
    <row r="2299" ht="12.75">
      <c r="J2299" s="11"/>
    </row>
    <row r="2300" ht="12.75">
      <c r="J2300" s="11"/>
    </row>
    <row r="2301" ht="12.75">
      <c r="J2301" s="11"/>
    </row>
    <row r="2302" ht="12.75">
      <c r="J2302" s="11"/>
    </row>
    <row r="2303" ht="12.75">
      <c r="J2303" s="11"/>
    </row>
    <row r="2304" ht="12.75">
      <c r="J2304" s="11"/>
    </row>
    <row r="2305" ht="12.75">
      <c r="J2305" s="11"/>
    </row>
    <row r="2306" ht="12.75">
      <c r="J2306" s="11"/>
    </row>
    <row r="2307" ht="12.75">
      <c r="J2307" s="11"/>
    </row>
    <row r="2308" ht="12.75">
      <c r="J2308" s="11"/>
    </row>
    <row r="2309" ht="12.75">
      <c r="J2309" s="11"/>
    </row>
    <row r="2310" ht="12.75">
      <c r="J2310" s="11"/>
    </row>
    <row r="2311" ht="12.75">
      <c r="J2311" s="11"/>
    </row>
    <row r="2312" ht="12.75">
      <c r="J2312" s="11"/>
    </row>
    <row r="2313" ht="12.75">
      <c r="J2313" s="11"/>
    </row>
    <row r="2314" ht="12.75">
      <c r="J2314" s="11"/>
    </row>
    <row r="2315" ht="12.75">
      <c r="J2315" s="11"/>
    </row>
    <row r="2316" ht="12.75">
      <c r="J2316" s="11"/>
    </row>
    <row r="2317" ht="12.75">
      <c r="J2317" s="11"/>
    </row>
    <row r="2318" ht="12.75">
      <c r="J2318" s="11"/>
    </row>
    <row r="2319" ht="12.75">
      <c r="J2319" s="11"/>
    </row>
    <row r="2320" ht="12.75">
      <c r="J2320" s="11"/>
    </row>
    <row r="2321" ht="12.75">
      <c r="J2321" s="11"/>
    </row>
    <row r="2322" ht="12.75">
      <c r="J2322" s="11"/>
    </row>
    <row r="2323" ht="12.75">
      <c r="J2323" s="11"/>
    </row>
    <row r="2324" ht="12.75">
      <c r="J2324" s="11"/>
    </row>
    <row r="2325" ht="12.75">
      <c r="J2325" s="11"/>
    </row>
    <row r="2326" ht="12.75">
      <c r="J2326" s="11"/>
    </row>
    <row r="2327" ht="12.75">
      <c r="J2327" s="11"/>
    </row>
    <row r="2328" ht="12.75">
      <c r="J2328" s="11"/>
    </row>
    <row r="2329" ht="12.75">
      <c r="J2329" s="11"/>
    </row>
    <row r="2330" ht="12.75">
      <c r="J2330" s="11"/>
    </row>
    <row r="2331" ht="12.75">
      <c r="J2331" s="11"/>
    </row>
    <row r="2332" ht="12.75">
      <c r="J2332" s="11"/>
    </row>
    <row r="2333" ht="12.75">
      <c r="J2333" s="11"/>
    </row>
    <row r="2334" ht="12.75">
      <c r="J2334" s="11"/>
    </row>
    <row r="2335" ht="12.75">
      <c r="J2335" s="11"/>
    </row>
    <row r="2336" ht="12.75">
      <c r="J2336" s="11"/>
    </row>
    <row r="2337" ht="12.75">
      <c r="J2337" s="11"/>
    </row>
    <row r="2338" ht="12.75">
      <c r="J2338" s="11"/>
    </row>
    <row r="2339" ht="12.75">
      <c r="J2339" s="11"/>
    </row>
    <row r="2340" ht="12.75">
      <c r="J2340" s="11"/>
    </row>
    <row r="2341" ht="12.75">
      <c r="J2341" s="11"/>
    </row>
    <row r="2342" ht="12.75">
      <c r="J2342" s="11"/>
    </row>
    <row r="2343" ht="12.75">
      <c r="J2343" s="11"/>
    </row>
    <row r="2344" ht="12.75">
      <c r="J2344" s="11"/>
    </row>
    <row r="2345" ht="12.75">
      <c r="J2345" s="11"/>
    </row>
    <row r="2346" ht="12.75">
      <c r="J2346" s="11"/>
    </row>
    <row r="2347" ht="12.75">
      <c r="J2347" s="11"/>
    </row>
    <row r="2348" ht="12.75">
      <c r="J2348" s="11"/>
    </row>
    <row r="2349" ht="12.75">
      <c r="J2349" s="11"/>
    </row>
    <row r="2350" ht="12.75">
      <c r="J2350" s="11"/>
    </row>
    <row r="2351" ht="12.75">
      <c r="J2351" s="11"/>
    </row>
    <row r="2352" ht="12.75">
      <c r="J2352" s="11"/>
    </row>
    <row r="2353" ht="12.75">
      <c r="J2353" s="11"/>
    </row>
    <row r="2354" ht="12.75">
      <c r="J2354" s="11"/>
    </row>
    <row r="2355" ht="12.75">
      <c r="J2355" s="11"/>
    </row>
    <row r="2356" ht="12.75">
      <c r="J2356" s="11"/>
    </row>
    <row r="2357" ht="12.75">
      <c r="J2357" s="11"/>
    </row>
    <row r="2358" ht="12.75">
      <c r="J2358" s="11"/>
    </row>
    <row r="2359" ht="12.75">
      <c r="J2359" s="11"/>
    </row>
    <row r="2360" ht="12.75">
      <c r="J2360" s="11"/>
    </row>
    <row r="2361" ht="12.75">
      <c r="J2361" s="11"/>
    </row>
    <row r="2362" ht="12.75">
      <c r="J2362" s="11"/>
    </row>
    <row r="2363" ht="12.75">
      <c r="J2363" s="11"/>
    </row>
    <row r="2364" ht="12.75">
      <c r="J2364" s="11"/>
    </row>
    <row r="2365" ht="12.75">
      <c r="J2365" s="11"/>
    </row>
    <row r="2366" ht="12.75">
      <c r="J2366" s="11"/>
    </row>
    <row r="2367" ht="12.75">
      <c r="J2367" s="11"/>
    </row>
    <row r="2368" ht="12.75">
      <c r="J2368" s="11"/>
    </row>
    <row r="2369" ht="12.75">
      <c r="J2369" s="11"/>
    </row>
    <row r="2370" ht="12.75">
      <c r="J2370" s="11"/>
    </row>
    <row r="2371" ht="12.75">
      <c r="J2371" s="11"/>
    </row>
    <row r="2372" ht="12.75">
      <c r="J2372" s="11"/>
    </row>
    <row r="2373" ht="12.75">
      <c r="J2373" s="11"/>
    </row>
    <row r="2374" ht="12.75">
      <c r="J2374" s="11"/>
    </row>
    <row r="2375" ht="12.75">
      <c r="J2375" s="11"/>
    </row>
    <row r="2376" ht="12.75">
      <c r="J2376" s="11"/>
    </row>
    <row r="2377" ht="12.75">
      <c r="J2377" s="11"/>
    </row>
    <row r="2378" ht="12.75">
      <c r="J2378" s="11"/>
    </row>
    <row r="2379" ht="12.75">
      <c r="J2379" s="11"/>
    </row>
    <row r="2380" ht="12.75">
      <c r="J2380" s="11"/>
    </row>
    <row r="2381" ht="12.75">
      <c r="J2381" s="11"/>
    </row>
    <row r="2382" ht="12.75">
      <c r="J2382" s="11"/>
    </row>
    <row r="2383" ht="12.75">
      <c r="J2383" s="11"/>
    </row>
    <row r="2384" ht="12.75">
      <c r="J2384" s="11"/>
    </row>
    <row r="2385" ht="12.75">
      <c r="J2385" s="11"/>
    </row>
    <row r="2386" ht="12.75">
      <c r="J2386" s="11"/>
    </row>
    <row r="2387" ht="12.75">
      <c r="J2387" s="11"/>
    </row>
    <row r="2388" ht="12.75">
      <c r="J2388" s="11"/>
    </row>
    <row r="2389" ht="12.75">
      <c r="J2389" s="11"/>
    </row>
    <row r="2390" ht="12.75">
      <c r="J2390" s="11"/>
    </row>
    <row r="2391" ht="12.75">
      <c r="J2391" s="11"/>
    </row>
    <row r="2392" ht="12.75">
      <c r="J2392" s="11"/>
    </row>
    <row r="2393" ht="12.75">
      <c r="J2393" s="11"/>
    </row>
    <row r="2394" ht="12.75">
      <c r="J2394" s="11"/>
    </row>
    <row r="2395" ht="12.75">
      <c r="J2395" s="11"/>
    </row>
    <row r="2396" ht="12.75">
      <c r="J2396" s="11"/>
    </row>
    <row r="2397" ht="12.75">
      <c r="J2397" s="11"/>
    </row>
    <row r="2398" ht="12.75">
      <c r="J2398" s="11"/>
    </row>
    <row r="2399" ht="12.75">
      <c r="J2399" s="11"/>
    </row>
    <row r="2400" ht="12.75">
      <c r="J2400" s="11"/>
    </row>
    <row r="2401" ht="12.75">
      <c r="J2401" s="11"/>
    </row>
    <row r="2402" ht="12.75">
      <c r="J2402" s="11"/>
    </row>
    <row r="2403" ht="12.75">
      <c r="J2403" s="11"/>
    </row>
    <row r="2404" ht="12.75">
      <c r="J2404" s="11"/>
    </row>
    <row r="2405" ht="12.75">
      <c r="J2405" s="11"/>
    </row>
    <row r="2406" ht="12.75">
      <c r="J2406" s="11"/>
    </row>
    <row r="2407" ht="12.75">
      <c r="J2407" s="11"/>
    </row>
    <row r="2408" ht="12.75">
      <c r="J2408" s="11"/>
    </row>
    <row r="2409" ht="12.75">
      <c r="J2409" s="11"/>
    </row>
    <row r="2410" ht="12.75">
      <c r="J2410" s="11"/>
    </row>
    <row r="2411" ht="12.75">
      <c r="J2411" s="11"/>
    </row>
    <row r="2412" ht="12.75">
      <c r="J2412" s="11"/>
    </row>
    <row r="2413" ht="12.75">
      <c r="J2413" s="11"/>
    </row>
    <row r="2414" ht="12.75">
      <c r="J2414" s="11"/>
    </row>
    <row r="2415" ht="12.75">
      <c r="J2415" s="11"/>
    </row>
    <row r="2416" ht="12.75">
      <c r="J2416" s="11"/>
    </row>
    <row r="2417" ht="12.75">
      <c r="J2417" s="11"/>
    </row>
    <row r="2418" ht="12.75">
      <c r="J2418" s="11"/>
    </row>
    <row r="2419" ht="12.75">
      <c r="J2419" s="11"/>
    </row>
    <row r="2420" ht="12.75">
      <c r="J2420" s="11"/>
    </row>
    <row r="2421" ht="12.75">
      <c r="J2421" s="11"/>
    </row>
    <row r="2422" ht="12.75">
      <c r="J2422" s="11"/>
    </row>
    <row r="2423" ht="12.75">
      <c r="J2423" s="11"/>
    </row>
    <row r="2424" ht="12.75">
      <c r="J2424" s="11"/>
    </row>
    <row r="2425" ht="12.75">
      <c r="J2425" s="11"/>
    </row>
    <row r="2426" ht="12.75">
      <c r="J2426" s="11"/>
    </row>
    <row r="2427" ht="12.75">
      <c r="J2427" s="11"/>
    </row>
    <row r="2428" ht="12.75">
      <c r="J2428" s="11"/>
    </row>
    <row r="2429" ht="12.75">
      <c r="J2429" s="11"/>
    </row>
    <row r="2430" ht="12.75">
      <c r="J2430" s="11"/>
    </row>
    <row r="2431" ht="12.75">
      <c r="J2431" s="11"/>
    </row>
    <row r="2432" ht="12.75">
      <c r="J2432" s="11"/>
    </row>
    <row r="2433" ht="12.75">
      <c r="J2433" s="11"/>
    </row>
    <row r="2434" ht="12.75">
      <c r="J2434" s="11"/>
    </row>
    <row r="2435" ht="12.75">
      <c r="J2435" s="11"/>
    </row>
    <row r="2436" ht="12.75">
      <c r="J2436" s="11"/>
    </row>
    <row r="2437" ht="12.75">
      <c r="J2437" s="11"/>
    </row>
    <row r="2438" ht="12.75">
      <c r="J2438" s="11"/>
    </row>
    <row r="2439" ht="12.75">
      <c r="J2439" s="11"/>
    </row>
    <row r="2440" ht="12.75">
      <c r="J2440" s="11"/>
    </row>
    <row r="2441" ht="12.75">
      <c r="J2441" s="11"/>
    </row>
    <row r="2442" ht="12.75">
      <c r="J2442" s="11"/>
    </row>
    <row r="2443" ht="12.75">
      <c r="J2443" s="11"/>
    </row>
    <row r="2444" ht="12.75">
      <c r="J2444" s="11"/>
    </row>
    <row r="2445" ht="12.75">
      <c r="J2445" s="11"/>
    </row>
    <row r="2446" ht="12.75">
      <c r="J2446" s="11"/>
    </row>
    <row r="2447" ht="12.75">
      <c r="J2447" s="11"/>
    </row>
    <row r="2448" ht="12.75">
      <c r="J2448" s="11"/>
    </row>
    <row r="2449" ht="12.75">
      <c r="J2449" s="11"/>
    </row>
    <row r="2450" ht="12.75">
      <c r="J2450" s="11"/>
    </row>
    <row r="2451" ht="12.75">
      <c r="J2451" s="11"/>
    </row>
    <row r="2452" ht="12.75">
      <c r="J2452" s="11"/>
    </row>
    <row r="2453" ht="12.75">
      <c r="J2453" s="11"/>
    </row>
    <row r="2454" ht="12.75">
      <c r="J2454" s="11"/>
    </row>
    <row r="2455" ht="12.75">
      <c r="J2455" s="11"/>
    </row>
    <row r="2456" ht="12.75">
      <c r="J2456" s="11"/>
    </row>
    <row r="2457" ht="12.75">
      <c r="J2457" s="11"/>
    </row>
    <row r="2458" ht="12.75">
      <c r="J2458" s="11"/>
    </row>
    <row r="2459" ht="12.75">
      <c r="J2459" s="11"/>
    </row>
    <row r="2460" ht="12.75">
      <c r="J2460" s="11"/>
    </row>
    <row r="2461" ht="12.75">
      <c r="J2461" s="11"/>
    </row>
    <row r="2462" ht="12.75">
      <c r="J2462" s="11"/>
    </row>
    <row r="2463" ht="12.75">
      <c r="J2463" s="11"/>
    </row>
    <row r="2464" ht="12.75">
      <c r="J2464" s="11"/>
    </row>
    <row r="2465" ht="12.75">
      <c r="J2465" s="11"/>
    </row>
    <row r="2466" ht="12.75">
      <c r="J2466" s="11"/>
    </row>
    <row r="2467" ht="12.75">
      <c r="J2467" s="11"/>
    </row>
    <row r="2468" ht="12.75">
      <c r="J2468" s="11"/>
    </row>
    <row r="2469" ht="12.75">
      <c r="J2469" s="11"/>
    </row>
    <row r="2470" ht="12.75">
      <c r="J2470" s="11"/>
    </row>
    <row r="2471" ht="12.75">
      <c r="J2471" s="11"/>
    </row>
    <row r="2472" ht="12.75">
      <c r="J2472" s="11"/>
    </row>
    <row r="2473" ht="12.75">
      <c r="J2473" s="11"/>
    </row>
    <row r="2474" ht="12.75">
      <c r="J2474" s="11"/>
    </row>
    <row r="2475" ht="12.75">
      <c r="J2475" s="11"/>
    </row>
    <row r="2476" ht="12.75">
      <c r="J2476" s="11"/>
    </row>
    <row r="2477" ht="12.75">
      <c r="J2477" s="11"/>
    </row>
    <row r="2478" ht="12.75">
      <c r="J2478" s="11"/>
    </row>
    <row r="2479" ht="12.75">
      <c r="J2479" s="11"/>
    </row>
    <row r="2480" ht="12.75">
      <c r="J2480" s="11"/>
    </row>
    <row r="2481" ht="12.75">
      <c r="J2481" s="11"/>
    </row>
    <row r="2482" ht="12.75">
      <c r="J2482" s="11"/>
    </row>
    <row r="2483" ht="12.75">
      <c r="J2483" s="11"/>
    </row>
    <row r="2484" ht="12.75">
      <c r="J2484" s="11"/>
    </row>
    <row r="2485" ht="12.75">
      <c r="J2485" s="11"/>
    </row>
    <row r="2486" ht="12.75">
      <c r="J2486" s="11"/>
    </row>
    <row r="2487" ht="12.75">
      <c r="J2487" s="11"/>
    </row>
    <row r="2488" ht="12.75">
      <c r="J2488" s="11"/>
    </row>
    <row r="2489" ht="12.75">
      <c r="J2489" s="11"/>
    </row>
    <row r="2490" ht="12.75">
      <c r="J2490" s="11"/>
    </row>
    <row r="2491" ht="12.75">
      <c r="J2491" s="11"/>
    </row>
    <row r="2492" ht="12.75">
      <c r="J2492" s="11"/>
    </row>
    <row r="2493" ht="12.75">
      <c r="J2493" s="11"/>
    </row>
    <row r="2494" ht="12.75">
      <c r="J2494" s="11"/>
    </row>
    <row r="2495" ht="12.75">
      <c r="J2495" s="11"/>
    </row>
    <row r="2496" ht="12.75">
      <c r="J2496" s="11"/>
    </row>
    <row r="2497" ht="12.75">
      <c r="J2497" s="11"/>
    </row>
    <row r="2498" ht="12.75">
      <c r="J2498" s="11"/>
    </row>
    <row r="2499" ht="12.75">
      <c r="J2499" s="11"/>
    </row>
    <row r="2500" ht="12.75">
      <c r="J2500" s="11"/>
    </row>
    <row r="2501" ht="12.75">
      <c r="J2501" s="11"/>
    </row>
    <row r="2502" ht="12.75">
      <c r="J2502" s="11"/>
    </row>
    <row r="2503" ht="12.75">
      <c r="J2503" s="11"/>
    </row>
    <row r="2504" ht="12.75">
      <c r="J2504" s="11"/>
    </row>
    <row r="2505" ht="12.75">
      <c r="J2505" s="11"/>
    </row>
    <row r="2506" ht="12.75">
      <c r="J2506" s="11"/>
    </row>
    <row r="2507" ht="12.75">
      <c r="J2507" s="11"/>
    </row>
    <row r="2508" ht="12.75">
      <c r="J2508" s="11"/>
    </row>
    <row r="2509" ht="12.75">
      <c r="J2509" s="11"/>
    </row>
    <row r="2510" ht="12.75">
      <c r="J2510" s="11"/>
    </row>
    <row r="2511" ht="12.75">
      <c r="J2511" s="11"/>
    </row>
    <row r="2512" ht="12.75">
      <c r="J2512" s="11"/>
    </row>
    <row r="2513" ht="12.75">
      <c r="J2513" s="11"/>
    </row>
    <row r="2514" ht="12.75">
      <c r="J2514" s="11"/>
    </row>
    <row r="2515" ht="12.75">
      <c r="J2515" s="11"/>
    </row>
    <row r="2516" ht="12.75">
      <c r="J2516" s="11"/>
    </row>
    <row r="2517" ht="12.75">
      <c r="J2517" s="11"/>
    </row>
    <row r="2518" ht="12.75">
      <c r="J2518" s="11"/>
    </row>
    <row r="2519" ht="12.75">
      <c r="J2519" s="11"/>
    </row>
    <row r="2520" ht="12.75">
      <c r="J2520" s="11"/>
    </row>
    <row r="2521" ht="12.75">
      <c r="J2521" s="11"/>
    </row>
    <row r="2522" ht="12.75">
      <c r="J2522" s="11"/>
    </row>
    <row r="2523" ht="12.75">
      <c r="J2523" s="11"/>
    </row>
    <row r="2524" ht="12.75">
      <c r="J2524" s="11"/>
    </row>
    <row r="2525" ht="12.75">
      <c r="J2525" s="11"/>
    </row>
    <row r="2526" ht="12.75">
      <c r="J2526" s="11"/>
    </row>
    <row r="2527" ht="12.75">
      <c r="J2527" s="11"/>
    </row>
    <row r="2528" ht="12.75">
      <c r="J2528" s="11"/>
    </row>
    <row r="2529" ht="12.75">
      <c r="J2529" s="11"/>
    </row>
    <row r="2530" ht="12.75">
      <c r="J2530" s="11"/>
    </row>
    <row r="2531" ht="12.75">
      <c r="J2531" s="11"/>
    </row>
    <row r="2532" ht="12.75">
      <c r="J2532" s="11"/>
    </row>
    <row r="2533" ht="12.75">
      <c r="J2533" s="11"/>
    </row>
    <row r="2534" ht="12.75">
      <c r="J2534" s="11"/>
    </row>
    <row r="2535" ht="12.75">
      <c r="J2535" s="11"/>
    </row>
    <row r="2536" ht="12.75">
      <c r="J2536" s="11"/>
    </row>
    <row r="2537" ht="12.75">
      <c r="J2537" s="11"/>
    </row>
    <row r="2538" ht="12.75">
      <c r="J2538" s="11"/>
    </row>
    <row r="2539" ht="12.75">
      <c r="J2539" s="11"/>
    </row>
    <row r="2540" ht="12.75">
      <c r="J2540" s="11"/>
    </row>
    <row r="2541" ht="12.75">
      <c r="J2541" s="11"/>
    </row>
    <row r="2542" ht="12.75">
      <c r="J2542" s="11"/>
    </row>
    <row r="2543" ht="12.75">
      <c r="J2543" s="11"/>
    </row>
    <row r="2544" ht="12.75">
      <c r="J2544" s="11"/>
    </row>
    <row r="2545" ht="12.75">
      <c r="J2545" s="11"/>
    </row>
    <row r="2546" ht="12.75">
      <c r="J2546" s="11"/>
    </row>
    <row r="2547" ht="12.75">
      <c r="J2547" s="11"/>
    </row>
    <row r="2548" ht="12.75">
      <c r="J2548" s="11"/>
    </row>
    <row r="2549" ht="12.75">
      <c r="J2549" s="11"/>
    </row>
    <row r="2550" ht="12.75">
      <c r="J2550" s="11"/>
    </row>
    <row r="2551" ht="12.75">
      <c r="J2551" s="11"/>
    </row>
    <row r="2552" ht="12.75">
      <c r="J2552" s="11"/>
    </row>
    <row r="2553" ht="12.75">
      <c r="J2553" s="11"/>
    </row>
    <row r="2554" ht="12.75">
      <c r="J2554" s="11"/>
    </row>
    <row r="2555" ht="12.75">
      <c r="J2555" s="11"/>
    </row>
    <row r="2556" ht="12.75">
      <c r="J2556" s="11"/>
    </row>
    <row r="2557" ht="12.75">
      <c r="J2557" s="11"/>
    </row>
    <row r="2558" ht="12.75">
      <c r="J2558" s="11"/>
    </row>
    <row r="2559" ht="12.75">
      <c r="J2559" s="11"/>
    </row>
    <row r="2560" ht="12.75">
      <c r="J2560" s="11"/>
    </row>
    <row r="2561" ht="12.75">
      <c r="J2561" s="11"/>
    </row>
    <row r="2562" ht="12.75">
      <c r="J2562" s="11"/>
    </row>
    <row r="2563" ht="12.75">
      <c r="J2563" s="11"/>
    </row>
    <row r="2564" ht="12.75">
      <c r="J2564" s="11"/>
    </row>
    <row r="2565" ht="12.75">
      <c r="J2565" s="11"/>
    </row>
    <row r="2566" ht="12.75">
      <c r="J2566" s="11"/>
    </row>
    <row r="2567" ht="12.75">
      <c r="J2567" s="11"/>
    </row>
    <row r="2568" ht="12.75">
      <c r="J2568" s="11"/>
    </row>
    <row r="2569" ht="12.75">
      <c r="J2569" s="11"/>
    </row>
    <row r="2570" ht="12.75">
      <c r="J2570" s="11"/>
    </row>
    <row r="2571" ht="12.75">
      <c r="J2571" s="11"/>
    </row>
    <row r="2572" ht="12.75">
      <c r="J2572" s="11"/>
    </row>
    <row r="2573" ht="12.75">
      <c r="J2573" s="11"/>
    </row>
    <row r="2574" ht="12.75">
      <c r="J2574" s="11"/>
    </row>
    <row r="2575" ht="12.75">
      <c r="J2575" s="11"/>
    </row>
    <row r="2576" ht="12.75">
      <c r="J2576" s="11"/>
    </row>
    <row r="2577" ht="12.75">
      <c r="J2577" s="11"/>
    </row>
    <row r="2578" ht="12.75">
      <c r="J2578" s="11"/>
    </row>
    <row r="2579" ht="12.75">
      <c r="J2579" s="11"/>
    </row>
    <row r="2580" ht="12.75">
      <c r="J2580" s="11"/>
    </row>
    <row r="2581" ht="12.75">
      <c r="J2581" s="11"/>
    </row>
    <row r="2582" ht="12.75">
      <c r="J2582" s="11"/>
    </row>
    <row r="2583" ht="12.75">
      <c r="J2583" s="11"/>
    </row>
    <row r="2584" ht="12.75">
      <c r="J2584" s="11"/>
    </row>
    <row r="2585" ht="12.75">
      <c r="J2585" s="11"/>
    </row>
    <row r="2586" ht="12.75">
      <c r="J2586" s="11"/>
    </row>
    <row r="2587" ht="12.75">
      <c r="J2587" s="11"/>
    </row>
    <row r="2588" ht="12.75">
      <c r="J2588" s="11"/>
    </row>
    <row r="2589" ht="12.75">
      <c r="J2589" s="11"/>
    </row>
    <row r="2590" ht="12.75">
      <c r="J2590" s="11"/>
    </row>
    <row r="2591" ht="12.75">
      <c r="J2591" s="11"/>
    </row>
    <row r="2592" ht="12.75">
      <c r="J2592" s="11"/>
    </row>
    <row r="2593" ht="12.75">
      <c r="J2593" s="11"/>
    </row>
    <row r="2594" ht="12.75">
      <c r="J2594" s="11"/>
    </row>
    <row r="2595" ht="12.75">
      <c r="J2595" s="11"/>
    </row>
    <row r="2596" ht="12.75">
      <c r="J2596" s="11"/>
    </row>
    <row r="2597" ht="12.75">
      <c r="J2597" s="11"/>
    </row>
    <row r="2598" ht="12.75">
      <c r="J2598" s="11"/>
    </row>
    <row r="2599" ht="12.75">
      <c r="J2599" s="11"/>
    </row>
    <row r="2600" ht="12.75">
      <c r="J2600" s="11"/>
    </row>
    <row r="2601" ht="12.75">
      <c r="J2601" s="11"/>
    </row>
    <row r="2602" ht="12.75">
      <c r="J2602" s="11"/>
    </row>
    <row r="2603" ht="12.75">
      <c r="J2603" s="11"/>
    </row>
    <row r="2604" ht="12.75">
      <c r="J2604" s="11"/>
    </row>
    <row r="2605" ht="12.75">
      <c r="J2605" s="11"/>
    </row>
    <row r="2606" ht="12.75">
      <c r="J2606" s="11"/>
    </row>
    <row r="2607" ht="12.75">
      <c r="J2607" s="11"/>
    </row>
    <row r="2608" ht="12.75">
      <c r="J2608" s="11"/>
    </row>
    <row r="2609" ht="12.75">
      <c r="J2609" s="11"/>
    </row>
    <row r="2610" ht="12.75">
      <c r="J2610" s="11"/>
    </row>
    <row r="2611" ht="12.75">
      <c r="J2611" s="11"/>
    </row>
    <row r="2612" ht="12.75">
      <c r="J2612" s="11"/>
    </row>
    <row r="2613" ht="12.75">
      <c r="J2613" s="11"/>
    </row>
    <row r="2614" ht="12.75">
      <c r="J2614" s="11"/>
    </row>
    <row r="2615" ht="12.75">
      <c r="J2615" s="11"/>
    </row>
    <row r="2616" ht="12.75">
      <c r="J2616" s="11"/>
    </row>
    <row r="2617" ht="12.75">
      <c r="J2617" s="11"/>
    </row>
    <row r="2618" ht="12.75">
      <c r="J2618" s="11"/>
    </row>
    <row r="2619" ht="12.75">
      <c r="J2619" s="11"/>
    </row>
    <row r="2620" ht="12.75">
      <c r="J2620" s="11"/>
    </row>
    <row r="2621" ht="12.75">
      <c r="J2621" s="11"/>
    </row>
    <row r="2622" ht="12.75">
      <c r="J2622" s="11"/>
    </row>
    <row r="2623" ht="12.75">
      <c r="J2623" s="11"/>
    </row>
    <row r="2624" ht="12.75">
      <c r="J2624" s="11"/>
    </row>
    <row r="2625" ht="12.75">
      <c r="J2625" s="11"/>
    </row>
    <row r="2626" ht="12.75">
      <c r="J2626" s="11"/>
    </row>
    <row r="2627" ht="12.75">
      <c r="J2627" s="11"/>
    </row>
    <row r="2628" ht="12.75">
      <c r="J2628" s="11"/>
    </row>
    <row r="2629" ht="12.75">
      <c r="J2629" s="11"/>
    </row>
    <row r="2630" ht="12.75">
      <c r="J2630" s="11"/>
    </row>
    <row r="2631" ht="12.75">
      <c r="J2631" s="11"/>
    </row>
    <row r="2632" ht="12.75">
      <c r="J2632" s="11"/>
    </row>
    <row r="2633" ht="12.75">
      <c r="J2633" s="11"/>
    </row>
    <row r="2634" ht="12.75">
      <c r="J2634" s="11"/>
    </row>
    <row r="2635" ht="12.75">
      <c r="J2635" s="11"/>
    </row>
    <row r="2636" ht="12.75">
      <c r="J2636" s="11"/>
    </row>
    <row r="2637" ht="12.75">
      <c r="J2637" s="11"/>
    </row>
    <row r="2638" ht="12.75">
      <c r="J2638" s="11"/>
    </row>
    <row r="2639" ht="12.75">
      <c r="J2639" s="11"/>
    </row>
    <row r="2640" ht="12.75">
      <c r="J2640" s="11"/>
    </row>
    <row r="2641" ht="12.75">
      <c r="J2641" s="11"/>
    </row>
    <row r="2642" ht="12.75">
      <c r="J2642" s="11"/>
    </row>
    <row r="2643" ht="12.75">
      <c r="J2643" s="11"/>
    </row>
    <row r="2644" ht="12.75">
      <c r="J2644" s="11"/>
    </row>
    <row r="2645" ht="12.75">
      <c r="J2645" s="11"/>
    </row>
    <row r="2646" ht="12.75">
      <c r="J2646" s="11"/>
    </row>
    <row r="2647" ht="12.75">
      <c r="J2647" s="11"/>
    </row>
    <row r="2648" ht="12.75">
      <c r="J2648" s="11"/>
    </row>
    <row r="2649" ht="12.75">
      <c r="J2649" s="11"/>
    </row>
    <row r="2650" ht="12.75">
      <c r="J2650" s="11"/>
    </row>
    <row r="2651" ht="12.75">
      <c r="J2651" s="11"/>
    </row>
    <row r="2652" ht="12.75">
      <c r="J2652" s="11"/>
    </row>
    <row r="2653" ht="12.75">
      <c r="J2653" s="11"/>
    </row>
    <row r="2654" ht="12.75">
      <c r="J2654" s="11"/>
    </row>
    <row r="2655" ht="12.75">
      <c r="J2655" s="11"/>
    </row>
    <row r="2656" ht="12.75">
      <c r="J2656" s="11"/>
    </row>
    <row r="2657" ht="12.75">
      <c r="J2657" s="11"/>
    </row>
    <row r="2658" ht="12.75">
      <c r="J2658" s="11"/>
    </row>
    <row r="2659" ht="12.75">
      <c r="J2659" s="11"/>
    </row>
    <row r="2660" ht="12.75">
      <c r="J2660" s="11"/>
    </row>
    <row r="2661" ht="12.75">
      <c r="J2661" s="11"/>
    </row>
    <row r="2662" ht="12.75">
      <c r="J2662" s="11"/>
    </row>
    <row r="2663" ht="12.75">
      <c r="J2663" s="11"/>
    </row>
    <row r="2664" ht="12.75">
      <c r="J2664" s="11"/>
    </row>
    <row r="2665" ht="12.75">
      <c r="J2665" s="11"/>
    </row>
    <row r="2666" ht="12.75">
      <c r="J2666" s="11"/>
    </row>
    <row r="2667" ht="12.75">
      <c r="J2667" s="11"/>
    </row>
    <row r="2668" ht="12.75">
      <c r="J2668" s="11"/>
    </row>
    <row r="2669" ht="12.75">
      <c r="J2669" s="11"/>
    </row>
    <row r="2670" ht="12.75">
      <c r="J2670" s="11"/>
    </row>
    <row r="2671" ht="12.75">
      <c r="J2671" s="11"/>
    </row>
    <row r="2672" ht="12.75">
      <c r="J2672" s="11"/>
    </row>
    <row r="2673" ht="12.75">
      <c r="J2673" s="11"/>
    </row>
    <row r="2674" ht="12.75">
      <c r="J2674" s="11"/>
    </row>
    <row r="2675" ht="12.75">
      <c r="J2675" s="11"/>
    </row>
    <row r="2676" ht="12.75">
      <c r="J2676" s="11"/>
    </row>
    <row r="2677" ht="12.75">
      <c r="J2677" s="11"/>
    </row>
    <row r="2678" ht="12.75">
      <c r="J2678" s="11"/>
    </row>
    <row r="2679" ht="12.75">
      <c r="J2679" s="11"/>
    </row>
    <row r="2680" ht="12.75">
      <c r="J2680" s="11"/>
    </row>
    <row r="2681" ht="12.75">
      <c r="J2681" s="11"/>
    </row>
    <row r="2682" ht="12.75">
      <c r="J2682" s="11"/>
    </row>
    <row r="2683" ht="12.75">
      <c r="J2683" s="11"/>
    </row>
    <row r="2684" ht="12.75">
      <c r="J2684" s="11"/>
    </row>
    <row r="2685" ht="12.75">
      <c r="J2685" s="11"/>
    </row>
    <row r="2686" ht="12.75">
      <c r="J2686" s="11"/>
    </row>
    <row r="2687" ht="12.75">
      <c r="J2687" s="11"/>
    </row>
    <row r="2688" ht="12.75">
      <c r="J2688" s="11"/>
    </row>
    <row r="2689" ht="12.75">
      <c r="J2689" s="11"/>
    </row>
    <row r="2690" ht="12.75">
      <c r="J2690" s="11"/>
    </row>
    <row r="2691" ht="12.75">
      <c r="J2691" s="11"/>
    </row>
    <row r="2692" ht="12.75">
      <c r="J2692" s="11"/>
    </row>
    <row r="2693" ht="12.75">
      <c r="J2693" s="11"/>
    </row>
    <row r="2694" ht="12.75">
      <c r="J2694" s="11"/>
    </row>
    <row r="2695" ht="12.75">
      <c r="J2695" s="11"/>
    </row>
    <row r="2696" ht="12.75">
      <c r="J2696" s="11"/>
    </row>
    <row r="2697" ht="12.75">
      <c r="J2697" s="11"/>
    </row>
    <row r="2698" ht="12.75">
      <c r="J2698" s="11"/>
    </row>
    <row r="2699" ht="12.75">
      <c r="J2699" s="11"/>
    </row>
    <row r="2700" ht="12.75">
      <c r="J2700" s="11"/>
    </row>
    <row r="2701" ht="12.75">
      <c r="J2701" s="11"/>
    </row>
    <row r="2702" ht="12.75">
      <c r="J2702" s="11"/>
    </row>
    <row r="2703" ht="12.75">
      <c r="J2703" s="11"/>
    </row>
    <row r="2704" ht="12.75">
      <c r="J2704" s="11"/>
    </row>
    <row r="2705" ht="12.75">
      <c r="J2705" s="11"/>
    </row>
    <row r="2706" ht="12.75">
      <c r="J2706" s="11"/>
    </row>
    <row r="2707" ht="12.75">
      <c r="J2707" s="11"/>
    </row>
    <row r="2708" ht="12.75">
      <c r="J2708" s="11"/>
    </row>
    <row r="2709" ht="12.75">
      <c r="J2709" s="11"/>
    </row>
    <row r="2710" ht="12.75">
      <c r="J2710" s="11"/>
    </row>
    <row r="2711" ht="12.75">
      <c r="J2711" s="11"/>
    </row>
    <row r="2712" ht="12.75">
      <c r="J2712" s="11"/>
    </row>
    <row r="2713" ht="12.75">
      <c r="J2713" s="11"/>
    </row>
    <row r="2714" ht="12.75">
      <c r="J2714" s="11"/>
    </row>
    <row r="2715" ht="12.75">
      <c r="J2715" s="11"/>
    </row>
    <row r="2716" ht="12.75">
      <c r="J2716" s="11"/>
    </row>
    <row r="2717" ht="12.75">
      <c r="J2717" s="11"/>
    </row>
    <row r="2718" ht="12.75">
      <c r="J2718" s="11"/>
    </row>
    <row r="2719" ht="12.75">
      <c r="J2719" s="11"/>
    </row>
    <row r="2720" ht="12.75">
      <c r="J2720" s="11"/>
    </row>
    <row r="2721" ht="12.75">
      <c r="J2721" s="11"/>
    </row>
    <row r="2722" ht="12.75">
      <c r="J2722" s="11"/>
    </row>
    <row r="2723" ht="12.75">
      <c r="J2723" s="11"/>
    </row>
    <row r="2724" ht="12.75">
      <c r="J2724" s="11"/>
    </row>
    <row r="2725" ht="12.75">
      <c r="J2725" s="11"/>
    </row>
    <row r="2726" ht="12.75">
      <c r="J2726" s="11"/>
    </row>
    <row r="2727" ht="12.75">
      <c r="J2727" s="11"/>
    </row>
    <row r="2728" ht="12.75">
      <c r="J2728" s="11"/>
    </row>
    <row r="2729" ht="12.75">
      <c r="J2729" s="11"/>
    </row>
    <row r="2730" ht="12.75">
      <c r="J2730" s="11"/>
    </row>
    <row r="2731" ht="12.75">
      <c r="J2731" s="11"/>
    </row>
    <row r="2732" ht="12.75">
      <c r="J2732" s="11"/>
    </row>
    <row r="2733" ht="12.75">
      <c r="J2733" s="11"/>
    </row>
    <row r="2734" ht="12.75">
      <c r="J2734" s="11"/>
    </row>
    <row r="2735" ht="12.75">
      <c r="J2735" s="11"/>
    </row>
    <row r="2736" ht="12.75">
      <c r="J2736" s="11"/>
    </row>
    <row r="2737" ht="12.75">
      <c r="J2737" s="11"/>
    </row>
    <row r="2738" ht="12.75">
      <c r="J2738" s="11"/>
    </row>
    <row r="2739" ht="12.75">
      <c r="J2739" s="11"/>
    </row>
    <row r="2740" ht="12.75">
      <c r="J2740" s="11"/>
    </row>
    <row r="2741" ht="12.75">
      <c r="J2741" s="11"/>
    </row>
    <row r="2742" ht="12.75">
      <c r="J2742" s="11"/>
    </row>
    <row r="2743" ht="12.75">
      <c r="J2743" s="11"/>
    </row>
    <row r="2744" ht="12.75">
      <c r="J2744" s="11"/>
    </row>
    <row r="2745" ht="12.75">
      <c r="J2745" s="11"/>
    </row>
    <row r="2746" ht="12.75">
      <c r="J2746" s="11"/>
    </row>
    <row r="2747" ht="12.75">
      <c r="J2747" s="11"/>
    </row>
    <row r="2748" ht="12.75">
      <c r="J2748" s="11"/>
    </row>
    <row r="2749" ht="12.75">
      <c r="J2749" s="11"/>
    </row>
    <row r="2750" ht="12.75">
      <c r="J2750" s="11"/>
    </row>
    <row r="2751" ht="12.75">
      <c r="J2751" s="11"/>
    </row>
    <row r="2752" ht="12.75">
      <c r="J2752" s="11"/>
    </row>
    <row r="2753" ht="12.75">
      <c r="J2753" s="11"/>
    </row>
    <row r="2754" ht="12.75">
      <c r="J2754" s="11"/>
    </row>
    <row r="2755" ht="12.75">
      <c r="J2755" s="11"/>
    </row>
    <row r="2756" ht="12.75">
      <c r="J2756" s="11"/>
    </row>
    <row r="2757" ht="12.75">
      <c r="J2757" s="11"/>
    </row>
    <row r="2758" ht="12.75">
      <c r="J2758" s="11"/>
    </row>
    <row r="2759" ht="12.75">
      <c r="J2759" s="11"/>
    </row>
    <row r="2760" ht="12.75">
      <c r="J2760" s="11"/>
    </row>
    <row r="2761" ht="12.75">
      <c r="J2761" s="11"/>
    </row>
    <row r="2762" ht="12.75">
      <c r="J2762" s="11"/>
    </row>
    <row r="2763" ht="12.75">
      <c r="J2763" s="11"/>
    </row>
    <row r="2764" ht="12.75">
      <c r="J2764" s="11"/>
    </row>
    <row r="2765" ht="12.75">
      <c r="J2765" s="11"/>
    </row>
    <row r="2766" ht="12.75">
      <c r="J2766" s="11"/>
    </row>
    <row r="2767" ht="12.75">
      <c r="J2767" s="11"/>
    </row>
    <row r="2768" ht="12.75">
      <c r="J2768" s="11"/>
    </row>
    <row r="2769" ht="12.75">
      <c r="J2769" s="11"/>
    </row>
    <row r="2770" ht="12.75">
      <c r="J2770" s="11"/>
    </row>
    <row r="2771" ht="12.75">
      <c r="J2771" s="11"/>
    </row>
    <row r="2772" ht="12.75">
      <c r="J2772" s="11"/>
    </row>
    <row r="2773" ht="12.75">
      <c r="J2773" s="11"/>
    </row>
    <row r="2774" ht="12.75">
      <c r="J2774" s="11"/>
    </row>
    <row r="2775" ht="12.75">
      <c r="J2775" s="11"/>
    </row>
    <row r="2776" ht="12.75">
      <c r="J2776" s="11"/>
    </row>
    <row r="2777" ht="12.75">
      <c r="J2777" s="11"/>
    </row>
    <row r="2778" ht="12.75">
      <c r="J2778" s="11"/>
    </row>
    <row r="2779" ht="12.75">
      <c r="J2779" s="11"/>
    </row>
    <row r="2780" ht="12.75">
      <c r="J2780" s="11"/>
    </row>
    <row r="2781" ht="12.75">
      <c r="J2781" s="11"/>
    </row>
    <row r="2782" ht="12.75">
      <c r="J2782" s="11"/>
    </row>
    <row r="2783" ht="12.75">
      <c r="J2783" s="11"/>
    </row>
    <row r="2784" ht="12.75">
      <c r="J2784" s="11"/>
    </row>
    <row r="2785" ht="12.75">
      <c r="J2785" s="11"/>
    </row>
    <row r="2786" ht="12.75">
      <c r="J2786" s="11"/>
    </row>
    <row r="2787" ht="12.75">
      <c r="J2787" s="11"/>
    </row>
    <row r="2788" ht="12.75">
      <c r="J2788" s="11"/>
    </row>
    <row r="2789" ht="12.75">
      <c r="J2789" s="11"/>
    </row>
    <row r="2790" ht="12.75">
      <c r="J2790" s="11"/>
    </row>
    <row r="2791" ht="12.75">
      <c r="J2791" s="11"/>
    </row>
    <row r="2792" ht="12.75">
      <c r="J2792" s="11"/>
    </row>
    <row r="2793" ht="12.75">
      <c r="J2793" s="11"/>
    </row>
    <row r="2794" ht="12.75">
      <c r="J2794" s="11"/>
    </row>
    <row r="2795" ht="12.75">
      <c r="J2795" s="11"/>
    </row>
    <row r="2796" ht="12.75">
      <c r="J2796" s="11"/>
    </row>
    <row r="2797" ht="12.75">
      <c r="J2797" s="11"/>
    </row>
    <row r="2798" ht="12.75">
      <c r="J2798" s="11"/>
    </row>
    <row r="2799" ht="12.75">
      <c r="J2799" s="11"/>
    </row>
    <row r="2800" ht="12.75">
      <c r="J2800" s="11"/>
    </row>
    <row r="2801" ht="12.75">
      <c r="J2801" s="11"/>
    </row>
    <row r="2802" ht="12.75">
      <c r="J2802" s="11"/>
    </row>
    <row r="2803" ht="12.75">
      <c r="J2803" s="11"/>
    </row>
    <row r="2804" ht="12.75">
      <c r="J2804" s="11"/>
    </row>
    <row r="2805" ht="12.75">
      <c r="J2805" s="11"/>
    </row>
    <row r="2806" ht="12.75">
      <c r="J2806" s="11"/>
    </row>
    <row r="2807" ht="12.75">
      <c r="J2807" s="11"/>
    </row>
    <row r="2808" ht="12.75">
      <c r="J2808" s="11"/>
    </row>
    <row r="2809" ht="12.75">
      <c r="J2809" s="11"/>
    </row>
    <row r="2810" ht="12.75">
      <c r="J2810" s="11"/>
    </row>
    <row r="2811" ht="12.75">
      <c r="J2811" s="11"/>
    </row>
    <row r="2812" ht="12.75">
      <c r="J2812" s="11"/>
    </row>
    <row r="2813" ht="12.75">
      <c r="J2813" s="11"/>
    </row>
    <row r="2814" ht="12.75">
      <c r="J2814" s="11"/>
    </row>
    <row r="2815" ht="12.75">
      <c r="J2815" s="11"/>
    </row>
    <row r="2816" ht="12.75">
      <c r="J2816" s="11"/>
    </row>
    <row r="2817" ht="12.75">
      <c r="J2817" s="11"/>
    </row>
    <row r="2818" ht="12.75">
      <c r="J2818" s="11"/>
    </row>
    <row r="2819" ht="12.75">
      <c r="J2819" s="11"/>
    </row>
    <row r="2820" ht="12.75">
      <c r="J2820" s="11"/>
    </row>
    <row r="2821" ht="12.75">
      <c r="J2821" s="11"/>
    </row>
    <row r="2822" ht="12.75">
      <c r="J2822" s="11"/>
    </row>
    <row r="2823" ht="12.75">
      <c r="J2823" s="11"/>
    </row>
    <row r="2824" ht="12.75">
      <c r="J2824" s="11"/>
    </row>
    <row r="2825" ht="12.75">
      <c r="J2825" s="11"/>
    </row>
    <row r="2826" ht="12.75">
      <c r="J2826" s="11"/>
    </row>
    <row r="2827" ht="12.75">
      <c r="J2827" s="11"/>
    </row>
    <row r="2828" ht="12.75">
      <c r="J2828" s="11"/>
    </row>
    <row r="2829" ht="12.75">
      <c r="J2829" s="11"/>
    </row>
    <row r="2830" ht="12.75">
      <c r="J2830" s="11"/>
    </row>
    <row r="2831" ht="12.75">
      <c r="J2831" s="11"/>
    </row>
    <row r="2832" ht="12.75">
      <c r="J2832" s="11"/>
    </row>
    <row r="2833" ht="12.75">
      <c r="J2833" s="11"/>
    </row>
    <row r="2834" ht="12.75">
      <c r="J2834" s="11"/>
    </row>
    <row r="2835" ht="12.75">
      <c r="J2835" s="11"/>
    </row>
    <row r="2836" ht="12.75">
      <c r="J2836" s="11"/>
    </row>
    <row r="2837" ht="12.75">
      <c r="J2837" s="11"/>
    </row>
    <row r="2838" ht="12.75">
      <c r="J2838" s="11"/>
    </row>
    <row r="2839" ht="12.75">
      <c r="J2839" s="11"/>
    </row>
    <row r="2840" ht="12.75">
      <c r="J2840" s="11"/>
    </row>
    <row r="2841" ht="12.75">
      <c r="J2841" s="11"/>
    </row>
    <row r="2842" ht="12.75">
      <c r="J2842" s="11"/>
    </row>
    <row r="2843" ht="12.75">
      <c r="J2843" s="11"/>
    </row>
    <row r="2844" ht="12.75">
      <c r="J2844" s="11"/>
    </row>
    <row r="2845" ht="12.75">
      <c r="J2845" s="11"/>
    </row>
    <row r="2846" ht="12.75">
      <c r="J2846" s="11"/>
    </row>
    <row r="2847" ht="12.75">
      <c r="J2847" s="11"/>
    </row>
    <row r="2848" ht="12.75">
      <c r="J2848" s="11"/>
    </row>
    <row r="2849" ht="12.75">
      <c r="J2849" s="11"/>
    </row>
    <row r="2850" ht="12.75">
      <c r="J2850" s="11"/>
    </row>
    <row r="2851" ht="12.75">
      <c r="J2851" s="11"/>
    </row>
    <row r="2852" ht="12.75">
      <c r="J2852" s="11"/>
    </row>
    <row r="2853" ht="12.75">
      <c r="J2853" s="11"/>
    </row>
    <row r="2854" ht="12.75">
      <c r="J2854" s="11"/>
    </row>
    <row r="2855" ht="12.75">
      <c r="J2855" s="11"/>
    </row>
    <row r="2856" ht="12.75">
      <c r="J2856" s="11"/>
    </row>
    <row r="2857" ht="12.75">
      <c r="J2857" s="11"/>
    </row>
    <row r="2858" ht="12.75">
      <c r="J2858" s="11"/>
    </row>
    <row r="2859" ht="12.75">
      <c r="J2859" s="11"/>
    </row>
    <row r="2860" ht="12.75">
      <c r="J2860" s="11"/>
    </row>
    <row r="2861" ht="12.75">
      <c r="J2861" s="11"/>
    </row>
    <row r="2862" ht="12.75">
      <c r="J2862" s="11"/>
    </row>
    <row r="2863" ht="12.75">
      <c r="J2863" s="11"/>
    </row>
    <row r="2864" ht="12.75">
      <c r="J2864" s="11"/>
    </row>
    <row r="2865" ht="12.75">
      <c r="J2865" s="11"/>
    </row>
    <row r="2866" ht="12.75">
      <c r="J2866" s="11"/>
    </row>
    <row r="2867" ht="12.75">
      <c r="J2867" s="11"/>
    </row>
    <row r="2868" ht="12.75">
      <c r="J2868" s="11"/>
    </row>
    <row r="2869" ht="12.75">
      <c r="J2869" s="11"/>
    </row>
    <row r="2870" ht="12.75">
      <c r="J2870" s="11"/>
    </row>
    <row r="2871" ht="12.75">
      <c r="J2871" s="11"/>
    </row>
    <row r="2872" ht="12.75">
      <c r="J2872" s="11"/>
    </row>
    <row r="2873" ht="12.75">
      <c r="J2873" s="11"/>
    </row>
    <row r="2874" ht="12.75">
      <c r="J2874" s="11"/>
    </row>
    <row r="2875" ht="12.75">
      <c r="J2875" s="11"/>
    </row>
    <row r="2876" ht="12.75">
      <c r="J2876" s="11"/>
    </row>
    <row r="2877" ht="12.75">
      <c r="J2877" s="11"/>
    </row>
    <row r="2878" ht="12.75">
      <c r="J2878" s="11"/>
    </row>
    <row r="2879" ht="12.75">
      <c r="J2879" s="11"/>
    </row>
    <row r="2880" ht="12.75">
      <c r="J2880" s="11"/>
    </row>
    <row r="2881" ht="12.75">
      <c r="J2881" s="11"/>
    </row>
    <row r="2882" ht="12.75">
      <c r="J2882" s="11"/>
    </row>
    <row r="2883" ht="12.75">
      <c r="J2883" s="11"/>
    </row>
    <row r="2884" ht="12.75">
      <c r="J2884" s="11"/>
    </row>
    <row r="2885" ht="12.75">
      <c r="J2885" s="11"/>
    </row>
    <row r="2886" ht="12.75">
      <c r="J2886" s="11"/>
    </row>
    <row r="2887" ht="12.75">
      <c r="J2887" s="11"/>
    </row>
    <row r="2888" ht="12.75">
      <c r="J2888" s="11"/>
    </row>
    <row r="2889" ht="12.75">
      <c r="J2889" s="11"/>
    </row>
    <row r="2890" ht="12.75">
      <c r="J2890" s="11"/>
    </row>
    <row r="2891" ht="12.75">
      <c r="J2891" s="11"/>
    </row>
    <row r="2892" ht="12.75">
      <c r="J2892" s="11"/>
    </row>
    <row r="2893" ht="12.75">
      <c r="J2893" s="11"/>
    </row>
    <row r="2894" ht="12.75">
      <c r="J2894" s="11"/>
    </row>
    <row r="2895" ht="12.75">
      <c r="J2895" s="11"/>
    </row>
    <row r="2896" ht="12.75">
      <c r="J2896" s="11"/>
    </row>
    <row r="2897" ht="12.75">
      <c r="J2897" s="11"/>
    </row>
    <row r="2898" ht="12.75">
      <c r="J2898" s="11"/>
    </row>
    <row r="2899" ht="12.75">
      <c r="J2899" s="11"/>
    </row>
    <row r="2900" ht="12.75">
      <c r="J2900" s="11"/>
    </row>
    <row r="2901" ht="12.75">
      <c r="J2901" s="11"/>
    </row>
    <row r="2902" ht="12.75">
      <c r="J2902" s="11"/>
    </row>
    <row r="2903" ht="12.75">
      <c r="J2903" s="11"/>
    </row>
    <row r="2904" ht="12.75">
      <c r="J2904" s="11"/>
    </row>
    <row r="2905" ht="12.75">
      <c r="J2905" s="11"/>
    </row>
    <row r="2906" ht="12.75">
      <c r="J2906" s="11"/>
    </row>
    <row r="2907" ht="12.75">
      <c r="J2907" s="11"/>
    </row>
    <row r="2908" ht="12.75">
      <c r="J2908" s="11"/>
    </row>
    <row r="2909" ht="12.75">
      <c r="J2909" s="11"/>
    </row>
    <row r="2910" ht="12.75">
      <c r="J2910" s="11"/>
    </row>
    <row r="2911" ht="12.75">
      <c r="J2911" s="11"/>
    </row>
    <row r="2912" ht="12.75">
      <c r="J2912" s="11"/>
    </row>
    <row r="2913" ht="12.75">
      <c r="J2913" s="11"/>
    </row>
    <row r="2914" ht="12.75">
      <c r="J2914" s="11"/>
    </row>
    <row r="2915" ht="12.75">
      <c r="J2915" s="11"/>
    </row>
    <row r="2916" ht="12.75">
      <c r="J2916" s="11"/>
    </row>
    <row r="2917" ht="12.75">
      <c r="J2917" s="11"/>
    </row>
    <row r="2918" ht="12.75">
      <c r="J2918" s="11"/>
    </row>
    <row r="2919" ht="12.75">
      <c r="J2919" s="11"/>
    </row>
    <row r="2920" ht="12.75">
      <c r="J2920" s="11"/>
    </row>
    <row r="2921" ht="12.75">
      <c r="J2921" s="11"/>
    </row>
    <row r="2922" ht="12.75">
      <c r="J2922" s="11"/>
    </row>
    <row r="2923" ht="12.75">
      <c r="J2923" s="11"/>
    </row>
    <row r="2924" ht="12.75">
      <c r="J2924" s="11"/>
    </row>
    <row r="2925" ht="12.75">
      <c r="J2925" s="11"/>
    </row>
    <row r="2926" ht="12.75">
      <c r="J2926" s="11"/>
    </row>
    <row r="2927" ht="12.75">
      <c r="J2927" s="11"/>
    </row>
    <row r="2928" ht="12.75">
      <c r="J2928" s="11"/>
    </row>
    <row r="2929" ht="12.75">
      <c r="J2929" s="11"/>
    </row>
    <row r="2930" ht="12.75">
      <c r="J2930" s="11"/>
    </row>
    <row r="2931" ht="12.75">
      <c r="J2931" s="11"/>
    </row>
    <row r="2932" ht="12.75">
      <c r="J2932" s="11"/>
    </row>
    <row r="2933" ht="12.75">
      <c r="J2933" s="11"/>
    </row>
    <row r="2934" ht="12.75">
      <c r="J2934" s="11"/>
    </row>
    <row r="2935" ht="12.75">
      <c r="J2935" s="11"/>
    </row>
    <row r="2936" ht="12.75">
      <c r="J2936" s="11"/>
    </row>
    <row r="2937" ht="12.75">
      <c r="J2937" s="11"/>
    </row>
    <row r="2938" ht="12.75">
      <c r="J2938" s="11"/>
    </row>
    <row r="2939" ht="12.75">
      <c r="J2939" s="11"/>
    </row>
    <row r="2940" ht="12.75">
      <c r="J2940" s="11"/>
    </row>
    <row r="2941" ht="12.75">
      <c r="J2941" s="11"/>
    </row>
    <row r="2942" ht="12.75">
      <c r="J2942" s="11"/>
    </row>
    <row r="2943" ht="12.75">
      <c r="J2943" s="11"/>
    </row>
    <row r="2944" ht="12.75">
      <c r="J2944" s="11"/>
    </row>
    <row r="2945" ht="12.75">
      <c r="J2945" s="11"/>
    </row>
    <row r="2946" ht="12.75">
      <c r="J2946" s="11"/>
    </row>
    <row r="2947" ht="12.75">
      <c r="J2947" s="11"/>
    </row>
    <row r="2948" ht="12.75">
      <c r="J2948" s="11"/>
    </row>
    <row r="2949" ht="12.75">
      <c r="J2949" s="11"/>
    </row>
    <row r="2950" ht="12.75">
      <c r="J2950" s="11"/>
    </row>
    <row r="2951" ht="12.75">
      <c r="J2951" s="11"/>
    </row>
    <row r="2952" ht="12.75">
      <c r="J2952" s="11"/>
    </row>
    <row r="2953" ht="12.75">
      <c r="J2953" s="11"/>
    </row>
    <row r="2954" ht="12.75">
      <c r="J2954" s="11"/>
    </row>
    <row r="2955" ht="12.75">
      <c r="J2955" s="11"/>
    </row>
    <row r="2956" ht="12.75">
      <c r="J2956" s="11"/>
    </row>
    <row r="2957" ht="12.75">
      <c r="J2957" s="11"/>
    </row>
    <row r="2958" ht="12.75">
      <c r="J2958" s="11"/>
    </row>
    <row r="2959" ht="12.75">
      <c r="J2959" s="11"/>
    </row>
    <row r="2960" ht="12.75">
      <c r="J2960" s="11"/>
    </row>
    <row r="2961" ht="12.75">
      <c r="J2961" s="11"/>
    </row>
    <row r="2962" ht="12.75">
      <c r="J2962" s="11"/>
    </row>
    <row r="2963" ht="12.75">
      <c r="J2963" s="11"/>
    </row>
    <row r="2964" ht="12.75">
      <c r="J2964" s="11"/>
    </row>
    <row r="2965" ht="12.75">
      <c r="J2965" s="11"/>
    </row>
    <row r="2966" ht="12.75">
      <c r="J2966" s="11"/>
    </row>
    <row r="2967" ht="12.75">
      <c r="J2967" s="11"/>
    </row>
    <row r="2968" ht="12.75">
      <c r="J2968" s="11"/>
    </row>
    <row r="2969" ht="12.75">
      <c r="J2969" s="11"/>
    </row>
    <row r="2970" ht="12.75">
      <c r="J2970" s="11"/>
    </row>
    <row r="2971" ht="12.75">
      <c r="J2971" s="11"/>
    </row>
    <row r="2972" ht="12.75">
      <c r="J2972" s="11"/>
    </row>
    <row r="2973" ht="12.75">
      <c r="J2973" s="11"/>
    </row>
    <row r="2974" ht="12.75">
      <c r="J2974" s="11"/>
    </row>
    <row r="2975" ht="12.75">
      <c r="J2975" s="11"/>
    </row>
    <row r="2976" ht="12.75">
      <c r="J2976" s="11"/>
    </row>
    <row r="2977" ht="12.75">
      <c r="J2977" s="11"/>
    </row>
    <row r="2978" ht="12.75">
      <c r="J2978" s="11"/>
    </row>
    <row r="2979" ht="12.75">
      <c r="J2979" s="11"/>
    </row>
    <row r="2980" ht="12.75">
      <c r="J2980" s="11"/>
    </row>
    <row r="2981" ht="12.75">
      <c r="J2981" s="11"/>
    </row>
    <row r="2982" ht="12.75">
      <c r="J2982" s="11"/>
    </row>
    <row r="2983" ht="12.75">
      <c r="J2983" s="11"/>
    </row>
    <row r="2984" ht="12.75">
      <c r="J2984" s="11"/>
    </row>
    <row r="2985" ht="12.75">
      <c r="J2985" s="11"/>
    </row>
    <row r="2986" ht="12.75">
      <c r="J2986" s="11"/>
    </row>
    <row r="2987" ht="12.75">
      <c r="J2987" s="11"/>
    </row>
    <row r="2988" ht="12.75">
      <c r="J2988" s="11"/>
    </row>
    <row r="2989" ht="12.75">
      <c r="J2989" s="11"/>
    </row>
    <row r="2990" ht="12.75">
      <c r="J2990" s="11"/>
    </row>
    <row r="2991" ht="12.75">
      <c r="J2991" s="11"/>
    </row>
    <row r="2992" ht="12.75">
      <c r="J2992" s="11"/>
    </row>
    <row r="2993" ht="12.75">
      <c r="J2993" s="11"/>
    </row>
    <row r="2994" ht="12.75">
      <c r="J2994" s="11"/>
    </row>
    <row r="2995" ht="12.75">
      <c r="J2995" s="11"/>
    </row>
    <row r="2996" ht="12.75">
      <c r="J2996" s="11"/>
    </row>
    <row r="2997" ht="12.75">
      <c r="J2997" s="11"/>
    </row>
    <row r="2998" ht="12.75">
      <c r="J2998" s="11"/>
    </row>
    <row r="2999" ht="12.75">
      <c r="J2999" s="11"/>
    </row>
    <row r="3000" ht="12.75">
      <c r="J3000" s="11"/>
    </row>
    <row r="3001" ht="12.75">
      <c r="J3001" s="11"/>
    </row>
    <row r="3002" ht="12.75">
      <c r="J3002" s="11"/>
    </row>
    <row r="3003" ht="12.75">
      <c r="J3003" s="11"/>
    </row>
    <row r="3004" ht="12.75">
      <c r="J3004" s="11"/>
    </row>
    <row r="3005" ht="12.75">
      <c r="J3005" s="11"/>
    </row>
    <row r="3006" ht="12.75">
      <c r="J3006" s="11"/>
    </row>
    <row r="3007" ht="12.75">
      <c r="J3007" s="11"/>
    </row>
    <row r="3008" ht="12.75">
      <c r="J3008" s="11"/>
    </row>
    <row r="3009" ht="12.75">
      <c r="J3009" s="11"/>
    </row>
    <row r="3010" ht="12.75">
      <c r="J3010" s="11"/>
    </row>
    <row r="3011" ht="12.75">
      <c r="J3011" s="11"/>
    </row>
    <row r="3012" ht="12.75">
      <c r="J3012" s="11"/>
    </row>
    <row r="3013" ht="12.75">
      <c r="J3013" s="11"/>
    </row>
    <row r="3014" ht="12.75">
      <c r="J3014" s="11"/>
    </row>
    <row r="3015" ht="12.75">
      <c r="J3015" s="11"/>
    </row>
    <row r="3016" ht="12.75">
      <c r="J3016" s="11"/>
    </row>
    <row r="3017" ht="12.75">
      <c r="J3017" s="11"/>
    </row>
    <row r="3018" ht="12.75">
      <c r="J3018" s="11"/>
    </row>
    <row r="3019" ht="12.75">
      <c r="J3019" s="11"/>
    </row>
    <row r="3020" ht="12.75">
      <c r="J3020" s="11"/>
    </row>
    <row r="3021" ht="12.75">
      <c r="J3021" s="11"/>
    </row>
    <row r="3022" ht="12.75">
      <c r="J3022" s="11"/>
    </row>
    <row r="3023" ht="12.75">
      <c r="J3023" s="11"/>
    </row>
    <row r="3024" ht="12.75">
      <c r="J3024" s="11"/>
    </row>
    <row r="3025" ht="12.75">
      <c r="J3025" s="11"/>
    </row>
    <row r="3026" ht="12.75">
      <c r="J3026" s="11"/>
    </row>
    <row r="3027" ht="12.75">
      <c r="J3027" s="11"/>
    </row>
    <row r="3028" ht="12.75">
      <c r="J3028" s="11"/>
    </row>
    <row r="3029" ht="12.75">
      <c r="J3029" s="11"/>
    </row>
    <row r="3030" ht="12.75">
      <c r="J3030" s="11"/>
    </row>
    <row r="3031" ht="12.75">
      <c r="J3031" s="11"/>
    </row>
    <row r="3032" ht="12.75">
      <c r="J3032" s="11"/>
    </row>
    <row r="3033" ht="12.75">
      <c r="J3033" s="11"/>
    </row>
    <row r="3034" ht="12.75">
      <c r="J3034" s="11"/>
    </row>
    <row r="3035" ht="12.75">
      <c r="J3035" s="11"/>
    </row>
    <row r="3036" ht="12.75">
      <c r="J3036" s="11"/>
    </row>
    <row r="3037" ht="12.75">
      <c r="J3037" s="11"/>
    </row>
    <row r="3038" ht="12.75">
      <c r="J3038" s="11"/>
    </row>
    <row r="3039" ht="12.75">
      <c r="J3039" s="11"/>
    </row>
    <row r="3040" ht="12.75">
      <c r="J3040" s="11"/>
    </row>
    <row r="3041" ht="12.75">
      <c r="J3041" s="11"/>
    </row>
    <row r="3042" ht="12.75">
      <c r="J3042" s="11"/>
    </row>
    <row r="3043" ht="12.75">
      <c r="J3043" s="11"/>
    </row>
    <row r="3044" ht="12.75">
      <c r="J3044" s="11"/>
    </row>
    <row r="3045" ht="12.75">
      <c r="J3045" s="11"/>
    </row>
    <row r="3046" ht="12.75">
      <c r="J3046" s="11"/>
    </row>
    <row r="3047" ht="12.75">
      <c r="J3047" s="11"/>
    </row>
    <row r="3048" ht="12.75">
      <c r="J3048" s="11"/>
    </row>
    <row r="3049" ht="12.75">
      <c r="J3049" s="11"/>
    </row>
    <row r="3050" ht="12.75">
      <c r="J3050" s="11"/>
    </row>
    <row r="3051" ht="12.75">
      <c r="J3051" s="11"/>
    </row>
    <row r="3052" ht="12.75">
      <c r="J3052" s="11"/>
    </row>
    <row r="3053" ht="12.75">
      <c r="J3053" s="11"/>
    </row>
    <row r="3054" ht="12.75">
      <c r="J3054" s="11"/>
    </row>
    <row r="3055" ht="12.75">
      <c r="J3055" s="11"/>
    </row>
    <row r="3056" ht="12.75">
      <c r="J3056" s="11"/>
    </row>
    <row r="3057" ht="12.75">
      <c r="J3057" s="11"/>
    </row>
    <row r="3058" ht="12.75">
      <c r="J3058" s="11"/>
    </row>
    <row r="3059" ht="12.75">
      <c r="J3059" s="11"/>
    </row>
    <row r="3060" ht="12.75">
      <c r="J3060" s="11"/>
    </row>
    <row r="3061" ht="12.75">
      <c r="J3061" s="11"/>
    </row>
    <row r="3062" ht="12.75">
      <c r="J3062" s="11"/>
    </row>
    <row r="3063" ht="12.75">
      <c r="J3063" s="11"/>
    </row>
    <row r="3064" ht="12.75">
      <c r="J3064" s="11"/>
    </row>
    <row r="3065" ht="12.75">
      <c r="J3065" s="11"/>
    </row>
    <row r="3066" ht="12.75">
      <c r="J3066" s="11"/>
    </row>
    <row r="3067" ht="12.75">
      <c r="J3067" s="11"/>
    </row>
    <row r="3068" ht="12.75">
      <c r="J3068" s="11"/>
    </row>
    <row r="3069" ht="12.75">
      <c r="J3069" s="11"/>
    </row>
    <row r="3070" ht="12.75">
      <c r="J3070" s="11"/>
    </row>
    <row r="3071" ht="12.75">
      <c r="J3071" s="11"/>
    </row>
    <row r="3072" ht="12.75">
      <c r="J3072" s="11"/>
    </row>
    <row r="3073" ht="12.75">
      <c r="J3073" s="11"/>
    </row>
    <row r="3074" ht="12.75">
      <c r="J3074" s="11"/>
    </row>
    <row r="3075" ht="12.75">
      <c r="J3075" s="11"/>
    </row>
    <row r="3076" ht="12.75">
      <c r="J3076" s="11"/>
    </row>
    <row r="3077" ht="12.75">
      <c r="J3077" s="11"/>
    </row>
    <row r="3078" ht="12.75">
      <c r="J3078" s="11"/>
    </row>
    <row r="3079" ht="12.75">
      <c r="J3079" s="11"/>
    </row>
    <row r="3080" ht="12.75">
      <c r="J3080" s="11"/>
    </row>
    <row r="3081" ht="12.75">
      <c r="J3081" s="11"/>
    </row>
    <row r="3082" ht="12.75">
      <c r="J3082" s="11"/>
    </row>
    <row r="3083" ht="12.75">
      <c r="J3083" s="11"/>
    </row>
    <row r="3084" ht="12.75">
      <c r="J3084" s="11"/>
    </row>
    <row r="3085" ht="12.75">
      <c r="J3085" s="11"/>
    </row>
    <row r="3086" ht="12.75">
      <c r="J3086" s="11"/>
    </row>
    <row r="3087" ht="12.75">
      <c r="J3087" s="11"/>
    </row>
    <row r="3088" ht="12.75">
      <c r="J3088" s="11"/>
    </row>
    <row r="3089" ht="12.75">
      <c r="J3089" s="11"/>
    </row>
    <row r="3090" ht="12.75">
      <c r="J3090" s="11"/>
    </row>
    <row r="3091" ht="12.75">
      <c r="J3091" s="11"/>
    </row>
    <row r="3092" ht="12.75">
      <c r="J3092" s="11"/>
    </row>
    <row r="3093" ht="12.75">
      <c r="J3093" s="11"/>
    </row>
    <row r="3094" ht="12.75">
      <c r="J3094" s="11"/>
    </row>
    <row r="3095" ht="12.75">
      <c r="J3095" s="11"/>
    </row>
    <row r="3096" ht="12.75">
      <c r="J3096" s="11"/>
    </row>
    <row r="3097" ht="12.75">
      <c r="J3097" s="11"/>
    </row>
    <row r="3098" ht="12.75">
      <c r="J3098" s="11"/>
    </row>
    <row r="3099" ht="12.75">
      <c r="J3099" s="11"/>
    </row>
    <row r="3100" ht="12.75">
      <c r="J3100" s="11"/>
    </row>
    <row r="3101" ht="12.75">
      <c r="J3101" s="11"/>
    </row>
    <row r="3102" ht="12.75">
      <c r="J3102" s="11"/>
    </row>
    <row r="3103" ht="12.75">
      <c r="J3103" s="11"/>
    </row>
    <row r="3104" ht="12.75">
      <c r="J3104" s="11"/>
    </row>
    <row r="3105" ht="12.75">
      <c r="J3105" s="11"/>
    </row>
    <row r="3106" ht="12.75">
      <c r="J3106" s="11"/>
    </row>
    <row r="3107" ht="12.75">
      <c r="J3107" s="11"/>
    </row>
    <row r="3108" ht="12.75">
      <c r="J3108" s="11"/>
    </row>
    <row r="3109" ht="12.75">
      <c r="J3109" s="11"/>
    </row>
    <row r="3110" ht="12.75">
      <c r="J3110" s="11"/>
    </row>
    <row r="3111" ht="12.75">
      <c r="J3111" s="11"/>
    </row>
    <row r="3112" ht="12.75">
      <c r="J3112" s="11"/>
    </row>
    <row r="3113" ht="12.75">
      <c r="J3113" s="11"/>
    </row>
    <row r="3114" ht="12.75">
      <c r="J3114" s="11"/>
    </row>
    <row r="3115" ht="12.75">
      <c r="J3115" s="11"/>
    </row>
    <row r="3116" ht="12.75">
      <c r="J3116" s="11"/>
    </row>
    <row r="3117" ht="12.75">
      <c r="J3117" s="11"/>
    </row>
    <row r="3118" ht="12.75">
      <c r="J3118" s="11"/>
    </row>
    <row r="3119" ht="12.75">
      <c r="J3119" s="11"/>
    </row>
    <row r="3120" ht="12.75">
      <c r="J3120" s="11"/>
    </row>
    <row r="3121" ht="12.75">
      <c r="J3121" s="11"/>
    </row>
    <row r="3122" ht="12.75">
      <c r="J3122" s="11"/>
    </row>
    <row r="3123" ht="12.75">
      <c r="J3123" s="11"/>
    </row>
    <row r="3124" ht="12.75">
      <c r="J3124" s="11"/>
    </row>
    <row r="3125" ht="12.75">
      <c r="J3125" s="11"/>
    </row>
    <row r="3126" ht="12.75">
      <c r="J3126" s="11"/>
    </row>
    <row r="3127" ht="12.75">
      <c r="J3127" s="11"/>
    </row>
    <row r="3128" ht="12.75">
      <c r="J3128" s="11"/>
    </row>
    <row r="3129" ht="12.75">
      <c r="J3129" s="11"/>
    </row>
    <row r="3130" ht="12.75">
      <c r="J3130" s="11"/>
    </row>
    <row r="3131" ht="12.75">
      <c r="J3131" s="11"/>
    </row>
    <row r="3132" ht="12.75">
      <c r="J3132" s="11"/>
    </row>
    <row r="3133" ht="12.75">
      <c r="J3133" s="11"/>
    </row>
    <row r="3134" ht="12.75">
      <c r="J3134" s="11"/>
    </row>
    <row r="3135" ht="12.75">
      <c r="J3135" s="11"/>
    </row>
    <row r="3136" ht="12.75">
      <c r="J3136" s="11"/>
    </row>
    <row r="3137" ht="12.75">
      <c r="J3137" s="11"/>
    </row>
    <row r="3138" ht="12.75">
      <c r="J3138" s="11"/>
    </row>
    <row r="3139" ht="12.75">
      <c r="J3139" s="11"/>
    </row>
    <row r="3140" ht="12.75">
      <c r="J3140" s="11"/>
    </row>
    <row r="3141" ht="12.75">
      <c r="J3141" s="11"/>
    </row>
    <row r="3142" ht="12.75">
      <c r="J3142" s="11"/>
    </row>
    <row r="3143" ht="12.75">
      <c r="J3143" s="11"/>
    </row>
    <row r="3144" ht="12.75">
      <c r="J3144" s="11"/>
    </row>
    <row r="3145" ht="12.75">
      <c r="J3145" s="11"/>
    </row>
    <row r="3146" ht="12.75">
      <c r="J3146" s="11"/>
    </row>
    <row r="3147" ht="12.75">
      <c r="J3147" s="11"/>
    </row>
    <row r="3148" ht="12.75">
      <c r="J3148" s="11"/>
    </row>
    <row r="3149" ht="12.75">
      <c r="J3149" s="11"/>
    </row>
    <row r="3150" ht="12.75">
      <c r="J3150" s="11"/>
    </row>
    <row r="3151" ht="12.75">
      <c r="J3151" s="11"/>
    </row>
    <row r="3152" ht="12.75">
      <c r="J3152" s="11"/>
    </row>
    <row r="3153" ht="12.75">
      <c r="J3153" s="11"/>
    </row>
    <row r="3154" ht="12.75">
      <c r="J3154" s="11"/>
    </row>
    <row r="3155" ht="12.75">
      <c r="J3155" s="11"/>
    </row>
    <row r="3156" ht="12.75">
      <c r="J3156" s="11"/>
    </row>
    <row r="3157" ht="12.75">
      <c r="J3157" s="11"/>
    </row>
    <row r="3158" ht="12.75">
      <c r="J3158" s="11"/>
    </row>
    <row r="3159" ht="12.75">
      <c r="J3159" s="11"/>
    </row>
    <row r="3160" ht="12.75">
      <c r="J3160" s="11"/>
    </row>
    <row r="3161" ht="12.75">
      <c r="J3161" s="11"/>
    </row>
    <row r="3162" ht="12.75">
      <c r="J3162" s="11"/>
    </row>
    <row r="3163" ht="12.75">
      <c r="J3163" s="11"/>
    </row>
    <row r="3164" ht="12.75">
      <c r="J3164" s="11"/>
    </row>
    <row r="3165" ht="12.75">
      <c r="J3165" s="11"/>
    </row>
    <row r="3166" ht="12.75">
      <c r="J3166" s="11"/>
    </row>
    <row r="3167" ht="12.75">
      <c r="J3167" s="11"/>
    </row>
    <row r="3168" ht="12.75">
      <c r="J3168" s="11"/>
    </row>
    <row r="3169" ht="12.75">
      <c r="J3169" s="11"/>
    </row>
    <row r="3170" ht="12.75">
      <c r="J3170" s="11"/>
    </row>
    <row r="3171" ht="12.75">
      <c r="J3171" s="11"/>
    </row>
    <row r="3172" ht="12.75">
      <c r="J3172" s="11"/>
    </row>
    <row r="3173" ht="12.75">
      <c r="J3173" s="11"/>
    </row>
    <row r="3174" ht="12.75">
      <c r="J3174" s="11"/>
    </row>
    <row r="3175" ht="12.75">
      <c r="J3175" s="11"/>
    </row>
    <row r="3176" ht="12.75">
      <c r="J3176" s="11"/>
    </row>
    <row r="3177" ht="12.75">
      <c r="J3177" s="11"/>
    </row>
    <row r="3178" ht="12.75">
      <c r="J3178" s="11"/>
    </row>
    <row r="3179" ht="12.75">
      <c r="J3179" s="11"/>
    </row>
    <row r="3180" ht="12.75">
      <c r="J3180" s="11"/>
    </row>
    <row r="3181" ht="12.75">
      <c r="J3181" s="11"/>
    </row>
    <row r="3182" ht="12.75">
      <c r="J3182" s="11"/>
    </row>
    <row r="3183" ht="12.75">
      <c r="J3183" s="11"/>
    </row>
    <row r="3184" ht="12.75">
      <c r="J3184" s="11"/>
    </row>
    <row r="3185" ht="12.75">
      <c r="J3185" s="11"/>
    </row>
    <row r="3186" ht="12.75">
      <c r="J3186" s="11"/>
    </row>
    <row r="3187" ht="12.75">
      <c r="J3187" s="11"/>
    </row>
    <row r="3188" ht="12.75">
      <c r="J3188" s="11"/>
    </row>
    <row r="3189" ht="12.75">
      <c r="J3189" s="11"/>
    </row>
    <row r="3190" ht="12.75">
      <c r="J3190" s="11"/>
    </row>
    <row r="3191" ht="12.75">
      <c r="J3191" s="11"/>
    </row>
    <row r="3192" ht="12.75">
      <c r="J3192" s="11"/>
    </row>
    <row r="3193" ht="12.75">
      <c r="J3193" s="11"/>
    </row>
    <row r="3194" ht="12.75">
      <c r="J3194" s="11"/>
    </row>
    <row r="3195" ht="12.75">
      <c r="J3195" s="11"/>
    </row>
    <row r="3196" ht="12.75">
      <c r="J3196" s="11"/>
    </row>
    <row r="3197" ht="12.75">
      <c r="J3197" s="11"/>
    </row>
    <row r="3198" ht="12.75">
      <c r="J3198" s="11"/>
    </row>
    <row r="3199" ht="12.75">
      <c r="J3199" s="11"/>
    </row>
    <row r="3200" ht="12.75">
      <c r="J3200" s="11"/>
    </row>
    <row r="3201" ht="12.75">
      <c r="J3201" s="11"/>
    </row>
    <row r="3202" ht="12.75">
      <c r="J3202" s="11"/>
    </row>
    <row r="3203" ht="12.75">
      <c r="J3203" s="11"/>
    </row>
    <row r="3204" ht="12.75">
      <c r="J3204" s="11"/>
    </row>
    <row r="3205" ht="12.75">
      <c r="J3205" s="11"/>
    </row>
    <row r="3206" ht="12.75">
      <c r="J3206" s="11"/>
    </row>
    <row r="3207" ht="12.75">
      <c r="J3207" s="11"/>
    </row>
    <row r="3208" ht="12.75">
      <c r="J3208" s="11"/>
    </row>
    <row r="3209" ht="12.75">
      <c r="J3209" s="11"/>
    </row>
    <row r="3210" ht="12.75">
      <c r="J3210" s="11"/>
    </row>
    <row r="3211" ht="12.75">
      <c r="J3211" s="11"/>
    </row>
    <row r="3212" ht="12.75">
      <c r="J3212" s="11"/>
    </row>
    <row r="3213" ht="12.75">
      <c r="J3213" s="11"/>
    </row>
    <row r="3214" ht="12.75">
      <c r="J3214" s="11"/>
    </row>
    <row r="3215" ht="12.75">
      <c r="J3215" s="11"/>
    </row>
    <row r="3216" ht="12.75">
      <c r="J3216" s="11"/>
    </row>
    <row r="3217" ht="12.75">
      <c r="J3217" s="11"/>
    </row>
    <row r="3218" ht="12.75">
      <c r="J3218" s="11"/>
    </row>
    <row r="3219" ht="12.75">
      <c r="J3219" s="11"/>
    </row>
    <row r="3220" ht="12.75">
      <c r="J3220" s="11"/>
    </row>
    <row r="3221" ht="12.75">
      <c r="J3221" s="11"/>
    </row>
    <row r="3222" ht="12.75">
      <c r="J3222" s="11"/>
    </row>
    <row r="3223" ht="12.75">
      <c r="J3223" s="11"/>
    </row>
    <row r="3224" ht="12.75">
      <c r="J3224" s="11"/>
    </row>
    <row r="3225" ht="12.75">
      <c r="J3225" s="11"/>
    </row>
    <row r="3226" ht="12.75">
      <c r="J3226" s="11"/>
    </row>
    <row r="3227" ht="12.75">
      <c r="J3227" s="11"/>
    </row>
    <row r="3228" ht="12.75">
      <c r="J3228" s="11"/>
    </row>
    <row r="3229" ht="12.75">
      <c r="J3229" s="11"/>
    </row>
    <row r="3230" ht="12.75">
      <c r="J3230" s="11"/>
    </row>
    <row r="3231" ht="12.75">
      <c r="J3231" s="11"/>
    </row>
    <row r="3232" ht="12.75">
      <c r="J3232" s="11"/>
    </row>
    <row r="3233" ht="12.75">
      <c r="J3233" s="11"/>
    </row>
    <row r="3234" ht="12.75">
      <c r="J3234" s="11"/>
    </row>
    <row r="3235" ht="12.75">
      <c r="J3235" s="11"/>
    </row>
    <row r="3236" ht="12.75">
      <c r="J3236" s="11"/>
    </row>
    <row r="3237" ht="12.75">
      <c r="J3237" s="11"/>
    </row>
    <row r="3238" ht="12.75">
      <c r="J3238" s="11"/>
    </row>
    <row r="3239" ht="12.75">
      <c r="J3239" s="11"/>
    </row>
    <row r="3240" ht="12.75">
      <c r="J3240" s="11"/>
    </row>
    <row r="3241" ht="12.75">
      <c r="J3241" s="11"/>
    </row>
    <row r="3242" ht="12.75">
      <c r="J3242" s="11"/>
    </row>
    <row r="3243" ht="12.75">
      <c r="J3243" s="11"/>
    </row>
    <row r="3244" ht="12.75">
      <c r="J3244" s="11"/>
    </row>
    <row r="3245" ht="12.75">
      <c r="J3245" s="11"/>
    </row>
    <row r="3246" ht="12.75">
      <c r="J3246" s="11"/>
    </row>
    <row r="3247" ht="12.75">
      <c r="J3247" s="11"/>
    </row>
    <row r="3248" ht="12.75">
      <c r="J3248" s="11"/>
    </row>
    <row r="3249" ht="12.75">
      <c r="J3249" s="11"/>
    </row>
    <row r="3250" ht="12.75">
      <c r="J3250" s="11"/>
    </row>
    <row r="3251" ht="12.75">
      <c r="J3251" s="11"/>
    </row>
    <row r="3252" ht="12.75">
      <c r="J3252" s="11"/>
    </row>
    <row r="3253" ht="12.75">
      <c r="J3253" s="11"/>
    </row>
    <row r="3254" ht="12.75">
      <c r="J3254" s="11"/>
    </row>
    <row r="3255" ht="12.75">
      <c r="J3255" s="11"/>
    </row>
    <row r="3256" ht="12.75">
      <c r="J3256" s="11"/>
    </row>
    <row r="3257" ht="12.75">
      <c r="J3257" s="11"/>
    </row>
    <row r="3258" ht="12.75">
      <c r="J3258" s="11"/>
    </row>
    <row r="3259" ht="12.75">
      <c r="J3259" s="11"/>
    </row>
    <row r="3260" ht="12.75">
      <c r="J3260" s="11"/>
    </row>
    <row r="3261" ht="12.75">
      <c r="J3261" s="11"/>
    </row>
    <row r="3262" ht="12.75">
      <c r="J3262" s="11"/>
    </row>
    <row r="3263" ht="12.75">
      <c r="J3263" s="11"/>
    </row>
    <row r="3264" ht="12.75">
      <c r="J3264" s="11"/>
    </row>
    <row r="3265" ht="12.75">
      <c r="J3265" s="11"/>
    </row>
    <row r="3266" ht="12.75">
      <c r="J3266" s="11"/>
    </row>
    <row r="3267" ht="12.75">
      <c r="J3267" s="11"/>
    </row>
    <row r="3268" ht="12.75">
      <c r="J3268" s="11"/>
    </row>
    <row r="3269" ht="12.75">
      <c r="J3269" s="11"/>
    </row>
    <row r="3270" ht="12.75">
      <c r="J3270" s="11"/>
    </row>
    <row r="3271" ht="12.75">
      <c r="J3271" s="11"/>
    </row>
    <row r="3272" ht="12.75">
      <c r="J3272" s="11"/>
    </row>
    <row r="3273" ht="12.75">
      <c r="J3273" s="11"/>
    </row>
    <row r="3274" ht="12.75">
      <c r="J3274" s="11"/>
    </row>
    <row r="3275" ht="12.75">
      <c r="J3275" s="11"/>
    </row>
    <row r="3276" ht="12.75">
      <c r="J3276" s="11"/>
    </row>
    <row r="3277" ht="12.75">
      <c r="J3277" s="11"/>
    </row>
    <row r="3278" ht="12.75">
      <c r="J3278" s="11"/>
    </row>
    <row r="3279" ht="12.75">
      <c r="J3279" s="11"/>
    </row>
    <row r="3280" ht="12.75">
      <c r="J3280" s="11"/>
    </row>
    <row r="3281" ht="12.75">
      <c r="J3281" s="11"/>
    </row>
    <row r="3282" ht="12.75">
      <c r="J3282" s="11"/>
    </row>
    <row r="3283" ht="12.75">
      <c r="J3283" s="11"/>
    </row>
    <row r="3284" ht="12.75">
      <c r="J3284" s="11"/>
    </row>
    <row r="3285" ht="12.75">
      <c r="J3285" s="11"/>
    </row>
    <row r="3286" ht="12.75">
      <c r="J3286" s="11"/>
    </row>
    <row r="3287" ht="12.75">
      <c r="J3287" s="11"/>
    </row>
    <row r="3288" ht="12.75">
      <c r="J3288" s="11"/>
    </row>
    <row r="3289" ht="12.75">
      <c r="J3289" s="11"/>
    </row>
    <row r="3290" ht="12.75">
      <c r="J3290" s="11"/>
    </row>
    <row r="3291" ht="12.75">
      <c r="J3291" s="11"/>
    </row>
    <row r="3292" ht="12.75">
      <c r="J3292" s="11"/>
    </row>
    <row r="3293" ht="12.75">
      <c r="J3293" s="11"/>
    </row>
    <row r="3294" ht="12.75">
      <c r="J3294" s="11"/>
    </row>
    <row r="3295" ht="12.75">
      <c r="J3295" s="11"/>
    </row>
    <row r="3296" ht="12.75">
      <c r="J3296" s="11"/>
    </row>
    <row r="3297" ht="12.75">
      <c r="J3297" s="11"/>
    </row>
    <row r="3298" ht="12.75">
      <c r="J3298" s="11"/>
    </row>
    <row r="3299" ht="12.75">
      <c r="J3299" s="11"/>
    </row>
    <row r="3300" ht="12.75">
      <c r="J3300" s="11"/>
    </row>
    <row r="3301" ht="12.75">
      <c r="J3301" s="11"/>
    </row>
    <row r="3302" ht="12.75">
      <c r="J3302" s="11"/>
    </row>
    <row r="3303" ht="12.75">
      <c r="J3303" s="11"/>
    </row>
    <row r="3304" ht="12.75">
      <c r="J3304" s="11"/>
    </row>
    <row r="3305" ht="12.75">
      <c r="J3305" s="11"/>
    </row>
    <row r="3306" ht="12.75">
      <c r="J3306" s="11"/>
    </row>
    <row r="3307" ht="12.75">
      <c r="J3307" s="11"/>
    </row>
    <row r="3308" ht="12.75">
      <c r="J3308" s="11"/>
    </row>
    <row r="3309" ht="12.75">
      <c r="J3309" s="11"/>
    </row>
    <row r="3310" ht="12.75">
      <c r="J3310" s="11"/>
    </row>
    <row r="3311" ht="12.75">
      <c r="J3311" s="11"/>
    </row>
    <row r="3312" ht="12.75">
      <c r="J3312" s="11"/>
    </row>
    <row r="3313" ht="12.75">
      <c r="J3313" s="11"/>
    </row>
    <row r="3314" ht="12.75">
      <c r="J3314" s="11"/>
    </row>
    <row r="3315" ht="12.75">
      <c r="J3315" s="11"/>
    </row>
    <row r="3316" ht="12.75">
      <c r="J3316" s="11"/>
    </row>
    <row r="3317" ht="12.75">
      <c r="J3317" s="11"/>
    </row>
    <row r="3318" ht="12.75">
      <c r="J3318" s="11"/>
    </row>
    <row r="3319" ht="12.75">
      <c r="J3319" s="11"/>
    </row>
    <row r="3320" ht="12.75">
      <c r="J3320" s="11"/>
    </row>
    <row r="3321" ht="12.75">
      <c r="J3321" s="11"/>
    </row>
    <row r="3322" ht="12.75">
      <c r="J3322" s="11"/>
    </row>
    <row r="3323" ht="12.75">
      <c r="J3323" s="11"/>
    </row>
    <row r="3324" ht="12.75">
      <c r="J3324" s="11"/>
    </row>
    <row r="3325" ht="12.75">
      <c r="J3325" s="11"/>
    </row>
    <row r="3326" ht="12.75">
      <c r="J3326" s="11"/>
    </row>
    <row r="3327" ht="12.75">
      <c r="J3327" s="11"/>
    </row>
    <row r="3328" ht="12.75">
      <c r="J3328" s="11"/>
    </row>
    <row r="3329" ht="12.75">
      <c r="J3329" s="11"/>
    </row>
    <row r="3330" ht="12.75">
      <c r="J3330" s="11"/>
    </row>
    <row r="3331" ht="12.75">
      <c r="J3331" s="11"/>
    </row>
    <row r="3332" ht="12.75">
      <c r="J3332" s="11"/>
    </row>
    <row r="3333" ht="12.75">
      <c r="J3333" s="11"/>
    </row>
    <row r="3334" ht="12.75">
      <c r="J3334" s="11"/>
    </row>
    <row r="3335" ht="12.75">
      <c r="J3335" s="11"/>
    </row>
    <row r="3336" ht="12.75">
      <c r="J3336" s="11"/>
    </row>
    <row r="3337" ht="12.75">
      <c r="J3337" s="11"/>
    </row>
    <row r="3338" ht="12.75">
      <c r="J3338" s="11"/>
    </row>
    <row r="3339" ht="12.75">
      <c r="J3339" s="11"/>
    </row>
    <row r="3340" ht="12.75">
      <c r="J3340" s="11"/>
    </row>
    <row r="3341" ht="12.75">
      <c r="J3341" s="11"/>
    </row>
    <row r="3342" ht="12.75">
      <c r="J3342" s="11"/>
    </row>
    <row r="3343" ht="12.75">
      <c r="J3343" s="11"/>
    </row>
    <row r="3344" ht="12.75">
      <c r="J3344" s="11"/>
    </row>
    <row r="3345" ht="12.75">
      <c r="J3345" s="11"/>
    </row>
    <row r="3346" ht="12.75">
      <c r="J3346" s="11"/>
    </row>
    <row r="3347" ht="12.75">
      <c r="J3347" s="11"/>
    </row>
    <row r="3348" ht="12.75">
      <c r="J3348" s="11"/>
    </row>
    <row r="3349" ht="12.75">
      <c r="J3349" s="11"/>
    </row>
    <row r="3350" ht="12.75">
      <c r="J3350" s="11"/>
    </row>
    <row r="3351" ht="12.75">
      <c r="J3351" s="11"/>
    </row>
    <row r="3352" ht="12.75">
      <c r="J3352" s="11"/>
    </row>
    <row r="3353" ht="12.75">
      <c r="J3353" s="11"/>
    </row>
    <row r="3354" ht="12.75">
      <c r="J3354" s="11"/>
    </row>
    <row r="3355" ht="12.75">
      <c r="J3355" s="11"/>
    </row>
    <row r="3356" ht="12.75">
      <c r="J3356" s="11"/>
    </row>
    <row r="3357" ht="12.75">
      <c r="J3357" s="11"/>
    </row>
    <row r="3358" ht="12.75">
      <c r="J3358" s="11"/>
    </row>
    <row r="3359" ht="12.75">
      <c r="J3359" s="11"/>
    </row>
    <row r="3360" ht="12.75">
      <c r="J3360" s="11"/>
    </row>
    <row r="3361" ht="12.75">
      <c r="J3361" s="11"/>
    </row>
    <row r="3362" ht="12.75">
      <c r="J3362" s="11"/>
    </row>
    <row r="3363" ht="12.75">
      <c r="J3363" s="11"/>
    </row>
    <row r="3364" ht="12.75">
      <c r="J3364" s="11"/>
    </row>
    <row r="3365" ht="12.75">
      <c r="J3365" s="11"/>
    </row>
    <row r="3366" ht="12.75">
      <c r="J3366" s="11"/>
    </row>
    <row r="3367" ht="12.75">
      <c r="J3367" s="11"/>
    </row>
    <row r="3368" ht="12.75">
      <c r="J3368" s="11"/>
    </row>
    <row r="3369" ht="12.75">
      <c r="J3369" s="11"/>
    </row>
    <row r="3370" ht="12.75">
      <c r="J3370" s="11"/>
    </row>
    <row r="3371" ht="12.75">
      <c r="J3371" s="11"/>
    </row>
    <row r="3372" ht="12.75">
      <c r="J3372" s="11"/>
    </row>
    <row r="3373" ht="12.75">
      <c r="J3373" s="11"/>
    </row>
    <row r="3374" ht="12.75">
      <c r="J3374" s="11"/>
    </row>
    <row r="3375" ht="12.75">
      <c r="J3375" s="11"/>
    </row>
    <row r="3376" ht="12.75">
      <c r="J3376" s="11"/>
    </row>
    <row r="3377" ht="12.75">
      <c r="J3377" s="11"/>
    </row>
    <row r="3378" ht="12.75">
      <c r="J3378" s="11"/>
    </row>
    <row r="3379" ht="12.75">
      <c r="J3379" s="11"/>
    </row>
    <row r="3380" ht="12.75">
      <c r="J3380" s="11"/>
    </row>
    <row r="3381" ht="12.75">
      <c r="J3381" s="11"/>
    </row>
    <row r="3382" ht="12.75">
      <c r="J3382" s="11"/>
    </row>
    <row r="3383" ht="12.75">
      <c r="J3383" s="11"/>
    </row>
    <row r="3384" ht="12.75">
      <c r="J3384" s="11"/>
    </row>
    <row r="3385" ht="12.75">
      <c r="J3385" s="11"/>
    </row>
    <row r="3386" ht="12.75">
      <c r="J3386" s="11"/>
    </row>
    <row r="3387" ht="12.75">
      <c r="J3387" s="11"/>
    </row>
    <row r="3388" ht="12.75">
      <c r="J3388" s="11"/>
    </row>
    <row r="3389" ht="12.75">
      <c r="J3389" s="11"/>
    </row>
    <row r="3390" ht="12.75">
      <c r="J3390" s="11"/>
    </row>
    <row r="3391" ht="12.75">
      <c r="J3391" s="11"/>
    </row>
    <row r="3392" ht="12.75">
      <c r="J3392" s="11"/>
    </row>
    <row r="3393" ht="12.75">
      <c r="J3393" s="11"/>
    </row>
    <row r="3394" ht="12.75">
      <c r="J3394" s="11"/>
    </row>
    <row r="3395" ht="12.75">
      <c r="J3395" s="11"/>
    </row>
    <row r="3396" ht="12.75">
      <c r="J3396" s="11"/>
    </row>
    <row r="3397" ht="12.75">
      <c r="J3397" s="11"/>
    </row>
    <row r="3398" ht="12.75">
      <c r="J3398" s="11"/>
    </row>
    <row r="3399" ht="12.75">
      <c r="J3399" s="11"/>
    </row>
    <row r="3400" ht="12.75">
      <c r="J3400" s="11"/>
    </row>
    <row r="3401" ht="12.75">
      <c r="J3401" s="11"/>
    </row>
    <row r="3402" ht="12.75">
      <c r="J3402" s="11"/>
    </row>
    <row r="3403" ht="12.75">
      <c r="J3403" s="11"/>
    </row>
    <row r="3404" ht="12.75">
      <c r="J3404" s="11"/>
    </row>
    <row r="3405" ht="12.75">
      <c r="J3405" s="11"/>
    </row>
    <row r="3406" ht="12.75">
      <c r="J3406" s="11"/>
    </row>
    <row r="3407" ht="12.75">
      <c r="J3407" s="11"/>
    </row>
    <row r="3408" ht="12.75">
      <c r="J3408" s="11"/>
    </row>
    <row r="3409" ht="12.75">
      <c r="J3409" s="11"/>
    </row>
    <row r="3410" ht="12.75">
      <c r="J3410" s="11"/>
    </row>
    <row r="3411" ht="12.75">
      <c r="J3411" s="11"/>
    </row>
    <row r="3412" ht="12.75">
      <c r="J3412" s="11"/>
    </row>
    <row r="3413" ht="12.75">
      <c r="J3413" s="11"/>
    </row>
    <row r="3414" ht="12.75">
      <c r="J3414" s="11"/>
    </row>
    <row r="3415" ht="12.75">
      <c r="J3415" s="11"/>
    </row>
    <row r="3416" ht="12.75">
      <c r="J3416" s="11"/>
    </row>
    <row r="3417" ht="12.75">
      <c r="J3417" s="11"/>
    </row>
    <row r="3418" ht="12.75">
      <c r="J3418" s="11"/>
    </row>
    <row r="3419" ht="12.75">
      <c r="J3419" s="11"/>
    </row>
    <row r="3420" ht="12.75">
      <c r="J3420" s="11"/>
    </row>
    <row r="3421" ht="12.75">
      <c r="J3421" s="11"/>
    </row>
    <row r="3422" ht="12.75">
      <c r="J3422" s="11"/>
    </row>
    <row r="3423" ht="12.75">
      <c r="J3423" s="11"/>
    </row>
    <row r="3424" ht="12.75">
      <c r="J3424" s="11"/>
    </row>
    <row r="3425" ht="12.75">
      <c r="J3425" s="11"/>
    </row>
    <row r="3426" ht="12.75">
      <c r="J3426" s="11"/>
    </row>
    <row r="3427" ht="12.75">
      <c r="J3427" s="11"/>
    </row>
    <row r="3428" ht="12.75">
      <c r="J3428" s="11"/>
    </row>
    <row r="3429" ht="12.75">
      <c r="J3429" s="11"/>
    </row>
    <row r="3430" ht="12.75">
      <c r="J3430" s="11"/>
    </row>
    <row r="3431" ht="12.75">
      <c r="J3431" s="11"/>
    </row>
    <row r="3432" ht="12.75">
      <c r="J3432" s="11"/>
    </row>
    <row r="3433" ht="12.75">
      <c r="J3433" s="11"/>
    </row>
    <row r="3434" ht="12.75">
      <c r="J3434" s="11"/>
    </row>
    <row r="3435" ht="12.75">
      <c r="J3435" s="11"/>
    </row>
    <row r="3436" ht="12.75">
      <c r="J3436" s="11"/>
    </row>
    <row r="3437" ht="12.75">
      <c r="J3437" s="11"/>
    </row>
    <row r="3438" ht="12.75">
      <c r="J3438" s="11"/>
    </row>
    <row r="3439" ht="12.75">
      <c r="J3439" s="11"/>
    </row>
    <row r="3440" ht="12.75">
      <c r="J3440" s="11"/>
    </row>
    <row r="3441" ht="12.75">
      <c r="J3441" s="11"/>
    </row>
    <row r="3442" ht="12.75">
      <c r="J3442" s="11"/>
    </row>
    <row r="3443" ht="12.75">
      <c r="J3443" s="11"/>
    </row>
    <row r="3444" ht="12.75">
      <c r="J3444" s="11"/>
    </row>
    <row r="3445" ht="12.75">
      <c r="J3445" s="11"/>
    </row>
    <row r="3446" ht="12.75">
      <c r="J3446" s="11"/>
    </row>
    <row r="3447" ht="12.75">
      <c r="J3447" s="11"/>
    </row>
    <row r="3448" ht="12.75">
      <c r="J3448" s="11"/>
    </row>
    <row r="3449" ht="12.75">
      <c r="J3449" s="11"/>
    </row>
    <row r="3450" ht="12.75">
      <c r="J3450" s="11"/>
    </row>
    <row r="3451" ht="12.75">
      <c r="J3451" s="11"/>
    </row>
    <row r="3452" ht="12.75">
      <c r="J3452" s="11"/>
    </row>
    <row r="3453" ht="12.75">
      <c r="J3453" s="11"/>
    </row>
    <row r="3454" ht="12.75">
      <c r="J3454" s="11"/>
    </row>
    <row r="3455" ht="12.75">
      <c r="J3455" s="11"/>
    </row>
    <row r="3456" ht="12.75">
      <c r="J3456" s="11"/>
    </row>
    <row r="3457" ht="12.75">
      <c r="J3457" s="11"/>
    </row>
    <row r="3458" ht="12.75">
      <c r="J3458" s="11"/>
    </row>
    <row r="3459" ht="12.75">
      <c r="J3459" s="11"/>
    </row>
    <row r="3460" ht="12.75">
      <c r="J3460" s="11"/>
    </row>
    <row r="3461" ht="12.75">
      <c r="J3461" s="11"/>
    </row>
    <row r="3462" ht="12.75">
      <c r="J3462" s="11"/>
    </row>
    <row r="3463" ht="12.75">
      <c r="J3463" s="11"/>
    </row>
    <row r="3464" ht="12.75">
      <c r="J3464" s="11"/>
    </row>
    <row r="3465" ht="12.75">
      <c r="J3465" s="11"/>
    </row>
    <row r="3466" ht="12.75">
      <c r="J3466" s="11"/>
    </row>
    <row r="3467" ht="12.75">
      <c r="J3467" s="11"/>
    </row>
    <row r="3468" ht="12.75">
      <c r="J3468" s="11"/>
    </row>
    <row r="3469" ht="12.75">
      <c r="J3469" s="11"/>
    </row>
    <row r="3470" ht="12.75">
      <c r="J3470" s="11"/>
    </row>
    <row r="3471" ht="12.75">
      <c r="J3471" s="11"/>
    </row>
    <row r="3472" ht="12.75">
      <c r="J3472" s="11"/>
    </row>
    <row r="3473" ht="12.75">
      <c r="J3473" s="11"/>
    </row>
    <row r="3474" ht="12.75">
      <c r="J3474" s="11"/>
    </row>
    <row r="3475" ht="12.75">
      <c r="J3475" s="11"/>
    </row>
    <row r="3476" ht="12.75">
      <c r="J3476" s="11"/>
    </row>
    <row r="3477" ht="12.75">
      <c r="J3477" s="11"/>
    </row>
    <row r="3478" ht="12.75">
      <c r="J3478" s="11"/>
    </row>
    <row r="3479" ht="12.75">
      <c r="J3479" s="11"/>
    </row>
    <row r="3480" ht="12.75">
      <c r="J3480" s="11"/>
    </row>
    <row r="3481" ht="12.75">
      <c r="J3481" s="11"/>
    </row>
    <row r="3482" ht="12.75">
      <c r="J3482" s="11"/>
    </row>
    <row r="3483" ht="12.75">
      <c r="J3483" s="11"/>
    </row>
    <row r="3484" ht="12.75">
      <c r="J3484" s="11"/>
    </row>
    <row r="3485" ht="12.75">
      <c r="J3485" s="11"/>
    </row>
    <row r="3486" ht="12.75">
      <c r="J3486" s="11"/>
    </row>
    <row r="3487" ht="12.75">
      <c r="J3487" s="11"/>
    </row>
    <row r="3488" ht="12.75">
      <c r="J3488" s="11"/>
    </row>
    <row r="3489" ht="12.75">
      <c r="J3489" s="11"/>
    </row>
    <row r="3490" ht="12.75">
      <c r="J3490" s="11"/>
    </row>
    <row r="3491" ht="12.75">
      <c r="J3491" s="11"/>
    </row>
    <row r="3492" ht="12.75">
      <c r="J3492" s="11"/>
    </row>
    <row r="3493" ht="12.75">
      <c r="J3493" s="11"/>
    </row>
    <row r="3494" ht="12.75">
      <c r="J3494" s="11"/>
    </row>
    <row r="3495" ht="12.75">
      <c r="J3495" s="11"/>
    </row>
    <row r="3496" ht="12.75">
      <c r="J3496" s="11"/>
    </row>
    <row r="3497" ht="12.75">
      <c r="J3497" s="11"/>
    </row>
    <row r="3498" ht="12.75">
      <c r="J3498" s="11"/>
    </row>
    <row r="3499" ht="12.75">
      <c r="J3499" s="11"/>
    </row>
    <row r="3500" ht="12.75">
      <c r="J3500" s="11"/>
    </row>
    <row r="3501" ht="12.75">
      <c r="J3501" s="11"/>
    </row>
    <row r="3502" ht="12.75">
      <c r="J3502" s="11"/>
    </row>
    <row r="3503" ht="12.75">
      <c r="J3503" s="11"/>
    </row>
    <row r="3504" ht="12.75">
      <c r="J3504" s="11"/>
    </row>
  </sheetData>
  <sheetProtection formatCells="0" formatColumns="0" formatRows="0" autoFilter="0"/>
  <mergeCells count="3">
    <mergeCell ref="J4:J7"/>
    <mergeCell ref="AU4:AU493"/>
    <mergeCell ref="A494:AT494"/>
  </mergeCells>
  <hyperlinks>
    <hyperlink ref="I6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showZeros="0" rightToLeft="1" zoomScale="115" zoomScaleNormal="115" zoomScalePageLayoutView="0" workbookViewId="0" topLeftCell="A1">
      <selection activeCell="A84" sqref="A84:K84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7.0039062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67" t="s">
        <v>277</v>
      </c>
      <c r="B1" s="1" t="s">
        <v>234</v>
      </c>
    </row>
    <row r="2" spans="2:4" ht="20.25">
      <c r="B2" s="3" t="s">
        <v>339</v>
      </c>
      <c r="D2" s="166" t="s">
        <v>274</v>
      </c>
    </row>
    <row r="3" spans="1:13" ht="15" customHeight="1">
      <c r="A3" s="115" t="s">
        <v>0</v>
      </c>
      <c r="B3" s="53"/>
      <c r="C3" s="54"/>
      <c r="L3" s="154"/>
      <c r="M3" s="154"/>
    </row>
    <row r="4" spans="1:13" ht="15" customHeight="1">
      <c r="A4" s="55"/>
      <c r="B4" s="56"/>
      <c r="C4" s="57"/>
      <c r="D4" s="221" t="s">
        <v>1</v>
      </c>
      <c r="E4" s="222"/>
      <c r="F4" s="222"/>
      <c r="G4" s="222"/>
      <c r="H4" s="222" t="s">
        <v>2</v>
      </c>
      <c r="I4" s="222"/>
      <c r="J4" s="222"/>
      <c r="K4" s="222"/>
      <c r="L4" s="211"/>
      <c r="M4" s="154"/>
    </row>
    <row r="5" spans="1:13" ht="15" customHeight="1">
      <c r="A5" s="116"/>
      <c r="B5" s="117"/>
      <c r="C5" s="58"/>
      <c r="D5" s="118" t="s">
        <v>3</v>
      </c>
      <c r="E5" s="213" t="s">
        <v>4</v>
      </c>
      <c r="F5" s="213"/>
      <c r="G5" s="120" t="s">
        <v>5</v>
      </c>
      <c r="H5" s="119" t="s">
        <v>3</v>
      </c>
      <c r="I5" s="213" t="s">
        <v>4</v>
      </c>
      <c r="J5" s="213"/>
      <c r="K5" s="120" t="s">
        <v>5</v>
      </c>
      <c r="L5" s="211"/>
      <c r="M5" s="154"/>
    </row>
    <row r="6" spans="1:12" ht="12.75" customHeight="1">
      <c r="A6" s="215" t="s">
        <v>6</v>
      </c>
      <c r="B6" s="216"/>
      <c r="C6" s="217"/>
      <c r="D6" s="118" t="s">
        <v>7</v>
      </c>
      <c r="E6" s="119" t="s">
        <v>8</v>
      </c>
      <c r="F6" s="119" t="s">
        <v>9</v>
      </c>
      <c r="G6" s="155" t="s">
        <v>10</v>
      </c>
      <c r="H6" s="119" t="s">
        <v>7</v>
      </c>
      <c r="I6" s="119" t="s">
        <v>8</v>
      </c>
      <c r="J6" s="119" t="s">
        <v>9</v>
      </c>
      <c r="K6" s="155" t="s">
        <v>10</v>
      </c>
      <c r="L6" s="211"/>
    </row>
    <row r="7" spans="1:12" ht="15">
      <c r="A7" s="121"/>
      <c r="B7" s="122"/>
      <c r="C7" s="59"/>
      <c r="D7" s="218" t="s">
        <v>11</v>
      </c>
      <c r="E7" s="218"/>
      <c r="F7" s="218"/>
      <c r="G7" s="219"/>
      <c r="H7" s="220"/>
      <c r="I7" s="220"/>
      <c r="J7" s="220"/>
      <c r="K7" s="220"/>
      <c r="L7" s="211"/>
    </row>
    <row r="8" spans="1:12" ht="12.75">
      <c r="A8" s="123" t="s">
        <v>12</v>
      </c>
      <c r="B8" s="124" t="s">
        <v>13</v>
      </c>
      <c r="C8" s="125"/>
      <c r="D8" s="126"/>
      <c r="E8" s="127"/>
      <c r="F8" s="127"/>
      <c r="G8" s="128"/>
      <c r="H8" s="129"/>
      <c r="I8" s="130"/>
      <c r="J8" s="130"/>
      <c r="K8" s="131"/>
      <c r="L8" s="211"/>
    </row>
    <row r="9" spans="1:12" ht="12.75">
      <c r="A9" s="132" t="s">
        <v>14</v>
      </c>
      <c r="B9" s="133" t="s">
        <v>15</v>
      </c>
      <c r="C9" s="134"/>
      <c r="D9" s="168">
        <v>0.04078982622271288</v>
      </c>
      <c r="E9" s="160">
        <v>0.001</v>
      </c>
      <c r="F9" s="160">
        <v>0.00308299078</v>
      </c>
      <c r="G9" s="200"/>
      <c r="H9" s="164">
        <v>0.012665198840106306</v>
      </c>
      <c r="I9" s="165">
        <v>0.0005</v>
      </c>
      <c r="J9" s="165">
        <v>0.0019858899600000003</v>
      </c>
      <c r="K9" s="201"/>
      <c r="L9" s="211"/>
    </row>
    <row r="10" spans="1:12" ht="12.75">
      <c r="A10" s="135" t="s">
        <v>16</v>
      </c>
      <c r="B10" s="136" t="s">
        <v>17</v>
      </c>
      <c r="C10" s="137"/>
      <c r="D10" s="169">
        <v>0.03891980993663857</v>
      </c>
      <c r="E10" s="170">
        <v>0.001</v>
      </c>
      <c r="F10" s="170">
        <v>0.0030338880359136564</v>
      </c>
      <c r="G10" s="202"/>
      <c r="H10" s="164">
        <v>0.011702375414204269</v>
      </c>
      <c r="I10" s="165">
        <v>0.0005</v>
      </c>
      <c r="J10" s="165">
        <v>0.0018415020314486426</v>
      </c>
      <c r="K10" s="201"/>
      <c r="L10" s="211"/>
    </row>
    <row r="11" spans="1:12" ht="12.75">
      <c r="A11" s="34" t="s">
        <v>18</v>
      </c>
      <c r="B11" s="35" t="s">
        <v>19</v>
      </c>
      <c r="C11" s="36"/>
      <c r="D11" s="171">
        <v>0.03891980993663857</v>
      </c>
      <c r="E11" s="172">
        <v>0.0015919713602926002</v>
      </c>
      <c r="F11" s="138"/>
      <c r="G11" s="203">
        <v>0.038676622807665983</v>
      </c>
      <c r="H11" s="173">
        <v>0.011702375414204269</v>
      </c>
      <c r="I11" s="174">
        <v>0.0007575551173814734</v>
      </c>
      <c r="J11" s="139"/>
      <c r="K11" s="204">
        <v>0.03825907428536061</v>
      </c>
      <c r="L11" s="211"/>
    </row>
    <row r="12" spans="1:12" ht="19.5" customHeight="1">
      <c r="A12" s="115" t="s">
        <v>20</v>
      </c>
      <c r="B12" s="53"/>
      <c r="C12" s="54"/>
      <c r="D12" s="156"/>
      <c r="E12" s="156"/>
      <c r="F12" s="156"/>
      <c r="G12" s="156"/>
      <c r="H12" s="156"/>
      <c r="I12" s="156"/>
      <c r="J12" s="156"/>
      <c r="K12" s="156"/>
      <c r="L12" s="211"/>
    </row>
    <row r="13" spans="1:12" ht="15">
      <c r="A13" s="55"/>
      <c r="B13" s="56"/>
      <c r="C13" s="56"/>
      <c r="D13" s="222" t="s">
        <v>1</v>
      </c>
      <c r="E13" s="222"/>
      <c r="F13" s="222"/>
      <c r="G13" s="222"/>
      <c r="H13" s="222" t="s">
        <v>2</v>
      </c>
      <c r="I13" s="222"/>
      <c r="J13" s="222"/>
      <c r="K13" s="222"/>
      <c r="L13" s="211"/>
    </row>
    <row r="14" spans="1:12" ht="26.25" customHeight="1">
      <c r="A14" s="116"/>
      <c r="B14" s="117"/>
      <c r="C14" s="60"/>
      <c r="D14" s="119" t="s">
        <v>3</v>
      </c>
      <c r="E14" s="213" t="s">
        <v>4</v>
      </c>
      <c r="F14" s="213"/>
      <c r="G14" s="120" t="s">
        <v>5</v>
      </c>
      <c r="H14" s="119" t="s">
        <v>3</v>
      </c>
      <c r="I14" s="213" t="s">
        <v>4</v>
      </c>
      <c r="J14" s="213"/>
      <c r="K14" s="120" t="s">
        <v>5</v>
      </c>
      <c r="L14" s="211"/>
    </row>
    <row r="15" spans="1:12" ht="12.75" customHeight="1">
      <c r="A15" s="140"/>
      <c r="B15" s="61" t="s">
        <v>6</v>
      </c>
      <c r="C15" s="62"/>
      <c r="D15" s="119" t="s">
        <v>7</v>
      </c>
      <c r="E15" s="119" t="s">
        <v>8</v>
      </c>
      <c r="F15" s="119" t="s">
        <v>9</v>
      </c>
      <c r="G15" s="155" t="s">
        <v>10</v>
      </c>
      <c r="H15" s="119" t="s">
        <v>7</v>
      </c>
      <c r="I15" s="119" t="s">
        <v>8</v>
      </c>
      <c r="J15" s="119" t="s">
        <v>9</v>
      </c>
      <c r="K15" s="155" t="s">
        <v>10</v>
      </c>
      <c r="L15" s="211"/>
    </row>
    <row r="16" spans="1:12" ht="15">
      <c r="A16" s="141"/>
      <c r="B16" s="142"/>
      <c r="C16" s="63"/>
      <c r="D16" s="214" t="s">
        <v>11</v>
      </c>
      <c r="E16" s="214"/>
      <c r="F16" s="214"/>
      <c r="G16" s="214"/>
      <c r="H16" s="214" t="s">
        <v>11</v>
      </c>
      <c r="I16" s="214"/>
      <c r="J16" s="214"/>
      <c r="K16" s="214"/>
      <c r="L16" s="211"/>
    </row>
    <row r="17" spans="1:12" ht="12.75">
      <c r="A17" s="143"/>
      <c r="B17" s="144" t="s">
        <v>21</v>
      </c>
      <c r="C17" s="145" t="s">
        <v>22</v>
      </c>
      <c r="D17" s="146" t="s">
        <v>23</v>
      </c>
      <c r="E17" s="147" t="s">
        <v>23</v>
      </c>
      <c r="F17" s="147" t="s">
        <v>23</v>
      </c>
      <c r="G17" s="148" t="s">
        <v>23</v>
      </c>
      <c r="H17" s="146" t="s">
        <v>23</v>
      </c>
      <c r="I17" s="147" t="s">
        <v>23</v>
      </c>
      <c r="J17" s="147" t="s">
        <v>23</v>
      </c>
      <c r="K17" s="148" t="s">
        <v>23</v>
      </c>
      <c r="L17" s="211"/>
    </row>
    <row r="18" spans="1:12" ht="14.25">
      <c r="A18" s="149" t="s">
        <v>12</v>
      </c>
      <c r="B18" s="150">
        <v>44</v>
      </c>
      <c r="C18" s="37" t="s">
        <v>263</v>
      </c>
      <c r="D18" s="175">
        <v>0.08031973853</v>
      </c>
      <c r="E18" s="205">
        <v>0.0015739142710773093</v>
      </c>
      <c r="F18" s="160"/>
      <c r="G18" s="163">
        <v>0.02903685340621777</v>
      </c>
      <c r="H18" s="175">
        <v>0.02089995414</v>
      </c>
      <c r="I18" s="205">
        <v>0.0007428215323733804</v>
      </c>
      <c r="J18" s="160"/>
      <c r="K18" s="163">
        <v>0.028436132694034357</v>
      </c>
      <c r="L18" s="211"/>
    </row>
    <row r="19" spans="1:12" ht="24" customHeight="1">
      <c r="A19" s="149" t="s">
        <v>14</v>
      </c>
      <c r="B19" s="150">
        <v>43</v>
      </c>
      <c r="C19" s="37" t="s">
        <v>264</v>
      </c>
      <c r="D19" s="175">
        <v>-0.01238046704</v>
      </c>
      <c r="E19" s="205">
        <v>0.0015364338927982618</v>
      </c>
      <c r="F19" s="160"/>
      <c r="G19" s="163">
        <v>0.034748165475449996</v>
      </c>
      <c r="H19" s="175">
        <v>-0.00429095827</v>
      </c>
      <c r="I19" s="205">
        <v>0.0007398566214320898</v>
      </c>
      <c r="J19" s="160"/>
      <c r="K19" s="163">
        <v>0.036185216476356835</v>
      </c>
      <c r="L19" s="211"/>
    </row>
    <row r="20" spans="1:12" ht="22.5" customHeight="1">
      <c r="A20" s="149" t="s">
        <v>16</v>
      </c>
      <c r="B20" s="150">
        <v>40</v>
      </c>
      <c r="C20" s="37" t="s">
        <v>265</v>
      </c>
      <c r="D20" s="175">
        <v>0.01595251215</v>
      </c>
      <c r="E20" s="205">
        <v>0.0015777960817621537</v>
      </c>
      <c r="F20" s="160"/>
      <c r="G20" s="163">
        <v>0.03056961104907541</v>
      </c>
      <c r="H20" s="175">
        <v>0.005935221510000001</v>
      </c>
      <c r="I20" s="205">
        <v>0.0007544952769715917</v>
      </c>
      <c r="J20" s="160"/>
      <c r="K20" s="163">
        <v>0.03040996194813778</v>
      </c>
      <c r="L20" s="211"/>
    </row>
    <row r="21" spans="1:12" ht="14.25">
      <c r="A21" s="149" t="s">
        <v>18</v>
      </c>
      <c r="B21" s="150">
        <v>42</v>
      </c>
      <c r="C21" s="37" t="s">
        <v>266</v>
      </c>
      <c r="D21" s="175">
        <v>0.02403454126</v>
      </c>
      <c r="E21" s="205">
        <v>0.001611905316171613</v>
      </c>
      <c r="F21" s="160"/>
      <c r="G21" s="163">
        <v>0.02991551893265971</v>
      </c>
      <c r="H21" s="175">
        <v>0.01050536245</v>
      </c>
      <c r="I21" s="205">
        <v>0.0007692642548922732</v>
      </c>
      <c r="J21" s="160"/>
      <c r="K21" s="163">
        <v>0.02961529280078714</v>
      </c>
      <c r="L21" s="211"/>
    </row>
    <row r="22" spans="1:12" ht="14.25">
      <c r="A22" s="149" t="s">
        <v>24</v>
      </c>
      <c r="B22" s="150">
        <v>41</v>
      </c>
      <c r="C22" s="37" t="s">
        <v>267</v>
      </c>
      <c r="D22" s="175">
        <v>0.0017910356499999999</v>
      </c>
      <c r="E22" s="205">
        <v>0.0017845038945374122</v>
      </c>
      <c r="F22" s="160"/>
      <c r="G22" s="163">
        <v>0.03449802245762469</v>
      </c>
      <c r="H22" s="175">
        <v>0.00059027815</v>
      </c>
      <c r="I22" s="205">
        <v>0.0008758724853083411</v>
      </c>
      <c r="J22" s="160"/>
      <c r="K22" s="163">
        <v>0.03460298546516977</v>
      </c>
      <c r="L22" s="211"/>
    </row>
    <row r="23" spans="1:12" ht="14.25">
      <c r="A23" s="149" t="s">
        <v>25</v>
      </c>
      <c r="B23" s="150">
        <v>101</v>
      </c>
      <c r="C23" s="37" t="s">
        <v>268</v>
      </c>
      <c r="D23" s="175">
        <v>0.06129321393</v>
      </c>
      <c r="E23" s="205">
        <v>0.001403143465278606</v>
      </c>
      <c r="F23" s="160"/>
      <c r="G23" s="163">
        <v>0.02489558387707923</v>
      </c>
      <c r="H23" s="175">
        <v>0.01658413158</v>
      </c>
      <c r="I23" s="205">
        <v>0.0006732435843967209</v>
      </c>
      <c r="J23" s="160"/>
      <c r="K23" s="163">
        <v>0.02543898742184386</v>
      </c>
      <c r="L23" s="211"/>
    </row>
    <row r="24" spans="1:12" ht="14.25">
      <c r="A24" s="149" t="s">
        <v>243</v>
      </c>
      <c r="B24" s="150">
        <v>184</v>
      </c>
      <c r="C24" s="37" t="s">
        <v>269</v>
      </c>
      <c r="D24" s="175">
        <v>0.029366299709999998</v>
      </c>
      <c r="E24" s="205">
        <v>0.0016265374834840093</v>
      </c>
      <c r="F24" s="160"/>
      <c r="G24" s="163">
        <v>0.03265679371731577</v>
      </c>
      <c r="H24" s="175">
        <v>0.009674437000000001</v>
      </c>
      <c r="I24" s="205">
        <v>0.0007716636114571265</v>
      </c>
      <c r="J24" s="160"/>
      <c r="K24" s="163">
        <v>0.03306373438079973</v>
      </c>
      <c r="L24" s="211"/>
    </row>
    <row r="25" spans="1:12" ht="14.25">
      <c r="A25" s="149" t="s">
        <v>244</v>
      </c>
      <c r="B25" s="150">
        <v>181</v>
      </c>
      <c r="C25" s="37" t="s">
        <v>270</v>
      </c>
      <c r="D25" s="175">
        <v>0.019317673339999997</v>
      </c>
      <c r="E25" s="205">
        <v>0.001641552712269218</v>
      </c>
      <c r="F25" s="160"/>
      <c r="G25" s="163">
        <v>0.025826817515557644</v>
      </c>
      <c r="H25" s="175">
        <v>0.00754258161</v>
      </c>
      <c r="I25" s="205">
        <v>0.0007644192089099909</v>
      </c>
      <c r="J25" s="160"/>
      <c r="K25" s="163">
        <v>0.026622438491495034</v>
      </c>
      <c r="L25" s="211"/>
    </row>
    <row r="26" spans="1:12" ht="14.25">
      <c r="A26" s="149" t="s">
        <v>245</v>
      </c>
      <c r="B26" s="150">
        <v>180</v>
      </c>
      <c r="C26" s="37" t="s">
        <v>271</v>
      </c>
      <c r="D26" s="175">
        <v>0.011249890410000001</v>
      </c>
      <c r="E26" s="205">
        <v>0.0014948709730583454</v>
      </c>
      <c r="F26" s="160"/>
      <c r="G26" s="163">
        <v>0.028896716890030053</v>
      </c>
      <c r="H26" s="175">
        <v>0.00297697126</v>
      </c>
      <c r="I26" s="205">
        <v>0.0007138590907784564</v>
      </c>
      <c r="J26" s="160"/>
      <c r="K26" s="163">
        <v>0.029200463425920198</v>
      </c>
      <c r="L26" s="211"/>
    </row>
    <row r="27" spans="1:12" ht="14.25">
      <c r="A27" s="149" t="s">
        <v>257</v>
      </c>
      <c r="B27" s="150">
        <v>9544</v>
      </c>
      <c r="C27" s="37" t="s">
        <v>255</v>
      </c>
      <c r="D27" s="175">
        <v>0.032376414150000005</v>
      </c>
      <c r="E27" s="205">
        <v>0.00129864028910045</v>
      </c>
      <c r="F27" s="160">
        <v>7.728139166540926E-05</v>
      </c>
      <c r="G27" s="163">
        <v>0.03318534214767248</v>
      </c>
      <c r="H27" s="175">
        <v>0.01115695345</v>
      </c>
      <c r="I27" s="205">
        <v>0.000617040862814611</v>
      </c>
      <c r="J27" s="160">
        <v>7.728139166540926E-05</v>
      </c>
      <c r="K27" s="163">
        <v>0.033379809386750975</v>
      </c>
      <c r="L27" s="211"/>
    </row>
    <row r="28" spans="1:12" ht="12.75" customHeight="1">
      <c r="A28" s="149" t="s">
        <v>258</v>
      </c>
      <c r="B28" s="150">
        <v>9536</v>
      </c>
      <c r="C28" s="37" t="s">
        <v>256</v>
      </c>
      <c r="D28" s="175">
        <v>0.047102498490000005</v>
      </c>
      <c r="E28" s="205">
        <v>0.0011429670100855912</v>
      </c>
      <c r="F28" s="160">
        <v>6.019520242098627E-05</v>
      </c>
      <c r="G28" s="163">
        <v>0.030974510018215117</v>
      </c>
      <c r="H28" s="175">
        <v>0.01437560889</v>
      </c>
      <c r="I28" s="205">
        <v>0.0005337057199837603</v>
      </c>
      <c r="J28" s="160">
        <v>6.019520242098627E-05</v>
      </c>
      <c r="K28" s="163">
        <v>0.031020875970111567</v>
      </c>
      <c r="L28" s="211"/>
    </row>
    <row r="29" spans="1:12" ht="12.75" customHeight="1">
      <c r="A29" s="149" t="s">
        <v>261</v>
      </c>
      <c r="B29" s="150">
        <v>9537</v>
      </c>
      <c r="C29" s="37" t="s">
        <v>259</v>
      </c>
      <c r="D29" s="175">
        <v>0.03823164356</v>
      </c>
      <c r="E29" s="205">
        <v>0.0012732283694465514</v>
      </c>
      <c r="F29" s="160">
        <v>8.269840022486266E-05</v>
      </c>
      <c r="G29" s="163">
        <v>0.03160442715610549</v>
      </c>
      <c r="H29" s="175">
        <v>0.01254911988</v>
      </c>
      <c r="I29" s="205">
        <v>0.0006077723438278384</v>
      </c>
      <c r="J29" s="160">
        <v>8.269840022486266E-05</v>
      </c>
      <c r="K29" s="163">
        <v>0.0318758478943305</v>
      </c>
      <c r="L29" s="211"/>
    </row>
    <row r="30" spans="1:12" ht="12.75" customHeight="1">
      <c r="A30" s="149" t="s">
        <v>262</v>
      </c>
      <c r="B30" s="150">
        <v>9535</v>
      </c>
      <c r="C30" s="37" t="s">
        <v>260</v>
      </c>
      <c r="D30" s="175">
        <v>0.03127144685</v>
      </c>
      <c r="E30" s="160"/>
      <c r="F30" s="160"/>
      <c r="G30" s="163"/>
      <c r="H30" s="175">
        <v>0.01033919059</v>
      </c>
      <c r="I30" s="160"/>
      <c r="J30" s="160"/>
      <c r="K30" s="163"/>
      <c r="L30" s="211"/>
    </row>
    <row r="31" spans="1:12" ht="12.75" customHeight="1">
      <c r="A31" s="149" t="s">
        <v>273</v>
      </c>
      <c r="B31" s="150">
        <v>9534</v>
      </c>
      <c r="C31" s="37" t="s">
        <v>272</v>
      </c>
      <c r="D31" s="175">
        <v>0.025124874739999997</v>
      </c>
      <c r="E31" s="160"/>
      <c r="F31" s="160"/>
      <c r="G31" s="163"/>
      <c r="H31" s="175">
        <v>0.00883489104</v>
      </c>
      <c r="I31" s="160"/>
      <c r="J31" s="160"/>
      <c r="K31" s="163"/>
      <c r="L31" s="211"/>
    </row>
    <row r="32" spans="1:12" ht="12.75" customHeight="1" hidden="1">
      <c r="A32" s="149" t="s">
        <v>279</v>
      </c>
      <c r="B32" s="150"/>
      <c r="C32" s="37">
        <v>0</v>
      </c>
      <c r="D32" s="175"/>
      <c r="E32" s="160"/>
      <c r="F32" s="160"/>
      <c r="G32" s="163"/>
      <c r="H32" s="175"/>
      <c r="I32" s="160"/>
      <c r="J32" s="160"/>
      <c r="K32" s="163"/>
      <c r="L32" s="211"/>
    </row>
    <row r="33" spans="1:12" ht="12.75" customHeight="1" hidden="1">
      <c r="A33" s="149" t="s">
        <v>280</v>
      </c>
      <c r="B33" s="150"/>
      <c r="C33" s="37">
        <v>0</v>
      </c>
      <c r="D33" s="175"/>
      <c r="E33" s="160"/>
      <c r="F33" s="160"/>
      <c r="G33" s="163"/>
      <c r="H33" s="175"/>
      <c r="I33" s="160"/>
      <c r="J33" s="160"/>
      <c r="K33" s="163"/>
      <c r="L33" s="211"/>
    </row>
    <row r="34" spans="1:12" ht="12.75" customHeight="1" hidden="1">
      <c r="A34" s="149" t="s">
        <v>281</v>
      </c>
      <c r="B34" s="150"/>
      <c r="C34" s="37">
        <v>0</v>
      </c>
      <c r="D34" s="175"/>
      <c r="E34" s="160"/>
      <c r="F34" s="160"/>
      <c r="G34" s="163"/>
      <c r="H34" s="175"/>
      <c r="I34" s="160"/>
      <c r="J34" s="160"/>
      <c r="K34" s="163"/>
      <c r="L34" s="211"/>
    </row>
    <row r="35" spans="1:12" ht="12.75" customHeight="1" hidden="1">
      <c r="A35" s="149" t="s">
        <v>282</v>
      </c>
      <c r="B35" s="150"/>
      <c r="C35" s="37">
        <v>0</v>
      </c>
      <c r="D35" s="175"/>
      <c r="E35" s="160"/>
      <c r="F35" s="160"/>
      <c r="G35" s="163"/>
      <c r="H35" s="175"/>
      <c r="I35" s="160"/>
      <c r="J35" s="160"/>
      <c r="K35" s="163"/>
      <c r="L35" s="211"/>
    </row>
    <row r="36" spans="1:12" ht="12.75" customHeight="1" hidden="1">
      <c r="A36" s="149" t="s">
        <v>283</v>
      </c>
      <c r="B36" s="150"/>
      <c r="C36" s="37">
        <v>0</v>
      </c>
      <c r="D36" s="175"/>
      <c r="E36" s="160"/>
      <c r="F36" s="160"/>
      <c r="G36" s="163"/>
      <c r="H36" s="175"/>
      <c r="I36" s="160"/>
      <c r="J36" s="160"/>
      <c r="K36" s="163"/>
      <c r="L36" s="211"/>
    </row>
    <row r="37" spans="1:12" ht="12.75" customHeight="1" hidden="1">
      <c r="A37" s="149" t="s">
        <v>284</v>
      </c>
      <c r="B37" s="150"/>
      <c r="C37" s="37">
        <v>0</v>
      </c>
      <c r="D37" s="175"/>
      <c r="E37" s="160"/>
      <c r="F37" s="160"/>
      <c r="G37" s="163"/>
      <c r="H37" s="175"/>
      <c r="I37" s="160"/>
      <c r="J37" s="160"/>
      <c r="K37" s="163"/>
      <c r="L37" s="211"/>
    </row>
    <row r="38" spans="1:12" ht="12.75" customHeight="1" hidden="1">
      <c r="A38" s="149" t="s">
        <v>285</v>
      </c>
      <c r="B38" s="150"/>
      <c r="C38" s="37">
        <v>0</v>
      </c>
      <c r="D38" s="175"/>
      <c r="E38" s="160"/>
      <c r="F38" s="160"/>
      <c r="G38" s="163"/>
      <c r="H38" s="175"/>
      <c r="I38" s="160"/>
      <c r="J38" s="160"/>
      <c r="K38" s="163"/>
      <c r="L38" s="211"/>
    </row>
    <row r="39" spans="1:12" ht="12.75" customHeight="1" hidden="1">
      <c r="A39" s="149" t="s">
        <v>286</v>
      </c>
      <c r="B39" s="150"/>
      <c r="C39" s="37">
        <v>0</v>
      </c>
      <c r="D39" s="175"/>
      <c r="E39" s="160"/>
      <c r="F39" s="160"/>
      <c r="G39" s="163"/>
      <c r="H39" s="175"/>
      <c r="I39" s="160"/>
      <c r="J39" s="160"/>
      <c r="K39" s="163"/>
      <c r="L39" s="211"/>
    </row>
    <row r="40" spans="1:12" ht="9.75" customHeight="1" hidden="1">
      <c r="A40" s="149" t="s">
        <v>287</v>
      </c>
      <c r="B40" s="150"/>
      <c r="C40" s="37">
        <v>0</v>
      </c>
      <c r="D40" s="175"/>
      <c r="E40" s="160"/>
      <c r="F40" s="160"/>
      <c r="G40" s="163"/>
      <c r="H40" s="175"/>
      <c r="I40" s="160"/>
      <c r="J40" s="160"/>
      <c r="K40" s="163"/>
      <c r="L40" s="211"/>
    </row>
    <row r="41" spans="1:12" ht="12.75" customHeight="1" hidden="1">
      <c r="A41" s="149" t="s">
        <v>288</v>
      </c>
      <c r="B41" s="150"/>
      <c r="C41" s="37">
        <v>0</v>
      </c>
      <c r="D41" s="175"/>
      <c r="E41" s="160"/>
      <c r="F41" s="160"/>
      <c r="G41" s="163"/>
      <c r="H41" s="175"/>
      <c r="I41" s="160"/>
      <c r="J41" s="160"/>
      <c r="K41" s="163"/>
      <c r="L41" s="211"/>
    </row>
    <row r="42" spans="1:12" ht="12.75" customHeight="1" hidden="1">
      <c r="A42" s="149" t="s">
        <v>289</v>
      </c>
      <c r="B42" s="150"/>
      <c r="C42" s="37">
        <v>0</v>
      </c>
      <c r="D42" s="175"/>
      <c r="E42" s="160"/>
      <c r="F42" s="160"/>
      <c r="G42" s="163"/>
      <c r="H42" s="175"/>
      <c r="I42" s="160"/>
      <c r="J42" s="160"/>
      <c r="K42" s="163"/>
      <c r="L42" s="211"/>
    </row>
    <row r="43" spans="1:12" ht="12.75" customHeight="1" hidden="1">
      <c r="A43" s="149" t="s">
        <v>290</v>
      </c>
      <c r="B43" s="150"/>
      <c r="C43" s="37">
        <v>0</v>
      </c>
      <c r="D43" s="175"/>
      <c r="E43" s="160"/>
      <c r="F43" s="160"/>
      <c r="G43" s="163"/>
      <c r="H43" s="175"/>
      <c r="I43" s="160"/>
      <c r="J43" s="160"/>
      <c r="K43" s="163"/>
      <c r="L43" s="211"/>
    </row>
    <row r="44" spans="1:12" ht="12.75" customHeight="1" hidden="1">
      <c r="A44" s="149" t="s">
        <v>291</v>
      </c>
      <c r="B44" s="150"/>
      <c r="C44" s="37">
        <v>0</v>
      </c>
      <c r="D44" s="175"/>
      <c r="E44" s="160"/>
      <c r="F44" s="160"/>
      <c r="G44" s="163"/>
      <c r="H44" s="175"/>
      <c r="I44" s="160"/>
      <c r="J44" s="160"/>
      <c r="K44" s="163"/>
      <c r="L44" s="211"/>
    </row>
    <row r="45" spans="1:12" ht="12.75" customHeight="1" hidden="1">
      <c r="A45" s="149" t="s">
        <v>292</v>
      </c>
      <c r="B45" s="150"/>
      <c r="C45" s="37">
        <v>0</v>
      </c>
      <c r="D45" s="175"/>
      <c r="E45" s="160"/>
      <c r="F45" s="160"/>
      <c r="G45" s="163"/>
      <c r="H45" s="175"/>
      <c r="I45" s="160"/>
      <c r="J45" s="160"/>
      <c r="K45" s="163"/>
      <c r="L45" s="211"/>
    </row>
    <row r="46" spans="1:12" ht="12.75" customHeight="1" hidden="1">
      <c r="A46" s="149" t="s">
        <v>293</v>
      </c>
      <c r="B46" s="150"/>
      <c r="C46" s="37">
        <v>0</v>
      </c>
      <c r="D46" s="175"/>
      <c r="E46" s="160"/>
      <c r="F46" s="160"/>
      <c r="G46" s="163"/>
      <c r="H46" s="175"/>
      <c r="I46" s="160"/>
      <c r="J46" s="160"/>
      <c r="K46" s="163"/>
      <c r="L46" s="211"/>
    </row>
    <row r="47" spans="1:12" ht="12.75" customHeight="1" hidden="1">
      <c r="A47" s="149" t="s">
        <v>294</v>
      </c>
      <c r="B47" s="150"/>
      <c r="C47" s="37">
        <v>0</v>
      </c>
      <c r="D47" s="175"/>
      <c r="E47" s="160"/>
      <c r="F47" s="160"/>
      <c r="G47" s="163"/>
      <c r="H47" s="175"/>
      <c r="I47" s="160"/>
      <c r="J47" s="160"/>
      <c r="K47" s="163"/>
      <c r="L47" s="211"/>
    </row>
    <row r="48" spans="1:12" ht="12.75" customHeight="1" hidden="1">
      <c r="A48" s="149" t="s">
        <v>295</v>
      </c>
      <c r="B48" s="150"/>
      <c r="C48" s="37">
        <v>0</v>
      </c>
      <c r="D48" s="175"/>
      <c r="E48" s="160"/>
      <c r="F48" s="160"/>
      <c r="G48" s="163"/>
      <c r="H48" s="175"/>
      <c r="I48" s="160"/>
      <c r="J48" s="160"/>
      <c r="K48" s="163"/>
      <c r="L48" s="211"/>
    </row>
    <row r="49" spans="1:12" ht="12.75" customHeight="1" hidden="1">
      <c r="A49" s="149" t="s">
        <v>296</v>
      </c>
      <c r="B49" s="150"/>
      <c r="C49" s="37">
        <v>0</v>
      </c>
      <c r="D49" s="175"/>
      <c r="E49" s="160"/>
      <c r="F49" s="160"/>
      <c r="G49" s="163"/>
      <c r="H49" s="175"/>
      <c r="I49" s="160"/>
      <c r="J49" s="160"/>
      <c r="K49" s="163"/>
      <c r="L49" s="211"/>
    </row>
    <row r="50" spans="1:12" ht="12.75" customHeight="1" hidden="1">
      <c r="A50" s="149" t="s">
        <v>297</v>
      </c>
      <c r="B50" s="150"/>
      <c r="C50" s="37">
        <v>0</v>
      </c>
      <c r="D50" s="175"/>
      <c r="E50" s="160"/>
      <c r="F50" s="160"/>
      <c r="G50" s="163"/>
      <c r="H50" s="175"/>
      <c r="I50" s="160"/>
      <c r="J50" s="160"/>
      <c r="K50" s="163"/>
      <c r="L50" s="211"/>
    </row>
    <row r="51" spans="1:12" ht="12.75" customHeight="1" hidden="1">
      <c r="A51" s="149" t="s">
        <v>298</v>
      </c>
      <c r="B51" s="150"/>
      <c r="C51" s="37">
        <v>0</v>
      </c>
      <c r="D51" s="175"/>
      <c r="E51" s="160"/>
      <c r="F51" s="160"/>
      <c r="G51" s="163"/>
      <c r="H51" s="175"/>
      <c r="I51" s="160"/>
      <c r="J51" s="160"/>
      <c r="K51" s="163"/>
      <c r="L51" s="211"/>
    </row>
    <row r="52" spans="1:12" ht="12.75" customHeight="1" hidden="1">
      <c r="A52" s="149" t="s">
        <v>299</v>
      </c>
      <c r="B52" s="150"/>
      <c r="C52" s="37">
        <v>0</v>
      </c>
      <c r="D52" s="175"/>
      <c r="E52" s="160"/>
      <c r="F52" s="160"/>
      <c r="G52" s="163"/>
      <c r="H52" s="175"/>
      <c r="I52" s="160"/>
      <c r="J52" s="160"/>
      <c r="K52" s="163"/>
      <c r="L52" s="211"/>
    </row>
    <row r="53" spans="1:12" ht="12.75" customHeight="1" hidden="1">
      <c r="A53" s="149" t="s">
        <v>300</v>
      </c>
      <c r="B53" s="150"/>
      <c r="C53" s="37">
        <v>0</v>
      </c>
      <c r="D53" s="175"/>
      <c r="E53" s="160"/>
      <c r="F53" s="160"/>
      <c r="G53" s="163"/>
      <c r="H53" s="175"/>
      <c r="I53" s="160"/>
      <c r="J53" s="160"/>
      <c r="K53" s="163"/>
      <c r="L53" s="211"/>
    </row>
    <row r="54" spans="1:12" ht="12.75" customHeight="1" hidden="1">
      <c r="A54" s="149" t="s">
        <v>301</v>
      </c>
      <c r="B54" s="150"/>
      <c r="C54" s="37">
        <v>0</v>
      </c>
      <c r="D54" s="175"/>
      <c r="E54" s="160"/>
      <c r="F54" s="160"/>
      <c r="G54" s="163"/>
      <c r="H54" s="175"/>
      <c r="I54" s="160"/>
      <c r="J54" s="160"/>
      <c r="K54" s="163"/>
      <c r="L54" s="211"/>
    </row>
    <row r="55" spans="1:12" ht="12.75" customHeight="1" hidden="1">
      <c r="A55" s="149" t="s">
        <v>302</v>
      </c>
      <c r="B55" s="150"/>
      <c r="C55" s="37">
        <v>0</v>
      </c>
      <c r="D55" s="175"/>
      <c r="E55" s="160"/>
      <c r="F55" s="160"/>
      <c r="G55" s="163"/>
      <c r="H55" s="175"/>
      <c r="I55" s="160"/>
      <c r="J55" s="160"/>
      <c r="K55" s="163"/>
      <c r="L55" s="211"/>
    </row>
    <row r="56" spans="1:12" ht="12.75" customHeight="1" hidden="1">
      <c r="A56" s="149" t="s">
        <v>303</v>
      </c>
      <c r="B56" s="150"/>
      <c r="C56" s="37">
        <v>0</v>
      </c>
      <c r="D56" s="175"/>
      <c r="E56" s="160"/>
      <c r="F56" s="160"/>
      <c r="G56" s="163"/>
      <c r="H56" s="175"/>
      <c r="I56" s="160"/>
      <c r="J56" s="160"/>
      <c r="K56" s="163"/>
      <c r="L56" s="211"/>
    </row>
    <row r="57" spans="1:12" ht="12.75" customHeight="1" hidden="1">
      <c r="A57" s="149" t="s">
        <v>304</v>
      </c>
      <c r="B57" s="150"/>
      <c r="C57" s="37">
        <v>0</v>
      </c>
      <c r="D57" s="175"/>
      <c r="E57" s="160"/>
      <c r="F57" s="160"/>
      <c r="G57" s="163"/>
      <c r="H57" s="175"/>
      <c r="I57" s="160"/>
      <c r="J57" s="160"/>
      <c r="K57" s="163"/>
      <c r="L57" s="211"/>
    </row>
    <row r="58" spans="1:12" ht="12.75" customHeight="1" hidden="1">
      <c r="A58" s="149" t="s">
        <v>305</v>
      </c>
      <c r="B58" s="150"/>
      <c r="C58" s="37">
        <v>0</v>
      </c>
      <c r="D58" s="175"/>
      <c r="E58" s="160"/>
      <c r="F58" s="160"/>
      <c r="G58" s="163"/>
      <c r="H58" s="175"/>
      <c r="I58" s="160"/>
      <c r="J58" s="160"/>
      <c r="K58" s="163"/>
      <c r="L58" s="211"/>
    </row>
    <row r="59" spans="1:12" ht="12.75" customHeight="1" hidden="1">
      <c r="A59" s="149" t="s">
        <v>306</v>
      </c>
      <c r="B59" s="150"/>
      <c r="C59" s="37">
        <v>0</v>
      </c>
      <c r="D59" s="175"/>
      <c r="E59" s="160"/>
      <c r="F59" s="160"/>
      <c r="G59" s="163"/>
      <c r="H59" s="175"/>
      <c r="I59" s="160"/>
      <c r="J59" s="160"/>
      <c r="K59" s="163"/>
      <c r="L59" s="211"/>
    </row>
    <row r="60" spans="1:12" ht="12.75" customHeight="1" hidden="1">
      <c r="A60" s="149" t="s">
        <v>307</v>
      </c>
      <c r="B60" s="150"/>
      <c r="C60" s="37">
        <v>0</v>
      </c>
      <c r="D60" s="175"/>
      <c r="E60" s="160"/>
      <c r="F60" s="160"/>
      <c r="G60" s="163"/>
      <c r="H60" s="175"/>
      <c r="I60" s="160"/>
      <c r="J60" s="160"/>
      <c r="K60" s="163"/>
      <c r="L60" s="211"/>
    </row>
    <row r="61" spans="1:12" ht="12.75" customHeight="1" hidden="1">
      <c r="A61" s="149" t="s">
        <v>308</v>
      </c>
      <c r="B61" s="150"/>
      <c r="C61" s="37">
        <v>0</v>
      </c>
      <c r="D61" s="175"/>
      <c r="E61" s="160"/>
      <c r="F61" s="160"/>
      <c r="G61" s="163"/>
      <c r="H61" s="175"/>
      <c r="I61" s="160"/>
      <c r="J61" s="160"/>
      <c r="K61" s="163"/>
      <c r="L61" s="211"/>
    </row>
    <row r="62" spans="1:12" ht="12.75" customHeight="1" hidden="1">
      <c r="A62" s="149" t="s">
        <v>309</v>
      </c>
      <c r="B62" s="150"/>
      <c r="C62" s="37">
        <v>0</v>
      </c>
      <c r="D62" s="175"/>
      <c r="E62" s="160"/>
      <c r="F62" s="160"/>
      <c r="G62" s="163"/>
      <c r="H62" s="175"/>
      <c r="I62" s="160"/>
      <c r="J62" s="160"/>
      <c r="K62" s="163"/>
      <c r="L62" s="211"/>
    </row>
    <row r="63" spans="1:12" ht="12.75" customHeight="1" hidden="1">
      <c r="A63" s="149" t="s">
        <v>310</v>
      </c>
      <c r="B63" s="150"/>
      <c r="C63" s="37">
        <v>0</v>
      </c>
      <c r="D63" s="175"/>
      <c r="E63" s="160"/>
      <c r="F63" s="160"/>
      <c r="G63" s="163"/>
      <c r="H63" s="175"/>
      <c r="I63" s="160"/>
      <c r="J63" s="160"/>
      <c r="K63" s="163"/>
      <c r="L63" s="211"/>
    </row>
    <row r="64" spans="1:12" ht="12.75" customHeight="1" hidden="1">
      <c r="A64" s="149" t="s">
        <v>311</v>
      </c>
      <c r="B64" s="150"/>
      <c r="C64" s="37">
        <v>0</v>
      </c>
      <c r="D64" s="175"/>
      <c r="E64" s="160"/>
      <c r="F64" s="160"/>
      <c r="G64" s="163"/>
      <c r="H64" s="175"/>
      <c r="I64" s="160"/>
      <c r="J64" s="160"/>
      <c r="K64" s="163"/>
      <c r="L64" s="211"/>
    </row>
    <row r="65" spans="1:12" ht="12.75" customHeight="1" hidden="1">
      <c r="A65" s="149" t="s">
        <v>312</v>
      </c>
      <c r="B65" s="150"/>
      <c r="C65" s="37">
        <v>0</v>
      </c>
      <c r="D65" s="175"/>
      <c r="E65" s="160"/>
      <c r="F65" s="160"/>
      <c r="G65" s="163"/>
      <c r="H65" s="175"/>
      <c r="I65" s="160"/>
      <c r="J65" s="160"/>
      <c r="K65" s="163"/>
      <c r="L65" s="211"/>
    </row>
    <row r="66" spans="1:12" ht="12.75" customHeight="1" hidden="1">
      <c r="A66" s="149" t="s">
        <v>313</v>
      </c>
      <c r="B66" s="150"/>
      <c r="C66" s="37">
        <v>0</v>
      </c>
      <c r="D66" s="175"/>
      <c r="E66" s="160"/>
      <c r="F66" s="160"/>
      <c r="G66" s="163"/>
      <c r="H66" s="175"/>
      <c r="I66" s="160"/>
      <c r="J66" s="160"/>
      <c r="K66" s="163"/>
      <c r="L66" s="211"/>
    </row>
    <row r="67" spans="1:12" ht="12.75" customHeight="1" hidden="1">
      <c r="A67" s="149" t="s">
        <v>314</v>
      </c>
      <c r="B67" s="150"/>
      <c r="C67" s="37">
        <v>0</v>
      </c>
      <c r="D67" s="175"/>
      <c r="E67" s="160"/>
      <c r="F67" s="160"/>
      <c r="G67" s="163"/>
      <c r="H67" s="175"/>
      <c r="I67" s="160"/>
      <c r="J67" s="160"/>
      <c r="K67" s="163"/>
      <c r="L67" s="211"/>
    </row>
    <row r="68" spans="1:12" ht="12.75" customHeight="1" hidden="1">
      <c r="A68" s="149" t="s">
        <v>315</v>
      </c>
      <c r="B68" s="150"/>
      <c r="C68" s="37">
        <v>0</v>
      </c>
      <c r="D68" s="175"/>
      <c r="E68" s="160"/>
      <c r="F68" s="160"/>
      <c r="G68" s="163"/>
      <c r="H68" s="175"/>
      <c r="I68" s="160"/>
      <c r="J68" s="160"/>
      <c r="K68" s="163"/>
      <c r="L68" s="211"/>
    </row>
    <row r="69" spans="1:12" ht="12.75" customHeight="1" hidden="1">
      <c r="A69" s="149" t="s">
        <v>316</v>
      </c>
      <c r="B69" s="150"/>
      <c r="C69" s="37">
        <v>0</v>
      </c>
      <c r="D69" s="175"/>
      <c r="E69" s="160"/>
      <c r="F69" s="160"/>
      <c r="G69" s="163"/>
      <c r="H69" s="175"/>
      <c r="I69" s="160"/>
      <c r="J69" s="160"/>
      <c r="K69" s="163"/>
      <c r="L69" s="211"/>
    </row>
    <row r="70" spans="1:12" ht="12.75" customHeight="1" hidden="1">
      <c r="A70" s="149" t="s">
        <v>317</v>
      </c>
      <c r="B70" s="150"/>
      <c r="C70" s="37">
        <v>0</v>
      </c>
      <c r="D70" s="175"/>
      <c r="E70" s="160"/>
      <c r="F70" s="160"/>
      <c r="G70" s="163"/>
      <c r="H70" s="175"/>
      <c r="I70" s="160"/>
      <c r="J70" s="160"/>
      <c r="K70" s="163"/>
      <c r="L70" s="211"/>
    </row>
    <row r="71" spans="1:12" ht="12.75" customHeight="1" hidden="1">
      <c r="A71" s="149" t="s">
        <v>318</v>
      </c>
      <c r="B71" s="150"/>
      <c r="C71" s="37">
        <v>0</v>
      </c>
      <c r="D71" s="175"/>
      <c r="E71" s="160"/>
      <c r="F71" s="160"/>
      <c r="G71" s="163"/>
      <c r="H71" s="175"/>
      <c r="I71" s="160"/>
      <c r="J71" s="160"/>
      <c r="K71" s="163"/>
      <c r="L71" s="211"/>
    </row>
    <row r="72" spans="1:12" ht="12.75" customHeight="1" hidden="1">
      <c r="A72" s="149" t="s">
        <v>319</v>
      </c>
      <c r="B72" s="150"/>
      <c r="C72" s="37">
        <v>0</v>
      </c>
      <c r="D72" s="175"/>
      <c r="E72" s="160"/>
      <c r="F72" s="160"/>
      <c r="G72" s="163"/>
      <c r="H72" s="175"/>
      <c r="I72" s="160"/>
      <c r="J72" s="160"/>
      <c r="K72" s="163"/>
      <c r="L72" s="211"/>
    </row>
    <row r="73" spans="1:12" ht="12.75" customHeight="1" hidden="1">
      <c r="A73" s="149" t="s">
        <v>320</v>
      </c>
      <c r="B73" s="150"/>
      <c r="C73" s="37">
        <v>0</v>
      </c>
      <c r="D73" s="175"/>
      <c r="E73" s="160"/>
      <c r="F73" s="160"/>
      <c r="G73" s="163"/>
      <c r="H73" s="175"/>
      <c r="I73" s="160"/>
      <c r="J73" s="160"/>
      <c r="K73" s="163"/>
      <c r="L73" s="211"/>
    </row>
    <row r="74" spans="1:12" ht="12.75" customHeight="1" hidden="1">
      <c r="A74" s="149" t="s">
        <v>321</v>
      </c>
      <c r="B74" s="150"/>
      <c r="C74" s="37">
        <v>0</v>
      </c>
      <c r="D74" s="175"/>
      <c r="E74" s="160"/>
      <c r="F74" s="160"/>
      <c r="G74" s="163"/>
      <c r="H74" s="175"/>
      <c r="I74" s="160"/>
      <c r="J74" s="160"/>
      <c r="K74" s="163"/>
      <c r="L74" s="211"/>
    </row>
    <row r="75" spans="1:12" ht="12.75" customHeight="1" hidden="1">
      <c r="A75" s="149" t="s">
        <v>322</v>
      </c>
      <c r="B75" s="150"/>
      <c r="C75" s="37">
        <v>0</v>
      </c>
      <c r="D75" s="175"/>
      <c r="E75" s="160"/>
      <c r="F75" s="160"/>
      <c r="G75" s="163"/>
      <c r="H75" s="175"/>
      <c r="I75" s="160"/>
      <c r="J75" s="160"/>
      <c r="K75" s="163"/>
      <c r="L75" s="211"/>
    </row>
    <row r="76" spans="1:12" ht="12.75" customHeight="1" hidden="1">
      <c r="A76" s="149" t="s">
        <v>323</v>
      </c>
      <c r="B76" s="150"/>
      <c r="C76" s="37">
        <v>0</v>
      </c>
      <c r="D76" s="175"/>
      <c r="E76" s="160"/>
      <c r="F76" s="160"/>
      <c r="G76" s="163"/>
      <c r="H76" s="175"/>
      <c r="I76" s="160"/>
      <c r="J76" s="160"/>
      <c r="K76" s="163"/>
      <c r="L76" s="211"/>
    </row>
    <row r="77" spans="1:12" ht="12.75" customHeight="1" hidden="1">
      <c r="A77" s="149" t="s">
        <v>324</v>
      </c>
      <c r="B77" s="150"/>
      <c r="C77" s="37">
        <v>0</v>
      </c>
      <c r="D77" s="175"/>
      <c r="E77" s="160"/>
      <c r="F77" s="160"/>
      <c r="G77" s="163"/>
      <c r="H77" s="175"/>
      <c r="I77" s="160"/>
      <c r="J77" s="160"/>
      <c r="K77" s="163"/>
      <c r="L77" s="211"/>
    </row>
    <row r="78" spans="1:12" ht="12.75" customHeight="1" hidden="1">
      <c r="A78" s="149" t="s">
        <v>325</v>
      </c>
      <c r="B78" s="150"/>
      <c r="C78" s="37">
        <v>0</v>
      </c>
      <c r="D78" s="175"/>
      <c r="E78" s="160"/>
      <c r="F78" s="160"/>
      <c r="G78" s="163"/>
      <c r="H78" s="175"/>
      <c r="I78" s="160"/>
      <c r="J78" s="160"/>
      <c r="K78" s="163"/>
      <c r="L78" s="211"/>
    </row>
    <row r="79" spans="1:12" ht="12.75" customHeight="1" hidden="1">
      <c r="A79" s="149" t="s">
        <v>326</v>
      </c>
      <c r="B79" s="150"/>
      <c r="C79" s="37">
        <v>0</v>
      </c>
      <c r="D79" s="175"/>
      <c r="E79" s="160"/>
      <c r="F79" s="160"/>
      <c r="G79" s="163"/>
      <c r="H79" s="175"/>
      <c r="I79" s="160"/>
      <c r="J79" s="160"/>
      <c r="K79" s="163"/>
      <c r="L79" s="211"/>
    </row>
    <row r="80" spans="1:12" ht="12.75" customHeight="1" hidden="1">
      <c r="A80" s="149" t="s">
        <v>327</v>
      </c>
      <c r="B80" s="150"/>
      <c r="C80" s="37">
        <v>0</v>
      </c>
      <c r="D80" s="175"/>
      <c r="E80" s="160"/>
      <c r="F80" s="160"/>
      <c r="G80" s="163"/>
      <c r="H80" s="175"/>
      <c r="I80" s="160"/>
      <c r="J80" s="160"/>
      <c r="K80" s="163"/>
      <c r="L80" s="211"/>
    </row>
    <row r="81" spans="1:12" ht="12.75" customHeight="1" hidden="1">
      <c r="A81" s="149" t="s">
        <v>328</v>
      </c>
      <c r="B81" s="150"/>
      <c r="C81" s="37">
        <v>0</v>
      </c>
      <c r="D81" s="175"/>
      <c r="E81" s="160"/>
      <c r="F81" s="160"/>
      <c r="G81" s="163"/>
      <c r="H81" s="175"/>
      <c r="I81" s="160"/>
      <c r="J81" s="160"/>
      <c r="K81" s="163"/>
      <c r="L81" s="211"/>
    </row>
    <row r="82" spans="1:12" ht="14.25">
      <c r="A82" s="149" t="s">
        <v>329</v>
      </c>
      <c r="B82" s="150"/>
      <c r="C82" s="37" t="s">
        <v>29</v>
      </c>
      <c r="D82" s="175">
        <v>0.027</v>
      </c>
      <c r="E82" s="160">
        <v>0.00015207628313121496</v>
      </c>
      <c r="F82" s="160"/>
      <c r="G82" s="163"/>
      <c r="H82" s="175">
        <v>0.01945602541195135</v>
      </c>
      <c r="I82" s="160">
        <v>7.585309397345996E-05</v>
      </c>
      <c r="J82" s="160"/>
      <c r="K82" s="163"/>
      <c r="L82" s="211"/>
    </row>
    <row r="83" spans="2:12" ht="12.75">
      <c r="B83" s="157" t="s">
        <v>26</v>
      </c>
      <c r="D83" s="156"/>
      <c r="E83" s="156"/>
      <c r="F83" s="156"/>
      <c r="G83" s="156"/>
      <c r="H83" s="156"/>
      <c r="I83" s="156"/>
      <c r="J83" s="156"/>
      <c r="K83" s="156"/>
      <c r="L83" s="211"/>
    </row>
    <row r="84" spans="1:11" ht="12.7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</row>
    <row r="85" spans="4:11" ht="12.75">
      <c r="D85" s="156"/>
      <c r="E85" s="156"/>
      <c r="F85" s="156"/>
      <c r="G85" s="156"/>
      <c r="H85" s="156"/>
      <c r="I85" s="156"/>
      <c r="J85" s="156"/>
      <c r="K85" s="156"/>
    </row>
    <row r="86" spans="4:11" ht="12.75">
      <c r="D86" s="156"/>
      <c r="E86" s="156"/>
      <c r="F86" s="156"/>
      <c r="G86" s="156"/>
      <c r="H86" s="156"/>
      <c r="I86" s="156"/>
      <c r="J86" s="156"/>
      <c r="K86" s="156"/>
    </row>
    <row r="87" spans="4:11" ht="12.75">
      <c r="D87" s="156"/>
      <c r="E87" s="156"/>
      <c r="F87" s="156"/>
      <c r="G87" s="156"/>
      <c r="H87" s="156"/>
      <c r="I87" s="156"/>
      <c r="J87" s="156"/>
      <c r="K87" s="156"/>
    </row>
    <row r="88" spans="4:11" ht="12.75">
      <c r="D88" s="156"/>
      <c r="E88" s="156"/>
      <c r="F88" s="156"/>
      <c r="G88" s="156"/>
      <c r="H88" s="156"/>
      <c r="I88" s="156"/>
      <c r="J88" s="156"/>
      <c r="K88" s="156"/>
    </row>
    <row r="89" spans="4:11" ht="12.75">
      <c r="D89" s="156"/>
      <c r="E89" s="156"/>
      <c r="F89" s="156"/>
      <c r="G89" s="156"/>
      <c r="H89" s="156"/>
      <c r="I89" s="156"/>
      <c r="J89" s="156"/>
      <c r="K89" s="156"/>
    </row>
    <row r="90" spans="4:11" ht="12.75">
      <c r="D90" s="156"/>
      <c r="E90" s="156"/>
      <c r="F90" s="156"/>
      <c r="G90" s="156"/>
      <c r="H90" s="156"/>
      <c r="I90" s="156"/>
      <c r="J90" s="156"/>
      <c r="K90" s="156"/>
    </row>
    <row r="91" spans="4:11" ht="12.75">
      <c r="D91" s="156"/>
      <c r="E91" s="156"/>
      <c r="F91" s="156"/>
      <c r="G91" s="156"/>
      <c r="H91" s="156"/>
      <c r="I91" s="156"/>
      <c r="J91" s="156"/>
      <c r="K91" s="156"/>
    </row>
    <row r="92" spans="4:11" ht="12.75">
      <c r="D92" s="156"/>
      <c r="E92" s="156"/>
      <c r="F92" s="156"/>
      <c r="G92" s="156"/>
      <c r="H92" s="156"/>
      <c r="I92" s="156"/>
      <c r="J92" s="156"/>
      <c r="K92" s="156"/>
    </row>
    <row r="93" spans="4:11" ht="12.75">
      <c r="D93" s="156"/>
      <c r="E93" s="156"/>
      <c r="F93" s="156"/>
      <c r="G93" s="156"/>
      <c r="H93" s="156"/>
      <c r="I93" s="156"/>
      <c r="J93" s="156"/>
      <c r="K93" s="156"/>
    </row>
    <row r="94" spans="4:11" ht="12.75">
      <c r="D94" s="156"/>
      <c r="E94" s="156"/>
      <c r="F94" s="156"/>
      <c r="G94" s="156"/>
      <c r="H94" s="156"/>
      <c r="I94" s="156"/>
      <c r="J94" s="156"/>
      <c r="K94" s="156"/>
    </row>
    <row r="95" spans="4:11" ht="12.75">
      <c r="D95" s="156"/>
      <c r="E95" s="156"/>
      <c r="F95" s="156"/>
      <c r="G95" s="156"/>
      <c r="H95" s="156"/>
      <c r="I95" s="156"/>
      <c r="J95" s="156"/>
      <c r="K95" s="156"/>
    </row>
    <row r="96" spans="4:11" ht="12.75">
      <c r="D96" s="156"/>
      <c r="E96" s="156"/>
      <c r="F96" s="156"/>
      <c r="G96" s="156"/>
      <c r="H96" s="156"/>
      <c r="I96" s="156"/>
      <c r="J96" s="156"/>
      <c r="K96" s="156"/>
    </row>
    <row r="97" spans="4:11" ht="12.75">
      <c r="D97" s="156"/>
      <c r="E97" s="156"/>
      <c r="F97" s="156"/>
      <c r="G97" s="156"/>
      <c r="H97" s="156"/>
      <c r="I97" s="156"/>
      <c r="J97" s="156"/>
      <c r="K97" s="156"/>
    </row>
    <row r="98" spans="4:11" ht="30" customHeight="1">
      <c r="D98" s="156"/>
      <c r="E98" s="156"/>
      <c r="F98" s="156"/>
      <c r="G98" s="156"/>
      <c r="H98" s="156"/>
      <c r="I98" s="156"/>
      <c r="J98" s="156"/>
      <c r="K98" s="156"/>
    </row>
    <row r="99" spans="4:11" ht="12.75">
      <c r="D99" s="156"/>
      <c r="E99" s="156"/>
      <c r="F99" s="156"/>
      <c r="G99" s="156"/>
      <c r="H99" s="156"/>
      <c r="I99" s="156"/>
      <c r="J99" s="156"/>
      <c r="K99" s="156"/>
    </row>
    <row r="100" spans="4:11" ht="12.75">
      <c r="D100" s="156"/>
      <c r="E100" s="156"/>
      <c r="F100" s="156"/>
      <c r="G100" s="156"/>
      <c r="H100" s="156"/>
      <c r="I100" s="156"/>
      <c r="J100" s="156"/>
      <c r="K100" s="156"/>
    </row>
    <row r="101" spans="4:11" ht="12.75">
      <c r="D101" s="156"/>
      <c r="E101" s="156"/>
      <c r="F101" s="156"/>
      <c r="G101" s="156"/>
      <c r="H101" s="156"/>
      <c r="I101" s="156"/>
      <c r="J101" s="156"/>
      <c r="K101" s="156"/>
    </row>
    <row r="102" spans="4:11" ht="12.75">
      <c r="D102" s="156"/>
      <c r="E102" s="156"/>
      <c r="F102" s="156"/>
      <c r="G102" s="156"/>
      <c r="H102" s="156"/>
      <c r="I102" s="156"/>
      <c r="J102" s="156"/>
      <c r="K102" s="156"/>
    </row>
    <row r="103" spans="4:11" ht="12.75">
      <c r="D103" s="156"/>
      <c r="E103" s="156"/>
      <c r="F103" s="156"/>
      <c r="G103" s="156"/>
      <c r="H103" s="156"/>
      <c r="I103" s="156"/>
      <c r="J103" s="156"/>
      <c r="K103" s="156"/>
    </row>
    <row r="104" spans="4:11" ht="12.75">
      <c r="D104" s="156"/>
      <c r="E104" s="156"/>
      <c r="F104" s="156"/>
      <c r="G104" s="156"/>
      <c r="H104" s="156"/>
      <c r="I104" s="156"/>
      <c r="J104" s="156"/>
      <c r="K104" s="156"/>
    </row>
    <row r="105" spans="4:11" ht="12.75">
      <c r="D105" s="156"/>
      <c r="E105" s="156"/>
      <c r="F105" s="156"/>
      <c r="G105" s="156"/>
      <c r="H105" s="156"/>
      <c r="I105" s="156"/>
      <c r="J105" s="156"/>
      <c r="K105" s="156"/>
    </row>
    <row r="106" spans="4:11" ht="12.75">
      <c r="D106" s="156"/>
      <c r="E106" s="156"/>
      <c r="F106" s="156"/>
      <c r="G106" s="156"/>
      <c r="H106" s="156"/>
      <c r="I106" s="156"/>
      <c r="J106" s="156"/>
      <c r="K106" s="156"/>
    </row>
    <row r="107" spans="4:11" ht="12.75">
      <c r="D107" s="156"/>
      <c r="E107" s="156"/>
      <c r="F107" s="156"/>
      <c r="G107" s="156"/>
      <c r="H107" s="156"/>
      <c r="I107" s="156"/>
      <c r="J107" s="156"/>
      <c r="K107" s="156"/>
    </row>
    <row r="108" spans="4:11" ht="12.75">
      <c r="D108" s="156"/>
      <c r="E108" s="156"/>
      <c r="F108" s="156"/>
      <c r="G108" s="156"/>
      <c r="H108" s="156"/>
      <c r="I108" s="156"/>
      <c r="J108" s="156"/>
      <c r="K108" s="156"/>
    </row>
    <row r="109" spans="4:11" ht="12.75">
      <c r="D109" s="156"/>
      <c r="E109" s="156"/>
      <c r="F109" s="156"/>
      <c r="G109" s="156"/>
      <c r="H109" s="156"/>
      <c r="I109" s="156"/>
      <c r="J109" s="156"/>
      <c r="K109" s="156"/>
    </row>
    <row r="110" spans="4:11" ht="12.75">
      <c r="D110" s="156"/>
      <c r="E110" s="156"/>
      <c r="F110" s="156"/>
      <c r="G110" s="156"/>
      <c r="H110" s="156"/>
      <c r="I110" s="156"/>
      <c r="J110" s="156"/>
      <c r="K110" s="156"/>
    </row>
    <row r="111" spans="4:11" ht="12.75">
      <c r="D111" s="156"/>
      <c r="E111" s="156"/>
      <c r="F111" s="156"/>
      <c r="G111" s="156"/>
      <c r="H111" s="156"/>
      <c r="I111" s="156"/>
      <c r="J111" s="156"/>
      <c r="K111" s="156"/>
    </row>
    <row r="112" spans="4:11" ht="12.75">
      <c r="D112" s="156"/>
      <c r="E112" s="156"/>
      <c r="F112" s="156"/>
      <c r="G112" s="156"/>
      <c r="H112" s="156"/>
      <c r="I112" s="156"/>
      <c r="J112" s="156"/>
      <c r="K112" s="156"/>
    </row>
    <row r="113" spans="4:11" ht="12.75">
      <c r="D113" s="156"/>
      <c r="E113" s="156"/>
      <c r="F113" s="156"/>
      <c r="G113" s="156"/>
      <c r="H113" s="156"/>
      <c r="I113" s="156"/>
      <c r="J113" s="156"/>
      <c r="K113" s="156"/>
    </row>
    <row r="114" spans="4:11" ht="12.75">
      <c r="D114" s="156"/>
      <c r="E114" s="156"/>
      <c r="F114" s="156"/>
      <c r="G114" s="156"/>
      <c r="H114" s="156"/>
      <c r="I114" s="156"/>
      <c r="J114" s="156"/>
      <c r="K114" s="156"/>
    </row>
    <row r="115" spans="2:11" ht="15.75">
      <c r="B115" s="158"/>
      <c r="C115" s="158"/>
      <c r="D115" s="158"/>
      <c r="E115" s="158"/>
      <c r="F115" s="158"/>
      <c r="G115" s="158"/>
      <c r="H115" s="159"/>
      <c r="I115" s="159"/>
      <c r="J115" s="159"/>
      <c r="K115" s="159"/>
    </row>
    <row r="116" spans="2:11" ht="15.75">
      <c r="B116" s="158"/>
      <c r="C116" s="158"/>
      <c r="D116" s="158"/>
      <c r="E116" s="158"/>
      <c r="F116" s="158"/>
      <c r="G116" s="158"/>
      <c r="H116" s="159"/>
      <c r="I116" s="159"/>
      <c r="J116" s="159"/>
      <c r="K116" s="159"/>
    </row>
    <row r="117" spans="2:11" ht="15.75">
      <c r="B117" s="158"/>
      <c r="C117" s="158"/>
      <c r="D117" s="158"/>
      <c r="E117" s="158"/>
      <c r="F117" s="158"/>
      <c r="G117" s="158"/>
      <c r="H117" s="159"/>
      <c r="I117" s="159"/>
      <c r="J117" s="159"/>
      <c r="K117" s="159"/>
    </row>
    <row r="118" spans="2:11" ht="15.75">
      <c r="B118" s="158"/>
      <c r="C118" s="158"/>
      <c r="D118" s="158"/>
      <c r="E118" s="158"/>
      <c r="F118" s="158"/>
      <c r="G118" s="158"/>
      <c r="H118" s="159"/>
      <c r="I118" s="159"/>
      <c r="J118" s="159"/>
      <c r="K118" s="159"/>
    </row>
    <row r="119" spans="2:11" ht="15.75">
      <c r="B119" s="158"/>
      <c r="C119" s="158"/>
      <c r="D119" s="158"/>
      <c r="E119" s="158"/>
      <c r="F119" s="158"/>
      <c r="G119" s="158"/>
      <c r="H119" s="159"/>
      <c r="I119" s="159"/>
      <c r="J119" s="159"/>
      <c r="K119" s="159"/>
    </row>
    <row r="120" spans="2:11" ht="12.75"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</row>
    <row r="121" spans="2:11" ht="12.75"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</row>
    <row r="122" spans="2:11" ht="12.75"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</row>
    <row r="123" spans="2:11" ht="12.75"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</row>
    <row r="124" spans="2:11" ht="12.75"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</row>
    <row r="125" spans="2:11" ht="12.75"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</row>
    <row r="126" spans="2:11" ht="12.75"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</row>
    <row r="127" spans="2:11" ht="12.75"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</row>
    <row r="128" spans="2:11" ht="12.75"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</row>
    <row r="129" spans="2:11" ht="12.75"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</row>
    <row r="130" spans="2:11" ht="12.75"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</row>
    <row r="131" spans="2:11" ht="12.75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</row>
    <row r="132" spans="2:11" ht="12.75"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</row>
    <row r="133" spans="2:11" ht="12.75"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</row>
    <row r="134" spans="2:11" ht="12.75"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2:11" ht="12.75"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</row>
    <row r="136" spans="2:11" ht="12.75"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</row>
    <row r="137" spans="2:11" ht="12.75"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</row>
    <row r="138" spans="2:11" ht="12.75"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</row>
    <row r="139" spans="2:11" ht="12.75"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</row>
    <row r="140" spans="2:11" ht="12.75"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</row>
    <row r="141" spans="2:11" ht="12.75"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</row>
    <row r="142" spans="2:11" ht="12.75"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</row>
    <row r="143" spans="2:11" ht="12.75"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</row>
    <row r="144" spans="2:11" ht="12.75"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</row>
    <row r="145" spans="2:11" ht="12.75"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</row>
    <row r="146" spans="2:11" ht="12.75"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</row>
    <row r="147" spans="2:11" ht="12.75"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</row>
    <row r="148" spans="2:11" ht="12.75"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</row>
    <row r="149" spans="2:11" ht="12.75"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</row>
    <row r="150" spans="2:11" ht="12.75"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</row>
    <row r="151" spans="2:11" ht="12.75"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</row>
    <row r="152" spans="2:11" ht="12.75"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</row>
    <row r="153" spans="2:11" ht="12.75"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</row>
    <row r="154" spans="2:11" ht="12.75"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</row>
    <row r="155" spans="2:11" ht="12.75"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</row>
    <row r="156" spans="2:11" ht="12.75"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</row>
    <row r="157" spans="2:11" ht="12.75"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</row>
    <row r="158" spans="2:11" ht="12.75"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</row>
    <row r="159" spans="2:11" ht="12.75"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</row>
    <row r="160" spans="2:11" ht="12.75"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</row>
    <row r="161" spans="2:11" ht="12.75"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</row>
    <row r="162" spans="2:11" ht="12.75"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</row>
    <row r="163" spans="2:11" ht="12.75"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</row>
    <row r="164" spans="2:11" ht="12.75"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</row>
    <row r="165" spans="2:11" ht="12.75"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</row>
    <row r="166" spans="2:11" ht="12.75"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</row>
    <row r="167" spans="2:11" ht="12.75"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</row>
    <row r="168" spans="2:11" ht="12.75"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</row>
    <row r="169" spans="2:11" ht="12.75"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</row>
    <row r="170" spans="2:11" ht="12.75"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</row>
    <row r="171" spans="2:11" ht="12.75"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</row>
    <row r="172" spans="2:11" ht="12.75"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</row>
    <row r="173" spans="2:11" ht="12.75"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</row>
    <row r="174" spans="2:11" ht="12.75"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</row>
    <row r="175" spans="2:11" ht="12.75"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</row>
    <row r="176" spans="2:11" ht="12.75"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</row>
    <row r="177" spans="2:11" ht="12.75"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</row>
    <row r="178" spans="2:11" ht="12.75"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</row>
    <row r="179" spans="2:11" ht="12.75"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</row>
    <row r="180" spans="2:11" ht="12.75"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</row>
    <row r="181" spans="2:11" ht="12.75"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</row>
    <row r="182" spans="2:11" ht="12.75"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</row>
    <row r="183" spans="2:11" ht="12.75"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</row>
    <row r="184" spans="2:11" ht="12.75"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</row>
    <row r="185" spans="2:11" ht="12.75"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</row>
    <row r="186" spans="2:11" ht="12.75"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</row>
    <row r="187" spans="2:11" ht="12.75"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</row>
    <row r="188" spans="2:11" ht="12.75">
      <c r="B188" s="159"/>
      <c r="C188" s="159"/>
      <c r="D188" s="159"/>
      <c r="E188" s="159"/>
      <c r="F188" s="159"/>
      <c r="G188" s="159"/>
      <c r="H188" s="159"/>
      <c r="I188" s="159"/>
      <c r="J188" s="159"/>
      <c r="K188" s="159"/>
    </row>
    <row r="189" spans="2:11" ht="12.75"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</row>
    <row r="190" spans="2:11" ht="12.75">
      <c r="B190" s="159"/>
      <c r="C190" s="159"/>
      <c r="D190" s="159"/>
      <c r="E190" s="159"/>
      <c r="F190" s="159"/>
      <c r="G190" s="159"/>
      <c r="H190" s="159"/>
      <c r="I190" s="159"/>
      <c r="J190" s="159"/>
      <c r="K190" s="159"/>
    </row>
    <row r="191" spans="2:11" ht="12.75"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</row>
    <row r="192" spans="2:11" ht="12.75">
      <c r="B192" s="159"/>
      <c r="C192" s="159"/>
      <c r="D192" s="159"/>
      <c r="E192" s="159"/>
      <c r="F192" s="159"/>
      <c r="G192" s="159"/>
      <c r="H192" s="159"/>
      <c r="I192" s="159"/>
      <c r="J192" s="159"/>
      <c r="K192" s="159"/>
    </row>
    <row r="193" spans="2:11" ht="12.75">
      <c r="B193" s="159"/>
      <c r="C193" s="159"/>
      <c r="D193" s="159"/>
      <c r="E193" s="159"/>
      <c r="F193" s="159"/>
      <c r="G193" s="159"/>
      <c r="H193" s="159"/>
      <c r="I193" s="159"/>
      <c r="J193" s="159"/>
      <c r="K193" s="159"/>
    </row>
    <row r="194" spans="2:11" ht="12.75">
      <c r="B194" s="159"/>
      <c r="C194" s="159"/>
      <c r="D194" s="159"/>
      <c r="E194" s="159"/>
      <c r="F194" s="159"/>
      <c r="G194" s="159"/>
      <c r="H194" s="159"/>
      <c r="I194" s="159"/>
      <c r="J194" s="159"/>
      <c r="K194" s="159"/>
    </row>
    <row r="195" spans="2:11" ht="12.75">
      <c r="B195" s="159"/>
      <c r="C195" s="159"/>
      <c r="D195" s="159"/>
      <c r="E195" s="159"/>
      <c r="F195" s="159"/>
      <c r="G195" s="159"/>
      <c r="H195" s="159"/>
      <c r="I195" s="159"/>
      <c r="J195" s="159"/>
      <c r="K195" s="159"/>
    </row>
    <row r="196" spans="2:11" ht="12.75">
      <c r="B196" s="159"/>
      <c r="C196" s="159"/>
      <c r="D196" s="159"/>
      <c r="E196" s="159"/>
      <c r="F196" s="159"/>
      <c r="G196" s="159"/>
      <c r="H196" s="159"/>
      <c r="I196" s="159"/>
      <c r="J196" s="159"/>
      <c r="K196" s="159"/>
    </row>
    <row r="197" spans="2:11" ht="12.75">
      <c r="B197" s="159"/>
      <c r="C197" s="159"/>
      <c r="D197" s="159"/>
      <c r="E197" s="159"/>
      <c r="F197" s="159"/>
      <c r="G197" s="159"/>
      <c r="H197" s="159"/>
      <c r="I197" s="159"/>
      <c r="J197" s="159"/>
      <c r="K197" s="159"/>
    </row>
    <row r="198" spans="2:11" ht="12.75">
      <c r="B198" s="159"/>
      <c r="C198" s="159"/>
      <c r="D198" s="159"/>
      <c r="E198" s="159"/>
      <c r="F198" s="159"/>
      <c r="G198" s="159"/>
      <c r="H198" s="159"/>
      <c r="I198" s="159"/>
      <c r="J198" s="159"/>
      <c r="K198" s="159"/>
    </row>
    <row r="199" spans="2:11" ht="12.75"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</row>
    <row r="200" spans="2:11" ht="12.75"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</row>
    <row r="201" spans="2:11" ht="12.75">
      <c r="B201" s="159"/>
      <c r="C201" s="159"/>
      <c r="D201" s="159"/>
      <c r="E201" s="159"/>
      <c r="F201" s="159"/>
      <c r="G201" s="159"/>
      <c r="H201" s="159"/>
      <c r="I201" s="159"/>
      <c r="J201" s="159"/>
      <c r="K201" s="159"/>
    </row>
    <row r="202" spans="2:11" ht="12.75">
      <c r="B202" s="159"/>
      <c r="C202" s="159"/>
      <c r="D202" s="159"/>
      <c r="E202" s="159"/>
      <c r="F202" s="159"/>
      <c r="G202" s="159"/>
      <c r="H202" s="159"/>
      <c r="I202" s="159"/>
      <c r="J202" s="159"/>
      <c r="K202" s="159"/>
    </row>
    <row r="203" spans="2:11" ht="12.75"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</row>
    <row r="204" spans="2:11" ht="12.75">
      <c r="B204" s="159"/>
      <c r="C204" s="159"/>
      <c r="D204" s="159"/>
      <c r="E204" s="159"/>
      <c r="F204" s="159"/>
      <c r="G204" s="159"/>
      <c r="H204" s="159"/>
      <c r="I204" s="159"/>
      <c r="J204" s="159"/>
      <c r="K204" s="159"/>
    </row>
    <row r="205" spans="2:11" ht="12.75">
      <c r="B205" s="159"/>
      <c r="C205" s="159"/>
      <c r="D205" s="159"/>
      <c r="E205" s="159"/>
      <c r="F205" s="159"/>
      <c r="G205" s="159"/>
      <c r="H205" s="159"/>
      <c r="I205" s="159"/>
      <c r="J205" s="159"/>
      <c r="K205" s="159"/>
    </row>
    <row r="206" spans="2:11" ht="12.75"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</row>
    <row r="207" spans="2:11" ht="12.75">
      <c r="B207" s="159"/>
      <c r="C207" s="159"/>
      <c r="D207" s="159"/>
      <c r="E207" s="159"/>
      <c r="F207" s="159"/>
      <c r="G207" s="159"/>
      <c r="H207" s="159"/>
      <c r="I207" s="159"/>
      <c r="J207" s="159"/>
      <c r="K207" s="159"/>
    </row>
    <row r="208" spans="2:11" ht="12.75">
      <c r="B208" s="159"/>
      <c r="C208" s="159"/>
      <c r="D208" s="159"/>
      <c r="E208" s="159"/>
      <c r="F208" s="159"/>
      <c r="G208" s="159"/>
      <c r="H208" s="159"/>
      <c r="I208" s="159"/>
      <c r="J208" s="159"/>
      <c r="K208" s="159"/>
    </row>
    <row r="209" spans="2:11" ht="12.75"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</row>
    <row r="210" spans="2:11" ht="12.75">
      <c r="B210" s="159"/>
      <c r="C210" s="159"/>
      <c r="D210" s="159"/>
      <c r="E210" s="159"/>
      <c r="F210" s="159"/>
      <c r="G210" s="159"/>
      <c r="H210" s="159"/>
      <c r="I210" s="159"/>
      <c r="J210" s="159"/>
      <c r="K210" s="159"/>
    </row>
    <row r="211" spans="2:11" ht="12.75">
      <c r="B211" s="159"/>
      <c r="C211" s="159"/>
      <c r="D211" s="159"/>
      <c r="E211" s="159"/>
      <c r="F211" s="159"/>
      <c r="G211" s="159"/>
      <c r="H211" s="159"/>
      <c r="I211" s="159"/>
      <c r="J211" s="159"/>
      <c r="K211" s="159"/>
    </row>
    <row r="212" spans="2:11" ht="12.75">
      <c r="B212" s="159"/>
      <c r="C212" s="159"/>
      <c r="D212" s="159"/>
      <c r="E212" s="159"/>
      <c r="F212" s="159"/>
      <c r="G212" s="159"/>
      <c r="H212" s="159"/>
      <c r="I212" s="159"/>
      <c r="J212" s="159"/>
      <c r="K212" s="159"/>
    </row>
    <row r="213" spans="2:11" ht="12.75">
      <c r="B213" s="159"/>
      <c r="C213" s="159"/>
      <c r="D213" s="159"/>
      <c r="E213" s="159"/>
      <c r="F213" s="159"/>
      <c r="G213" s="159"/>
      <c r="H213" s="159"/>
      <c r="I213" s="159"/>
      <c r="J213" s="159"/>
      <c r="K213" s="159"/>
    </row>
    <row r="214" spans="2:11" ht="12.75">
      <c r="B214" s="159"/>
      <c r="C214" s="159"/>
      <c r="D214" s="159"/>
      <c r="E214" s="159"/>
      <c r="F214" s="159"/>
      <c r="G214" s="159"/>
      <c r="H214" s="159"/>
      <c r="I214" s="159"/>
      <c r="J214" s="159"/>
      <c r="K214" s="159"/>
    </row>
    <row r="215" spans="2:11" ht="12.75">
      <c r="B215" s="159"/>
      <c r="C215" s="159"/>
      <c r="D215" s="159"/>
      <c r="E215" s="159"/>
      <c r="F215" s="159"/>
      <c r="G215" s="159"/>
      <c r="H215" s="159"/>
      <c r="I215" s="159"/>
      <c r="J215" s="159"/>
      <c r="K215" s="159"/>
    </row>
    <row r="216" spans="2:11" ht="12.75">
      <c r="B216" s="159"/>
      <c r="C216" s="159"/>
      <c r="D216" s="159"/>
      <c r="E216" s="159"/>
      <c r="F216" s="159"/>
      <c r="G216" s="159"/>
      <c r="H216" s="159"/>
      <c r="I216" s="159"/>
      <c r="J216" s="159"/>
      <c r="K216" s="159"/>
    </row>
    <row r="217" spans="2:11" ht="12.75">
      <c r="B217" s="159"/>
      <c r="C217" s="159"/>
      <c r="D217" s="159"/>
      <c r="E217" s="159"/>
      <c r="F217" s="159"/>
      <c r="G217" s="159"/>
      <c r="H217" s="159"/>
      <c r="I217" s="159"/>
      <c r="J217" s="159"/>
      <c r="K217" s="159"/>
    </row>
    <row r="218" spans="2:11" ht="12.75">
      <c r="B218" s="159"/>
      <c r="C218" s="159"/>
      <c r="D218" s="159"/>
      <c r="E218" s="159"/>
      <c r="F218" s="159"/>
      <c r="G218" s="159"/>
      <c r="H218" s="159"/>
      <c r="I218" s="159"/>
      <c r="J218" s="159"/>
      <c r="K218" s="159"/>
    </row>
    <row r="219" spans="2:11" ht="12.75">
      <c r="B219" s="159"/>
      <c r="C219" s="159"/>
      <c r="D219" s="159"/>
      <c r="E219" s="159"/>
      <c r="F219" s="159"/>
      <c r="G219" s="159"/>
      <c r="H219" s="159"/>
      <c r="I219" s="159"/>
      <c r="J219" s="159"/>
      <c r="K219" s="159"/>
    </row>
    <row r="220" spans="2:11" ht="12.75"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</row>
    <row r="221" spans="2:11" ht="12.75">
      <c r="B221" s="159"/>
      <c r="C221" s="159"/>
      <c r="D221" s="159"/>
      <c r="E221" s="159"/>
      <c r="F221" s="159"/>
      <c r="G221" s="159"/>
      <c r="H221" s="159"/>
      <c r="I221" s="159"/>
      <c r="J221" s="159"/>
      <c r="K221" s="159"/>
    </row>
    <row r="222" spans="2:11" ht="12.75">
      <c r="B222" s="159"/>
      <c r="C222" s="159"/>
      <c r="D222" s="159"/>
      <c r="E222" s="159"/>
      <c r="F222" s="159"/>
      <c r="G222" s="159"/>
      <c r="H222" s="159"/>
      <c r="I222" s="159"/>
      <c r="J222" s="159"/>
      <c r="K222" s="159"/>
    </row>
    <row r="223" spans="2:11" ht="12.75">
      <c r="B223" s="159"/>
      <c r="C223" s="159"/>
      <c r="D223" s="159"/>
      <c r="E223" s="159"/>
      <c r="F223" s="159"/>
      <c r="G223" s="159"/>
      <c r="H223" s="159"/>
      <c r="I223" s="159"/>
      <c r="J223" s="159"/>
      <c r="K223" s="159"/>
    </row>
    <row r="224" spans="2:11" ht="12.75">
      <c r="B224" s="159"/>
      <c r="C224" s="159"/>
      <c r="D224" s="159"/>
      <c r="E224" s="159"/>
      <c r="F224" s="159"/>
      <c r="G224" s="159"/>
      <c r="H224" s="159"/>
      <c r="I224" s="159"/>
      <c r="J224" s="159"/>
      <c r="K224" s="159"/>
    </row>
    <row r="225" spans="2:11" ht="12.75">
      <c r="B225" s="159"/>
      <c r="C225" s="159"/>
      <c r="D225" s="159"/>
      <c r="E225" s="159"/>
      <c r="F225" s="159"/>
      <c r="G225" s="159"/>
      <c r="H225" s="159"/>
      <c r="I225" s="159"/>
      <c r="J225" s="159"/>
      <c r="K225" s="159"/>
    </row>
    <row r="226" spans="2:11" ht="12.75">
      <c r="B226" s="159"/>
      <c r="C226" s="159"/>
      <c r="D226" s="159"/>
      <c r="E226" s="159"/>
      <c r="F226" s="159"/>
      <c r="G226" s="159"/>
      <c r="H226" s="159"/>
      <c r="I226" s="159"/>
      <c r="J226" s="159"/>
      <c r="K226" s="159"/>
    </row>
    <row r="227" spans="2:11" ht="12.75">
      <c r="B227" s="159"/>
      <c r="C227" s="159"/>
      <c r="D227" s="159"/>
      <c r="E227" s="159"/>
      <c r="F227" s="159"/>
      <c r="G227" s="159"/>
      <c r="H227" s="159"/>
      <c r="I227" s="159"/>
      <c r="J227" s="159"/>
      <c r="K227" s="159"/>
    </row>
    <row r="228" spans="2:11" ht="12.75">
      <c r="B228" s="159"/>
      <c r="C228" s="159"/>
      <c r="D228" s="159"/>
      <c r="E228" s="159"/>
      <c r="F228" s="159"/>
      <c r="G228" s="159"/>
      <c r="H228" s="159"/>
      <c r="I228" s="159"/>
      <c r="J228" s="159"/>
      <c r="K228" s="159"/>
    </row>
    <row r="229" spans="2:11" ht="12.75">
      <c r="B229" s="159"/>
      <c r="C229" s="159"/>
      <c r="D229" s="159"/>
      <c r="E229" s="159"/>
      <c r="F229" s="159"/>
      <c r="G229" s="159"/>
      <c r="H229" s="159"/>
      <c r="I229" s="159"/>
      <c r="J229" s="159"/>
      <c r="K229" s="159"/>
    </row>
    <row r="230" spans="2:11" ht="12.75">
      <c r="B230" s="159"/>
      <c r="C230" s="159"/>
      <c r="D230" s="159"/>
      <c r="E230" s="159"/>
      <c r="F230" s="159"/>
      <c r="G230" s="159"/>
      <c r="H230" s="159"/>
      <c r="I230" s="159"/>
      <c r="J230" s="159"/>
      <c r="K230" s="159"/>
    </row>
    <row r="231" spans="2:11" ht="12.75">
      <c r="B231" s="159"/>
      <c r="C231" s="159"/>
      <c r="D231" s="159"/>
      <c r="E231" s="159"/>
      <c r="F231" s="159"/>
      <c r="G231" s="159"/>
      <c r="H231" s="159"/>
      <c r="I231" s="159"/>
      <c r="J231" s="159"/>
      <c r="K231" s="159"/>
    </row>
    <row r="232" spans="2:11" ht="12.75">
      <c r="B232" s="159"/>
      <c r="C232" s="159"/>
      <c r="D232" s="159"/>
      <c r="E232" s="159"/>
      <c r="F232" s="159"/>
      <c r="G232" s="159"/>
      <c r="H232" s="159"/>
      <c r="I232" s="159"/>
      <c r="J232" s="159"/>
      <c r="K232" s="159"/>
    </row>
    <row r="233" spans="2:11" ht="12.75">
      <c r="B233" s="159"/>
      <c r="C233" s="159"/>
      <c r="D233" s="159"/>
      <c r="E233" s="159"/>
      <c r="F233" s="159"/>
      <c r="G233" s="159"/>
      <c r="H233" s="159"/>
      <c r="I233" s="159"/>
      <c r="J233" s="159"/>
      <c r="K233" s="159"/>
    </row>
    <row r="234" spans="2:11" ht="12.75">
      <c r="B234" s="159"/>
      <c r="C234" s="159"/>
      <c r="D234" s="159"/>
      <c r="E234" s="159"/>
      <c r="F234" s="159"/>
      <c r="G234" s="159"/>
      <c r="H234" s="159"/>
      <c r="I234" s="159"/>
      <c r="J234" s="159"/>
      <c r="K234" s="159"/>
    </row>
    <row r="235" spans="2:11" ht="12.75">
      <c r="B235" s="159"/>
      <c r="C235" s="159"/>
      <c r="D235" s="159"/>
      <c r="E235" s="159"/>
      <c r="F235" s="159"/>
      <c r="G235" s="159"/>
      <c r="H235" s="159"/>
      <c r="I235" s="159"/>
      <c r="J235" s="159"/>
      <c r="K235" s="159"/>
    </row>
    <row r="236" spans="2:11" ht="12.75">
      <c r="B236" s="159"/>
      <c r="C236" s="159"/>
      <c r="D236" s="159"/>
      <c r="E236" s="159"/>
      <c r="F236" s="159"/>
      <c r="G236" s="159"/>
      <c r="H236" s="159"/>
      <c r="I236" s="159"/>
      <c r="J236" s="159"/>
      <c r="K236" s="159"/>
    </row>
    <row r="237" spans="2:11" ht="12.75">
      <c r="B237" s="159"/>
      <c r="C237" s="159"/>
      <c r="D237" s="159"/>
      <c r="E237" s="159"/>
      <c r="F237" s="159"/>
      <c r="G237" s="159"/>
      <c r="H237" s="159"/>
      <c r="I237" s="159"/>
      <c r="J237" s="159"/>
      <c r="K237" s="159"/>
    </row>
    <row r="238" spans="2:11" ht="12.75">
      <c r="B238" s="159"/>
      <c r="C238" s="159"/>
      <c r="D238" s="159"/>
      <c r="E238" s="159"/>
      <c r="F238" s="159"/>
      <c r="G238" s="159"/>
      <c r="H238" s="159"/>
      <c r="I238" s="159"/>
      <c r="J238" s="159"/>
      <c r="K238" s="159"/>
    </row>
    <row r="239" spans="2:11" ht="12.75">
      <c r="B239" s="159"/>
      <c r="C239" s="159"/>
      <c r="D239" s="159"/>
      <c r="E239" s="159"/>
      <c r="F239" s="159"/>
      <c r="G239" s="159"/>
      <c r="H239" s="159"/>
      <c r="I239" s="159"/>
      <c r="J239" s="159"/>
      <c r="K239" s="159"/>
    </row>
    <row r="240" spans="2:11" ht="12.75"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</row>
    <row r="241" spans="2:11" ht="12.75">
      <c r="B241" s="159"/>
      <c r="C241" s="159"/>
      <c r="D241" s="159"/>
      <c r="E241" s="159"/>
      <c r="F241" s="159"/>
      <c r="G241" s="159"/>
      <c r="H241" s="159"/>
      <c r="I241" s="159"/>
      <c r="J241" s="159"/>
      <c r="K241" s="159"/>
    </row>
    <row r="242" spans="2:11" ht="12.75">
      <c r="B242" s="159"/>
      <c r="C242" s="159"/>
      <c r="D242" s="159"/>
      <c r="E242" s="159"/>
      <c r="F242" s="159"/>
      <c r="G242" s="159"/>
      <c r="H242" s="159"/>
      <c r="I242" s="159"/>
      <c r="J242" s="159"/>
      <c r="K242" s="159"/>
    </row>
    <row r="243" spans="2:11" ht="12.75">
      <c r="B243" s="159"/>
      <c r="C243" s="159"/>
      <c r="D243" s="159"/>
      <c r="E243" s="159"/>
      <c r="F243" s="159"/>
      <c r="G243" s="159"/>
      <c r="H243" s="159"/>
      <c r="I243" s="159"/>
      <c r="J243" s="159"/>
      <c r="K243" s="159"/>
    </row>
    <row r="244" spans="2:11" ht="12.75">
      <c r="B244" s="159"/>
      <c r="C244" s="159"/>
      <c r="D244" s="159"/>
      <c r="E244" s="159"/>
      <c r="F244" s="159"/>
      <c r="G244" s="159"/>
      <c r="H244" s="159"/>
      <c r="I244" s="159"/>
      <c r="J244" s="159"/>
      <c r="K244" s="159"/>
    </row>
    <row r="245" spans="2:11" ht="12.75">
      <c r="B245" s="159"/>
      <c r="C245" s="159"/>
      <c r="D245" s="159"/>
      <c r="E245" s="159"/>
      <c r="F245" s="159"/>
      <c r="G245" s="159"/>
      <c r="H245" s="159"/>
      <c r="I245" s="159"/>
      <c r="J245" s="159"/>
      <c r="K245" s="159"/>
    </row>
    <row r="246" spans="2:11" ht="12.75">
      <c r="B246" s="159"/>
      <c r="C246" s="159"/>
      <c r="D246" s="159"/>
      <c r="E246" s="159"/>
      <c r="F246" s="159"/>
      <c r="G246" s="159"/>
      <c r="H246" s="159"/>
      <c r="I246" s="159"/>
      <c r="J246" s="159"/>
      <c r="K246" s="159"/>
    </row>
    <row r="247" spans="2:11" ht="12.75">
      <c r="B247" s="159"/>
      <c r="C247" s="159"/>
      <c r="D247" s="159"/>
      <c r="E247" s="159"/>
      <c r="F247" s="159"/>
      <c r="G247" s="159"/>
      <c r="H247" s="159"/>
      <c r="I247" s="159"/>
      <c r="J247" s="159"/>
      <c r="K247" s="159"/>
    </row>
    <row r="248" spans="2:11" ht="12.75">
      <c r="B248" s="159"/>
      <c r="C248" s="159"/>
      <c r="D248" s="159"/>
      <c r="E248" s="159"/>
      <c r="F248" s="159"/>
      <c r="G248" s="159"/>
      <c r="H248" s="159"/>
      <c r="I248" s="159"/>
      <c r="J248" s="159"/>
      <c r="K248" s="159"/>
    </row>
    <row r="249" spans="2:11" ht="12.75">
      <c r="B249" s="159"/>
      <c r="C249" s="159"/>
      <c r="D249" s="159"/>
      <c r="E249" s="159"/>
      <c r="F249" s="159"/>
      <c r="G249" s="159"/>
      <c r="H249" s="159"/>
      <c r="I249" s="159"/>
      <c r="J249" s="159"/>
      <c r="K249" s="159"/>
    </row>
    <row r="250" spans="2:11" ht="12.75"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</row>
    <row r="251" spans="2:11" ht="12.75"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</row>
    <row r="252" spans="2:11" ht="12.75">
      <c r="B252" s="159"/>
      <c r="C252" s="159"/>
      <c r="D252" s="159"/>
      <c r="E252" s="159"/>
      <c r="F252" s="159"/>
      <c r="G252" s="159"/>
      <c r="H252" s="159"/>
      <c r="I252" s="159"/>
      <c r="J252" s="159"/>
      <c r="K252" s="159"/>
    </row>
    <row r="253" spans="2:11" ht="12.75">
      <c r="B253" s="159"/>
      <c r="C253" s="159"/>
      <c r="D253" s="159"/>
      <c r="E253" s="159"/>
      <c r="F253" s="159"/>
      <c r="G253" s="159"/>
      <c r="H253" s="159"/>
      <c r="I253" s="159"/>
      <c r="J253" s="159"/>
      <c r="K253" s="159"/>
    </row>
    <row r="254" spans="2:11" ht="12.75">
      <c r="B254" s="159"/>
      <c r="C254" s="159"/>
      <c r="D254" s="159"/>
      <c r="E254" s="159"/>
      <c r="F254" s="159"/>
      <c r="G254" s="159"/>
      <c r="H254" s="159"/>
      <c r="I254" s="159"/>
      <c r="J254" s="159"/>
      <c r="K254" s="159"/>
    </row>
    <row r="255" spans="2:11" ht="12.75">
      <c r="B255" s="159"/>
      <c r="C255" s="159"/>
      <c r="D255" s="159"/>
      <c r="E255" s="159"/>
      <c r="F255" s="159"/>
      <c r="G255" s="159"/>
      <c r="H255" s="159"/>
      <c r="I255" s="159"/>
      <c r="J255" s="159"/>
      <c r="K255" s="159"/>
    </row>
    <row r="256" spans="2:11" ht="12.75">
      <c r="B256" s="159"/>
      <c r="C256" s="159"/>
      <c r="D256" s="159"/>
      <c r="E256" s="159"/>
      <c r="F256" s="159"/>
      <c r="G256" s="159"/>
      <c r="H256" s="159"/>
      <c r="I256" s="159"/>
      <c r="J256" s="159"/>
      <c r="K256" s="159"/>
    </row>
    <row r="257" spans="2:11" ht="12.75">
      <c r="B257" s="159"/>
      <c r="C257" s="159"/>
      <c r="D257" s="159"/>
      <c r="E257" s="159"/>
      <c r="F257" s="159"/>
      <c r="G257" s="159"/>
      <c r="H257" s="159"/>
      <c r="I257" s="159"/>
      <c r="J257" s="159"/>
      <c r="K257" s="159"/>
    </row>
    <row r="258" spans="2:11" ht="12.75">
      <c r="B258" s="159"/>
      <c r="C258" s="159"/>
      <c r="D258" s="159"/>
      <c r="E258" s="159"/>
      <c r="F258" s="159"/>
      <c r="G258" s="159"/>
      <c r="H258" s="159"/>
      <c r="I258" s="159"/>
      <c r="J258" s="159"/>
      <c r="K258" s="159"/>
    </row>
    <row r="259" spans="2:11" ht="12.75">
      <c r="B259" s="159"/>
      <c r="C259" s="159"/>
      <c r="D259" s="159"/>
      <c r="E259" s="159"/>
      <c r="F259" s="159"/>
      <c r="G259" s="159"/>
      <c r="H259" s="159"/>
      <c r="I259" s="159"/>
      <c r="J259" s="159"/>
      <c r="K259" s="159"/>
    </row>
    <row r="260" spans="2:11" ht="12.75">
      <c r="B260" s="159"/>
      <c r="C260" s="159"/>
      <c r="D260" s="159"/>
      <c r="E260" s="159"/>
      <c r="F260" s="159"/>
      <c r="G260" s="159"/>
      <c r="H260" s="159"/>
      <c r="I260" s="159"/>
      <c r="J260" s="159"/>
      <c r="K260" s="159"/>
    </row>
    <row r="261" spans="2:11" ht="12.75">
      <c r="B261" s="159"/>
      <c r="C261" s="159"/>
      <c r="D261" s="159"/>
      <c r="E261" s="159"/>
      <c r="F261" s="159"/>
      <c r="G261" s="159"/>
      <c r="H261" s="159"/>
      <c r="I261" s="159"/>
      <c r="J261" s="159"/>
      <c r="K261" s="159"/>
    </row>
    <row r="262" spans="2:11" ht="12.75">
      <c r="B262" s="159"/>
      <c r="C262" s="159"/>
      <c r="D262" s="159"/>
      <c r="E262" s="159"/>
      <c r="F262" s="159"/>
      <c r="G262" s="159"/>
      <c r="H262" s="159"/>
      <c r="I262" s="159"/>
      <c r="J262" s="159"/>
      <c r="K262" s="159"/>
    </row>
    <row r="263" spans="2:11" ht="12.75"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</row>
    <row r="264" spans="2:11" ht="12.75">
      <c r="B264" s="159"/>
      <c r="C264" s="159"/>
      <c r="D264" s="159"/>
      <c r="E264" s="159"/>
      <c r="F264" s="159"/>
      <c r="G264" s="159"/>
      <c r="H264" s="159"/>
      <c r="I264" s="159"/>
      <c r="J264" s="159"/>
      <c r="K264" s="159"/>
    </row>
    <row r="265" spans="2:11" ht="12.75">
      <c r="B265" s="159"/>
      <c r="C265" s="159"/>
      <c r="D265" s="159"/>
      <c r="E265" s="159"/>
      <c r="F265" s="159"/>
      <c r="G265" s="159"/>
      <c r="H265" s="159"/>
      <c r="I265" s="159"/>
      <c r="J265" s="159"/>
      <c r="K265" s="159"/>
    </row>
    <row r="266" spans="2:11" ht="12.75">
      <c r="B266" s="159"/>
      <c r="C266" s="159"/>
      <c r="D266" s="159"/>
      <c r="E266" s="159"/>
      <c r="F266" s="159"/>
      <c r="G266" s="159"/>
      <c r="H266" s="159"/>
      <c r="I266" s="159"/>
      <c r="J266" s="159"/>
      <c r="K266" s="159"/>
    </row>
    <row r="267" spans="2:11" ht="12.75"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</row>
    <row r="268" spans="2:11" ht="12.75"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</row>
    <row r="269" spans="2:11" ht="12.75">
      <c r="B269" s="159"/>
      <c r="C269" s="159"/>
      <c r="D269" s="159"/>
      <c r="E269" s="159"/>
      <c r="F269" s="159"/>
      <c r="G269" s="159"/>
      <c r="H269" s="159"/>
      <c r="I269" s="159"/>
      <c r="J269" s="159"/>
      <c r="K269" s="159"/>
    </row>
    <row r="270" spans="2:11" ht="12.75"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</row>
    <row r="271" spans="2:11" ht="12.75">
      <c r="B271" s="159"/>
      <c r="C271" s="159"/>
      <c r="D271" s="159"/>
      <c r="E271" s="159"/>
      <c r="F271" s="159"/>
      <c r="G271" s="159"/>
      <c r="H271" s="159"/>
      <c r="I271" s="159"/>
      <c r="J271" s="159"/>
      <c r="K271" s="159"/>
    </row>
    <row r="272" spans="2:11" ht="12.75"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</row>
    <row r="273" spans="2:11" ht="12.75">
      <c r="B273" s="159"/>
      <c r="C273" s="159"/>
      <c r="D273" s="159"/>
      <c r="E273" s="159"/>
      <c r="F273" s="159"/>
      <c r="G273" s="159"/>
      <c r="H273" s="159"/>
      <c r="I273" s="159"/>
      <c r="J273" s="159"/>
      <c r="K273" s="159"/>
    </row>
    <row r="274" spans="2:11" ht="12.75"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</row>
    <row r="275" spans="2:11" ht="12.75">
      <c r="B275" s="159"/>
      <c r="C275" s="159"/>
      <c r="D275" s="159"/>
      <c r="E275" s="159"/>
      <c r="F275" s="159"/>
      <c r="G275" s="159"/>
      <c r="H275" s="159"/>
      <c r="I275" s="159"/>
      <c r="J275" s="159"/>
      <c r="K275" s="159"/>
    </row>
    <row r="276" spans="2:11" ht="12.75">
      <c r="B276" s="159"/>
      <c r="C276" s="159"/>
      <c r="D276" s="159"/>
      <c r="E276" s="159"/>
      <c r="F276" s="159"/>
      <c r="G276" s="159"/>
      <c r="H276" s="159"/>
      <c r="I276" s="159"/>
      <c r="J276" s="159"/>
      <c r="K276" s="159"/>
    </row>
    <row r="277" spans="2:11" ht="12.75">
      <c r="B277" s="159"/>
      <c r="C277" s="159"/>
      <c r="D277" s="159"/>
      <c r="E277" s="159"/>
      <c r="F277" s="159"/>
      <c r="G277" s="159"/>
      <c r="H277" s="159"/>
      <c r="I277" s="159"/>
      <c r="J277" s="159"/>
      <c r="K277" s="159"/>
    </row>
    <row r="278" spans="2:11" ht="12.75">
      <c r="B278" s="159"/>
      <c r="C278" s="159"/>
      <c r="D278" s="159"/>
      <c r="E278" s="159"/>
      <c r="F278" s="159"/>
      <c r="G278" s="159"/>
      <c r="H278" s="159"/>
      <c r="I278" s="159"/>
      <c r="J278" s="159"/>
      <c r="K278" s="159"/>
    </row>
    <row r="279" spans="2:11" ht="12.75">
      <c r="B279" s="159"/>
      <c r="C279" s="159"/>
      <c r="D279" s="159"/>
      <c r="E279" s="159"/>
      <c r="F279" s="159"/>
      <c r="G279" s="159"/>
      <c r="H279" s="159"/>
      <c r="I279" s="159"/>
      <c r="J279" s="159"/>
      <c r="K279" s="159"/>
    </row>
    <row r="280" spans="2:11" ht="12.75"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</row>
    <row r="281" spans="2:11" ht="12.75">
      <c r="B281" s="159"/>
      <c r="C281" s="159"/>
      <c r="D281" s="159"/>
      <c r="E281" s="159"/>
      <c r="F281" s="159"/>
      <c r="G281" s="159"/>
      <c r="H281" s="159"/>
      <c r="I281" s="159"/>
      <c r="J281" s="159"/>
      <c r="K281" s="159"/>
    </row>
    <row r="282" spans="2:11" ht="12.75">
      <c r="B282" s="159"/>
      <c r="C282" s="159"/>
      <c r="D282" s="159"/>
      <c r="E282" s="159"/>
      <c r="F282" s="159"/>
      <c r="G282" s="159"/>
      <c r="H282" s="159"/>
      <c r="I282" s="159"/>
      <c r="J282" s="159"/>
      <c r="K282" s="159"/>
    </row>
    <row r="283" spans="2:11" ht="12.75">
      <c r="B283" s="159"/>
      <c r="C283" s="159"/>
      <c r="D283" s="159"/>
      <c r="E283" s="159"/>
      <c r="F283" s="159"/>
      <c r="G283" s="159"/>
      <c r="H283" s="159"/>
      <c r="I283" s="159"/>
      <c r="J283" s="159"/>
      <c r="K283" s="159"/>
    </row>
    <row r="284" spans="4:11" ht="12.75">
      <c r="D284" s="156"/>
      <c r="E284" s="156"/>
      <c r="F284" s="156"/>
      <c r="G284" s="156"/>
      <c r="H284" s="156"/>
      <c r="I284" s="156"/>
      <c r="J284" s="156"/>
      <c r="K284" s="156"/>
    </row>
    <row r="285" spans="4:11" ht="12.75">
      <c r="D285" s="156"/>
      <c r="E285" s="156"/>
      <c r="F285" s="156"/>
      <c r="G285" s="156"/>
      <c r="H285" s="156"/>
      <c r="I285" s="156"/>
      <c r="J285" s="156"/>
      <c r="K285" s="156"/>
    </row>
    <row r="286" spans="4:11" ht="12.75">
      <c r="D286" s="156"/>
      <c r="E286" s="156"/>
      <c r="F286" s="156"/>
      <c r="G286" s="156"/>
      <c r="H286" s="156"/>
      <c r="I286" s="156"/>
      <c r="J286" s="156"/>
      <c r="K286" s="156"/>
    </row>
  </sheetData>
  <sheetProtection formatCells="0" formatColumns="0" formatRows="0"/>
  <mergeCells count="15">
    <mergeCell ref="H4:K4"/>
    <mergeCell ref="E5:F5"/>
    <mergeCell ref="I5:J5"/>
    <mergeCell ref="D13:G13"/>
    <mergeCell ref="H13:K13"/>
    <mergeCell ref="L4:L83"/>
    <mergeCell ref="A84:K84"/>
    <mergeCell ref="E14:F14"/>
    <mergeCell ref="I14:J14"/>
    <mergeCell ref="D16:G16"/>
    <mergeCell ref="H16:K16"/>
    <mergeCell ref="A6:C6"/>
    <mergeCell ref="D7:G7"/>
    <mergeCell ref="H7:K7"/>
    <mergeCell ref="D4:G4"/>
  </mergeCells>
  <hyperlinks>
    <hyperlink ref="A11:C11" location="'נספח ג3-י חדשה'!A1" display=".4"/>
    <hyperlink ref="C18" location="'נספח ג3.01'!A1" display="'נספח ג3.01'!A1"/>
    <hyperlink ref="C19" location="'נספח ג3.02'!A1" display="'נספח ג3.02'!A1"/>
    <hyperlink ref="C20" location="'נספח ג3.03'!A1" display="'נספח ג3.03'!A1"/>
    <hyperlink ref="C21" location="'נספח ג3.04'!A1" display="'נספח ג3.04'!A1"/>
    <hyperlink ref="C22" location="'נספח ג3.05'!A1" display="'נספח ג3.05'!A1"/>
    <hyperlink ref="C23" location="'נספח ג3.06'!A1" display="'נספח ג3.06'!A1"/>
    <hyperlink ref="C24" location="'נספח ג3.07'!A1" display="'נספח ג3.07'!A1"/>
    <hyperlink ref="C25" location="'נספח ג3.08'!A1" display="'נספח ג3.08'!A1"/>
    <hyperlink ref="C26" location="'נספח ג3.09'!A1" display="'נספח ג3.09'!A1"/>
    <hyperlink ref="C27" location="'נספח ג3.10'!A1" display="'נספח ג3.10'!A1"/>
    <hyperlink ref="C28" location="'נספח ג3.11'!A1" display="'נספח ג3.11'!A1"/>
    <hyperlink ref="C29" location="'נספח ג3.12'!A1" display="'נספח ג3.12'!A1"/>
    <hyperlink ref="C30" location="'נספח ג3.13'!A1" display="'נספח ג3.13'!A1"/>
    <hyperlink ref="C31" location="'נספח ג3.14'!A1" display="'נספח ג3.14'!A1"/>
    <hyperlink ref="C32" location="'נספח ג3.21'!A1" display="'נספח ג3.21'!A1"/>
    <hyperlink ref="C33" location="'נספח ג3.22'!A1" display="'נספח ג3.22'!A1"/>
    <hyperlink ref="C34" location="'נספח ג3.23'!A1" display="'נספח ג3.23'!A1"/>
    <hyperlink ref="C35" location="'נספח ג3.24'!A1" display="'נספח ג3.24'!A1"/>
    <hyperlink ref="C36" location="'נספח ג3.25'!A1" display="'נספח ג3.25'!A1"/>
    <hyperlink ref="C37" location="'נספח ג3.26'!A1" display="'נספח ג3.26'!A1"/>
    <hyperlink ref="C38" location="'נספח ג3.27'!A1" display="'נספח ג3.27'!A1"/>
    <hyperlink ref="C39" location="'נספח ג3.28'!A1" display="'נספח ג3.28'!A1"/>
    <hyperlink ref="C40" location="'נספח ג3.29'!A1" display="'נספח ג3.29'!A1"/>
    <hyperlink ref="C41" location="'נספח ג3.30'!A1" display="'נספח ג3.30'!A1"/>
    <hyperlink ref="C42" location="'נספח ג3.31'!A1" display="'נספח ג3.31'!A1"/>
    <hyperlink ref="C43" location="'נספח ג3.32'!A1" display="'נספח ג3.32'!A1"/>
    <hyperlink ref="C44" location="'נספח ג3.33'!A1" display="'נספח ג3.33'!A1"/>
    <hyperlink ref="C45" location="'נספח ג3.34'!A1" display="'נספח ג3.34'!A1"/>
    <hyperlink ref="C46" location="'נספח ג3.35'!A1" display="'נספח ג3.35'!A1"/>
    <hyperlink ref="C47" location="'נספח ג3.36'!A1" display="'נספח ג3.36'!A1"/>
    <hyperlink ref="C48" location="'נספח ג3.37'!A1" display="'נספח ג3.37'!A1"/>
    <hyperlink ref="C49" location="'נספח ג3.38'!A1" display="'נספח ג3.38'!A1"/>
    <hyperlink ref="C50" location="'נספח ג3.39'!A1" display="'נספח ג3.39'!A1"/>
    <hyperlink ref="C51" location="'נספח ג3.40'!A1" display="'נספח ג3.40'!A1"/>
    <hyperlink ref="C82" location="'נספח ג3.41'!A1" display="אחר"/>
    <hyperlink ref="D2" location="הערות!A1" display="חזרה"/>
    <hyperlink ref="C52" location="'נספח ג3.40'!A1" display="'נספח ג3.40'!A1"/>
    <hyperlink ref="C53" location="'נספח ג3.40'!A1" display="'נספח ג3.40'!A1"/>
    <hyperlink ref="C54" location="'נספח ג3.40'!A1" display="'נספח ג3.40'!A1"/>
    <hyperlink ref="C55" location="'נספח ג3.40'!A1" display="'נספח ג3.40'!A1"/>
    <hyperlink ref="C56" location="'נספח ג3.40'!A1" display="'נספח ג3.40'!A1"/>
    <hyperlink ref="C57" location="'נספח ג3.40'!A1" display="'נספח ג3.40'!A1"/>
    <hyperlink ref="C58" location="'נספח ג3.40'!A1" display="'נספח ג3.40'!A1"/>
    <hyperlink ref="C59" location="'נספח ג3.40'!A1" display="'נספח ג3.40'!A1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rightToLeft="1" tabSelected="1" zoomScale="130" zoomScaleNormal="130" zoomScalePageLayoutView="0" workbookViewId="0" topLeftCell="A1">
      <selection activeCell="C11" sqref="C11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340</v>
      </c>
      <c r="B2" s="2"/>
      <c r="C2" s="2"/>
      <c r="D2" s="2"/>
      <c r="E2" s="2"/>
      <c r="F2" s="2"/>
    </row>
    <row r="3" spans="1:20" ht="16.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3"/>
    </row>
    <row r="4" spans="1:20" ht="94.5">
      <c r="A4" s="10" t="s">
        <v>15</v>
      </c>
      <c r="B4" s="10" t="s">
        <v>17</v>
      </c>
      <c r="C4" s="10" t="s">
        <v>19</v>
      </c>
      <c r="D4" s="10" t="s">
        <v>246</v>
      </c>
      <c r="E4" s="10" t="s">
        <v>247</v>
      </c>
      <c r="F4" s="10" t="s">
        <v>248</v>
      </c>
      <c r="G4" s="10" t="s">
        <v>249</v>
      </c>
      <c r="H4" s="10" t="s">
        <v>250</v>
      </c>
      <c r="I4" s="10" t="s">
        <v>251</v>
      </c>
      <c r="J4" s="10" t="s">
        <v>252</v>
      </c>
      <c r="K4" s="10" t="s">
        <v>252</v>
      </c>
      <c r="L4" s="10" t="s">
        <v>253</v>
      </c>
      <c r="M4" s="10" t="s">
        <v>254</v>
      </c>
      <c r="N4" s="10" t="s">
        <v>255</v>
      </c>
      <c r="O4" s="10" t="s">
        <v>256</v>
      </c>
      <c r="P4" s="10" t="s">
        <v>259</v>
      </c>
      <c r="Q4" s="10" t="s">
        <v>260</v>
      </c>
      <c r="R4" s="10" t="s">
        <v>272</v>
      </c>
      <c r="S4" s="10" t="s">
        <v>29</v>
      </c>
      <c r="T4" s="223"/>
    </row>
    <row r="5" spans="1:20" ht="15.75">
      <c r="A5" s="161">
        <v>18011</v>
      </c>
      <c r="B5" s="161">
        <v>18012</v>
      </c>
      <c r="C5" s="161">
        <v>18013</v>
      </c>
      <c r="D5" s="161">
        <v>44</v>
      </c>
      <c r="E5" s="161">
        <v>43</v>
      </c>
      <c r="F5" s="161">
        <v>40</v>
      </c>
      <c r="G5" s="161">
        <v>42</v>
      </c>
      <c r="H5" s="161">
        <v>41</v>
      </c>
      <c r="I5" s="161">
        <v>101</v>
      </c>
      <c r="J5" s="161">
        <v>184</v>
      </c>
      <c r="K5" s="161">
        <v>184</v>
      </c>
      <c r="L5" s="161">
        <v>181</v>
      </c>
      <c r="M5" s="161">
        <v>180</v>
      </c>
      <c r="N5" s="161">
        <v>9544</v>
      </c>
      <c r="O5" s="161">
        <v>9536</v>
      </c>
      <c r="P5" s="161">
        <v>9537</v>
      </c>
      <c r="Q5" s="161">
        <v>9535</v>
      </c>
      <c r="R5" s="161">
        <v>9534</v>
      </c>
      <c r="S5" s="161"/>
      <c r="T5" s="223"/>
    </row>
    <row r="6" spans="1:20" ht="12.75">
      <c r="A6" s="162">
        <f>+'תשואות ודמי ניהול'!D9</f>
        <v>0.04078982622271288</v>
      </c>
      <c r="B6" s="162">
        <f>+'תשואות ודמי ניהול'!D10</f>
        <v>0.03891980993663857</v>
      </c>
      <c r="C6" s="162">
        <f>+'תשואות ודמי ניהול'!D11</f>
        <v>0.03891980993663857</v>
      </c>
      <c r="D6" s="162">
        <f>+'תשואות ודמי ניהול'!D18</f>
        <v>0.08031973853</v>
      </c>
      <c r="E6" s="162">
        <f>+'תשואות ודמי ניהול'!D19</f>
        <v>-0.01238046704</v>
      </c>
      <c r="F6" s="162">
        <f>+'תשואות ודמי ניהול'!D20</f>
        <v>0.01595251215</v>
      </c>
      <c r="G6" s="162">
        <f>+'תשואות ודמי ניהול'!D21</f>
        <v>0.02403454126</v>
      </c>
      <c r="H6" s="162">
        <f>+'תשואות ודמי ניהול'!D22</f>
        <v>0.0017910356499999999</v>
      </c>
      <c r="I6" s="162">
        <f>+'תשואות ודמי ניהול'!D23</f>
        <v>0.06129321393</v>
      </c>
      <c r="J6" s="162" t="e">
        <f>+'תשואות ודמי ניהול'!#REF!</f>
        <v>#REF!</v>
      </c>
      <c r="K6" s="162">
        <f>+'תשואות ודמי ניהול'!D24</f>
        <v>0.029366299709999998</v>
      </c>
      <c r="L6" s="162">
        <f>+'תשואות ודמי ניהול'!D25</f>
        <v>0.019317673339999997</v>
      </c>
      <c r="M6" s="162">
        <f>+'תשואות ודמי ניהול'!D26</f>
        <v>0.011249890410000001</v>
      </c>
      <c r="N6" s="162">
        <f>+'תשואות ודמי ניהול'!D27</f>
        <v>0.032376414150000005</v>
      </c>
      <c r="O6" s="162">
        <f>+'תשואות ודמי ניהול'!D28</f>
        <v>0.047102498490000005</v>
      </c>
      <c r="P6" s="162">
        <f>+'תשואות ודמי ניהול'!D29</f>
        <v>0.03823164356</v>
      </c>
      <c r="Q6" s="162">
        <f>+'תשואות ודמי ניהול'!D30</f>
        <v>0.03127144685</v>
      </c>
      <c r="R6" s="162">
        <f>+'תשואות ודמי ניהול'!D31</f>
        <v>0.025124874739999997</v>
      </c>
      <c r="S6" s="162">
        <f>+'תשואות ודמי ניהול'!D82</f>
        <v>0.027</v>
      </c>
      <c r="T6" s="223"/>
    </row>
    <row r="7" spans="1:19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33" spans="9:10" ht="12.75">
      <c r="I33" s="27"/>
      <c r="J33" s="27"/>
    </row>
    <row r="34" spans="9:10" ht="12.75">
      <c r="I34" s="28"/>
      <c r="J34" s="28"/>
    </row>
    <row r="35" spans="9:10" ht="12.75">
      <c r="I35" s="28"/>
      <c r="J35" s="28"/>
    </row>
    <row r="36" spans="9:10" ht="12.75">
      <c r="I36" s="28"/>
      <c r="J36" s="28"/>
    </row>
    <row r="37" spans="9:10" ht="12.75">
      <c r="I37" s="28"/>
      <c r="J37" s="28"/>
    </row>
    <row r="38" spans="9:10" ht="12.75">
      <c r="I38" s="28"/>
      <c r="J38" s="28"/>
    </row>
    <row r="39" spans="9:10" ht="12.75">
      <c r="I39" s="28"/>
      <c r="J39" s="28"/>
    </row>
    <row r="40" spans="9:10" ht="12.75">
      <c r="I40" s="28"/>
      <c r="J40" s="28"/>
    </row>
    <row r="41" spans="9:10" ht="12.75">
      <c r="I41" s="28"/>
      <c r="J41" s="28"/>
    </row>
    <row r="42" spans="9:10" ht="12.75">
      <c r="I42" s="28"/>
      <c r="J42" s="28"/>
    </row>
    <row r="43" spans="9:10" ht="12.75">
      <c r="I43" s="28"/>
      <c r="J43" s="28"/>
    </row>
    <row r="44" spans="9:10" ht="12.75">
      <c r="I44" s="28"/>
      <c r="J44" s="28"/>
    </row>
  </sheetData>
  <sheetProtection/>
  <mergeCells count="3">
    <mergeCell ref="T3:T6"/>
    <mergeCell ref="A7:S7"/>
    <mergeCell ref="A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2019-03-25T14:08:24Z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