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<sst xmlns="http://schemas.openxmlformats.org/spreadsheetml/2006/main" count="1169" uniqueCount="347">
  <si>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</si>
  <si>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</si>
  <si>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</si>
  <si>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</si>
  <si>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</si>
  <si>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</si>
  <si>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</si>
  <si>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</si>
  <si>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</si>
  <si>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</si>
  <si>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</si>
  <si>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</si>
  <si>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</si>
  <si>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</si>
  <si>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</si>
  <si>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</si>
  <si>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</si>
  <si>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</si>
  <si>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</si>
  <si>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</si>
  <si>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</si>
  <si>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</si>
  <si>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</si>
  <si>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</si>
  <si>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</si>
  <si>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</si>
  <si>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</si>
  <si>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</si>
  <si>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</si>
  <si>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</si>
  <si>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</si>
  <si>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</si>
  <si>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</si>
  <si>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</si>
  <si>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</si>
  <si>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</si>
  <si>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</si>
  <si>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</si>
  <si>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</si>
  <si>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</si>
  <si>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</si>
  <si>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</si>
  <si>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</si>
  <si>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</si>
  <si>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</si>
  <si>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</si>
  <si>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</si>
  <si>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</si>
  <si>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</si>
  <si>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</si>
  <si>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</si>
  <si>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</si>
  <si>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</si>
  <si>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</si>
  <si>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</si>
  <si>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</si>
  <si>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</si>
  <si>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</si>
  <si>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</si>
  <si>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</si>
  <si>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</si>
  <si>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</si>
  <si>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</si>
  <si>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</si>
  <si>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</si>
  <si>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</si>
  <si>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</si>
  <si>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</si>
  <si>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</si>
  <si>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</si>
  <si>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</si>
  <si>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</si>
  <si>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</si>
  <si>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</si>
  <si>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</si>
  <si>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</si>
  <si>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</si>
  <si>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</si>
  <si>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</si>
  <si>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</si>
  <si>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</si>
  <si>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</si>
  <si>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</si>
  <si>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</si>
  <si>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</si>
  <si>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</si>
  <si>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</si>
  <si>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</si>
  <si>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</si>
  <si>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</si>
  <si>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</si>
  <si>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</si>
  <si>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</si>
  <si>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</si>
  <si>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</si>
  <si>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</si>
  <si>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</si>
  <si>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</si>
  <si>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</si>
  <si>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</si>
  <si>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</si>
  <si>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</si>
  <si>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</si>
  <si>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</si>
  <si>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</si>
  <si>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</si>
  <si>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</si>
  <si>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</si>
  <si>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</si>
  <si>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</si>
  <si>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</si>
  <si>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</si>
  <si>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</si>
  <si>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</si>
  <si>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</si>
  <si>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</si>
  <si>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</si>
  <si>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</si>
  <si>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</si>
  <si>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</si>
  <si>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</si>
  <si>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</si>
  <si>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</si>
  <si>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</si>
  <si>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</si>
  <si>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</si>
  <si>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</si>
  <si>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</si>
  <si>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</si>
  <si>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</si>
  <si>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</si>
  <si>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</si>
  <si>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</si>
  <si>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</si>
  <si>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</si>
  <si>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</si>
  <si>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</si>
  <si>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</si>
  <si>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</si>
  <si>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</si>
  <si>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</si>
  <si>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</si>
  <si>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</si>
  <si>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</si>
  <si>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</si>
  <si>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</si>
  <si>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</si>
  <si>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</si>
  <si>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</si>
  <si>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</si>
  <si>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</si>
  <si>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</si>
  <si>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</si>
  <si>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</si>
  <si>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</si>
  <si>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</si>
  <si>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</si>
  <si>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</si>
  <si>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</si>
  <si>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</si>
  <si>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</si>
  <si>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</si>
  <si>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</si>
  <si>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</si>
  <si>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</si>
  <si>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</si>
  <si>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</si>
  <si>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</si>
  <si>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</si>
  <si>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</si>
  <si>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</si>
  <si>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</si>
  <si>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</si>
  <si>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</si>
  <si>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</si>
  <si>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</si>
  <si>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</si>
  <si>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</si>
  <si>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</si>
  <si>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</si>
  <si>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</si>
  <si>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</si>
  <si>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</si>
  <si>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</si>
  <si>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</si>
  <si>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</si>
  <si>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</si>
  <si>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</si>
  <si>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</si>
  <si>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</si>
  <si>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</si>
  <si>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</si>
  <si>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</si>
  <si>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</si>
  <si>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</si>
  <si>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</si>
  <si>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</si>
  <si>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</si>
  <si>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</si>
  <si>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</si>
  <si>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</si>
  <si>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</si>
  <si>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</si>
  <si>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</si>
  <si>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</si>
  <si>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</si>
  <si>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</si>
  <si>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</si>
  <si>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</si>
  <si>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</si>
  <si>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</si>
  <si>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</si>
  <si>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</si>
  <si>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</si>
  <si>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</si>
  <si>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</si>
  <si>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</si>
  <si>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</si>
  <si>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</si>
  <si>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</si>
  <si>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</si>
  <si>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</si>
  <si>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</si>
  <si>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</si>
  <si>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</si>
  <si>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</si>
  <si>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</si>
  <si>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</si>
  <si>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</si>
  <si>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</si>
  <si>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</si>
  <si>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</si>
  <si>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</si>
  <si>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</si>
  <si>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</si>
  <si>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</si>
  <si>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</si>
  <si>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</si>
  <si>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</si>
  <si>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</si>
  <si>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</si>
  <si>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</si>
  <si>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</si>
  <si>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</si>
  <si>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</si>
  <si>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</si>
  <si>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</si>
  <si>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</si>
  <si>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</si>
  <si>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</si>
  <si>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</si>
  <si>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</si>
  <si>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</si>
  <si>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</si>
  <si>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</si>
  <si>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</si>
  <si>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</si>
  <si>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</si>
  <si>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</si>
  <si>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</si>
  <si>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</si>
  <si>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</si>
  <si>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</si>
  <si>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</si>
  <si>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</si>
  <si>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</si>
  <si>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</si>
  <si>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</si>
  <si>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</si>
  <si>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</si>
  <si>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</si>
  <si>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</si>
  <si>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</si>
  <si>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</si>
  <si>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</si>
  <si>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</si>
  <si>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</si>
  <si>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</si>
  <si>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</si>
  <si>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</si>
  <si>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</si>
  <si>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</si>
  <si>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</si>
  <si>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</si>
  <si>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</si>
  <si>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</si>
  <si>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</si>
  <si>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</si>
  <si>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</si>
  <si>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</si>
  <si>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</si>
  <si>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</si>
  <si>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</si>
  <si>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</si>
  <si>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</si>
  <si>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</si>
  <si>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</si>
  <si>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</si>
  <si>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</si>
  <si>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</si>
  <si>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</si>
  <si>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</si>
  <si>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</si>
  <si>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</si>
  <si>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</si>
  <si>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</si>
  <si>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</si>
  <si>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</si>
  <si>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</si>
  <si>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</si>
  <si>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</si>
  <si>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</si>
  <si>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</si>
  <si>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</si>
  <si>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</si>
  <si>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</si>
  <si>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</si>
  <si>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</si>
  <si>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</si>
  <si>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</si>
  <si>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</si>
  <si>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</si>
  <si>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</si>
  <si>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</si>
  <si>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</si>
  <si>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</si>
  <si>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</si>
  <si>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</si>
  <si>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</si>
  <si>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</si>
  <si>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</si>
  <si>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</si>
  <si>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</si>
  <si>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</si>
  <si>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</si>
  <si>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</si>
  <si>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</si>
  <si>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</si>
  <si>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</si>
  <si>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</si>
  <si>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</si>
  <si>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</si>
  <si>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</si>
  <si>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</si>
  <si>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31.8.18</t>
  </si>
  <si>
    <t>נספחים לדו"ח חודשי לתקופה שנסתיימה ביום 31.8.18</t>
  </si>
  <si>
    <t>תשואה נומינלית ברוטו מצטברת ליום 30.08.2018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</si>
</sst>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  <font>
      <sz val="9"/>
      <color indexed="10"/>
      <name val="David"/>
      <family val="2"/>
    </font>
    <font>
      <sz val="9"/>
      <color rgb="FFFF0000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5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3" fontId="10" fillId="21" borderId="0" xfId="456" applyNumberFormat="1" applyFont="1" applyFill="1" applyBorder="1" applyAlignment="1" applyProtection="1" quotePrefix="1">
      <alignment horizontal="center" vertical="center" wrapText="1" readingOrder="1"/>
      <protection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3" fontId="3" fillId="24" borderId="0" xfId="456" applyNumberFormat="1" applyFont="1" applyFill="1" applyAlignment="1" applyProtection="1">
      <alignment horizontal="center" wrapText="1"/>
      <protection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66" fillId="20" borderId="63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/>
    </xf>
    <xf numFmtId="10" fontId="66" fillId="20" borderId="64" xfId="456" applyNumberFormat="1" applyFont="1" applyFill="1" applyBorder="1" applyAlignment="1" applyProtection="1">
      <alignment wrapText="1"/>
      <protection locked="0"/>
    </xf>
    <xf numFmtId="10" fontId="66" fillId="20" borderId="62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76" xfId="456" applyNumberFormat="1" applyFont="1" applyBorder="1" applyAlignment="1" applyProtection="1">
      <alignment horizontal="center" wrapText="1"/>
      <protection/>
    </xf>
    <xf numFmtId="3" fontId="3" fillId="24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77" xfId="0" applyFont="1" applyFill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8" xfId="456" applyNumberFormat="1" applyFont="1" applyFill="1" applyBorder="1" applyAlignment="1" applyProtection="1">
      <alignment horizontal="center" wrapText="1" readingOrder="2"/>
      <protection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81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6"/>
  <sheetViews>
    <sheetView rightToLeft="1" zoomScale="115" zoomScaleNormal="115" zoomScalePageLayoutView="0" workbookViewId="0" topLeftCell="A1">
      <selection activeCell="A4" sqref="A4:AT4"/>
    </sheetView>
  </sheetViews>
  <sheetFormatPr defaultColWidth="8.8515625" defaultRowHeight="12.75"/>
  <cols>
    <col min="1" max="1" width="4.7109375" style="129" customWidth="1"/>
    <col min="2" max="2" width="2.28125" style="130" customWidth="1"/>
    <col min="3" max="3" width="2.140625" style="130" customWidth="1"/>
    <col min="4" max="4" width="3.28125" style="130" customWidth="1"/>
    <col min="5" max="6" width="2.8515625" style="130" customWidth="1"/>
    <col min="7" max="7" width="3.7109375" style="130" customWidth="1"/>
    <col min="8" max="8" width="2.8515625" style="130" customWidth="1"/>
    <col min="9" max="9" width="39.28125" style="130" customWidth="1"/>
    <col min="10" max="10" width="29.14062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98" customWidth="1"/>
    <col min="48" max="16384" width="8.8515625" style="15" customWidth="1"/>
  </cols>
  <sheetData>
    <row r="1" spans="1:59" s="5" customFormat="1" ht="27">
      <c r="A1" s="82" t="s">
        <v>277</v>
      </c>
      <c r="B1" s="83" t="s">
        <v>234</v>
      </c>
      <c r="C1" s="84"/>
      <c r="D1" s="84"/>
      <c r="E1" s="84"/>
      <c r="F1" s="84"/>
      <c r="G1" s="85"/>
      <c r="H1" s="84"/>
      <c r="I1" s="8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98"/>
      <c r="AV1" s="29"/>
      <c r="AW1" s="30"/>
      <c r="AX1" s="31"/>
      <c r="BE1"/>
      <c r="BF1"/>
      <c r="BG1"/>
    </row>
    <row r="2" spans="1:59" s="5" customFormat="1" ht="18.75">
      <c r="A2" s="86"/>
      <c r="B2" s="87" t="s">
        <v>27</v>
      </c>
      <c r="C2" s="84"/>
      <c r="D2" s="84"/>
      <c r="E2" s="84"/>
      <c r="F2" s="84"/>
      <c r="G2" s="84"/>
      <c r="H2" s="84"/>
      <c r="I2" s="84"/>
      <c r="J2" s="6"/>
      <c r="K2" s="81" t="s">
        <v>344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98"/>
      <c r="AV2" s="32"/>
      <c r="AW2" s="33"/>
      <c r="AX2" s="34"/>
      <c r="BE2"/>
      <c r="BF2"/>
      <c r="BG2"/>
    </row>
    <row r="3" spans="1:59" s="5" customFormat="1" ht="18.75">
      <c r="A3" s="86"/>
      <c r="B3" s="131" t="s">
        <v>279</v>
      </c>
      <c r="C3" s="84"/>
      <c r="D3" s="84"/>
      <c r="E3" s="84"/>
      <c r="F3" s="84"/>
      <c r="G3" s="84"/>
      <c r="H3" s="84"/>
      <c r="I3" s="84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98"/>
      <c r="AV3" s="32"/>
      <c r="AW3" s="33"/>
      <c r="AX3" s="34"/>
      <c r="BD3" s="35"/>
      <c r="BE3"/>
      <c r="BF3"/>
      <c r="BG3"/>
    </row>
    <row r="4" spans="1:59" s="5" customFormat="1" ht="18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9"/>
      <c r="AV4" s="32"/>
      <c r="AW4" s="33"/>
      <c r="AX4" s="34"/>
      <c r="BD4" s="188"/>
      <c r="BE4"/>
      <c r="BF4"/>
      <c r="BG4"/>
    </row>
    <row r="5" spans="1:59" s="5" customFormat="1" ht="15" customHeight="1">
      <c r="A5" s="88"/>
      <c r="B5" s="89"/>
      <c r="C5" s="89"/>
      <c r="D5" s="89"/>
      <c r="E5" s="89"/>
      <c r="F5" s="89"/>
      <c r="G5" s="89"/>
      <c r="H5" s="89"/>
      <c r="I5" s="90"/>
      <c r="J5" s="205" t="s">
        <v>28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209"/>
      <c r="AV5" s="32"/>
      <c r="AW5" s="33"/>
      <c r="AX5" s="34"/>
      <c r="BE5"/>
      <c r="BF5"/>
      <c r="BG5"/>
    </row>
    <row r="6" spans="1:59" s="5" customFormat="1" ht="12" customHeight="1">
      <c r="A6" s="91"/>
      <c r="B6" s="92"/>
      <c r="C6" s="92"/>
      <c r="D6" s="92"/>
      <c r="E6" s="92"/>
      <c r="F6" s="92"/>
      <c r="G6" s="92"/>
      <c r="H6" s="92"/>
      <c r="I6" s="93"/>
      <c r="J6" s="206"/>
      <c r="K6" s="8">
        <v>11</v>
      </c>
      <c r="L6" s="8"/>
      <c r="M6" s="8">
        <v>12</v>
      </c>
      <c r="N6" s="8"/>
      <c r="O6" s="8">
        <v>13</v>
      </c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209"/>
      <c r="AV6" s="32"/>
      <c r="AW6" s="33"/>
      <c r="AX6" s="34"/>
      <c r="BE6"/>
      <c r="BF6"/>
      <c r="BG6"/>
    </row>
    <row r="7" spans="1:59" s="11" customFormat="1" ht="89.25" customHeight="1" thickBot="1">
      <c r="A7" s="94"/>
      <c r="B7" s="95"/>
      <c r="C7" s="95"/>
      <c r="D7" s="95"/>
      <c r="E7" s="95"/>
      <c r="F7" s="95"/>
      <c r="G7" s="95"/>
      <c r="H7" s="95"/>
      <c r="I7" s="186" t="s">
        <v>274</v>
      </c>
      <c r="J7" s="206"/>
      <c r="K7" s="10" t="s">
        <v>15</v>
      </c>
      <c r="L7" s="10" t="s">
        <v>15</v>
      </c>
      <c r="M7" s="10" t="s">
        <v>17</v>
      </c>
      <c r="N7" s="10" t="s">
        <v>17</v>
      </c>
      <c r="O7" s="10" t="s">
        <v>19</v>
      </c>
      <c r="P7" s="10" t="s">
        <v>19</v>
      </c>
      <c r="Q7" s="10" t="s">
        <v>246</v>
      </c>
      <c r="R7" s="10" t="s">
        <v>246</v>
      </c>
      <c r="S7" s="10" t="s">
        <v>247</v>
      </c>
      <c r="T7" s="10" t="s">
        <v>247</v>
      </c>
      <c r="U7" s="10" t="s">
        <v>248</v>
      </c>
      <c r="V7" s="10" t="s">
        <v>248</v>
      </c>
      <c r="W7" s="10" t="s">
        <v>249</v>
      </c>
      <c r="X7" s="10" t="s">
        <v>249</v>
      </c>
      <c r="Y7" s="10" t="s">
        <v>250</v>
      </c>
      <c r="Z7" s="10" t="s">
        <v>250</v>
      </c>
      <c r="AA7" s="10" t="s">
        <v>251</v>
      </c>
      <c r="AB7" s="10" t="s">
        <v>251</v>
      </c>
      <c r="AC7" s="10" t="s">
        <v>252</v>
      </c>
      <c r="AD7" s="10" t="s">
        <v>252</v>
      </c>
      <c r="AE7" s="10" t="s">
        <v>253</v>
      </c>
      <c r="AF7" s="10" t="s">
        <v>253</v>
      </c>
      <c r="AG7" s="10" t="s">
        <v>254</v>
      </c>
      <c r="AH7" s="10" t="s">
        <v>254</v>
      </c>
      <c r="AI7" s="10" t="s">
        <v>255</v>
      </c>
      <c r="AJ7" s="10" t="s">
        <v>255</v>
      </c>
      <c r="AK7" s="10" t="s">
        <v>256</v>
      </c>
      <c r="AL7" s="10" t="s">
        <v>256</v>
      </c>
      <c r="AM7" s="10" t="s">
        <v>259</v>
      </c>
      <c r="AN7" s="10" t="s">
        <v>259</v>
      </c>
      <c r="AO7" s="10" t="s">
        <v>260</v>
      </c>
      <c r="AP7" s="10" t="s">
        <v>260</v>
      </c>
      <c r="AQ7" s="10" t="s">
        <v>272</v>
      </c>
      <c r="AR7" s="10" t="s">
        <v>272</v>
      </c>
      <c r="AS7" s="10" t="s">
        <v>29</v>
      </c>
      <c r="AT7" s="10" t="s">
        <v>29</v>
      </c>
      <c r="AU7" s="209"/>
      <c r="AV7" s="32"/>
      <c r="AW7" s="33"/>
      <c r="AX7" s="34"/>
      <c r="BE7"/>
      <c r="BF7"/>
      <c r="BG7"/>
    </row>
    <row r="8" spans="1:59" s="11" customFormat="1" ht="46.5" customHeight="1" thickBot="1">
      <c r="A8" s="96" t="s">
        <v>30</v>
      </c>
      <c r="B8" s="97"/>
      <c r="C8" s="97"/>
      <c r="D8" s="97"/>
      <c r="E8" s="97"/>
      <c r="F8" s="98"/>
      <c r="G8" s="97"/>
      <c r="H8" s="97"/>
      <c r="I8" s="99"/>
      <c r="J8" s="207"/>
      <c r="K8" s="170" t="s">
        <v>235</v>
      </c>
      <c r="L8" s="169" t="s">
        <v>242</v>
      </c>
      <c r="M8" s="170" t="s">
        <v>236</v>
      </c>
      <c r="N8" s="169" t="s">
        <v>242</v>
      </c>
      <c r="O8" s="170" t="s">
        <v>237</v>
      </c>
      <c r="P8" s="169" t="s">
        <v>242</v>
      </c>
      <c r="Q8" s="170">
        <v>44</v>
      </c>
      <c r="R8" s="169" t="s">
        <v>242</v>
      </c>
      <c r="S8" s="170">
        <v>43</v>
      </c>
      <c r="T8" s="169" t="s">
        <v>242</v>
      </c>
      <c r="U8" s="170">
        <v>40</v>
      </c>
      <c r="V8" s="169" t="s">
        <v>242</v>
      </c>
      <c r="W8" s="170">
        <v>42</v>
      </c>
      <c r="X8" s="169" t="s">
        <v>242</v>
      </c>
      <c r="Y8" s="170">
        <v>41</v>
      </c>
      <c r="Z8" s="169" t="s">
        <v>242</v>
      </c>
      <c r="AA8" s="170">
        <v>101</v>
      </c>
      <c r="AB8" s="169" t="s">
        <v>242</v>
      </c>
      <c r="AC8" s="170">
        <v>184</v>
      </c>
      <c r="AD8" s="169" t="s">
        <v>242</v>
      </c>
      <c r="AE8" s="170">
        <v>181</v>
      </c>
      <c r="AF8" s="169" t="s">
        <v>242</v>
      </c>
      <c r="AG8" s="170">
        <v>180</v>
      </c>
      <c r="AH8" s="169" t="s">
        <v>242</v>
      </c>
      <c r="AI8" s="199">
        <v>9544</v>
      </c>
      <c r="AJ8" s="169" t="s">
        <v>242</v>
      </c>
      <c r="AK8" s="199">
        <v>9536</v>
      </c>
      <c r="AL8" s="169" t="s">
        <v>242</v>
      </c>
      <c r="AM8" s="199">
        <v>9537</v>
      </c>
      <c r="AN8" s="169" t="s">
        <v>242</v>
      </c>
      <c r="AO8" s="199">
        <v>9535</v>
      </c>
      <c r="AP8" s="169" t="s">
        <v>242</v>
      </c>
      <c r="AQ8" s="199">
        <v>9534</v>
      </c>
      <c r="AR8" s="169" t="s">
        <v>242</v>
      </c>
      <c r="AS8" s="170" t="s">
        <v>278</v>
      </c>
      <c r="AT8" s="169" t="s">
        <v>242</v>
      </c>
      <c r="AU8" s="209"/>
      <c r="AV8" s="12"/>
      <c r="AW8" s="33"/>
      <c r="AX8" s="34"/>
      <c r="BE8"/>
      <c r="BF8"/>
      <c r="BG8"/>
    </row>
    <row r="9" spans="1:59" s="12" customFormat="1" ht="13.5" customHeight="1">
      <c r="A9" s="100">
        <v>10</v>
      </c>
      <c r="B9" s="55" t="s">
        <v>31</v>
      </c>
      <c r="C9" s="55" t="s">
        <v>32</v>
      </c>
      <c r="D9" s="55"/>
      <c r="E9" s="55"/>
      <c r="F9" s="56"/>
      <c r="G9" s="55"/>
      <c r="H9" s="55"/>
      <c r="I9" s="55"/>
      <c r="J9" s="101">
        <v>27406785.959999997</v>
      </c>
      <c r="K9" s="13">
        <v>484728.1599999999</v>
      </c>
      <c r="L9" s="50"/>
      <c r="M9" s="13">
        <v>11694524</v>
      </c>
      <c r="N9" s="50"/>
      <c r="O9" s="13">
        <v>10223964</v>
      </c>
      <c r="P9" s="50"/>
      <c r="Q9" s="13">
        <v>198292.71000000002</v>
      </c>
      <c r="R9" s="50"/>
      <c r="S9" s="13">
        <v>42441.73</v>
      </c>
      <c r="T9" s="50"/>
      <c r="U9" s="13">
        <v>624365.7000000001</v>
      </c>
      <c r="V9" s="50"/>
      <c r="W9" s="13">
        <v>833204.8300000001</v>
      </c>
      <c r="X9" s="50"/>
      <c r="Y9" s="13">
        <v>85518.79000000001</v>
      </c>
      <c r="Z9" s="50"/>
      <c r="AA9" s="13">
        <v>149596.49</v>
      </c>
      <c r="AB9" s="50"/>
      <c r="AC9" s="13">
        <v>79241.82</v>
      </c>
      <c r="AD9" s="50"/>
      <c r="AE9" s="13">
        <v>98291.24</v>
      </c>
      <c r="AF9" s="50"/>
      <c r="AG9" s="13">
        <v>125212.22000000003</v>
      </c>
      <c r="AH9" s="50"/>
      <c r="AI9" s="13">
        <v>1008016.8400000001</v>
      </c>
      <c r="AJ9" s="50"/>
      <c r="AK9" s="13">
        <v>665008.1699999999</v>
      </c>
      <c r="AL9" s="50"/>
      <c r="AM9" s="13">
        <v>767687.1900000002</v>
      </c>
      <c r="AN9" s="50"/>
      <c r="AO9" s="13">
        <v>109329.08000000002</v>
      </c>
      <c r="AP9" s="50"/>
      <c r="AQ9" s="13">
        <v>199938.56999999995</v>
      </c>
      <c r="AR9" s="50"/>
      <c r="AS9" s="13">
        <v>17424.42</v>
      </c>
      <c r="AT9" s="50"/>
      <c r="AU9" s="209"/>
      <c r="BE9"/>
      <c r="BF9"/>
      <c r="BG9"/>
    </row>
    <row r="10" spans="1:59" ht="13.5" customHeight="1">
      <c r="A10" s="100">
        <v>11</v>
      </c>
      <c r="B10" s="55"/>
      <c r="C10" s="55" t="s">
        <v>33</v>
      </c>
      <c r="D10" s="55" t="s">
        <v>34</v>
      </c>
      <c r="E10" s="55"/>
      <c r="F10" s="56"/>
      <c r="G10" s="55"/>
      <c r="H10" s="55"/>
      <c r="I10" s="55"/>
      <c r="J10" s="102">
        <v>1919678.6600000004</v>
      </c>
      <c r="K10" s="14">
        <v>16802.68</v>
      </c>
      <c r="L10" s="50">
        <f>K10/$K$9</f>
        <v>0.03466413009716622</v>
      </c>
      <c r="M10" s="14">
        <v>886722</v>
      </c>
      <c r="N10" s="50">
        <f>M10/$M$9</f>
        <v>0.0758236932088899</v>
      </c>
      <c r="O10" s="14">
        <v>775219</v>
      </c>
      <c r="P10" s="50">
        <f>O10/$O$9</f>
        <v>0.07582372160152363</v>
      </c>
      <c r="Q10" s="14">
        <v>19170.46</v>
      </c>
      <c r="R10" s="50">
        <f>Q10/$Q$9</f>
        <v>0.0966775833564431</v>
      </c>
      <c r="S10" s="14">
        <v>2133.6299999999997</v>
      </c>
      <c r="T10" s="50">
        <f>S10/$S$9</f>
        <v>0.050271984671689855</v>
      </c>
      <c r="U10" s="14">
        <v>5809.08</v>
      </c>
      <c r="V10" s="50">
        <f>U10/$U$9</f>
        <v>0.009303970413493245</v>
      </c>
      <c r="W10" s="14">
        <v>15519.51</v>
      </c>
      <c r="X10" s="50">
        <f>W10/$W$9</f>
        <v>0.018626284247536106</v>
      </c>
      <c r="Y10" s="14">
        <v>2050.36</v>
      </c>
      <c r="Z10" s="50">
        <f>Y10/$Y$9</f>
        <v>0.02397554970083183</v>
      </c>
      <c r="AA10" s="14">
        <v>8950.25</v>
      </c>
      <c r="AB10" s="50">
        <f>AA10/$AA$9</f>
        <v>0.05982927807998704</v>
      </c>
      <c r="AC10" s="14">
        <v>2245.4300000000003</v>
      </c>
      <c r="AD10" s="50">
        <f>AC10/$AC$9</f>
        <v>0.028336426397071648</v>
      </c>
      <c r="AE10" s="14">
        <v>6066.97</v>
      </c>
      <c r="AF10" s="50">
        <f>AE10/$AE$9</f>
        <v>0.061724422237424206</v>
      </c>
      <c r="AG10" s="14">
        <v>834.21</v>
      </c>
      <c r="AH10" s="50">
        <f>AG10/$AG$9</f>
        <v>0.006662368896582138</v>
      </c>
      <c r="AI10" s="14">
        <v>45083.66</v>
      </c>
      <c r="AJ10" s="50">
        <f>AI10/$AI$9</f>
        <v>0.04472510598136436</v>
      </c>
      <c r="AK10" s="14">
        <v>75172.88</v>
      </c>
      <c r="AL10" s="50">
        <f>AK10/$AK$9</f>
        <v>0.11304053602830175</v>
      </c>
      <c r="AM10" s="14">
        <v>32929.78999999999</v>
      </c>
      <c r="AN10" s="50">
        <f>AM10/$AM$9</f>
        <v>0.04289480198308374</v>
      </c>
      <c r="AO10" s="14">
        <v>9626.550000000001</v>
      </c>
      <c r="AP10" s="50">
        <f>AO10/$AO$9</f>
        <v>0.08805113881869306</v>
      </c>
      <c r="AQ10" s="14">
        <v>13866.37</v>
      </c>
      <c r="AR10" s="50">
        <f aca="true" t="shared" si="0" ref="AR10:AR73">AQ10/$AQ$9</f>
        <v>0.06935315182058172</v>
      </c>
      <c r="AS10" s="14">
        <v>1475.8300000000002</v>
      </c>
      <c r="AT10" s="50">
        <f>AS10/$AS$9</f>
        <v>0.08469894550292063</v>
      </c>
      <c r="AU10" s="209"/>
      <c r="AZ10" s="12"/>
      <c r="BE10"/>
      <c r="BF10"/>
      <c r="BG10"/>
    </row>
    <row r="11" spans="1:59" ht="13.5" customHeight="1">
      <c r="A11" s="100">
        <v>12</v>
      </c>
      <c r="B11" s="55"/>
      <c r="C11" s="55"/>
      <c r="D11" s="57" t="s">
        <v>35</v>
      </c>
      <c r="E11" s="58" t="s">
        <v>36</v>
      </c>
      <c r="F11" s="59"/>
      <c r="G11" s="60"/>
      <c r="H11" s="60"/>
      <c r="I11" s="55"/>
      <c r="J11" s="102">
        <v>1919678.6600000004</v>
      </c>
      <c r="K11" s="14">
        <v>16802.68</v>
      </c>
      <c r="L11" s="50">
        <f>K11/$K$9</f>
        <v>0.03466413009716622</v>
      </c>
      <c r="M11" s="14">
        <v>886722</v>
      </c>
      <c r="N11" s="50">
        <f>M11/$M$9</f>
        <v>0.0758236932088899</v>
      </c>
      <c r="O11" s="14">
        <v>775219</v>
      </c>
      <c r="P11" s="50">
        <f>O11/$O$9</f>
        <v>0.07582372160152363</v>
      </c>
      <c r="Q11" s="14">
        <v>19170.46</v>
      </c>
      <c r="R11" s="50">
        <f>Q11/$Q$9</f>
        <v>0.0966775833564431</v>
      </c>
      <c r="S11" s="14">
        <v>2133.6299999999997</v>
      </c>
      <c r="T11" s="50">
        <f>S11/$S$9</f>
        <v>0.050271984671689855</v>
      </c>
      <c r="U11" s="14">
        <v>5809.08</v>
      </c>
      <c r="V11" s="50">
        <f aca="true" t="shared" si="1" ref="V11:V74">U11/$U$9</f>
        <v>0.009303970413493245</v>
      </c>
      <c r="W11" s="14">
        <v>15519.51</v>
      </c>
      <c r="X11" s="50">
        <f>W11/$W$9</f>
        <v>0.018626284247536106</v>
      </c>
      <c r="Y11" s="14">
        <v>2050.36</v>
      </c>
      <c r="Z11" s="50">
        <f aca="true" t="shared" si="2" ref="Z11:Z74">Y11/$Y$9</f>
        <v>0.02397554970083183</v>
      </c>
      <c r="AA11" s="14">
        <v>8950.25</v>
      </c>
      <c r="AB11" s="50">
        <f>AA11/$AA$9</f>
        <v>0.05982927807998704</v>
      </c>
      <c r="AC11" s="14">
        <v>2245.4300000000003</v>
      </c>
      <c r="AD11" s="50">
        <f aca="true" t="shared" si="3" ref="AD11:AD74">AC11/$AC$9</f>
        <v>0.028336426397071648</v>
      </c>
      <c r="AE11" s="14">
        <v>6066.97</v>
      </c>
      <c r="AF11" s="50">
        <f aca="true" t="shared" si="4" ref="AF11:AF74">AE11/$AE$9</f>
        <v>0.061724422237424206</v>
      </c>
      <c r="AG11" s="14">
        <v>834.21</v>
      </c>
      <c r="AH11" s="50">
        <f aca="true" t="shared" si="5" ref="AH11:AH74">AG11/$AG$9</f>
        <v>0.006662368896582138</v>
      </c>
      <c r="AI11" s="14">
        <v>45083.66</v>
      </c>
      <c r="AJ11" s="50">
        <f aca="true" t="shared" si="6" ref="AJ11:AJ74">AI11/$AI$9</f>
        <v>0.04472510598136436</v>
      </c>
      <c r="AK11" s="14">
        <v>75172.88</v>
      </c>
      <c r="AL11" s="50">
        <f aca="true" t="shared" si="7" ref="AL11:AL74">AK11/$AK$9</f>
        <v>0.11304053602830175</v>
      </c>
      <c r="AM11" s="14">
        <v>32929.78999999999</v>
      </c>
      <c r="AN11" s="50">
        <f aca="true" t="shared" si="8" ref="AN11:AN74">AM11/$AM$9</f>
        <v>0.04289480198308374</v>
      </c>
      <c r="AO11" s="14">
        <v>9626.550000000001</v>
      </c>
      <c r="AP11" s="50">
        <f aca="true" t="shared" si="9" ref="AP11:AP74">AO11/$AO$9</f>
        <v>0.08805113881869306</v>
      </c>
      <c r="AQ11" s="14">
        <v>13866.37</v>
      </c>
      <c r="AR11" s="50">
        <f t="shared" si="0"/>
        <v>0.06935315182058172</v>
      </c>
      <c r="AS11" s="14">
        <v>1475.8300000000002</v>
      </c>
      <c r="AT11" s="50">
        <f aca="true" t="shared" si="10" ref="AT11:AT74">AS11/$AS$9</f>
        <v>0.08469894550292063</v>
      </c>
      <c r="AU11" s="209"/>
      <c r="AZ11" s="12"/>
      <c r="BE11"/>
      <c r="BF11"/>
      <c r="BG11"/>
    </row>
    <row r="12" spans="1:59" ht="13.5" customHeight="1">
      <c r="A12" s="100">
        <v>13</v>
      </c>
      <c r="B12" s="103"/>
      <c r="C12" s="103"/>
      <c r="D12" s="104"/>
      <c r="E12" s="104" t="s">
        <v>37</v>
      </c>
      <c r="F12" s="105" t="s">
        <v>38</v>
      </c>
      <c r="G12" s="103"/>
      <c r="H12" s="103"/>
      <c r="I12" s="103"/>
      <c r="J12" s="102">
        <v>1530682.2299999997</v>
      </c>
      <c r="K12" s="16">
        <v>9239.15</v>
      </c>
      <c r="L12" s="50">
        <f>K12/$K$9</f>
        <v>0.019060477113605288</v>
      </c>
      <c r="M12" s="16">
        <v>695705</v>
      </c>
      <c r="N12" s="50">
        <f>M12/$M$9</f>
        <v>0.059489809076453216</v>
      </c>
      <c r="O12" s="16">
        <v>608222</v>
      </c>
      <c r="P12" s="50">
        <f>O12/$O$9</f>
        <v>0.0594898417091453</v>
      </c>
      <c r="Q12" s="16">
        <v>16425.16</v>
      </c>
      <c r="R12" s="50">
        <f>Q12/$Q$9</f>
        <v>0.0828328988998133</v>
      </c>
      <c r="S12" s="16">
        <v>1957.77</v>
      </c>
      <c r="T12" s="50">
        <f>S12/$S$9</f>
        <v>0.04612842124955792</v>
      </c>
      <c r="U12" s="16">
        <v>5779.34</v>
      </c>
      <c r="V12" s="50">
        <f t="shared" si="1"/>
        <v>0.0092563380723829</v>
      </c>
      <c r="W12" s="16">
        <v>15507.75</v>
      </c>
      <c r="X12" s="50">
        <f>W12/$W$9</f>
        <v>0.018612170071073637</v>
      </c>
      <c r="Y12" s="16">
        <v>2050.36</v>
      </c>
      <c r="Z12" s="50">
        <f t="shared" si="2"/>
        <v>0.02397554970083183</v>
      </c>
      <c r="AA12" s="16">
        <v>8005.6</v>
      </c>
      <c r="AB12" s="50">
        <f>AA12/$AA$9</f>
        <v>0.053514624574413486</v>
      </c>
      <c r="AC12" s="16">
        <v>2171.3</v>
      </c>
      <c r="AD12" s="50">
        <f t="shared" si="3"/>
        <v>0.027400935516120148</v>
      </c>
      <c r="AE12" s="16">
        <v>6066.97</v>
      </c>
      <c r="AF12" s="50">
        <f t="shared" si="4"/>
        <v>0.061724422237424206</v>
      </c>
      <c r="AG12" s="16">
        <v>834.21</v>
      </c>
      <c r="AH12" s="50">
        <f t="shared" si="5"/>
        <v>0.006662368896582138</v>
      </c>
      <c r="AI12" s="16">
        <v>40431.65</v>
      </c>
      <c r="AJ12" s="50">
        <f t="shared" si="6"/>
        <v>0.040110093795655236</v>
      </c>
      <c r="AK12" s="16">
        <v>70315.19</v>
      </c>
      <c r="AL12" s="50">
        <f t="shared" si="7"/>
        <v>0.10573582877936674</v>
      </c>
      <c r="AM12" s="16">
        <v>28325.44</v>
      </c>
      <c r="AN12" s="50">
        <f t="shared" si="8"/>
        <v>0.0368971116998839</v>
      </c>
      <c r="AO12" s="16">
        <v>7693.21</v>
      </c>
      <c r="AP12" s="50">
        <f t="shared" si="9"/>
        <v>0.07036746307569769</v>
      </c>
      <c r="AQ12" s="16">
        <v>10539.25</v>
      </c>
      <c r="AR12" s="50">
        <f t="shared" si="0"/>
        <v>0.052712440626138335</v>
      </c>
      <c r="AS12" s="16">
        <v>1412.88</v>
      </c>
      <c r="AT12" s="50">
        <f t="shared" si="10"/>
        <v>0.08108619971281686</v>
      </c>
      <c r="AU12" s="209"/>
      <c r="AZ12" s="12"/>
      <c r="BE12"/>
      <c r="BF12"/>
      <c r="BG12"/>
    </row>
    <row r="13" spans="1:59" ht="13.5" customHeight="1">
      <c r="A13" s="100">
        <v>14</v>
      </c>
      <c r="B13" s="103"/>
      <c r="C13" s="103"/>
      <c r="D13" s="104"/>
      <c r="E13" s="105" t="s">
        <v>39</v>
      </c>
      <c r="F13" s="105" t="s">
        <v>40</v>
      </c>
      <c r="G13" s="103"/>
      <c r="H13" s="103"/>
      <c r="I13" s="103"/>
      <c r="J13" s="102">
        <v>338936.62999999995</v>
      </c>
      <c r="K13" s="16">
        <v>7563.33</v>
      </c>
      <c r="L13" s="50">
        <f>K13/$K$9</f>
        <v>0.015603240381165397</v>
      </c>
      <c r="M13" s="16">
        <v>164309</v>
      </c>
      <c r="N13" s="50">
        <f>M13/$M$9</f>
        <v>0.014050080191378461</v>
      </c>
      <c r="O13" s="16">
        <v>143648</v>
      </c>
      <c r="P13" s="50">
        <f>O13/$O$9</f>
        <v>0.014050127719542048</v>
      </c>
      <c r="Q13" s="16">
        <v>2745.3</v>
      </c>
      <c r="R13" s="50">
        <f>Q13/$Q$9</f>
        <v>0.013844684456629798</v>
      </c>
      <c r="S13" s="16">
        <v>175.7</v>
      </c>
      <c r="T13" s="50">
        <f>S13/$S$9</f>
        <v>0.004139793547529753</v>
      </c>
      <c r="U13" s="16">
        <v>29.74</v>
      </c>
      <c r="V13" s="50">
        <f t="shared" si="1"/>
        <v>4.763234111034606E-05</v>
      </c>
      <c r="W13" s="16">
        <v>11.76</v>
      </c>
      <c r="X13" s="50">
        <f>W13/$W$9</f>
        <v>1.4114176462467216E-05</v>
      </c>
      <c r="Y13" s="16"/>
      <c r="Z13" s="50">
        <f t="shared" si="2"/>
        <v>0</v>
      </c>
      <c r="AA13" s="16">
        <v>944.65</v>
      </c>
      <c r="AB13" s="50">
        <f>AA13/$AA$9</f>
        <v>0.00631465350557356</v>
      </c>
      <c r="AC13" s="16">
        <v>74.13</v>
      </c>
      <c r="AD13" s="50">
        <f t="shared" si="3"/>
        <v>0.0009354908809514975</v>
      </c>
      <c r="AE13" s="16"/>
      <c r="AF13" s="50">
        <f t="shared" si="4"/>
        <v>0</v>
      </c>
      <c r="AG13" s="16"/>
      <c r="AH13" s="50">
        <f t="shared" si="5"/>
        <v>0</v>
      </c>
      <c r="AI13" s="16">
        <v>4651.11</v>
      </c>
      <c r="AJ13" s="50">
        <f t="shared" si="6"/>
        <v>0.004614119343482396</v>
      </c>
      <c r="AK13" s="16">
        <v>4857.12</v>
      </c>
      <c r="AL13" s="50">
        <f t="shared" si="7"/>
        <v>0.0073038501166083425</v>
      </c>
      <c r="AM13" s="16">
        <v>4603.68</v>
      </c>
      <c r="AN13" s="50">
        <f t="shared" si="8"/>
        <v>0.00599681753189082</v>
      </c>
      <c r="AO13" s="16">
        <v>1933.24</v>
      </c>
      <c r="AP13" s="50">
        <f t="shared" si="9"/>
        <v>0.01768276107326614</v>
      </c>
      <c r="AQ13" s="16">
        <v>3326.93</v>
      </c>
      <c r="AR13" s="50">
        <f t="shared" si="0"/>
        <v>0.016639760902561224</v>
      </c>
      <c r="AS13" s="16">
        <v>62.94</v>
      </c>
      <c r="AT13" s="50">
        <f t="shared" si="10"/>
        <v>0.003612171882909159</v>
      </c>
      <c r="AU13" s="209"/>
      <c r="AZ13" s="12"/>
      <c r="BE13"/>
      <c r="BF13"/>
      <c r="BG13"/>
    </row>
    <row r="14" spans="1:59" ht="13.5" customHeight="1">
      <c r="A14" s="100">
        <v>15</v>
      </c>
      <c r="B14" s="103"/>
      <c r="C14" s="103"/>
      <c r="D14" s="104"/>
      <c r="E14" s="105" t="s">
        <v>41</v>
      </c>
      <c r="F14" s="105" t="s">
        <v>42</v>
      </c>
      <c r="G14" s="103"/>
      <c r="H14" s="103"/>
      <c r="I14" s="103"/>
      <c r="J14" s="102">
        <v>50059.8</v>
      </c>
      <c r="K14" s="16">
        <v>0.2</v>
      </c>
      <c r="L14" s="50">
        <f aca="true" t="shared" si="11" ref="L14:L77">K14/$K$9</f>
        <v>4.126023955365004E-07</v>
      </c>
      <c r="M14" s="16">
        <v>26708</v>
      </c>
      <c r="N14" s="50">
        <f aca="true" t="shared" si="12" ref="N14:N77">M14/$M$9</f>
        <v>0.0022838039410582253</v>
      </c>
      <c r="O14" s="16">
        <v>23349</v>
      </c>
      <c r="P14" s="50">
        <f>O14/$O$9</f>
        <v>0.002283752172836289</v>
      </c>
      <c r="Q14" s="16"/>
      <c r="R14" s="50">
        <f aca="true" t="shared" si="13" ref="R14:R77">Q14/$Q$9</f>
        <v>0</v>
      </c>
      <c r="S14" s="16">
        <v>0.16</v>
      </c>
      <c r="T14" s="50">
        <f aca="true" t="shared" si="14" ref="T14:T77">S14/$S$9</f>
        <v>3.7698746021898727E-06</v>
      </c>
      <c r="U14" s="16"/>
      <c r="V14" s="50">
        <f t="shared" si="1"/>
        <v>0</v>
      </c>
      <c r="W14" s="16"/>
      <c r="X14" s="50">
        <f>W14/$W$9</f>
        <v>0</v>
      </c>
      <c r="Y14" s="16"/>
      <c r="Z14" s="50">
        <f t="shared" si="2"/>
        <v>0</v>
      </c>
      <c r="AA14" s="16"/>
      <c r="AB14" s="50">
        <f aca="true" t="shared" si="15" ref="AB14:AB77">AA14/$AA$9</f>
        <v>0</v>
      </c>
      <c r="AC14" s="16"/>
      <c r="AD14" s="50">
        <f t="shared" si="3"/>
        <v>0</v>
      </c>
      <c r="AE14" s="16"/>
      <c r="AF14" s="50">
        <f t="shared" si="4"/>
        <v>0</v>
      </c>
      <c r="AG14" s="16"/>
      <c r="AH14" s="50">
        <f t="shared" si="5"/>
        <v>0</v>
      </c>
      <c r="AI14" s="16">
        <v>0.9</v>
      </c>
      <c r="AJ14" s="50">
        <f t="shared" si="6"/>
        <v>8.92842226723117E-07</v>
      </c>
      <c r="AK14" s="16">
        <v>0.57</v>
      </c>
      <c r="AL14" s="50">
        <f t="shared" si="7"/>
        <v>8.571323266599868E-07</v>
      </c>
      <c r="AM14" s="16">
        <v>0.67</v>
      </c>
      <c r="AN14" s="50">
        <f t="shared" si="8"/>
        <v>8.727513090325239E-07</v>
      </c>
      <c r="AO14" s="16">
        <v>0.1</v>
      </c>
      <c r="AP14" s="50">
        <f t="shared" si="9"/>
        <v>9.14669729224832E-07</v>
      </c>
      <c r="AQ14" s="16">
        <v>0.19</v>
      </c>
      <c r="AR14" s="50">
        <f t="shared" si="0"/>
        <v>9.502918821516031E-07</v>
      </c>
      <c r="AS14" s="16">
        <v>0.01</v>
      </c>
      <c r="AT14" s="50">
        <f t="shared" si="10"/>
        <v>5.739071946153732E-07</v>
      </c>
      <c r="AU14" s="209"/>
      <c r="AZ14" s="12"/>
      <c r="BE14"/>
      <c r="BF14"/>
      <c r="BG14"/>
    </row>
    <row r="15" spans="1:59" ht="13.5" customHeight="1">
      <c r="A15" s="100">
        <v>16</v>
      </c>
      <c r="B15" s="103"/>
      <c r="C15" s="103"/>
      <c r="D15" s="104"/>
      <c r="E15" s="104" t="s">
        <v>43</v>
      </c>
      <c r="F15" s="105" t="s">
        <v>44</v>
      </c>
      <c r="G15" s="103"/>
      <c r="H15" s="105"/>
      <c r="I15" s="103"/>
      <c r="J15" s="102">
        <v>0</v>
      </c>
      <c r="K15" s="16"/>
      <c r="L15" s="50">
        <f t="shared" si="11"/>
        <v>0</v>
      </c>
      <c r="M15" s="16"/>
      <c r="N15" s="50">
        <f t="shared" si="12"/>
        <v>0</v>
      </c>
      <c r="O15" s="16"/>
      <c r="P15" s="50">
        <f aca="true" t="shared" si="16" ref="P15:P78">O15/$O$9</f>
        <v>0</v>
      </c>
      <c r="Q15" s="16"/>
      <c r="R15" s="50">
        <f t="shared" si="13"/>
        <v>0</v>
      </c>
      <c r="S15" s="16"/>
      <c r="T15" s="50">
        <f t="shared" si="14"/>
        <v>0</v>
      </c>
      <c r="U15" s="16"/>
      <c r="V15" s="50">
        <f t="shared" si="1"/>
        <v>0</v>
      </c>
      <c r="W15" s="16"/>
      <c r="X15" s="50">
        <f aca="true" t="shared" si="17" ref="X15:X78">W15/$W$9</f>
        <v>0</v>
      </c>
      <c r="Y15" s="16"/>
      <c r="Z15" s="50">
        <f t="shared" si="2"/>
        <v>0</v>
      </c>
      <c r="AA15" s="16"/>
      <c r="AB15" s="50">
        <f t="shared" si="15"/>
        <v>0</v>
      </c>
      <c r="AC15" s="16"/>
      <c r="AD15" s="50">
        <f t="shared" si="3"/>
        <v>0</v>
      </c>
      <c r="AE15" s="16"/>
      <c r="AF15" s="50">
        <f t="shared" si="4"/>
        <v>0</v>
      </c>
      <c r="AG15" s="16"/>
      <c r="AH15" s="50">
        <f t="shared" si="5"/>
        <v>0</v>
      </c>
      <c r="AI15" s="16"/>
      <c r="AJ15" s="50">
        <f t="shared" si="6"/>
        <v>0</v>
      </c>
      <c r="AK15" s="16"/>
      <c r="AL15" s="50">
        <f t="shared" si="7"/>
        <v>0</v>
      </c>
      <c r="AM15" s="16"/>
      <c r="AN15" s="50">
        <f t="shared" si="8"/>
        <v>0</v>
      </c>
      <c r="AO15" s="16"/>
      <c r="AP15" s="50">
        <f t="shared" si="9"/>
        <v>0</v>
      </c>
      <c r="AQ15" s="16"/>
      <c r="AR15" s="50">
        <f t="shared" si="0"/>
        <v>0</v>
      </c>
      <c r="AS15" s="16"/>
      <c r="AT15" s="50">
        <f t="shared" si="10"/>
        <v>0</v>
      </c>
      <c r="AU15" s="209"/>
      <c r="AW15" s="34"/>
      <c r="AZ15" s="12"/>
      <c r="BE15"/>
      <c r="BF15"/>
      <c r="BG15"/>
    </row>
    <row r="16" spans="1:59" ht="13.5" customHeight="1">
      <c r="A16" s="100">
        <v>17</v>
      </c>
      <c r="B16" s="103"/>
      <c r="C16" s="103"/>
      <c r="D16" s="104"/>
      <c r="E16" s="105" t="s">
        <v>45</v>
      </c>
      <c r="F16" s="105" t="s">
        <v>46</v>
      </c>
      <c r="G16" s="103"/>
      <c r="H16" s="105"/>
      <c r="I16" s="103"/>
      <c r="J16" s="102">
        <v>0</v>
      </c>
      <c r="K16" s="16"/>
      <c r="L16" s="50">
        <f t="shared" si="11"/>
        <v>0</v>
      </c>
      <c r="M16" s="16"/>
      <c r="N16" s="50">
        <f t="shared" si="12"/>
        <v>0</v>
      </c>
      <c r="O16" s="16"/>
      <c r="P16" s="50">
        <f t="shared" si="16"/>
        <v>0</v>
      </c>
      <c r="Q16" s="16"/>
      <c r="R16" s="50">
        <f t="shared" si="13"/>
        <v>0</v>
      </c>
      <c r="S16" s="16"/>
      <c r="T16" s="50">
        <f t="shared" si="14"/>
        <v>0</v>
      </c>
      <c r="U16" s="16"/>
      <c r="V16" s="50">
        <f t="shared" si="1"/>
        <v>0</v>
      </c>
      <c r="W16" s="16"/>
      <c r="X16" s="50">
        <f t="shared" si="17"/>
        <v>0</v>
      </c>
      <c r="Y16" s="16"/>
      <c r="Z16" s="50">
        <f t="shared" si="2"/>
        <v>0</v>
      </c>
      <c r="AA16" s="16"/>
      <c r="AB16" s="50">
        <f t="shared" si="15"/>
        <v>0</v>
      </c>
      <c r="AC16" s="16"/>
      <c r="AD16" s="50">
        <f t="shared" si="3"/>
        <v>0</v>
      </c>
      <c r="AE16" s="16"/>
      <c r="AF16" s="50">
        <f t="shared" si="4"/>
        <v>0</v>
      </c>
      <c r="AG16" s="16"/>
      <c r="AH16" s="50">
        <f t="shared" si="5"/>
        <v>0</v>
      </c>
      <c r="AI16" s="16"/>
      <c r="AJ16" s="50">
        <f t="shared" si="6"/>
        <v>0</v>
      </c>
      <c r="AK16" s="16"/>
      <c r="AL16" s="50">
        <f t="shared" si="7"/>
        <v>0</v>
      </c>
      <c r="AM16" s="16"/>
      <c r="AN16" s="50">
        <f t="shared" si="8"/>
        <v>0</v>
      </c>
      <c r="AO16" s="16"/>
      <c r="AP16" s="50">
        <f t="shared" si="9"/>
        <v>0</v>
      </c>
      <c r="AQ16" s="16"/>
      <c r="AR16" s="50">
        <f t="shared" si="0"/>
        <v>0</v>
      </c>
      <c r="AS16" s="16"/>
      <c r="AT16" s="50">
        <f t="shared" si="10"/>
        <v>0</v>
      </c>
      <c r="AU16" s="209"/>
      <c r="AW16" s="34"/>
      <c r="AZ16" s="12"/>
      <c r="BA16"/>
      <c r="BB16"/>
      <c r="BC16"/>
      <c r="BD16"/>
      <c r="BE16"/>
      <c r="BF16"/>
      <c r="BG16"/>
    </row>
    <row r="17" spans="1:59" ht="13.5" customHeight="1">
      <c r="A17" s="100">
        <v>18</v>
      </c>
      <c r="B17" s="103"/>
      <c r="C17" s="103"/>
      <c r="D17" s="104"/>
      <c r="E17" s="105" t="s">
        <v>47</v>
      </c>
      <c r="F17" s="105" t="s">
        <v>48</v>
      </c>
      <c r="G17" s="103"/>
      <c r="H17" s="105"/>
      <c r="I17" s="105"/>
      <c r="J17" s="102">
        <v>0</v>
      </c>
      <c r="K17" s="16"/>
      <c r="L17" s="50">
        <f t="shared" si="11"/>
        <v>0</v>
      </c>
      <c r="M17" s="16"/>
      <c r="N17" s="50">
        <f t="shared" si="12"/>
        <v>0</v>
      </c>
      <c r="O17" s="16"/>
      <c r="P17" s="50">
        <f t="shared" si="16"/>
        <v>0</v>
      </c>
      <c r="Q17" s="16"/>
      <c r="R17" s="50">
        <f t="shared" si="13"/>
        <v>0</v>
      </c>
      <c r="S17" s="16"/>
      <c r="T17" s="50">
        <f t="shared" si="14"/>
        <v>0</v>
      </c>
      <c r="U17" s="16"/>
      <c r="V17" s="50">
        <f t="shared" si="1"/>
        <v>0</v>
      </c>
      <c r="W17" s="16"/>
      <c r="X17" s="50">
        <f t="shared" si="17"/>
        <v>0</v>
      </c>
      <c r="Y17" s="16"/>
      <c r="Z17" s="50">
        <f t="shared" si="2"/>
        <v>0</v>
      </c>
      <c r="AA17" s="16"/>
      <c r="AB17" s="50">
        <f t="shared" si="15"/>
        <v>0</v>
      </c>
      <c r="AC17" s="16"/>
      <c r="AD17" s="50">
        <f t="shared" si="3"/>
        <v>0</v>
      </c>
      <c r="AE17" s="16"/>
      <c r="AF17" s="50">
        <f t="shared" si="4"/>
        <v>0</v>
      </c>
      <c r="AG17" s="16"/>
      <c r="AH17" s="50">
        <f t="shared" si="5"/>
        <v>0</v>
      </c>
      <c r="AI17" s="16"/>
      <c r="AJ17" s="50">
        <f t="shared" si="6"/>
        <v>0</v>
      </c>
      <c r="AK17" s="16"/>
      <c r="AL17" s="50">
        <f t="shared" si="7"/>
        <v>0</v>
      </c>
      <c r="AM17" s="16"/>
      <c r="AN17" s="50">
        <f t="shared" si="8"/>
        <v>0</v>
      </c>
      <c r="AO17" s="16"/>
      <c r="AP17" s="50">
        <f t="shared" si="9"/>
        <v>0</v>
      </c>
      <c r="AQ17" s="16"/>
      <c r="AR17" s="50">
        <f t="shared" si="0"/>
        <v>0</v>
      </c>
      <c r="AS17" s="16"/>
      <c r="AT17" s="50">
        <f t="shared" si="10"/>
        <v>0</v>
      </c>
      <c r="AU17" s="209"/>
      <c r="AV17" s="33"/>
      <c r="AW17" s="34"/>
      <c r="AZ17" s="12"/>
      <c r="BA17"/>
      <c r="BB17"/>
      <c r="BC17"/>
      <c r="BD17"/>
      <c r="BE17"/>
      <c r="BF17"/>
      <c r="BG17"/>
    </row>
    <row r="18" spans="1:59" ht="13.5" customHeight="1">
      <c r="A18" s="100">
        <v>19</v>
      </c>
      <c r="B18" s="103"/>
      <c r="C18" s="103"/>
      <c r="D18" s="104"/>
      <c r="E18" s="104" t="s">
        <v>49</v>
      </c>
      <c r="F18" s="105" t="s">
        <v>50</v>
      </c>
      <c r="G18" s="103"/>
      <c r="H18" s="105"/>
      <c r="I18" s="103"/>
      <c r="J18" s="102">
        <v>0</v>
      </c>
      <c r="K18" s="16"/>
      <c r="L18" s="50">
        <f t="shared" si="11"/>
        <v>0</v>
      </c>
      <c r="M18" s="16"/>
      <c r="N18" s="50">
        <f t="shared" si="12"/>
        <v>0</v>
      </c>
      <c r="O18" s="16"/>
      <c r="P18" s="50">
        <f t="shared" si="16"/>
        <v>0</v>
      </c>
      <c r="Q18" s="16"/>
      <c r="R18" s="50">
        <f t="shared" si="13"/>
        <v>0</v>
      </c>
      <c r="S18" s="16"/>
      <c r="T18" s="50">
        <f t="shared" si="14"/>
        <v>0</v>
      </c>
      <c r="U18" s="16"/>
      <c r="V18" s="50">
        <f t="shared" si="1"/>
        <v>0</v>
      </c>
      <c r="W18" s="16"/>
      <c r="X18" s="50">
        <f t="shared" si="17"/>
        <v>0</v>
      </c>
      <c r="Y18" s="16"/>
      <c r="Z18" s="50">
        <f t="shared" si="2"/>
        <v>0</v>
      </c>
      <c r="AA18" s="16"/>
      <c r="AB18" s="50">
        <f t="shared" si="15"/>
        <v>0</v>
      </c>
      <c r="AC18" s="16"/>
      <c r="AD18" s="50">
        <f t="shared" si="3"/>
        <v>0</v>
      </c>
      <c r="AE18" s="16"/>
      <c r="AF18" s="50">
        <f t="shared" si="4"/>
        <v>0</v>
      </c>
      <c r="AG18" s="16"/>
      <c r="AH18" s="50">
        <f t="shared" si="5"/>
        <v>0</v>
      </c>
      <c r="AI18" s="16"/>
      <c r="AJ18" s="50">
        <f t="shared" si="6"/>
        <v>0</v>
      </c>
      <c r="AK18" s="16"/>
      <c r="AL18" s="50">
        <f t="shared" si="7"/>
        <v>0</v>
      </c>
      <c r="AM18" s="16"/>
      <c r="AN18" s="50">
        <f t="shared" si="8"/>
        <v>0</v>
      </c>
      <c r="AO18" s="16"/>
      <c r="AP18" s="50">
        <f t="shared" si="9"/>
        <v>0</v>
      </c>
      <c r="AQ18" s="16"/>
      <c r="AR18" s="50">
        <f t="shared" si="0"/>
        <v>0</v>
      </c>
      <c r="AS18" s="16"/>
      <c r="AT18" s="50">
        <f t="shared" si="10"/>
        <v>0</v>
      </c>
      <c r="AU18" s="209"/>
      <c r="AV18" s="33"/>
      <c r="AW18" s="34"/>
      <c r="AZ18" s="12"/>
      <c r="BA18"/>
      <c r="BB18"/>
      <c r="BC18"/>
      <c r="BD18"/>
      <c r="BE18"/>
      <c r="BF18"/>
      <c r="BG18"/>
    </row>
    <row r="19" spans="1:59" ht="13.5" customHeight="1">
      <c r="A19" s="100">
        <v>20</v>
      </c>
      <c r="B19" s="103"/>
      <c r="C19" s="103"/>
      <c r="D19" s="57" t="s">
        <v>51</v>
      </c>
      <c r="E19" s="58" t="s">
        <v>52</v>
      </c>
      <c r="F19" s="105"/>
      <c r="G19" s="103"/>
      <c r="H19" s="103"/>
      <c r="I19" s="103"/>
      <c r="J19" s="102">
        <v>0</v>
      </c>
      <c r="K19" s="17">
        <v>0</v>
      </c>
      <c r="L19" s="50">
        <f t="shared" si="11"/>
        <v>0</v>
      </c>
      <c r="M19" s="17">
        <v>0</v>
      </c>
      <c r="N19" s="50">
        <f t="shared" si="12"/>
        <v>0</v>
      </c>
      <c r="O19" s="17">
        <v>0</v>
      </c>
      <c r="P19" s="50">
        <f t="shared" si="16"/>
        <v>0</v>
      </c>
      <c r="Q19" s="17">
        <v>0</v>
      </c>
      <c r="R19" s="50">
        <f t="shared" si="13"/>
        <v>0</v>
      </c>
      <c r="S19" s="17">
        <v>0</v>
      </c>
      <c r="T19" s="50">
        <f t="shared" si="14"/>
        <v>0</v>
      </c>
      <c r="U19" s="17">
        <v>0</v>
      </c>
      <c r="V19" s="50">
        <f t="shared" si="1"/>
        <v>0</v>
      </c>
      <c r="W19" s="17">
        <v>0</v>
      </c>
      <c r="X19" s="50">
        <f t="shared" si="17"/>
        <v>0</v>
      </c>
      <c r="Y19" s="17">
        <v>0</v>
      </c>
      <c r="Z19" s="50">
        <f t="shared" si="2"/>
        <v>0</v>
      </c>
      <c r="AA19" s="17">
        <v>0</v>
      </c>
      <c r="AB19" s="50">
        <f t="shared" si="15"/>
        <v>0</v>
      </c>
      <c r="AC19" s="17">
        <v>0</v>
      </c>
      <c r="AD19" s="50">
        <f t="shared" si="3"/>
        <v>0</v>
      </c>
      <c r="AE19" s="17">
        <v>0</v>
      </c>
      <c r="AF19" s="50">
        <f t="shared" si="4"/>
        <v>0</v>
      </c>
      <c r="AG19" s="17">
        <v>0</v>
      </c>
      <c r="AH19" s="50">
        <f t="shared" si="5"/>
        <v>0</v>
      </c>
      <c r="AI19" s="17">
        <v>0</v>
      </c>
      <c r="AJ19" s="50">
        <f t="shared" si="6"/>
        <v>0</v>
      </c>
      <c r="AK19" s="17">
        <v>0</v>
      </c>
      <c r="AL19" s="50">
        <f t="shared" si="7"/>
        <v>0</v>
      </c>
      <c r="AM19" s="17">
        <v>0</v>
      </c>
      <c r="AN19" s="50">
        <f t="shared" si="8"/>
        <v>0</v>
      </c>
      <c r="AO19" s="17">
        <v>0</v>
      </c>
      <c r="AP19" s="50">
        <f t="shared" si="9"/>
        <v>0</v>
      </c>
      <c r="AQ19" s="17">
        <v>0</v>
      </c>
      <c r="AR19" s="50">
        <f t="shared" si="0"/>
        <v>0</v>
      </c>
      <c r="AS19" s="17">
        <v>0</v>
      </c>
      <c r="AT19" s="50">
        <f t="shared" si="10"/>
        <v>0</v>
      </c>
      <c r="AU19" s="209"/>
      <c r="AV19" s="33"/>
      <c r="AW19" s="34"/>
      <c r="AZ19" s="12"/>
      <c r="BA19"/>
      <c r="BB19"/>
      <c r="BC19"/>
      <c r="BD19"/>
      <c r="BE19"/>
      <c r="BF19"/>
      <c r="BG19"/>
    </row>
    <row r="20" spans="1:59" ht="13.5" customHeight="1">
      <c r="A20" s="100">
        <v>21</v>
      </c>
      <c r="B20" s="103"/>
      <c r="C20" s="103"/>
      <c r="D20" s="57"/>
      <c r="E20" s="104" t="s">
        <v>37</v>
      </c>
      <c r="F20" s="105" t="s">
        <v>53</v>
      </c>
      <c r="G20" s="103"/>
      <c r="H20" s="103"/>
      <c r="I20" s="103"/>
      <c r="J20" s="102">
        <v>0</v>
      </c>
      <c r="K20" s="16"/>
      <c r="L20" s="50">
        <f t="shared" si="11"/>
        <v>0</v>
      </c>
      <c r="M20" s="16"/>
      <c r="N20" s="50">
        <f t="shared" si="12"/>
        <v>0</v>
      </c>
      <c r="O20" s="16"/>
      <c r="P20" s="50">
        <f t="shared" si="16"/>
        <v>0</v>
      </c>
      <c r="Q20" s="16"/>
      <c r="R20" s="50">
        <f t="shared" si="13"/>
        <v>0</v>
      </c>
      <c r="S20" s="16"/>
      <c r="T20" s="50">
        <f t="shared" si="14"/>
        <v>0</v>
      </c>
      <c r="U20" s="16"/>
      <c r="V20" s="50">
        <f t="shared" si="1"/>
        <v>0</v>
      </c>
      <c r="W20" s="16"/>
      <c r="X20" s="50">
        <f t="shared" si="17"/>
        <v>0</v>
      </c>
      <c r="Y20" s="16"/>
      <c r="Z20" s="50">
        <f t="shared" si="2"/>
        <v>0</v>
      </c>
      <c r="AA20" s="16"/>
      <c r="AB20" s="50">
        <f t="shared" si="15"/>
        <v>0</v>
      </c>
      <c r="AC20" s="16"/>
      <c r="AD20" s="50">
        <f t="shared" si="3"/>
        <v>0</v>
      </c>
      <c r="AE20" s="16"/>
      <c r="AF20" s="50">
        <f t="shared" si="4"/>
        <v>0</v>
      </c>
      <c r="AG20" s="16"/>
      <c r="AH20" s="50">
        <f t="shared" si="5"/>
        <v>0</v>
      </c>
      <c r="AI20" s="16"/>
      <c r="AJ20" s="50">
        <f t="shared" si="6"/>
        <v>0</v>
      </c>
      <c r="AK20" s="16"/>
      <c r="AL20" s="50">
        <f t="shared" si="7"/>
        <v>0</v>
      </c>
      <c r="AM20" s="16"/>
      <c r="AN20" s="50">
        <f t="shared" si="8"/>
        <v>0</v>
      </c>
      <c r="AO20" s="16"/>
      <c r="AP20" s="50">
        <f t="shared" si="9"/>
        <v>0</v>
      </c>
      <c r="AQ20" s="16"/>
      <c r="AR20" s="50">
        <f t="shared" si="0"/>
        <v>0</v>
      </c>
      <c r="AS20" s="16"/>
      <c r="AT20" s="50">
        <f t="shared" si="10"/>
        <v>0</v>
      </c>
      <c r="AU20" s="209"/>
      <c r="AV20" s="33"/>
      <c r="AW20" s="34"/>
      <c r="AZ20" s="12"/>
      <c r="BA20"/>
      <c r="BB20"/>
      <c r="BC20"/>
      <c r="BD20"/>
      <c r="BE20"/>
      <c r="BF20"/>
      <c r="BG20"/>
    </row>
    <row r="21" spans="1:59" ht="13.5" customHeight="1">
      <c r="A21" s="100">
        <v>22</v>
      </c>
      <c r="B21" s="103"/>
      <c r="C21" s="103"/>
      <c r="D21" s="104"/>
      <c r="E21" s="105" t="s">
        <v>39</v>
      </c>
      <c r="F21" s="105" t="s">
        <v>50</v>
      </c>
      <c r="G21" s="103"/>
      <c r="H21" s="103"/>
      <c r="I21" s="103"/>
      <c r="J21" s="102">
        <v>0</v>
      </c>
      <c r="K21" s="16"/>
      <c r="L21" s="50">
        <f t="shared" si="11"/>
        <v>0</v>
      </c>
      <c r="M21" s="16"/>
      <c r="N21" s="50">
        <f t="shared" si="12"/>
        <v>0</v>
      </c>
      <c r="O21" s="16"/>
      <c r="P21" s="50">
        <f t="shared" si="16"/>
        <v>0</v>
      </c>
      <c r="Q21" s="16"/>
      <c r="R21" s="50">
        <f t="shared" si="13"/>
        <v>0</v>
      </c>
      <c r="S21" s="16"/>
      <c r="T21" s="50">
        <f t="shared" si="14"/>
        <v>0</v>
      </c>
      <c r="U21" s="16"/>
      <c r="V21" s="50">
        <f t="shared" si="1"/>
        <v>0</v>
      </c>
      <c r="W21" s="16"/>
      <c r="X21" s="50">
        <f t="shared" si="17"/>
        <v>0</v>
      </c>
      <c r="Y21" s="16"/>
      <c r="Z21" s="50">
        <f t="shared" si="2"/>
        <v>0</v>
      </c>
      <c r="AA21" s="16"/>
      <c r="AB21" s="50">
        <f t="shared" si="15"/>
        <v>0</v>
      </c>
      <c r="AC21" s="16"/>
      <c r="AD21" s="50">
        <f t="shared" si="3"/>
        <v>0</v>
      </c>
      <c r="AE21" s="16"/>
      <c r="AF21" s="50">
        <f t="shared" si="4"/>
        <v>0</v>
      </c>
      <c r="AG21" s="16"/>
      <c r="AH21" s="50">
        <f t="shared" si="5"/>
        <v>0</v>
      </c>
      <c r="AI21" s="16"/>
      <c r="AJ21" s="50">
        <f t="shared" si="6"/>
        <v>0</v>
      </c>
      <c r="AK21" s="16"/>
      <c r="AL21" s="50">
        <f t="shared" si="7"/>
        <v>0</v>
      </c>
      <c r="AM21" s="16"/>
      <c r="AN21" s="50">
        <f t="shared" si="8"/>
        <v>0</v>
      </c>
      <c r="AO21" s="16"/>
      <c r="AP21" s="50">
        <f t="shared" si="9"/>
        <v>0</v>
      </c>
      <c r="AQ21" s="16"/>
      <c r="AR21" s="50">
        <f t="shared" si="0"/>
        <v>0</v>
      </c>
      <c r="AS21" s="16"/>
      <c r="AT21" s="50">
        <f t="shared" si="10"/>
        <v>0</v>
      </c>
      <c r="AU21" s="209"/>
      <c r="AV21" s="33"/>
      <c r="AW21" s="34"/>
      <c r="AZ21" s="12"/>
      <c r="BA21"/>
      <c r="BB21"/>
      <c r="BC21"/>
      <c r="BD21"/>
      <c r="BE21"/>
      <c r="BF21"/>
      <c r="BG21"/>
    </row>
    <row r="22" spans="1:59" s="12" customFormat="1" ht="13.5" customHeight="1">
      <c r="A22" s="100">
        <v>23</v>
      </c>
      <c r="B22" s="106"/>
      <c r="C22" s="106"/>
      <c r="D22" s="106"/>
      <c r="E22" s="106"/>
      <c r="F22" s="106"/>
      <c r="G22" s="106"/>
      <c r="H22" s="106"/>
      <c r="I22" s="107"/>
      <c r="J22" s="108"/>
      <c r="K22" s="18"/>
      <c r="L22" s="50">
        <f t="shared" si="11"/>
        <v>0</v>
      </c>
      <c r="M22" s="18"/>
      <c r="N22" s="50">
        <f t="shared" si="12"/>
        <v>0</v>
      </c>
      <c r="O22" s="18"/>
      <c r="P22" s="50">
        <f t="shared" si="16"/>
        <v>0</v>
      </c>
      <c r="Q22" s="18"/>
      <c r="R22" s="50">
        <f t="shared" si="13"/>
        <v>0</v>
      </c>
      <c r="S22" s="18"/>
      <c r="T22" s="50">
        <f t="shared" si="14"/>
        <v>0</v>
      </c>
      <c r="U22" s="18"/>
      <c r="V22" s="50">
        <f t="shared" si="1"/>
        <v>0</v>
      </c>
      <c r="W22" s="18"/>
      <c r="X22" s="50">
        <f t="shared" si="17"/>
        <v>0</v>
      </c>
      <c r="Y22" s="18"/>
      <c r="Z22" s="50">
        <f t="shared" si="2"/>
        <v>0</v>
      </c>
      <c r="AA22" s="18"/>
      <c r="AB22" s="50">
        <f t="shared" si="15"/>
        <v>0</v>
      </c>
      <c r="AC22" s="18"/>
      <c r="AD22" s="50">
        <f t="shared" si="3"/>
        <v>0</v>
      </c>
      <c r="AE22" s="18"/>
      <c r="AF22" s="50">
        <f t="shared" si="4"/>
        <v>0</v>
      </c>
      <c r="AG22" s="18"/>
      <c r="AH22" s="50">
        <f t="shared" si="5"/>
        <v>0</v>
      </c>
      <c r="AI22" s="18"/>
      <c r="AJ22" s="50">
        <f t="shared" si="6"/>
        <v>0</v>
      </c>
      <c r="AK22" s="18"/>
      <c r="AL22" s="50">
        <f t="shared" si="7"/>
        <v>0</v>
      </c>
      <c r="AM22" s="18"/>
      <c r="AN22" s="50">
        <f t="shared" si="8"/>
        <v>0</v>
      </c>
      <c r="AO22" s="18"/>
      <c r="AP22" s="50">
        <f t="shared" si="9"/>
        <v>0</v>
      </c>
      <c r="AQ22" s="18"/>
      <c r="AR22" s="50">
        <f t="shared" si="0"/>
        <v>0</v>
      </c>
      <c r="AS22" s="18"/>
      <c r="AT22" s="50">
        <f t="shared" si="10"/>
        <v>0</v>
      </c>
      <c r="AU22" s="209"/>
      <c r="AV22" s="30"/>
      <c r="AW22" s="31"/>
      <c r="BA22"/>
      <c r="BB22"/>
      <c r="BC22"/>
      <c r="BD22"/>
      <c r="BE22"/>
      <c r="BF22"/>
      <c r="BG22"/>
    </row>
    <row r="23" spans="1:59" s="19" customFormat="1" ht="13.5" customHeight="1">
      <c r="A23" s="100">
        <v>24</v>
      </c>
      <c r="B23" s="105"/>
      <c r="C23" s="55" t="s">
        <v>54</v>
      </c>
      <c r="D23" s="61" t="s">
        <v>55</v>
      </c>
      <c r="E23" s="60"/>
      <c r="F23" s="59"/>
      <c r="G23" s="60"/>
      <c r="H23" s="60"/>
      <c r="I23" s="60"/>
      <c r="J23" s="102">
        <v>22193472.180000003</v>
      </c>
      <c r="K23" s="14">
        <v>422311.48</v>
      </c>
      <c r="L23" s="50">
        <f t="shared" si="11"/>
        <v>0.8712336415528242</v>
      </c>
      <c r="M23" s="14">
        <v>9183296</v>
      </c>
      <c r="N23" s="50">
        <f t="shared" si="12"/>
        <v>0.7852646247081112</v>
      </c>
      <c r="O23" s="14">
        <v>8028516</v>
      </c>
      <c r="P23" s="50">
        <f t="shared" si="16"/>
        <v>0.7852645021050544</v>
      </c>
      <c r="Q23" s="14">
        <v>179122.25000000003</v>
      </c>
      <c r="R23" s="50">
        <f t="shared" si="13"/>
        <v>0.903322416643557</v>
      </c>
      <c r="S23" s="14">
        <v>40308.100000000006</v>
      </c>
      <c r="T23" s="50">
        <f t="shared" si="14"/>
        <v>0.9497280153283102</v>
      </c>
      <c r="U23" s="14">
        <v>571424.91</v>
      </c>
      <c r="V23" s="50">
        <f t="shared" si="1"/>
        <v>0.915208682988191</v>
      </c>
      <c r="W23" s="14">
        <v>717121.7100000001</v>
      </c>
      <c r="X23" s="50">
        <f t="shared" si="17"/>
        <v>0.8606787721093744</v>
      </c>
      <c r="Y23" s="14">
        <v>83468.43000000001</v>
      </c>
      <c r="Z23" s="50">
        <f t="shared" si="2"/>
        <v>0.9760244502991682</v>
      </c>
      <c r="AA23" s="14">
        <v>140646.24</v>
      </c>
      <c r="AB23" s="50">
        <f t="shared" si="15"/>
        <v>0.9401707219200129</v>
      </c>
      <c r="AC23" s="14">
        <v>76996.39000000001</v>
      </c>
      <c r="AD23" s="50">
        <f t="shared" si="3"/>
        <v>0.9716635736029284</v>
      </c>
      <c r="AE23" s="14">
        <v>92224.27</v>
      </c>
      <c r="AF23" s="50">
        <f t="shared" si="4"/>
        <v>0.9382755777625758</v>
      </c>
      <c r="AG23" s="14">
        <v>124378.01000000002</v>
      </c>
      <c r="AH23" s="50">
        <f t="shared" si="5"/>
        <v>0.9933376311034178</v>
      </c>
      <c r="AI23" s="14">
        <v>930989.2700000001</v>
      </c>
      <c r="AJ23" s="50">
        <f t="shared" si="6"/>
        <v>0.9235850365356992</v>
      </c>
      <c r="AK23" s="14">
        <v>582681.85</v>
      </c>
      <c r="AL23" s="50">
        <f t="shared" si="7"/>
        <v>0.8762025434965709</v>
      </c>
      <c r="AM23" s="14">
        <v>718928.2500000001</v>
      </c>
      <c r="AN23" s="50">
        <f t="shared" si="8"/>
        <v>0.9364859272954652</v>
      </c>
      <c r="AO23" s="14">
        <v>99475.96000000002</v>
      </c>
      <c r="AP23" s="50">
        <f t="shared" si="9"/>
        <v>0.9098764939758023</v>
      </c>
      <c r="AQ23" s="14">
        <v>185634.72999999995</v>
      </c>
      <c r="AR23" s="50">
        <f t="shared" si="0"/>
        <v>0.9284588261284453</v>
      </c>
      <c r="AS23" s="14">
        <v>15948.329999999998</v>
      </c>
      <c r="AT23" s="50">
        <f t="shared" si="10"/>
        <v>0.9152861329100194</v>
      </c>
      <c r="AU23" s="209"/>
      <c r="AV23" s="30"/>
      <c r="AW23" s="37"/>
      <c r="AZ23" s="12"/>
      <c r="BA23"/>
      <c r="BB23"/>
      <c r="BC23"/>
      <c r="BD23"/>
      <c r="BE23"/>
      <c r="BF23"/>
      <c r="BG23"/>
    </row>
    <row r="24" spans="1:59" s="19" customFormat="1" ht="13.5" customHeight="1">
      <c r="A24" s="100">
        <v>25</v>
      </c>
      <c r="B24" s="105"/>
      <c r="C24" s="60"/>
      <c r="D24" s="57" t="s">
        <v>35</v>
      </c>
      <c r="E24" s="58" t="s">
        <v>56</v>
      </c>
      <c r="F24" s="59"/>
      <c r="G24" s="60"/>
      <c r="H24" s="60"/>
      <c r="I24" s="60"/>
      <c r="J24" s="102">
        <v>4575314.409999999</v>
      </c>
      <c r="K24" s="14">
        <v>184362.74</v>
      </c>
      <c r="L24" s="50">
        <f t="shared" si="11"/>
        <v>0.3803425408583649</v>
      </c>
      <c r="M24" s="14">
        <v>1456502</v>
      </c>
      <c r="N24" s="50">
        <f t="shared" si="12"/>
        <v>0.12454564204579853</v>
      </c>
      <c r="O24" s="14">
        <v>1273350</v>
      </c>
      <c r="P24" s="50">
        <f t="shared" si="16"/>
        <v>0.12454562633436503</v>
      </c>
      <c r="Q24" s="14">
        <v>0</v>
      </c>
      <c r="R24" s="50">
        <f t="shared" si="13"/>
        <v>0</v>
      </c>
      <c r="S24" s="14">
        <v>7981.11</v>
      </c>
      <c r="T24" s="50">
        <f t="shared" si="14"/>
        <v>0.1880486492892726</v>
      </c>
      <c r="U24" s="14">
        <v>395307.78</v>
      </c>
      <c r="V24" s="50">
        <f t="shared" si="1"/>
        <v>0.6331350040529132</v>
      </c>
      <c r="W24" s="14">
        <v>342381.46</v>
      </c>
      <c r="X24" s="50">
        <f t="shared" si="17"/>
        <v>0.4109211176800307</v>
      </c>
      <c r="Y24" s="14">
        <v>77022.63</v>
      </c>
      <c r="Z24" s="50">
        <f t="shared" si="2"/>
        <v>0.9006515410239083</v>
      </c>
      <c r="AA24" s="14">
        <v>0</v>
      </c>
      <c r="AB24" s="50">
        <f t="shared" si="15"/>
        <v>0</v>
      </c>
      <c r="AC24" s="14">
        <v>17124.55</v>
      </c>
      <c r="AD24" s="50">
        <f t="shared" si="3"/>
        <v>0.2161049556913256</v>
      </c>
      <c r="AE24" s="14">
        <v>92224.27</v>
      </c>
      <c r="AF24" s="50">
        <f t="shared" si="4"/>
        <v>0.9382755777625758</v>
      </c>
      <c r="AG24" s="14">
        <v>121996.77000000002</v>
      </c>
      <c r="AH24" s="50">
        <f t="shared" si="5"/>
        <v>0.9743199984793816</v>
      </c>
      <c r="AI24" s="14">
        <v>275563.66</v>
      </c>
      <c r="AJ24" s="50">
        <f t="shared" si="6"/>
        <v>0.2733720797759688</v>
      </c>
      <c r="AK24" s="14">
        <v>50888.47</v>
      </c>
      <c r="AL24" s="50">
        <f t="shared" si="7"/>
        <v>0.07652307489695954</v>
      </c>
      <c r="AM24" s="14">
        <v>148958.32</v>
      </c>
      <c r="AN24" s="50">
        <f t="shared" si="8"/>
        <v>0.1940351772705755</v>
      </c>
      <c r="AO24" s="14">
        <v>32389.38</v>
      </c>
      <c r="AP24" s="50">
        <f t="shared" si="9"/>
        <v>0.29625585434360185</v>
      </c>
      <c r="AQ24" s="14">
        <v>94311.29999999999</v>
      </c>
      <c r="AR24" s="50">
        <f t="shared" si="0"/>
        <v>0.471701383079813</v>
      </c>
      <c r="AS24" s="14">
        <v>4949.97</v>
      </c>
      <c r="AT24" s="50">
        <f t="shared" si="10"/>
        <v>0.2840823396130259</v>
      </c>
      <c r="AU24" s="209"/>
      <c r="AV24" s="30"/>
      <c r="AW24" s="37"/>
      <c r="AZ24" s="12"/>
      <c r="BA24"/>
      <c r="BB24"/>
      <c r="BC24"/>
      <c r="BD24"/>
      <c r="BE24"/>
      <c r="BF24"/>
      <c r="BG24"/>
    </row>
    <row r="25" spans="1:59" s="12" customFormat="1" ht="13.5" customHeight="1">
      <c r="A25" s="100">
        <v>26</v>
      </c>
      <c r="B25" s="105"/>
      <c r="C25" s="105"/>
      <c r="D25" s="105"/>
      <c r="E25" s="103" t="s">
        <v>37</v>
      </c>
      <c r="F25" s="62" t="s">
        <v>36</v>
      </c>
      <c r="G25" s="105"/>
      <c r="H25" s="105"/>
      <c r="I25" s="105"/>
      <c r="J25" s="102">
        <v>4431559.819999999</v>
      </c>
      <c r="K25" s="20">
        <v>182432.38</v>
      </c>
      <c r="L25" s="50">
        <f t="shared" si="11"/>
        <v>0.3763601850571257</v>
      </c>
      <c r="M25" s="20">
        <v>1397567</v>
      </c>
      <c r="N25" s="50">
        <f t="shared" si="12"/>
        <v>0.1195061038824667</v>
      </c>
      <c r="O25" s="20">
        <v>1221826</v>
      </c>
      <c r="P25" s="50">
        <f t="shared" si="16"/>
        <v>0.11950609372255223</v>
      </c>
      <c r="Q25" s="20">
        <v>0</v>
      </c>
      <c r="R25" s="50">
        <f t="shared" si="13"/>
        <v>0</v>
      </c>
      <c r="S25" s="20">
        <v>0</v>
      </c>
      <c r="T25" s="50">
        <f t="shared" si="14"/>
        <v>0</v>
      </c>
      <c r="U25" s="20">
        <v>395307.78</v>
      </c>
      <c r="V25" s="50">
        <f t="shared" si="1"/>
        <v>0.6331350040529132</v>
      </c>
      <c r="W25" s="20">
        <v>342381.46</v>
      </c>
      <c r="X25" s="50">
        <f t="shared" si="17"/>
        <v>0.4109211176800307</v>
      </c>
      <c r="Y25" s="20">
        <v>77022.63</v>
      </c>
      <c r="Z25" s="50">
        <f t="shared" si="2"/>
        <v>0.9006515410239083</v>
      </c>
      <c r="AA25" s="20">
        <v>0</v>
      </c>
      <c r="AB25" s="50">
        <f t="shared" si="15"/>
        <v>0</v>
      </c>
      <c r="AC25" s="20">
        <v>17124.55</v>
      </c>
      <c r="AD25" s="50">
        <f t="shared" si="3"/>
        <v>0.2161049556913256</v>
      </c>
      <c r="AE25" s="20">
        <v>92224.27</v>
      </c>
      <c r="AF25" s="50">
        <f t="shared" si="4"/>
        <v>0.9382755777625758</v>
      </c>
      <c r="AG25" s="20">
        <v>121996.77000000002</v>
      </c>
      <c r="AH25" s="50">
        <f t="shared" si="5"/>
        <v>0.9743199984793816</v>
      </c>
      <c r="AI25" s="20">
        <v>266941.83999999997</v>
      </c>
      <c r="AJ25" s="50">
        <f t="shared" si="6"/>
        <v>0.2648188298124067</v>
      </c>
      <c r="AK25" s="20">
        <v>45477.29</v>
      </c>
      <c r="AL25" s="50">
        <f t="shared" si="7"/>
        <v>0.06838606208401922</v>
      </c>
      <c r="AM25" s="20">
        <v>142581.83000000002</v>
      </c>
      <c r="AN25" s="50">
        <f t="shared" si="8"/>
        <v>0.18572907280112358</v>
      </c>
      <c r="AO25" s="20">
        <v>31386.710000000003</v>
      </c>
      <c r="AP25" s="50">
        <f t="shared" si="9"/>
        <v>0.2870847353695833</v>
      </c>
      <c r="AQ25" s="20">
        <v>92480.76999999999</v>
      </c>
      <c r="AR25" s="50">
        <f t="shared" si="0"/>
        <v>0.46254592097962893</v>
      </c>
      <c r="AS25" s="20">
        <v>4808.54</v>
      </c>
      <c r="AT25" s="50">
        <f t="shared" si="10"/>
        <v>0.2759655701595807</v>
      </c>
      <c r="AU25" s="209"/>
      <c r="AV25" s="30"/>
      <c r="AW25" s="31"/>
      <c r="BA25"/>
      <c r="BB25"/>
      <c r="BC25"/>
      <c r="BD25"/>
      <c r="BE25"/>
      <c r="BF25"/>
      <c r="BG25"/>
    </row>
    <row r="26" spans="1:59" s="12" customFormat="1" ht="13.5" customHeight="1">
      <c r="A26" s="100">
        <v>27</v>
      </c>
      <c r="B26" s="103"/>
      <c r="C26" s="103"/>
      <c r="D26" s="103"/>
      <c r="E26" s="103"/>
      <c r="F26" s="109" t="s">
        <v>57</v>
      </c>
      <c r="G26" s="110" t="s">
        <v>58</v>
      </c>
      <c r="H26" s="110"/>
      <c r="I26" s="110"/>
      <c r="J26" s="102">
        <v>4259180.47</v>
      </c>
      <c r="K26" s="20">
        <v>10053.03</v>
      </c>
      <c r="L26" s="50">
        <f t="shared" si="11"/>
        <v>0.02073952130200152</v>
      </c>
      <c r="M26" s="20">
        <v>1397567</v>
      </c>
      <c r="N26" s="50">
        <f t="shared" si="12"/>
        <v>0.1195061038824667</v>
      </c>
      <c r="O26" s="20">
        <v>1221826</v>
      </c>
      <c r="P26" s="50">
        <f t="shared" si="16"/>
        <v>0.11950609372255223</v>
      </c>
      <c r="Q26" s="20">
        <v>0</v>
      </c>
      <c r="R26" s="50">
        <f t="shared" si="13"/>
        <v>0</v>
      </c>
      <c r="S26" s="20">
        <v>0</v>
      </c>
      <c r="T26" s="50">
        <f t="shared" si="14"/>
        <v>0</v>
      </c>
      <c r="U26" s="20">
        <v>395307.78</v>
      </c>
      <c r="V26" s="50">
        <f t="shared" si="1"/>
        <v>0.6331350040529132</v>
      </c>
      <c r="W26" s="20">
        <v>342381.46</v>
      </c>
      <c r="X26" s="50">
        <f t="shared" si="17"/>
        <v>0.4109211176800307</v>
      </c>
      <c r="Y26" s="20">
        <v>77022.63</v>
      </c>
      <c r="Z26" s="50">
        <f t="shared" si="2"/>
        <v>0.9006515410239083</v>
      </c>
      <c r="AA26" s="20">
        <v>0</v>
      </c>
      <c r="AB26" s="50">
        <f t="shared" si="15"/>
        <v>0</v>
      </c>
      <c r="AC26" s="20">
        <v>17124.55</v>
      </c>
      <c r="AD26" s="50">
        <f t="shared" si="3"/>
        <v>0.2161049556913256</v>
      </c>
      <c r="AE26" s="20">
        <v>92224.27</v>
      </c>
      <c r="AF26" s="50">
        <f t="shared" si="4"/>
        <v>0.9382755777625758</v>
      </c>
      <c r="AG26" s="20">
        <v>121996.77000000002</v>
      </c>
      <c r="AH26" s="50">
        <f t="shared" si="5"/>
        <v>0.9743199984793816</v>
      </c>
      <c r="AI26" s="20">
        <v>266941.83999999997</v>
      </c>
      <c r="AJ26" s="50">
        <f t="shared" si="6"/>
        <v>0.2648188298124067</v>
      </c>
      <c r="AK26" s="20">
        <v>45477.29</v>
      </c>
      <c r="AL26" s="50">
        <f t="shared" si="7"/>
        <v>0.06838606208401922</v>
      </c>
      <c r="AM26" s="20">
        <v>142581.83000000002</v>
      </c>
      <c r="AN26" s="50">
        <f t="shared" si="8"/>
        <v>0.18572907280112358</v>
      </c>
      <c r="AO26" s="20">
        <v>31386.710000000003</v>
      </c>
      <c r="AP26" s="50">
        <f t="shared" si="9"/>
        <v>0.2870847353695833</v>
      </c>
      <c r="AQ26" s="20">
        <v>92480.76999999999</v>
      </c>
      <c r="AR26" s="50">
        <f t="shared" si="0"/>
        <v>0.46254592097962893</v>
      </c>
      <c r="AS26" s="20">
        <v>4808.54</v>
      </c>
      <c r="AT26" s="50">
        <f t="shared" si="10"/>
        <v>0.2759655701595807</v>
      </c>
      <c r="AU26" s="209"/>
      <c r="AV26" s="30"/>
      <c r="AW26" s="31"/>
      <c r="BA26"/>
      <c r="BB26"/>
      <c r="BC26"/>
      <c r="BD26"/>
      <c r="BE26"/>
      <c r="BF26"/>
      <c r="BG26"/>
    </row>
    <row r="27" spans="1:59" ht="13.5" customHeight="1">
      <c r="A27" s="100">
        <v>28</v>
      </c>
      <c r="B27" s="105"/>
      <c r="C27" s="105"/>
      <c r="D27" s="105"/>
      <c r="E27" s="105"/>
      <c r="F27" s="106"/>
      <c r="G27" s="105" t="s">
        <v>59</v>
      </c>
      <c r="H27" s="111" t="s">
        <v>60</v>
      </c>
      <c r="I27" s="111"/>
      <c r="J27" s="102">
        <v>2172368.7199999997</v>
      </c>
      <c r="K27" s="16">
        <v>5408.19</v>
      </c>
      <c r="L27" s="50">
        <f t="shared" si="11"/>
        <v>0.01115716074758273</v>
      </c>
      <c r="M27" s="16">
        <v>751843</v>
      </c>
      <c r="N27" s="50">
        <f t="shared" si="12"/>
        <v>0.06429017547016022</v>
      </c>
      <c r="O27" s="16">
        <v>657301</v>
      </c>
      <c r="P27" s="50">
        <f t="shared" si="16"/>
        <v>0.06429023028641337</v>
      </c>
      <c r="Q27" s="16"/>
      <c r="R27" s="50">
        <f t="shared" si="13"/>
        <v>0</v>
      </c>
      <c r="S27" s="16"/>
      <c r="T27" s="50">
        <f t="shared" si="14"/>
        <v>0</v>
      </c>
      <c r="U27" s="16"/>
      <c r="V27" s="50">
        <f t="shared" si="1"/>
        <v>0</v>
      </c>
      <c r="W27" s="16">
        <v>342381.46</v>
      </c>
      <c r="X27" s="50">
        <f t="shared" si="17"/>
        <v>0.4109211176800307</v>
      </c>
      <c r="Y27" s="16"/>
      <c r="Z27" s="50">
        <f t="shared" si="2"/>
        <v>0</v>
      </c>
      <c r="AA27" s="16"/>
      <c r="AB27" s="50">
        <f t="shared" si="15"/>
        <v>0</v>
      </c>
      <c r="AC27" s="16">
        <v>9212.42</v>
      </c>
      <c r="AD27" s="50">
        <f t="shared" si="3"/>
        <v>0.11625704709962491</v>
      </c>
      <c r="AE27" s="16">
        <v>92224.27</v>
      </c>
      <c r="AF27" s="50">
        <f t="shared" si="4"/>
        <v>0.9382755777625758</v>
      </c>
      <c r="AG27" s="16"/>
      <c r="AH27" s="50">
        <f t="shared" si="5"/>
        <v>0</v>
      </c>
      <c r="AI27" s="16">
        <v>143605.64</v>
      </c>
      <c r="AJ27" s="50">
        <f t="shared" si="6"/>
        <v>0.14246353265288703</v>
      </c>
      <c r="AK27" s="16">
        <v>24465.24</v>
      </c>
      <c r="AL27" s="50">
        <f t="shared" si="7"/>
        <v>0.03678938260262277</v>
      </c>
      <c r="AM27" s="16">
        <v>76704.18</v>
      </c>
      <c r="AN27" s="50">
        <f t="shared" si="8"/>
        <v>0.09991593060189004</v>
      </c>
      <c r="AO27" s="16">
        <v>16884.98</v>
      </c>
      <c r="AP27" s="50">
        <f t="shared" si="9"/>
        <v>0.15444180084566703</v>
      </c>
      <c r="AQ27" s="16">
        <v>49751.51</v>
      </c>
      <c r="AR27" s="50">
        <f t="shared" si="0"/>
        <v>0.2488339793567595</v>
      </c>
      <c r="AS27" s="16">
        <v>2586.83</v>
      </c>
      <c r="AT27" s="50">
        <f t="shared" si="10"/>
        <v>0.14846003482468859</v>
      </c>
      <c r="AU27" s="209"/>
      <c r="AV27" s="33"/>
      <c r="AW27" s="34"/>
      <c r="AZ27" s="12"/>
      <c r="BA27"/>
      <c r="BB27"/>
      <c r="BC27"/>
      <c r="BD27"/>
      <c r="BE27"/>
      <c r="BF27"/>
      <c r="BG27"/>
    </row>
    <row r="28" spans="1:59" ht="13.5" customHeight="1">
      <c r="A28" s="100">
        <v>29</v>
      </c>
      <c r="B28" s="105"/>
      <c r="C28" s="105"/>
      <c r="D28" s="105"/>
      <c r="E28" s="105"/>
      <c r="F28" s="106"/>
      <c r="G28" s="105" t="s">
        <v>61</v>
      </c>
      <c r="H28" s="105" t="s">
        <v>62</v>
      </c>
      <c r="I28" s="105"/>
      <c r="J28" s="102">
        <v>1690100.7300000002</v>
      </c>
      <c r="K28" s="16">
        <v>4037.76</v>
      </c>
      <c r="L28" s="50">
        <f t="shared" si="11"/>
        <v>0.008329947243007299</v>
      </c>
      <c r="M28" s="16">
        <v>561327</v>
      </c>
      <c r="N28" s="50">
        <f t="shared" si="12"/>
        <v>0.04799913190139248</v>
      </c>
      <c r="O28" s="16">
        <v>490742</v>
      </c>
      <c r="P28" s="50">
        <f t="shared" si="16"/>
        <v>0.04799919092046881</v>
      </c>
      <c r="Q28" s="16"/>
      <c r="R28" s="50">
        <f t="shared" si="13"/>
        <v>0</v>
      </c>
      <c r="S28" s="16"/>
      <c r="T28" s="50">
        <f t="shared" si="14"/>
        <v>0</v>
      </c>
      <c r="U28" s="16">
        <v>301004.01</v>
      </c>
      <c r="V28" s="50">
        <f t="shared" si="1"/>
        <v>0.4820956852690658</v>
      </c>
      <c r="W28" s="16">
        <v>0</v>
      </c>
      <c r="X28" s="50">
        <f t="shared" si="17"/>
        <v>0</v>
      </c>
      <c r="Y28" s="16"/>
      <c r="Z28" s="50">
        <f t="shared" si="2"/>
        <v>0</v>
      </c>
      <c r="AA28" s="16"/>
      <c r="AB28" s="50">
        <f t="shared" si="15"/>
        <v>0</v>
      </c>
      <c r="AC28" s="16">
        <v>6878.01</v>
      </c>
      <c r="AD28" s="50">
        <f t="shared" si="3"/>
        <v>0.08679772877503318</v>
      </c>
      <c r="AE28" s="16">
        <v>0</v>
      </c>
      <c r="AF28" s="50">
        <f t="shared" si="4"/>
        <v>0</v>
      </c>
      <c r="AG28" s="16">
        <v>91680.32</v>
      </c>
      <c r="AH28" s="50">
        <f t="shared" si="5"/>
        <v>0.7321994610430195</v>
      </c>
      <c r="AI28" s="16">
        <v>107216.17</v>
      </c>
      <c r="AJ28" s="50">
        <f t="shared" si="6"/>
        <v>0.1063634710705825</v>
      </c>
      <c r="AK28" s="16">
        <v>18265.78</v>
      </c>
      <c r="AL28" s="50">
        <f t="shared" si="7"/>
        <v>0.027467000894139393</v>
      </c>
      <c r="AM28" s="16">
        <v>57267.45</v>
      </c>
      <c r="AN28" s="50">
        <f t="shared" si="8"/>
        <v>0.0745973760484397</v>
      </c>
      <c r="AO28" s="16">
        <v>12606.35</v>
      </c>
      <c r="AP28" s="50">
        <f t="shared" si="9"/>
        <v>0.1153064674101346</v>
      </c>
      <c r="AQ28" s="16">
        <v>37144.55</v>
      </c>
      <c r="AR28" s="50">
        <f t="shared" si="0"/>
        <v>0.1857798122693386</v>
      </c>
      <c r="AS28" s="16">
        <v>1931.33</v>
      </c>
      <c r="AT28" s="50">
        <f t="shared" si="10"/>
        <v>0.11084041821765087</v>
      </c>
      <c r="AU28" s="209"/>
      <c r="AV28" s="33"/>
      <c r="AW28" s="34"/>
      <c r="AZ28" s="12"/>
      <c r="BA28"/>
      <c r="BB28"/>
      <c r="BC28"/>
      <c r="BD28"/>
      <c r="BE28"/>
      <c r="BF28"/>
      <c r="BG28"/>
    </row>
    <row r="29" spans="1:59" ht="13.5" customHeight="1">
      <c r="A29" s="100">
        <v>30</v>
      </c>
      <c r="B29" s="105"/>
      <c r="C29" s="105"/>
      <c r="D29" s="105"/>
      <c r="E29" s="105"/>
      <c r="F29" s="106"/>
      <c r="G29" s="105" t="s">
        <v>63</v>
      </c>
      <c r="H29" s="105" t="s">
        <v>64</v>
      </c>
      <c r="I29" s="105"/>
      <c r="J29" s="102">
        <v>133296.68000000002</v>
      </c>
      <c r="K29" s="16">
        <v>285.11</v>
      </c>
      <c r="L29" s="50">
        <f t="shared" si="11"/>
        <v>0.0005881853449570581</v>
      </c>
      <c r="M29" s="16">
        <v>39636</v>
      </c>
      <c r="N29" s="50">
        <f t="shared" si="12"/>
        <v>0.0033892786059526664</v>
      </c>
      <c r="O29" s="16">
        <v>34651</v>
      </c>
      <c r="P29" s="50">
        <f t="shared" si="16"/>
        <v>0.003389194249901506</v>
      </c>
      <c r="Q29" s="16"/>
      <c r="R29" s="50">
        <f t="shared" si="13"/>
        <v>0</v>
      </c>
      <c r="S29" s="16"/>
      <c r="T29" s="50">
        <f t="shared" si="14"/>
        <v>0</v>
      </c>
      <c r="U29" s="16">
        <v>31991.11</v>
      </c>
      <c r="V29" s="50">
        <f t="shared" si="1"/>
        <v>0.05123777619430407</v>
      </c>
      <c r="W29" s="16">
        <v>0</v>
      </c>
      <c r="X29" s="50">
        <f t="shared" si="17"/>
        <v>0</v>
      </c>
      <c r="Y29" s="16"/>
      <c r="Z29" s="50">
        <f t="shared" si="2"/>
        <v>0</v>
      </c>
      <c r="AA29" s="16"/>
      <c r="AB29" s="50">
        <f t="shared" si="15"/>
        <v>0</v>
      </c>
      <c r="AC29" s="16">
        <v>485.66</v>
      </c>
      <c r="AD29" s="50">
        <f t="shared" si="3"/>
        <v>0.006128834496734173</v>
      </c>
      <c r="AE29" s="16">
        <v>0</v>
      </c>
      <c r="AF29" s="50">
        <f t="shared" si="4"/>
        <v>0</v>
      </c>
      <c r="AG29" s="16">
        <v>9694.55</v>
      </c>
      <c r="AH29" s="50">
        <f t="shared" si="5"/>
        <v>0.07742495101516447</v>
      </c>
      <c r="AI29" s="16">
        <v>7570.55</v>
      </c>
      <c r="AJ29" s="50">
        <f t="shared" si="6"/>
        <v>0.007510340799465214</v>
      </c>
      <c r="AK29" s="16">
        <v>1289.75</v>
      </c>
      <c r="AL29" s="50">
        <f t="shared" si="7"/>
        <v>0.001939449856683716</v>
      </c>
      <c r="AM29" s="16">
        <v>4043.66</v>
      </c>
      <c r="AN29" s="50">
        <f t="shared" si="8"/>
        <v>0.0052673276989290375</v>
      </c>
      <c r="AO29" s="16">
        <v>890.14</v>
      </c>
      <c r="AP29" s="50">
        <f t="shared" si="9"/>
        <v>0.008141841127721918</v>
      </c>
      <c r="AQ29" s="16">
        <v>2622.78</v>
      </c>
      <c r="AR29" s="50">
        <f t="shared" si="0"/>
        <v>0.013117929171945167</v>
      </c>
      <c r="AS29" s="16">
        <v>136.37</v>
      </c>
      <c r="AT29" s="50">
        <f t="shared" si="10"/>
        <v>0.007826372412969844</v>
      </c>
      <c r="AU29" s="209"/>
      <c r="AV29" s="33"/>
      <c r="AW29" s="34"/>
      <c r="AZ29" s="12"/>
      <c r="BA29"/>
      <c r="BB29"/>
      <c r="BC29"/>
      <c r="BD29"/>
      <c r="BE29"/>
      <c r="BF29"/>
      <c r="BG29"/>
    </row>
    <row r="30" spans="1:59" ht="13.5" customHeight="1">
      <c r="A30" s="100">
        <v>31</v>
      </c>
      <c r="B30" s="105"/>
      <c r="C30" s="105"/>
      <c r="D30" s="105"/>
      <c r="E30" s="105"/>
      <c r="F30" s="106"/>
      <c r="G30" s="105" t="s">
        <v>65</v>
      </c>
      <c r="H30" s="105" t="s">
        <v>66</v>
      </c>
      <c r="I30" s="105"/>
      <c r="J30" s="102">
        <v>0</v>
      </c>
      <c r="K30" s="16"/>
      <c r="L30" s="50">
        <f t="shared" si="11"/>
        <v>0</v>
      </c>
      <c r="M30" s="16"/>
      <c r="N30" s="50">
        <f t="shared" si="12"/>
        <v>0</v>
      </c>
      <c r="O30" s="16"/>
      <c r="P30" s="50">
        <f t="shared" si="16"/>
        <v>0</v>
      </c>
      <c r="Q30" s="16"/>
      <c r="R30" s="50">
        <f t="shared" si="13"/>
        <v>0</v>
      </c>
      <c r="S30" s="16"/>
      <c r="T30" s="50">
        <f t="shared" si="14"/>
        <v>0</v>
      </c>
      <c r="U30" s="16"/>
      <c r="V30" s="50">
        <f t="shared" si="1"/>
        <v>0</v>
      </c>
      <c r="W30" s="16"/>
      <c r="X30" s="50">
        <f t="shared" si="17"/>
        <v>0</v>
      </c>
      <c r="Y30" s="16"/>
      <c r="Z30" s="50">
        <f t="shared" si="2"/>
        <v>0</v>
      </c>
      <c r="AA30" s="16"/>
      <c r="AB30" s="50">
        <f t="shared" si="15"/>
        <v>0</v>
      </c>
      <c r="AC30" s="16"/>
      <c r="AD30" s="50">
        <f t="shared" si="3"/>
        <v>0</v>
      </c>
      <c r="AE30" s="16"/>
      <c r="AF30" s="50">
        <f t="shared" si="4"/>
        <v>0</v>
      </c>
      <c r="AG30" s="16"/>
      <c r="AH30" s="50">
        <f t="shared" si="5"/>
        <v>0</v>
      </c>
      <c r="AI30" s="16"/>
      <c r="AJ30" s="50">
        <f t="shared" si="6"/>
        <v>0</v>
      </c>
      <c r="AK30" s="16"/>
      <c r="AL30" s="50">
        <f t="shared" si="7"/>
        <v>0</v>
      </c>
      <c r="AM30" s="16"/>
      <c r="AN30" s="50">
        <f t="shared" si="8"/>
        <v>0</v>
      </c>
      <c r="AO30" s="16"/>
      <c r="AP30" s="50">
        <f t="shared" si="9"/>
        <v>0</v>
      </c>
      <c r="AQ30" s="16"/>
      <c r="AR30" s="50">
        <f t="shared" si="0"/>
        <v>0</v>
      </c>
      <c r="AS30" s="16"/>
      <c r="AT30" s="50">
        <f t="shared" si="10"/>
        <v>0</v>
      </c>
      <c r="AU30" s="209"/>
      <c r="AV30" s="33"/>
      <c r="AW30" s="34"/>
      <c r="AZ30" s="12"/>
      <c r="BA30"/>
      <c r="BB30"/>
      <c r="BC30"/>
      <c r="BD30"/>
      <c r="BE30"/>
      <c r="BF30"/>
      <c r="BG30"/>
    </row>
    <row r="31" spans="1:59" ht="13.5" customHeight="1">
      <c r="A31" s="100">
        <v>32</v>
      </c>
      <c r="B31" s="105"/>
      <c r="C31" s="105"/>
      <c r="D31" s="105"/>
      <c r="E31" s="105"/>
      <c r="F31" s="106"/>
      <c r="G31" s="105" t="s">
        <v>67</v>
      </c>
      <c r="H31" s="105" t="s">
        <v>68</v>
      </c>
      <c r="I31" s="105"/>
      <c r="J31" s="102">
        <v>263414.34</v>
      </c>
      <c r="K31" s="16">
        <v>321.97</v>
      </c>
      <c r="L31" s="50">
        <f t="shared" si="11"/>
        <v>0.0006642279664544351</v>
      </c>
      <c r="M31" s="16">
        <v>44761</v>
      </c>
      <c r="N31" s="50">
        <f t="shared" si="12"/>
        <v>0.0038275179049613306</v>
      </c>
      <c r="O31" s="16">
        <v>39132</v>
      </c>
      <c r="P31" s="50">
        <f t="shared" si="16"/>
        <v>0.0038274782657685413</v>
      </c>
      <c r="Q31" s="16"/>
      <c r="R31" s="50">
        <f t="shared" si="13"/>
        <v>0</v>
      </c>
      <c r="S31" s="16"/>
      <c r="T31" s="50">
        <f t="shared" si="14"/>
        <v>0</v>
      </c>
      <c r="U31" s="16">
        <v>62312.66</v>
      </c>
      <c r="V31" s="50">
        <f t="shared" si="1"/>
        <v>0.09980154258954327</v>
      </c>
      <c r="W31" s="16">
        <v>0</v>
      </c>
      <c r="X31" s="50">
        <f t="shared" si="17"/>
        <v>0</v>
      </c>
      <c r="Y31" s="16">
        <v>77022.63</v>
      </c>
      <c r="Z31" s="50">
        <f t="shared" si="2"/>
        <v>0.9006515410239083</v>
      </c>
      <c r="AA31" s="16"/>
      <c r="AB31" s="50">
        <f t="shared" si="15"/>
        <v>0</v>
      </c>
      <c r="AC31" s="16">
        <v>548.46</v>
      </c>
      <c r="AD31" s="50">
        <f t="shared" si="3"/>
        <v>0.006921345319933338</v>
      </c>
      <c r="AE31" s="16">
        <v>0</v>
      </c>
      <c r="AF31" s="50">
        <f t="shared" si="4"/>
        <v>0</v>
      </c>
      <c r="AG31" s="16">
        <v>20621.9</v>
      </c>
      <c r="AH31" s="50">
        <f t="shared" si="5"/>
        <v>0.16469558642119753</v>
      </c>
      <c r="AI31" s="16">
        <v>8549.48</v>
      </c>
      <c r="AJ31" s="50">
        <f t="shared" si="6"/>
        <v>0.008481485289471949</v>
      </c>
      <c r="AK31" s="16">
        <v>1456.52</v>
      </c>
      <c r="AL31" s="50">
        <f t="shared" si="7"/>
        <v>0.0021902287305733403</v>
      </c>
      <c r="AM31" s="16">
        <v>4566.54</v>
      </c>
      <c r="AN31" s="50">
        <f t="shared" si="8"/>
        <v>0.005948438451864748</v>
      </c>
      <c r="AO31" s="16">
        <v>1005.24</v>
      </c>
      <c r="AP31" s="50">
        <f t="shared" si="9"/>
        <v>0.0091946259860597</v>
      </c>
      <c r="AQ31" s="16">
        <v>2961.93</v>
      </c>
      <c r="AR31" s="50">
        <f t="shared" si="0"/>
        <v>0.014814200181585777</v>
      </c>
      <c r="AS31" s="16">
        <v>154.01</v>
      </c>
      <c r="AT31" s="50">
        <f t="shared" si="10"/>
        <v>0.008838744704271363</v>
      </c>
      <c r="AU31" s="209"/>
      <c r="AV31" s="33"/>
      <c r="AW31" s="34"/>
      <c r="AZ31" s="12"/>
      <c r="BA31"/>
      <c r="BB31"/>
      <c r="BC31"/>
      <c r="BD31"/>
      <c r="BE31"/>
      <c r="BF31"/>
      <c r="BG31"/>
    </row>
    <row r="32" spans="1:52" ht="13.5" customHeight="1">
      <c r="A32" s="100">
        <v>33</v>
      </c>
      <c r="B32" s="105"/>
      <c r="C32" s="105"/>
      <c r="D32" s="105"/>
      <c r="E32" s="105"/>
      <c r="F32" s="109" t="s">
        <v>69</v>
      </c>
      <c r="G32" s="110" t="s">
        <v>70</v>
      </c>
      <c r="H32" s="105"/>
      <c r="I32" s="105"/>
      <c r="J32" s="102">
        <v>172379.35</v>
      </c>
      <c r="K32" s="17">
        <v>172379.35</v>
      </c>
      <c r="L32" s="50">
        <f t="shared" si="11"/>
        <v>0.3556206637551242</v>
      </c>
      <c r="M32" s="17">
        <v>0</v>
      </c>
      <c r="N32" s="50">
        <f t="shared" si="12"/>
        <v>0</v>
      </c>
      <c r="O32" s="17">
        <v>0</v>
      </c>
      <c r="P32" s="50">
        <f t="shared" si="16"/>
        <v>0</v>
      </c>
      <c r="Q32" s="17">
        <v>0</v>
      </c>
      <c r="R32" s="50">
        <f t="shared" si="13"/>
        <v>0</v>
      </c>
      <c r="S32" s="17">
        <v>0</v>
      </c>
      <c r="T32" s="50">
        <f t="shared" si="14"/>
        <v>0</v>
      </c>
      <c r="U32" s="17">
        <v>0</v>
      </c>
      <c r="V32" s="50">
        <f t="shared" si="1"/>
        <v>0</v>
      </c>
      <c r="W32" s="17">
        <v>0</v>
      </c>
      <c r="X32" s="50">
        <f t="shared" si="17"/>
        <v>0</v>
      </c>
      <c r="Y32" s="17">
        <v>0</v>
      </c>
      <c r="Z32" s="50">
        <f t="shared" si="2"/>
        <v>0</v>
      </c>
      <c r="AA32" s="17">
        <v>0</v>
      </c>
      <c r="AB32" s="50">
        <f t="shared" si="15"/>
        <v>0</v>
      </c>
      <c r="AC32" s="17">
        <v>0</v>
      </c>
      <c r="AD32" s="50">
        <f t="shared" si="3"/>
        <v>0</v>
      </c>
      <c r="AE32" s="17">
        <v>0</v>
      </c>
      <c r="AF32" s="50">
        <f t="shared" si="4"/>
        <v>0</v>
      </c>
      <c r="AG32" s="17">
        <v>0</v>
      </c>
      <c r="AH32" s="50">
        <f t="shared" si="5"/>
        <v>0</v>
      </c>
      <c r="AI32" s="17">
        <v>0</v>
      </c>
      <c r="AJ32" s="50">
        <f t="shared" si="6"/>
        <v>0</v>
      </c>
      <c r="AK32" s="17">
        <v>0</v>
      </c>
      <c r="AL32" s="50">
        <f t="shared" si="7"/>
        <v>0</v>
      </c>
      <c r="AM32" s="17">
        <v>0</v>
      </c>
      <c r="AN32" s="50">
        <f t="shared" si="8"/>
        <v>0</v>
      </c>
      <c r="AO32" s="17">
        <v>0</v>
      </c>
      <c r="AP32" s="50">
        <f t="shared" si="9"/>
        <v>0</v>
      </c>
      <c r="AQ32" s="17">
        <v>0</v>
      </c>
      <c r="AR32" s="50">
        <f t="shared" si="0"/>
        <v>0</v>
      </c>
      <c r="AS32" s="17">
        <v>0</v>
      </c>
      <c r="AT32" s="50">
        <f t="shared" si="10"/>
        <v>0</v>
      </c>
      <c r="AU32" s="209"/>
      <c r="AV32" s="33"/>
      <c r="AW32" s="34"/>
      <c r="AZ32" s="12"/>
    </row>
    <row r="33" spans="1:52" ht="13.5" customHeight="1">
      <c r="A33" s="100">
        <v>34</v>
      </c>
      <c r="B33" s="105"/>
      <c r="C33" s="105"/>
      <c r="D33" s="105"/>
      <c r="E33" s="105"/>
      <c r="F33" s="109"/>
      <c r="G33" s="105" t="s">
        <v>59</v>
      </c>
      <c r="H33" s="21" t="s">
        <v>71</v>
      </c>
      <c r="I33" s="105"/>
      <c r="J33" s="102">
        <v>172379.35</v>
      </c>
      <c r="K33" s="22">
        <v>172379.35</v>
      </c>
      <c r="L33" s="50">
        <f t="shared" si="11"/>
        <v>0.3556206637551242</v>
      </c>
      <c r="M33" s="22"/>
      <c r="N33" s="50">
        <f t="shared" si="12"/>
        <v>0</v>
      </c>
      <c r="O33" s="22"/>
      <c r="P33" s="50">
        <f t="shared" si="16"/>
        <v>0</v>
      </c>
      <c r="Q33" s="22"/>
      <c r="R33" s="50">
        <f t="shared" si="13"/>
        <v>0</v>
      </c>
      <c r="S33" s="22"/>
      <c r="T33" s="50">
        <f t="shared" si="14"/>
        <v>0</v>
      </c>
      <c r="U33" s="22"/>
      <c r="V33" s="50">
        <f t="shared" si="1"/>
        <v>0</v>
      </c>
      <c r="W33" s="22"/>
      <c r="X33" s="50">
        <f t="shared" si="17"/>
        <v>0</v>
      </c>
      <c r="Y33" s="22"/>
      <c r="Z33" s="50">
        <f t="shared" si="2"/>
        <v>0</v>
      </c>
      <c r="AA33" s="22"/>
      <c r="AB33" s="50">
        <f t="shared" si="15"/>
        <v>0</v>
      </c>
      <c r="AC33" s="22"/>
      <c r="AD33" s="50">
        <f t="shared" si="3"/>
        <v>0</v>
      </c>
      <c r="AE33" s="22"/>
      <c r="AF33" s="50">
        <f t="shared" si="4"/>
        <v>0</v>
      </c>
      <c r="AG33" s="22"/>
      <c r="AH33" s="50">
        <f t="shared" si="5"/>
        <v>0</v>
      </c>
      <c r="AI33" s="22"/>
      <c r="AJ33" s="50">
        <f t="shared" si="6"/>
        <v>0</v>
      </c>
      <c r="AK33" s="22"/>
      <c r="AL33" s="50">
        <f t="shared" si="7"/>
        <v>0</v>
      </c>
      <c r="AM33" s="22"/>
      <c r="AN33" s="50">
        <f t="shared" si="8"/>
        <v>0</v>
      </c>
      <c r="AO33" s="22"/>
      <c r="AP33" s="50">
        <f t="shared" si="9"/>
        <v>0</v>
      </c>
      <c r="AQ33" s="22"/>
      <c r="AR33" s="50">
        <f t="shared" si="0"/>
        <v>0</v>
      </c>
      <c r="AS33" s="22"/>
      <c r="AT33" s="50">
        <f t="shared" si="10"/>
        <v>0</v>
      </c>
      <c r="AU33" s="209"/>
      <c r="AV33" s="30"/>
      <c r="AW33" s="31"/>
      <c r="AX33" s="12"/>
      <c r="AZ33" s="12"/>
    </row>
    <row r="34" spans="1:49" s="12" customFormat="1" ht="13.5" customHeight="1">
      <c r="A34" s="100">
        <v>35</v>
      </c>
      <c r="B34" s="105"/>
      <c r="C34" s="105"/>
      <c r="D34" s="105"/>
      <c r="E34" s="105"/>
      <c r="F34" s="109"/>
      <c r="G34" s="105" t="s">
        <v>72</v>
      </c>
      <c r="H34" s="21" t="s">
        <v>73</v>
      </c>
      <c r="I34" s="105"/>
      <c r="J34" s="102">
        <v>0</v>
      </c>
      <c r="K34" s="22"/>
      <c r="L34" s="50">
        <f t="shared" si="11"/>
        <v>0</v>
      </c>
      <c r="M34" s="22"/>
      <c r="N34" s="50">
        <f t="shared" si="12"/>
        <v>0</v>
      </c>
      <c r="O34" s="22"/>
      <c r="P34" s="50">
        <f t="shared" si="16"/>
        <v>0</v>
      </c>
      <c r="Q34" s="22"/>
      <c r="R34" s="50">
        <f t="shared" si="13"/>
        <v>0</v>
      </c>
      <c r="S34" s="22"/>
      <c r="T34" s="50">
        <f t="shared" si="14"/>
        <v>0</v>
      </c>
      <c r="U34" s="22"/>
      <c r="V34" s="50">
        <f t="shared" si="1"/>
        <v>0</v>
      </c>
      <c r="W34" s="22"/>
      <c r="X34" s="50">
        <f t="shared" si="17"/>
        <v>0</v>
      </c>
      <c r="Y34" s="22"/>
      <c r="Z34" s="50">
        <f t="shared" si="2"/>
        <v>0</v>
      </c>
      <c r="AA34" s="22"/>
      <c r="AB34" s="50">
        <f t="shared" si="15"/>
        <v>0</v>
      </c>
      <c r="AC34" s="22"/>
      <c r="AD34" s="50">
        <f t="shared" si="3"/>
        <v>0</v>
      </c>
      <c r="AE34" s="22"/>
      <c r="AF34" s="50">
        <f t="shared" si="4"/>
        <v>0</v>
      </c>
      <c r="AG34" s="22"/>
      <c r="AH34" s="50">
        <f t="shared" si="5"/>
        <v>0</v>
      </c>
      <c r="AI34" s="22"/>
      <c r="AJ34" s="50">
        <f t="shared" si="6"/>
        <v>0</v>
      </c>
      <c r="AK34" s="22"/>
      <c r="AL34" s="50">
        <f t="shared" si="7"/>
        <v>0</v>
      </c>
      <c r="AM34" s="22"/>
      <c r="AN34" s="50">
        <f t="shared" si="8"/>
        <v>0</v>
      </c>
      <c r="AO34" s="22"/>
      <c r="AP34" s="50">
        <f t="shared" si="9"/>
        <v>0</v>
      </c>
      <c r="AQ34" s="22"/>
      <c r="AR34" s="50">
        <f t="shared" si="0"/>
        <v>0</v>
      </c>
      <c r="AS34" s="22"/>
      <c r="AT34" s="50">
        <f t="shared" si="10"/>
        <v>0</v>
      </c>
      <c r="AU34" s="209"/>
      <c r="AV34" s="30"/>
      <c r="AW34" s="31"/>
    </row>
    <row r="35" spans="1:59" ht="13.5" customHeight="1">
      <c r="A35" s="100">
        <v>36</v>
      </c>
      <c r="B35" s="105"/>
      <c r="C35" s="105"/>
      <c r="D35" s="105"/>
      <c r="E35" s="103" t="s">
        <v>39</v>
      </c>
      <c r="F35" s="109" t="s">
        <v>52</v>
      </c>
      <c r="G35" s="105"/>
      <c r="H35" s="105"/>
      <c r="I35" s="105"/>
      <c r="J35" s="102">
        <v>143754.59</v>
      </c>
      <c r="K35" s="20">
        <v>1930.36</v>
      </c>
      <c r="L35" s="50">
        <f t="shared" si="11"/>
        <v>0.003982355801239194</v>
      </c>
      <c r="M35" s="20">
        <v>58935</v>
      </c>
      <c r="N35" s="50">
        <f t="shared" si="12"/>
        <v>0.0050395381633318295</v>
      </c>
      <c r="O35" s="20">
        <v>51524</v>
      </c>
      <c r="P35" s="50">
        <f t="shared" si="16"/>
        <v>0.005039532611812796</v>
      </c>
      <c r="Q35" s="20">
        <v>0</v>
      </c>
      <c r="R35" s="50">
        <f t="shared" si="13"/>
        <v>0</v>
      </c>
      <c r="S35" s="20">
        <v>7981.11</v>
      </c>
      <c r="T35" s="50">
        <f t="shared" si="14"/>
        <v>0.1880486492892726</v>
      </c>
      <c r="U35" s="20">
        <v>0</v>
      </c>
      <c r="V35" s="50">
        <f t="shared" si="1"/>
        <v>0</v>
      </c>
      <c r="W35" s="20">
        <v>0</v>
      </c>
      <c r="X35" s="50">
        <f t="shared" si="17"/>
        <v>0</v>
      </c>
      <c r="Y35" s="20">
        <v>0</v>
      </c>
      <c r="Z35" s="50">
        <f t="shared" si="2"/>
        <v>0</v>
      </c>
      <c r="AA35" s="20">
        <v>0</v>
      </c>
      <c r="AB35" s="50">
        <f t="shared" si="15"/>
        <v>0</v>
      </c>
      <c r="AC35" s="20">
        <v>0</v>
      </c>
      <c r="AD35" s="50">
        <f t="shared" si="3"/>
        <v>0</v>
      </c>
      <c r="AE35" s="20">
        <v>0</v>
      </c>
      <c r="AF35" s="50">
        <f t="shared" si="4"/>
        <v>0</v>
      </c>
      <c r="AG35" s="20">
        <v>0</v>
      </c>
      <c r="AH35" s="50">
        <f t="shared" si="5"/>
        <v>0</v>
      </c>
      <c r="AI35" s="20">
        <v>8621.82</v>
      </c>
      <c r="AJ35" s="50">
        <f t="shared" si="6"/>
        <v>0.008553249963562116</v>
      </c>
      <c r="AK35" s="20">
        <v>5411.18</v>
      </c>
      <c r="AL35" s="50">
        <f t="shared" si="7"/>
        <v>0.00813701281294033</v>
      </c>
      <c r="AM35" s="20">
        <v>6376.49</v>
      </c>
      <c r="AN35" s="50">
        <f t="shared" si="8"/>
        <v>0.008306104469451937</v>
      </c>
      <c r="AO35" s="20">
        <v>1002.67</v>
      </c>
      <c r="AP35" s="50">
        <f t="shared" si="9"/>
        <v>0.009171118974018622</v>
      </c>
      <c r="AQ35" s="20">
        <v>1830.53</v>
      </c>
      <c r="AR35" s="50">
        <f t="shared" si="0"/>
        <v>0.009155462100184074</v>
      </c>
      <c r="AS35" s="20">
        <v>141.43</v>
      </c>
      <c r="AT35" s="50">
        <f t="shared" si="10"/>
        <v>0.008116769453445223</v>
      </c>
      <c r="AU35" s="209"/>
      <c r="AV35" s="30"/>
      <c r="AW35" s="31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13.5" customHeight="1">
      <c r="A36" s="100">
        <v>37</v>
      </c>
      <c r="B36" s="105"/>
      <c r="C36" s="105"/>
      <c r="D36" s="105"/>
      <c r="E36" s="105"/>
      <c r="F36" s="109" t="s">
        <v>57</v>
      </c>
      <c r="G36" s="110" t="s">
        <v>58</v>
      </c>
      <c r="H36" s="105"/>
      <c r="I36" s="105"/>
      <c r="J36" s="102">
        <v>143754.59</v>
      </c>
      <c r="K36" s="20">
        <v>1930.36</v>
      </c>
      <c r="L36" s="50">
        <f t="shared" si="11"/>
        <v>0.003982355801239194</v>
      </c>
      <c r="M36" s="20">
        <v>58935</v>
      </c>
      <c r="N36" s="50">
        <f t="shared" si="12"/>
        <v>0.0050395381633318295</v>
      </c>
      <c r="O36" s="20">
        <v>51524</v>
      </c>
      <c r="P36" s="50">
        <f t="shared" si="16"/>
        <v>0.005039532611812796</v>
      </c>
      <c r="Q36" s="20">
        <v>0</v>
      </c>
      <c r="R36" s="50">
        <f t="shared" si="13"/>
        <v>0</v>
      </c>
      <c r="S36" s="20">
        <v>7981.11</v>
      </c>
      <c r="T36" s="50">
        <f t="shared" si="14"/>
        <v>0.1880486492892726</v>
      </c>
      <c r="U36" s="20">
        <v>0</v>
      </c>
      <c r="V36" s="50">
        <f t="shared" si="1"/>
        <v>0</v>
      </c>
      <c r="W36" s="20">
        <v>0</v>
      </c>
      <c r="X36" s="50">
        <f t="shared" si="17"/>
        <v>0</v>
      </c>
      <c r="Y36" s="20">
        <v>0</v>
      </c>
      <c r="Z36" s="50">
        <f t="shared" si="2"/>
        <v>0</v>
      </c>
      <c r="AA36" s="20">
        <v>0</v>
      </c>
      <c r="AB36" s="50">
        <f t="shared" si="15"/>
        <v>0</v>
      </c>
      <c r="AC36" s="20">
        <v>0</v>
      </c>
      <c r="AD36" s="50">
        <f t="shared" si="3"/>
        <v>0</v>
      </c>
      <c r="AE36" s="20">
        <v>0</v>
      </c>
      <c r="AF36" s="50">
        <f t="shared" si="4"/>
        <v>0</v>
      </c>
      <c r="AG36" s="20">
        <v>0</v>
      </c>
      <c r="AH36" s="50">
        <f t="shared" si="5"/>
        <v>0</v>
      </c>
      <c r="AI36" s="20">
        <v>8621.82</v>
      </c>
      <c r="AJ36" s="50">
        <f t="shared" si="6"/>
        <v>0.008553249963562116</v>
      </c>
      <c r="AK36" s="20">
        <v>5411.18</v>
      </c>
      <c r="AL36" s="50">
        <f t="shared" si="7"/>
        <v>0.00813701281294033</v>
      </c>
      <c r="AM36" s="20">
        <v>6376.49</v>
      </c>
      <c r="AN36" s="50">
        <f t="shared" si="8"/>
        <v>0.008306104469451937</v>
      </c>
      <c r="AO36" s="20">
        <v>1002.67</v>
      </c>
      <c r="AP36" s="50">
        <f t="shared" si="9"/>
        <v>0.009171118974018622</v>
      </c>
      <c r="AQ36" s="20">
        <v>1830.53</v>
      </c>
      <c r="AR36" s="50">
        <f t="shared" si="0"/>
        <v>0.009155462100184074</v>
      </c>
      <c r="AS36" s="20">
        <v>141.43</v>
      </c>
      <c r="AT36" s="50">
        <f t="shared" si="10"/>
        <v>0.008116769453445223</v>
      </c>
      <c r="AU36" s="209"/>
      <c r="AV36" s="30"/>
      <c r="AW36" s="31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2" ht="13.5" customHeight="1">
      <c r="A37" s="100">
        <v>38</v>
      </c>
      <c r="B37" s="105"/>
      <c r="C37" s="105"/>
      <c r="D37" s="105"/>
      <c r="E37" s="105"/>
      <c r="F37" s="106"/>
      <c r="G37" s="105" t="s">
        <v>59</v>
      </c>
      <c r="H37" s="21" t="s">
        <v>74</v>
      </c>
      <c r="I37" s="21"/>
      <c r="J37" s="102">
        <v>0</v>
      </c>
      <c r="K37" s="16"/>
      <c r="L37" s="50">
        <f t="shared" si="11"/>
        <v>0</v>
      </c>
      <c r="M37" s="16"/>
      <c r="N37" s="50">
        <f t="shared" si="12"/>
        <v>0</v>
      </c>
      <c r="O37" s="16"/>
      <c r="P37" s="50">
        <f t="shared" si="16"/>
        <v>0</v>
      </c>
      <c r="Q37" s="16"/>
      <c r="R37" s="50">
        <f t="shared" si="13"/>
        <v>0</v>
      </c>
      <c r="S37" s="16"/>
      <c r="T37" s="50">
        <f t="shared" si="14"/>
        <v>0</v>
      </c>
      <c r="U37" s="16"/>
      <c r="V37" s="50">
        <f t="shared" si="1"/>
        <v>0</v>
      </c>
      <c r="W37" s="16"/>
      <c r="X37" s="50">
        <f t="shared" si="17"/>
        <v>0</v>
      </c>
      <c r="Y37" s="16"/>
      <c r="Z37" s="50">
        <f t="shared" si="2"/>
        <v>0</v>
      </c>
      <c r="AA37" s="16"/>
      <c r="AB37" s="50">
        <f t="shared" si="15"/>
        <v>0</v>
      </c>
      <c r="AC37" s="16"/>
      <c r="AD37" s="50">
        <f t="shared" si="3"/>
        <v>0</v>
      </c>
      <c r="AE37" s="16"/>
      <c r="AF37" s="50">
        <f t="shared" si="4"/>
        <v>0</v>
      </c>
      <c r="AG37" s="16"/>
      <c r="AH37" s="50">
        <f t="shared" si="5"/>
        <v>0</v>
      </c>
      <c r="AI37" s="16"/>
      <c r="AJ37" s="50">
        <f t="shared" si="6"/>
        <v>0</v>
      </c>
      <c r="AK37" s="16"/>
      <c r="AL37" s="50">
        <f t="shared" si="7"/>
        <v>0</v>
      </c>
      <c r="AM37" s="16"/>
      <c r="AN37" s="50">
        <f t="shared" si="8"/>
        <v>0</v>
      </c>
      <c r="AO37" s="16"/>
      <c r="AP37" s="50">
        <f t="shared" si="9"/>
        <v>0</v>
      </c>
      <c r="AQ37" s="16"/>
      <c r="AR37" s="50">
        <f t="shared" si="0"/>
        <v>0</v>
      </c>
      <c r="AS37" s="16"/>
      <c r="AT37" s="50">
        <f t="shared" si="10"/>
        <v>0</v>
      </c>
      <c r="AU37" s="209"/>
      <c r="AV37" s="33"/>
      <c r="AW37" s="34"/>
      <c r="AZ37" s="12"/>
    </row>
    <row r="38" spans="1:52" ht="13.5" customHeight="1">
      <c r="A38" s="100">
        <v>39</v>
      </c>
      <c r="B38" s="105"/>
      <c r="C38" s="105"/>
      <c r="D38" s="105"/>
      <c r="E38" s="105"/>
      <c r="F38" s="106"/>
      <c r="G38" s="105" t="s">
        <v>72</v>
      </c>
      <c r="H38" s="21" t="s">
        <v>75</v>
      </c>
      <c r="I38" s="21"/>
      <c r="J38" s="102">
        <v>143754.59</v>
      </c>
      <c r="K38" s="16">
        <v>1930.36</v>
      </c>
      <c r="L38" s="50">
        <f t="shared" si="11"/>
        <v>0.003982355801239194</v>
      </c>
      <c r="M38" s="16">
        <v>58935</v>
      </c>
      <c r="N38" s="50">
        <f t="shared" si="12"/>
        <v>0.0050395381633318295</v>
      </c>
      <c r="O38" s="16">
        <v>51524</v>
      </c>
      <c r="P38" s="50">
        <f t="shared" si="16"/>
        <v>0.005039532611812796</v>
      </c>
      <c r="Q38" s="16"/>
      <c r="R38" s="50">
        <f t="shared" si="13"/>
        <v>0</v>
      </c>
      <c r="S38" s="16">
        <v>7981.11</v>
      </c>
      <c r="T38" s="50">
        <f t="shared" si="14"/>
        <v>0.1880486492892726</v>
      </c>
      <c r="U38" s="16"/>
      <c r="V38" s="50">
        <f t="shared" si="1"/>
        <v>0</v>
      </c>
      <c r="W38" s="16"/>
      <c r="X38" s="50">
        <f t="shared" si="17"/>
        <v>0</v>
      </c>
      <c r="Y38" s="16"/>
      <c r="Z38" s="50">
        <f t="shared" si="2"/>
        <v>0</v>
      </c>
      <c r="AA38" s="16"/>
      <c r="AB38" s="50">
        <f t="shared" si="15"/>
        <v>0</v>
      </c>
      <c r="AC38" s="16"/>
      <c r="AD38" s="50">
        <f t="shared" si="3"/>
        <v>0</v>
      </c>
      <c r="AE38" s="16"/>
      <c r="AF38" s="50">
        <f t="shared" si="4"/>
        <v>0</v>
      </c>
      <c r="AG38" s="16"/>
      <c r="AH38" s="50">
        <f t="shared" si="5"/>
        <v>0</v>
      </c>
      <c r="AI38" s="16">
        <v>8621.82</v>
      </c>
      <c r="AJ38" s="50">
        <f t="shared" si="6"/>
        <v>0.008553249963562116</v>
      </c>
      <c r="AK38" s="16">
        <v>5411.18</v>
      </c>
      <c r="AL38" s="50">
        <f t="shared" si="7"/>
        <v>0.00813701281294033</v>
      </c>
      <c r="AM38" s="16">
        <v>6376.49</v>
      </c>
      <c r="AN38" s="50">
        <f t="shared" si="8"/>
        <v>0.008306104469451937</v>
      </c>
      <c r="AO38" s="16">
        <v>1002.67</v>
      </c>
      <c r="AP38" s="50">
        <f t="shared" si="9"/>
        <v>0.009171118974018622</v>
      </c>
      <c r="AQ38" s="16">
        <v>1830.53</v>
      </c>
      <c r="AR38" s="50">
        <f t="shared" si="0"/>
        <v>0.009155462100184074</v>
      </c>
      <c r="AS38" s="16">
        <v>141.43</v>
      </c>
      <c r="AT38" s="50">
        <f t="shared" si="10"/>
        <v>0.008116769453445223</v>
      </c>
      <c r="AU38" s="209"/>
      <c r="AV38" s="33"/>
      <c r="AW38" s="34"/>
      <c r="AZ38" s="12"/>
    </row>
    <row r="39" spans="1:52" ht="13.5" customHeight="1">
      <c r="A39" s="100">
        <v>40</v>
      </c>
      <c r="B39" s="105"/>
      <c r="C39" s="105"/>
      <c r="D39" s="105"/>
      <c r="E39" s="105"/>
      <c r="F39" s="109" t="s">
        <v>69</v>
      </c>
      <c r="G39" s="110" t="s">
        <v>70</v>
      </c>
      <c r="H39" s="105"/>
      <c r="I39" s="105"/>
      <c r="J39" s="102">
        <v>0</v>
      </c>
      <c r="K39" s="20">
        <v>0</v>
      </c>
      <c r="L39" s="50">
        <f t="shared" si="11"/>
        <v>0</v>
      </c>
      <c r="M39" s="20">
        <v>0</v>
      </c>
      <c r="N39" s="50">
        <f t="shared" si="12"/>
        <v>0</v>
      </c>
      <c r="O39" s="20">
        <v>0</v>
      </c>
      <c r="P39" s="50">
        <f t="shared" si="16"/>
        <v>0</v>
      </c>
      <c r="Q39" s="20">
        <v>0</v>
      </c>
      <c r="R39" s="50">
        <f t="shared" si="13"/>
        <v>0</v>
      </c>
      <c r="S39" s="20">
        <v>0</v>
      </c>
      <c r="T39" s="50">
        <f t="shared" si="14"/>
        <v>0</v>
      </c>
      <c r="U39" s="20">
        <v>0</v>
      </c>
      <c r="V39" s="50">
        <f t="shared" si="1"/>
        <v>0</v>
      </c>
      <c r="W39" s="20">
        <v>0</v>
      </c>
      <c r="X39" s="50">
        <f t="shared" si="17"/>
        <v>0</v>
      </c>
      <c r="Y39" s="20">
        <v>0</v>
      </c>
      <c r="Z39" s="50">
        <f t="shared" si="2"/>
        <v>0</v>
      </c>
      <c r="AA39" s="20">
        <v>0</v>
      </c>
      <c r="AB39" s="50">
        <f t="shared" si="15"/>
        <v>0</v>
      </c>
      <c r="AC39" s="20">
        <v>0</v>
      </c>
      <c r="AD39" s="50">
        <f t="shared" si="3"/>
        <v>0</v>
      </c>
      <c r="AE39" s="20">
        <v>0</v>
      </c>
      <c r="AF39" s="50">
        <f t="shared" si="4"/>
        <v>0</v>
      </c>
      <c r="AG39" s="20">
        <v>0</v>
      </c>
      <c r="AH39" s="50">
        <f t="shared" si="5"/>
        <v>0</v>
      </c>
      <c r="AI39" s="20">
        <v>0</v>
      </c>
      <c r="AJ39" s="50">
        <f t="shared" si="6"/>
        <v>0</v>
      </c>
      <c r="AK39" s="20">
        <v>0</v>
      </c>
      <c r="AL39" s="50">
        <f t="shared" si="7"/>
        <v>0</v>
      </c>
      <c r="AM39" s="20">
        <v>0</v>
      </c>
      <c r="AN39" s="50">
        <f t="shared" si="8"/>
        <v>0</v>
      </c>
      <c r="AO39" s="20">
        <v>0</v>
      </c>
      <c r="AP39" s="50">
        <f t="shared" si="9"/>
        <v>0</v>
      </c>
      <c r="AQ39" s="20">
        <v>0</v>
      </c>
      <c r="AR39" s="50">
        <f t="shared" si="0"/>
        <v>0</v>
      </c>
      <c r="AS39" s="20">
        <v>0</v>
      </c>
      <c r="AT39" s="50">
        <f t="shared" si="10"/>
        <v>0</v>
      </c>
      <c r="AU39" s="209"/>
      <c r="AV39" s="30"/>
      <c r="AW39" s="34"/>
      <c r="AZ39" s="12"/>
    </row>
    <row r="40" spans="1:52" ht="13.5" customHeight="1">
      <c r="A40" s="100">
        <v>41</v>
      </c>
      <c r="B40" s="105"/>
      <c r="C40" s="105"/>
      <c r="D40" s="105"/>
      <c r="E40" s="105"/>
      <c r="F40" s="106"/>
      <c r="G40" s="105" t="s">
        <v>59</v>
      </c>
      <c r="H40" s="21" t="s">
        <v>74</v>
      </c>
      <c r="I40" s="21"/>
      <c r="J40" s="102">
        <v>0</v>
      </c>
      <c r="K40" s="16"/>
      <c r="L40" s="50">
        <f t="shared" si="11"/>
        <v>0</v>
      </c>
      <c r="M40" s="16"/>
      <c r="N40" s="50">
        <f t="shared" si="12"/>
        <v>0</v>
      </c>
      <c r="O40" s="16"/>
      <c r="P40" s="50">
        <f t="shared" si="16"/>
        <v>0</v>
      </c>
      <c r="Q40" s="16"/>
      <c r="R40" s="50">
        <f t="shared" si="13"/>
        <v>0</v>
      </c>
      <c r="S40" s="16"/>
      <c r="T40" s="50">
        <f t="shared" si="14"/>
        <v>0</v>
      </c>
      <c r="U40" s="16"/>
      <c r="V40" s="50">
        <f t="shared" si="1"/>
        <v>0</v>
      </c>
      <c r="W40" s="16"/>
      <c r="X40" s="50">
        <f t="shared" si="17"/>
        <v>0</v>
      </c>
      <c r="Y40" s="16"/>
      <c r="Z40" s="50">
        <f t="shared" si="2"/>
        <v>0</v>
      </c>
      <c r="AA40" s="16"/>
      <c r="AB40" s="50">
        <f t="shared" si="15"/>
        <v>0</v>
      </c>
      <c r="AC40" s="16"/>
      <c r="AD40" s="50">
        <f t="shared" si="3"/>
        <v>0</v>
      </c>
      <c r="AE40" s="16"/>
      <c r="AF40" s="50">
        <f t="shared" si="4"/>
        <v>0</v>
      </c>
      <c r="AG40" s="16"/>
      <c r="AH40" s="50">
        <f t="shared" si="5"/>
        <v>0</v>
      </c>
      <c r="AI40" s="16"/>
      <c r="AJ40" s="50">
        <f t="shared" si="6"/>
        <v>0</v>
      </c>
      <c r="AK40" s="16"/>
      <c r="AL40" s="50">
        <f t="shared" si="7"/>
        <v>0</v>
      </c>
      <c r="AM40" s="16"/>
      <c r="AN40" s="50">
        <f t="shared" si="8"/>
        <v>0</v>
      </c>
      <c r="AO40" s="16"/>
      <c r="AP40" s="50">
        <f t="shared" si="9"/>
        <v>0</v>
      </c>
      <c r="AQ40" s="16"/>
      <c r="AR40" s="50">
        <f t="shared" si="0"/>
        <v>0</v>
      </c>
      <c r="AS40" s="16"/>
      <c r="AT40" s="50">
        <f t="shared" si="10"/>
        <v>0</v>
      </c>
      <c r="AU40" s="209"/>
      <c r="AV40" s="33"/>
      <c r="AW40" s="34"/>
      <c r="AZ40" s="12"/>
    </row>
    <row r="41" spans="1:52" ht="13.5" customHeight="1">
      <c r="A41" s="100">
        <v>42</v>
      </c>
      <c r="B41" s="105"/>
      <c r="C41" s="105"/>
      <c r="D41" s="105"/>
      <c r="E41" s="105"/>
      <c r="F41" s="106"/>
      <c r="G41" s="105" t="s">
        <v>72</v>
      </c>
      <c r="H41" s="21" t="s">
        <v>75</v>
      </c>
      <c r="I41" s="21"/>
      <c r="J41" s="102">
        <v>0</v>
      </c>
      <c r="K41" s="16"/>
      <c r="L41" s="50">
        <f t="shared" si="11"/>
        <v>0</v>
      </c>
      <c r="M41" s="16"/>
      <c r="N41" s="50">
        <f t="shared" si="12"/>
        <v>0</v>
      </c>
      <c r="O41" s="16"/>
      <c r="P41" s="50">
        <f t="shared" si="16"/>
        <v>0</v>
      </c>
      <c r="Q41" s="16"/>
      <c r="R41" s="50">
        <f t="shared" si="13"/>
        <v>0</v>
      </c>
      <c r="S41" s="16"/>
      <c r="T41" s="50">
        <f t="shared" si="14"/>
        <v>0</v>
      </c>
      <c r="U41" s="16"/>
      <c r="V41" s="50">
        <f t="shared" si="1"/>
        <v>0</v>
      </c>
      <c r="W41" s="16"/>
      <c r="X41" s="50">
        <f t="shared" si="17"/>
        <v>0</v>
      </c>
      <c r="Y41" s="16"/>
      <c r="Z41" s="50">
        <f t="shared" si="2"/>
        <v>0</v>
      </c>
      <c r="AA41" s="16"/>
      <c r="AB41" s="50">
        <f t="shared" si="15"/>
        <v>0</v>
      </c>
      <c r="AC41" s="16"/>
      <c r="AD41" s="50">
        <f t="shared" si="3"/>
        <v>0</v>
      </c>
      <c r="AE41" s="16"/>
      <c r="AF41" s="50">
        <f t="shared" si="4"/>
        <v>0</v>
      </c>
      <c r="AG41" s="16"/>
      <c r="AH41" s="50">
        <f t="shared" si="5"/>
        <v>0</v>
      </c>
      <c r="AI41" s="16"/>
      <c r="AJ41" s="50">
        <f t="shared" si="6"/>
        <v>0</v>
      </c>
      <c r="AK41" s="16"/>
      <c r="AL41" s="50">
        <f t="shared" si="7"/>
        <v>0</v>
      </c>
      <c r="AM41" s="16"/>
      <c r="AN41" s="50">
        <f t="shared" si="8"/>
        <v>0</v>
      </c>
      <c r="AO41" s="16"/>
      <c r="AP41" s="50">
        <f t="shared" si="9"/>
        <v>0</v>
      </c>
      <c r="AQ41" s="16"/>
      <c r="AR41" s="50">
        <f t="shared" si="0"/>
        <v>0</v>
      </c>
      <c r="AS41" s="16"/>
      <c r="AT41" s="50">
        <f t="shared" si="10"/>
        <v>0</v>
      </c>
      <c r="AU41" s="209"/>
      <c r="AV41" s="33"/>
      <c r="AW41" s="34"/>
      <c r="AZ41" s="12"/>
    </row>
    <row r="42" spans="1:52" s="5" customFormat="1" ht="12.75" customHeight="1">
      <c r="A42" s="100">
        <v>43</v>
      </c>
      <c r="B42" s="106"/>
      <c r="C42" s="106"/>
      <c r="D42" s="106"/>
      <c r="E42" s="106"/>
      <c r="F42" s="106"/>
      <c r="G42" s="106"/>
      <c r="H42" s="106"/>
      <c r="I42" s="107"/>
      <c r="J42" s="108"/>
      <c r="K42" s="18"/>
      <c r="L42" s="50">
        <f t="shared" si="11"/>
        <v>0</v>
      </c>
      <c r="M42" s="18"/>
      <c r="N42" s="50">
        <f t="shared" si="12"/>
        <v>0</v>
      </c>
      <c r="O42" s="18"/>
      <c r="P42" s="50">
        <f t="shared" si="16"/>
        <v>0</v>
      </c>
      <c r="Q42" s="18"/>
      <c r="R42" s="50">
        <f t="shared" si="13"/>
        <v>0</v>
      </c>
      <c r="S42" s="18"/>
      <c r="T42" s="50">
        <f t="shared" si="14"/>
        <v>0</v>
      </c>
      <c r="U42" s="18"/>
      <c r="V42" s="50">
        <f t="shared" si="1"/>
        <v>0</v>
      </c>
      <c r="W42" s="18"/>
      <c r="X42" s="50">
        <f t="shared" si="17"/>
        <v>0</v>
      </c>
      <c r="Y42" s="18"/>
      <c r="Z42" s="50">
        <f t="shared" si="2"/>
        <v>0</v>
      </c>
      <c r="AA42" s="18"/>
      <c r="AB42" s="50">
        <f t="shared" si="15"/>
        <v>0</v>
      </c>
      <c r="AC42" s="18"/>
      <c r="AD42" s="50">
        <f t="shared" si="3"/>
        <v>0</v>
      </c>
      <c r="AE42" s="18"/>
      <c r="AF42" s="50">
        <f t="shared" si="4"/>
        <v>0</v>
      </c>
      <c r="AG42" s="18"/>
      <c r="AH42" s="50">
        <f t="shared" si="5"/>
        <v>0</v>
      </c>
      <c r="AI42" s="18"/>
      <c r="AJ42" s="50">
        <f t="shared" si="6"/>
        <v>0</v>
      </c>
      <c r="AK42" s="18"/>
      <c r="AL42" s="50">
        <f t="shared" si="7"/>
        <v>0</v>
      </c>
      <c r="AM42" s="18"/>
      <c r="AN42" s="50">
        <f t="shared" si="8"/>
        <v>0</v>
      </c>
      <c r="AO42" s="18"/>
      <c r="AP42" s="50">
        <f t="shared" si="9"/>
        <v>0</v>
      </c>
      <c r="AQ42" s="18"/>
      <c r="AR42" s="50">
        <f t="shared" si="0"/>
        <v>0</v>
      </c>
      <c r="AS42" s="18"/>
      <c r="AT42" s="50">
        <f t="shared" si="10"/>
        <v>0</v>
      </c>
      <c r="AU42" s="209"/>
      <c r="AV42" s="33"/>
      <c r="AW42" s="38"/>
      <c r="AZ42" s="12"/>
    </row>
    <row r="43" spans="1:52" s="5" customFormat="1" ht="12.75" customHeight="1">
      <c r="A43" s="100">
        <v>44</v>
      </c>
      <c r="B43" s="105"/>
      <c r="C43" s="105"/>
      <c r="D43" s="57" t="s">
        <v>51</v>
      </c>
      <c r="E43" s="58" t="s">
        <v>76</v>
      </c>
      <c r="F43" s="59"/>
      <c r="G43" s="60"/>
      <c r="H43" s="60"/>
      <c r="I43" s="60"/>
      <c r="J43" s="102">
        <v>0</v>
      </c>
      <c r="K43" s="14">
        <v>0</v>
      </c>
      <c r="L43" s="50">
        <f t="shared" si="11"/>
        <v>0</v>
      </c>
      <c r="M43" s="14">
        <v>0</v>
      </c>
      <c r="N43" s="50">
        <f t="shared" si="12"/>
        <v>0</v>
      </c>
      <c r="O43" s="14">
        <v>0</v>
      </c>
      <c r="P43" s="50">
        <f t="shared" si="16"/>
        <v>0</v>
      </c>
      <c r="Q43" s="14">
        <v>0</v>
      </c>
      <c r="R43" s="50">
        <f t="shared" si="13"/>
        <v>0</v>
      </c>
      <c r="S43" s="14">
        <v>0</v>
      </c>
      <c r="T43" s="50">
        <f t="shared" si="14"/>
        <v>0</v>
      </c>
      <c r="U43" s="14">
        <v>0</v>
      </c>
      <c r="V43" s="50">
        <f t="shared" si="1"/>
        <v>0</v>
      </c>
      <c r="W43" s="14">
        <v>0</v>
      </c>
      <c r="X43" s="50">
        <f t="shared" si="17"/>
        <v>0</v>
      </c>
      <c r="Y43" s="14">
        <v>0</v>
      </c>
      <c r="Z43" s="50">
        <f t="shared" si="2"/>
        <v>0</v>
      </c>
      <c r="AA43" s="14">
        <v>0</v>
      </c>
      <c r="AB43" s="50">
        <f t="shared" si="15"/>
        <v>0</v>
      </c>
      <c r="AC43" s="14">
        <v>0</v>
      </c>
      <c r="AD43" s="50">
        <f t="shared" si="3"/>
        <v>0</v>
      </c>
      <c r="AE43" s="14">
        <v>0</v>
      </c>
      <c r="AF43" s="50">
        <f t="shared" si="4"/>
        <v>0</v>
      </c>
      <c r="AG43" s="14">
        <v>0</v>
      </c>
      <c r="AH43" s="50">
        <f t="shared" si="5"/>
        <v>0</v>
      </c>
      <c r="AI43" s="14">
        <v>0</v>
      </c>
      <c r="AJ43" s="50">
        <f t="shared" si="6"/>
        <v>0</v>
      </c>
      <c r="AK43" s="14">
        <v>0</v>
      </c>
      <c r="AL43" s="50">
        <f t="shared" si="7"/>
        <v>0</v>
      </c>
      <c r="AM43" s="14">
        <v>0</v>
      </c>
      <c r="AN43" s="50">
        <f t="shared" si="8"/>
        <v>0</v>
      </c>
      <c r="AO43" s="14">
        <v>0</v>
      </c>
      <c r="AP43" s="50">
        <f t="shared" si="9"/>
        <v>0</v>
      </c>
      <c r="AQ43" s="14">
        <v>0</v>
      </c>
      <c r="AR43" s="50">
        <f t="shared" si="0"/>
        <v>0</v>
      </c>
      <c r="AS43" s="14">
        <v>0</v>
      </c>
      <c r="AT43" s="50">
        <f t="shared" si="10"/>
        <v>0</v>
      </c>
      <c r="AU43" s="209"/>
      <c r="AV43" s="33"/>
      <c r="AW43" s="38"/>
      <c r="AZ43" s="12"/>
    </row>
    <row r="44" spans="1:52" s="5" customFormat="1" ht="12.75" customHeight="1">
      <c r="A44" s="100">
        <v>45</v>
      </c>
      <c r="B44" s="105"/>
      <c r="C44" s="105"/>
      <c r="D44" s="105"/>
      <c r="E44" s="103" t="s">
        <v>37</v>
      </c>
      <c r="F44" s="62" t="s">
        <v>36</v>
      </c>
      <c r="G44" s="105"/>
      <c r="H44" s="105"/>
      <c r="I44" s="105"/>
      <c r="J44" s="102">
        <v>0</v>
      </c>
      <c r="K44" s="14">
        <v>0</v>
      </c>
      <c r="L44" s="50">
        <f t="shared" si="11"/>
        <v>0</v>
      </c>
      <c r="M44" s="14">
        <v>0</v>
      </c>
      <c r="N44" s="50">
        <f t="shared" si="12"/>
        <v>0</v>
      </c>
      <c r="O44" s="14">
        <v>0</v>
      </c>
      <c r="P44" s="50">
        <f t="shared" si="16"/>
        <v>0</v>
      </c>
      <c r="Q44" s="14">
        <v>0</v>
      </c>
      <c r="R44" s="50">
        <f t="shared" si="13"/>
        <v>0</v>
      </c>
      <c r="S44" s="14">
        <v>0</v>
      </c>
      <c r="T44" s="50">
        <f t="shared" si="14"/>
        <v>0</v>
      </c>
      <c r="U44" s="14">
        <v>0</v>
      </c>
      <c r="V44" s="50">
        <f t="shared" si="1"/>
        <v>0</v>
      </c>
      <c r="W44" s="14">
        <v>0</v>
      </c>
      <c r="X44" s="50">
        <f t="shared" si="17"/>
        <v>0</v>
      </c>
      <c r="Y44" s="14">
        <v>0</v>
      </c>
      <c r="Z44" s="50">
        <f t="shared" si="2"/>
        <v>0</v>
      </c>
      <c r="AA44" s="14">
        <v>0</v>
      </c>
      <c r="AB44" s="50">
        <f t="shared" si="15"/>
        <v>0</v>
      </c>
      <c r="AC44" s="14">
        <v>0</v>
      </c>
      <c r="AD44" s="50">
        <f t="shared" si="3"/>
        <v>0</v>
      </c>
      <c r="AE44" s="14">
        <v>0</v>
      </c>
      <c r="AF44" s="50">
        <f t="shared" si="4"/>
        <v>0</v>
      </c>
      <c r="AG44" s="14">
        <v>0</v>
      </c>
      <c r="AH44" s="50">
        <f t="shared" si="5"/>
        <v>0</v>
      </c>
      <c r="AI44" s="14">
        <v>0</v>
      </c>
      <c r="AJ44" s="50">
        <f t="shared" si="6"/>
        <v>0</v>
      </c>
      <c r="AK44" s="14">
        <v>0</v>
      </c>
      <c r="AL44" s="50">
        <f t="shared" si="7"/>
        <v>0</v>
      </c>
      <c r="AM44" s="14">
        <v>0</v>
      </c>
      <c r="AN44" s="50">
        <f t="shared" si="8"/>
        <v>0</v>
      </c>
      <c r="AO44" s="14">
        <v>0</v>
      </c>
      <c r="AP44" s="50">
        <f t="shared" si="9"/>
        <v>0</v>
      </c>
      <c r="AQ44" s="14">
        <v>0</v>
      </c>
      <c r="AR44" s="50">
        <f t="shared" si="0"/>
        <v>0</v>
      </c>
      <c r="AS44" s="14">
        <v>0</v>
      </c>
      <c r="AT44" s="50">
        <f t="shared" si="10"/>
        <v>0</v>
      </c>
      <c r="AU44" s="209"/>
      <c r="AV44" s="33"/>
      <c r="AW44" s="38"/>
      <c r="AZ44" s="12"/>
    </row>
    <row r="45" spans="1:52" s="5" customFormat="1" ht="12.75" customHeight="1">
      <c r="A45" s="100">
        <v>46</v>
      </c>
      <c r="B45" s="105"/>
      <c r="C45" s="105"/>
      <c r="D45" s="105"/>
      <c r="E45" s="105"/>
      <c r="F45" s="109" t="s">
        <v>57</v>
      </c>
      <c r="G45" s="110" t="s">
        <v>58</v>
      </c>
      <c r="H45" s="105"/>
      <c r="I45" s="105"/>
      <c r="J45" s="102">
        <v>0</v>
      </c>
      <c r="K45" s="14">
        <v>0</v>
      </c>
      <c r="L45" s="50">
        <f t="shared" si="11"/>
        <v>0</v>
      </c>
      <c r="M45" s="14">
        <v>0</v>
      </c>
      <c r="N45" s="50">
        <f t="shared" si="12"/>
        <v>0</v>
      </c>
      <c r="O45" s="14">
        <v>0</v>
      </c>
      <c r="P45" s="50">
        <f t="shared" si="16"/>
        <v>0</v>
      </c>
      <c r="Q45" s="14">
        <v>0</v>
      </c>
      <c r="R45" s="50">
        <f t="shared" si="13"/>
        <v>0</v>
      </c>
      <c r="S45" s="14">
        <v>0</v>
      </c>
      <c r="T45" s="50">
        <f t="shared" si="14"/>
        <v>0</v>
      </c>
      <c r="U45" s="14">
        <v>0</v>
      </c>
      <c r="V45" s="50">
        <f t="shared" si="1"/>
        <v>0</v>
      </c>
      <c r="W45" s="14">
        <v>0</v>
      </c>
      <c r="X45" s="50">
        <f t="shared" si="17"/>
        <v>0</v>
      </c>
      <c r="Y45" s="14">
        <v>0</v>
      </c>
      <c r="Z45" s="50">
        <f t="shared" si="2"/>
        <v>0</v>
      </c>
      <c r="AA45" s="14">
        <v>0</v>
      </c>
      <c r="AB45" s="50">
        <f t="shared" si="15"/>
        <v>0</v>
      </c>
      <c r="AC45" s="14">
        <v>0</v>
      </c>
      <c r="AD45" s="50">
        <f t="shared" si="3"/>
        <v>0</v>
      </c>
      <c r="AE45" s="14">
        <v>0</v>
      </c>
      <c r="AF45" s="50">
        <f t="shared" si="4"/>
        <v>0</v>
      </c>
      <c r="AG45" s="14">
        <v>0</v>
      </c>
      <c r="AH45" s="50">
        <f t="shared" si="5"/>
        <v>0</v>
      </c>
      <c r="AI45" s="14">
        <v>0</v>
      </c>
      <c r="AJ45" s="50">
        <f t="shared" si="6"/>
        <v>0</v>
      </c>
      <c r="AK45" s="14">
        <v>0</v>
      </c>
      <c r="AL45" s="50">
        <f t="shared" si="7"/>
        <v>0</v>
      </c>
      <c r="AM45" s="14">
        <v>0</v>
      </c>
      <c r="AN45" s="50">
        <f t="shared" si="8"/>
        <v>0</v>
      </c>
      <c r="AO45" s="14">
        <v>0</v>
      </c>
      <c r="AP45" s="50">
        <f t="shared" si="9"/>
        <v>0</v>
      </c>
      <c r="AQ45" s="14">
        <v>0</v>
      </c>
      <c r="AR45" s="50">
        <f t="shared" si="0"/>
        <v>0</v>
      </c>
      <c r="AS45" s="14">
        <v>0</v>
      </c>
      <c r="AT45" s="50">
        <f t="shared" si="10"/>
        <v>0</v>
      </c>
      <c r="AU45" s="209"/>
      <c r="AV45" s="33"/>
      <c r="AW45" s="38"/>
      <c r="AZ45" s="12"/>
    </row>
    <row r="46" spans="1:52" s="5" customFormat="1" ht="12.75" customHeight="1">
      <c r="A46" s="100">
        <v>47</v>
      </c>
      <c r="B46" s="103"/>
      <c r="C46" s="103"/>
      <c r="D46" s="103"/>
      <c r="E46" s="103"/>
      <c r="F46" s="109"/>
      <c r="G46" s="105" t="s">
        <v>59</v>
      </c>
      <c r="H46" s="21" t="s">
        <v>77</v>
      </c>
      <c r="I46" s="21"/>
      <c r="J46" s="102">
        <v>0</v>
      </c>
      <c r="K46" s="20">
        <v>0</v>
      </c>
      <c r="L46" s="50">
        <f t="shared" si="11"/>
        <v>0</v>
      </c>
      <c r="M46" s="20">
        <v>0</v>
      </c>
      <c r="N46" s="50">
        <f t="shared" si="12"/>
        <v>0</v>
      </c>
      <c r="O46" s="20">
        <v>0</v>
      </c>
      <c r="P46" s="50">
        <f t="shared" si="16"/>
        <v>0</v>
      </c>
      <c r="Q46" s="20">
        <v>0</v>
      </c>
      <c r="R46" s="50">
        <f t="shared" si="13"/>
        <v>0</v>
      </c>
      <c r="S46" s="20">
        <v>0</v>
      </c>
      <c r="T46" s="50">
        <f t="shared" si="14"/>
        <v>0</v>
      </c>
      <c r="U46" s="20">
        <v>0</v>
      </c>
      <c r="V46" s="50">
        <f t="shared" si="1"/>
        <v>0</v>
      </c>
      <c r="W46" s="20">
        <v>0</v>
      </c>
      <c r="X46" s="50">
        <f t="shared" si="17"/>
        <v>0</v>
      </c>
      <c r="Y46" s="20">
        <v>0</v>
      </c>
      <c r="Z46" s="50">
        <f t="shared" si="2"/>
        <v>0</v>
      </c>
      <c r="AA46" s="20">
        <v>0</v>
      </c>
      <c r="AB46" s="50">
        <f t="shared" si="15"/>
        <v>0</v>
      </c>
      <c r="AC46" s="20">
        <v>0</v>
      </c>
      <c r="AD46" s="50">
        <f t="shared" si="3"/>
        <v>0</v>
      </c>
      <c r="AE46" s="20">
        <v>0</v>
      </c>
      <c r="AF46" s="50">
        <f t="shared" si="4"/>
        <v>0</v>
      </c>
      <c r="AG46" s="20">
        <v>0</v>
      </c>
      <c r="AH46" s="50">
        <f t="shared" si="5"/>
        <v>0</v>
      </c>
      <c r="AI46" s="20">
        <v>0</v>
      </c>
      <c r="AJ46" s="50">
        <f t="shared" si="6"/>
        <v>0</v>
      </c>
      <c r="AK46" s="20">
        <v>0</v>
      </c>
      <c r="AL46" s="50">
        <f t="shared" si="7"/>
        <v>0</v>
      </c>
      <c r="AM46" s="20">
        <v>0</v>
      </c>
      <c r="AN46" s="50">
        <f t="shared" si="8"/>
        <v>0</v>
      </c>
      <c r="AO46" s="20">
        <v>0</v>
      </c>
      <c r="AP46" s="50">
        <f t="shared" si="9"/>
        <v>0</v>
      </c>
      <c r="AQ46" s="20">
        <v>0</v>
      </c>
      <c r="AR46" s="50">
        <f t="shared" si="0"/>
        <v>0</v>
      </c>
      <c r="AS46" s="20">
        <v>0</v>
      </c>
      <c r="AT46" s="50">
        <f t="shared" si="10"/>
        <v>0</v>
      </c>
      <c r="AU46" s="209"/>
      <c r="AV46" s="33"/>
      <c r="AW46" s="38"/>
      <c r="AZ46" s="12"/>
    </row>
    <row r="47" spans="1:52" s="5" customFormat="1" ht="12.75" customHeight="1">
      <c r="A47" s="100">
        <v>48</v>
      </c>
      <c r="B47" s="105"/>
      <c r="C47" s="105"/>
      <c r="D47" s="105"/>
      <c r="E47" s="105"/>
      <c r="F47" s="106"/>
      <c r="G47" s="105"/>
      <c r="H47" s="106" t="s">
        <v>78</v>
      </c>
      <c r="I47" s="106" t="s">
        <v>79</v>
      </c>
      <c r="J47" s="102">
        <v>0</v>
      </c>
      <c r="K47" s="22"/>
      <c r="L47" s="50">
        <f t="shared" si="11"/>
        <v>0</v>
      </c>
      <c r="M47" s="22"/>
      <c r="N47" s="50">
        <f t="shared" si="12"/>
        <v>0</v>
      </c>
      <c r="O47" s="22"/>
      <c r="P47" s="50">
        <f t="shared" si="16"/>
        <v>0</v>
      </c>
      <c r="Q47" s="22"/>
      <c r="R47" s="50">
        <f t="shared" si="13"/>
        <v>0</v>
      </c>
      <c r="S47" s="22"/>
      <c r="T47" s="50">
        <f t="shared" si="14"/>
        <v>0</v>
      </c>
      <c r="U47" s="22"/>
      <c r="V47" s="50">
        <f t="shared" si="1"/>
        <v>0</v>
      </c>
      <c r="W47" s="22"/>
      <c r="X47" s="50">
        <f t="shared" si="17"/>
        <v>0</v>
      </c>
      <c r="Y47" s="22"/>
      <c r="Z47" s="50">
        <f t="shared" si="2"/>
        <v>0</v>
      </c>
      <c r="AA47" s="22"/>
      <c r="AB47" s="50">
        <f t="shared" si="15"/>
        <v>0</v>
      </c>
      <c r="AC47" s="22"/>
      <c r="AD47" s="50">
        <f t="shared" si="3"/>
        <v>0</v>
      </c>
      <c r="AE47" s="22"/>
      <c r="AF47" s="50">
        <f t="shared" si="4"/>
        <v>0</v>
      </c>
      <c r="AG47" s="22"/>
      <c r="AH47" s="50">
        <f t="shared" si="5"/>
        <v>0</v>
      </c>
      <c r="AI47" s="22"/>
      <c r="AJ47" s="50">
        <f t="shared" si="6"/>
        <v>0</v>
      </c>
      <c r="AK47" s="22"/>
      <c r="AL47" s="50">
        <f t="shared" si="7"/>
        <v>0</v>
      </c>
      <c r="AM47" s="22"/>
      <c r="AN47" s="50">
        <f t="shared" si="8"/>
        <v>0</v>
      </c>
      <c r="AO47" s="22"/>
      <c r="AP47" s="50">
        <f t="shared" si="9"/>
        <v>0</v>
      </c>
      <c r="AQ47" s="22"/>
      <c r="AR47" s="50">
        <f t="shared" si="0"/>
        <v>0</v>
      </c>
      <c r="AS47" s="22"/>
      <c r="AT47" s="50">
        <f t="shared" si="10"/>
        <v>0</v>
      </c>
      <c r="AU47" s="209"/>
      <c r="AV47" s="33"/>
      <c r="AW47" s="38"/>
      <c r="AZ47" s="12"/>
    </row>
    <row r="48" spans="1:59" s="5" customFormat="1" ht="12.75" customHeight="1">
      <c r="A48" s="100">
        <v>49</v>
      </c>
      <c r="B48" s="103"/>
      <c r="C48" s="103"/>
      <c r="D48" s="103"/>
      <c r="E48" s="103"/>
      <c r="F48" s="109"/>
      <c r="G48" s="105"/>
      <c r="H48" s="105" t="s">
        <v>80</v>
      </c>
      <c r="I48" s="105" t="s">
        <v>81</v>
      </c>
      <c r="J48" s="102">
        <v>0</v>
      </c>
      <c r="K48" s="22"/>
      <c r="L48" s="50">
        <f t="shared" si="11"/>
        <v>0</v>
      </c>
      <c r="M48" s="22"/>
      <c r="N48" s="50">
        <f t="shared" si="12"/>
        <v>0</v>
      </c>
      <c r="O48" s="22"/>
      <c r="P48" s="50">
        <f t="shared" si="16"/>
        <v>0</v>
      </c>
      <c r="Q48" s="22"/>
      <c r="R48" s="50">
        <f t="shared" si="13"/>
        <v>0</v>
      </c>
      <c r="S48" s="22"/>
      <c r="T48" s="50">
        <f t="shared" si="14"/>
        <v>0</v>
      </c>
      <c r="U48" s="22"/>
      <c r="V48" s="50">
        <f t="shared" si="1"/>
        <v>0</v>
      </c>
      <c r="W48" s="22"/>
      <c r="X48" s="50">
        <f t="shared" si="17"/>
        <v>0</v>
      </c>
      <c r="Y48" s="22"/>
      <c r="Z48" s="50">
        <f t="shared" si="2"/>
        <v>0</v>
      </c>
      <c r="AA48" s="22"/>
      <c r="AB48" s="50">
        <f t="shared" si="15"/>
        <v>0</v>
      </c>
      <c r="AC48" s="22"/>
      <c r="AD48" s="50">
        <f t="shared" si="3"/>
        <v>0</v>
      </c>
      <c r="AE48" s="22"/>
      <c r="AF48" s="50">
        <f t="shared" si="4"/>
        <v>0</v>
      </c>
      <c r="AG48" s="22"/>
      <c r="AH48" s="50">
        <f t="shared" si="5"/>
        <v>0</v>
      </c>
      <c r="AI48" s="22"/>
      <c r="AJ48" s="50">
        <f t="shared" si="6"/>
        <v>0</v>
      </c>
      <c r="AK48" s="22"/>
      <c r="AL48" s="50">
        <f t="shared" si="7"/>
        <v>0</v>
      </c>
      <c r="AM48" s="22"/>
      <c r="AN48" s="50">
        <f t="shared" si="8"/>
        <v>0</v>
      </c>
      <c r="AO48" s="22"/>
      <c r="AP48" s="50">
        <f t="shared" si="9"/>
        <v>0</v>
      </c>
      <c r="AQ48" s="22"/>
      <c r="AR48" s="50">
        <f t="shared" si="0"/>
        <v>0</v>
      </c>
      <c r="AS48" s="22"/>
      <c r="AT48" s="50">
        <f t="shared" si="10"/>
        <v>0</v>
      </c>
      <c r="AU48" s="209"/>
      <c r="AV48" s="33"/>
      <c r="AW48" s="38"/>
      <c r="AZ48" s="12"/>
      <c r="BA48"/>
      <c r="BB48"/>
      <c r="BC48"/>
      <c r="BD48"/>
      <c r="BE48"/>
      <c r="BF48"/>
      <c r="BG48"/>
    </row>
    <row r="49" spans="1:59" s="5" customFormat="1" ht="12.75" customHeight="1">
      <c r="A49" s="100">
        <v>50</v>
      </c>
      <c r="B49" s="103"/>
      <c r="C49" s="103"/>
      <c r="D49" s="103"/>
      <c r="E49" s="103"/>
      <c r="F49" s="109"/>
      <c r="G49" s="105"/>
      <c r="H49" s="105" t="s">
        <v>82</v>
      </c>
      <c r="I49" s="105" t="s">
        <v>83</v>
      </c>
      <c r="J49" s="102">
        <v>0</v>
      </c>
      <c r="K49" s="22"/>
      <c r="L49" s="50">
        <f t="shared" si="11"/>
        <v>0</v>
      </c>
      <c r="M49" s="22"/>
      <c r="N49" s="50">
        <f t="shared" si="12"/>
        <v>0</v>
      </c>
      <c r="O49" s="22"/>
      <c r="P49" s="50">
        <f t="shared" si="16"/>
        <v>0</v>
      </c>
      <c r="Q49" s="22"/>
      <c r="R49" s="50">
        <f t="shared" si="13"/>
        <v>0</v>
      </c>
      <c r="S49" s="22"/>
      <c r="T49" s="50">
        <f t="shared" si="14"/>
        <v>0</v>
      </c>
      <c r="U49" s="22"/>
      <c r="V49" s="50">
        <f t="shared" si="1"/>
        <v>0</v>
      </c>
      <c r="W49" s="22"/>
      <c r="X49" s="50">
        <f t="shared" si="17"/>
        <v>0</v>
      </c>
      <c r="Y49" s="22"/>
      <c r="Z49" s="50">
        <f t="shared" si="2"/>
        <v>0</v>
      </c>
      <c r="AA49" s="22"/>
      <c r="AB49" s="50">
        <f t="shared" si="15"/>
        <v>0</v>
      </c>
      <c r="AC49" s="22"/>
      <c r="AD49" s="50">
        <f t="shared" si="3"/>
        <v>0</v>
      </c>
      <c r="AE49" s="22"/>
      <c r="AF49" s="50">
        <f t="shared" si="4"/>
        <v>0</v>
      </c>
      <c r="AG49" s="22"/>
      <c r="AH49" s="50">
        <f t="shared" si="5"/>
        <v>0</v>
      </c>
      <c r="AI49" s="22"/>
      <c r="AJ49" s="50">
        <f t="shared" si="6"/>
        <v>0</v>
      </c>
      <c r="AK49" s="22"/>
      <c r="AL49" s="50">
        <f t="shared" si="7"/>
        <v>0</v>
      </c>
      <c r="AM49" s="22"/>
      <c r="AN49" s="50">
        <f t="shared" si="8"/>
        <v>0</v>
      </c>
      <c r="AO49" s="22"/>
      <c r="AP49" s="50">
        <f t="shared" si="9"/>
        <v>0</v>
      </c>
      <c r="AQ49" s="22"/>
      <c r="AR49" s="50">
        <f t="shared" si="0"/>
        <v>0</v>
      </c>
      <c r="AS49" s="22"/>
      <c r="AT49" s="50">
        <f t="shared" si="10"/>
        <v>0</v>
      </c>
      <c r="AU49" s="209"/>
      <c r="AV49" s="33"/>
      <c r="AW49" s="38"/>
      <c r="AZ49" s="12"/>
      <c r="BA49"/>
      <c r="BB49"/>
      <c r="BC49"/>
      <c r="BD49"/>
      <c r="BE49"/>
      <c r="BF49"/>
      <c r="BG49"/>
    </row>
    <row r="50" spans="1:59" s="5" customFormat="1" ht="12.75" customHeight="1">
      <c r="A50" s="100">
        <v>51</v>
      </c>
      <c r="B50" s="103"/>
      <c r="C50" s="103"/>
      <c r="D50" s="103"/>
      <c r="E50" s="103"/>
      <c r="F50" s="109"/>
      <c r="G50" s="105" t="s">
        <v>72</v>
      </c>
      <c r="H50" s="105" t="s">
        <v>84</v>
      </c>
      <c r="I50" s="105"/>
      <c r="J50" s="102">
        <v>0</v>
      </c>
      <c r="K50" s="20">
        <v>0</v>
      </c>
      <c r="L50" s="50">
        <f t="shared" si="11"/>
        <v>0</v>
      </c>
      <c r="M50" s="20">
        <v>0</v>
      </c>
      <c r="N50" s="50">
        <f t="shared" si="12"/>
        <v>0</v>
      </c>
      <c r="O50" s="20">
        <v>0</v>
      </c>
      <c r="P50" s="50">
        <f t="shared" si="16"/>
        <v>0</v>
      </c>
      <c r="Q50" s="20">
        <v>0</v>
      </c>
      <c r="R50" s="50">
        <f t="shared" si="13"/>
        <v>0</v>
      </c>
      <c r="S50" s="20">
        <v>0</v>
      </c>
      <c r="T50" s="50">
        <f t="shared" si="14"/>
        <v>0</v>
      </c>
      <c r="U50" s="20">
        <v>0</v>
      </c>
      <c r="V50" s="50">
        <f t="shared" si="1"/>
        <v>0</v>
      </c>
      <c r="W50" s="20">
        <v>0</v>
      </c>
      <c r="X50" s="50">
        <f t="shared" si="17"/>
        <v>0</v>
      </c>
      <c r="Y50" s="20">
        <v>0</v>
      </c>
      <c r="Z50" s="50">
        <f t="shared" si="2"/>
        <v>0</v>
      </c>
      <c r="AA50" s="20">
        <v>0</v>
      </c>
      <c r="AB50" s="50">
        <f t="shared" si="15"/>
        <v>0</v>
      </c>
      <c r="AC50" s="20">
        <v>0</v>
      </c>
      <c r="AD50" s="50">
        <f t="shared" si="3"/>
        <v>0</v>
      </c>
      <c r="AE50" s="20">
        <v>0</v>
      </c>
      <c r="AF50" s="50">
        <f t="shared" si="4"/>
        <v>0</v>
      </c>
      <c r="AG50" s="20">
        <v>0</v>
      </c>
      <c r="AH50" s="50">
        <f t="shared" si="5"/>
        <v>0</v>
      </c>
      <c r="AI50" s="20">
        <v>0</v>
      </c>
      <c r="AJ50" s="50">
        <f t="shared" si="6"/>
        <v>0</v>
      </c>
      <c r="AK50" s="20">
        <v>0</v>
      </c>
      <c r="AL50" s="50">
        <f t="shared" si="7"/>
        <v>0</v>
      </c>
      <c r="AM50" s="20">
        <v>0</v>
      </c>
      <c r="AN50" s="50">
        <f t="shared" si="8"/>
        <v>0</v>
      </c>
      <c r="AO50" s="20">
        <v>0</v>
      </c>
      <c r="AP50" s="50">
        <f t="shared" si="9"/>
        <v>0</v>
      </c>
      <c r="AQ50" s="20">
        <v>0</v>
      </c>
      <c r="AR50" s="50">
        <f t="shared" si="0"/>
        <v>0</v>
      </c>
      <c r="AS50" s="20">
        <v>0</v>
      </c>
      <c r="AT50" s="50">
        <f t="shared" si="10"/>
        <v>0</v>
      </c>
      <c r="AU50" s="209"/>
      <c r="AV50" s="33"/>
      <c r="AW50" s="38"/>
      <c r="AZ50" s="12"/>
      <c r="BA50"/>
      <c r="BB50"/>
      <c r="BC50"/>
      <c r="BD50"/>
      <c r="BE50"/>
      <c r="BF50"/>
      <c r="BG50"/>
    </row>
    <row r="51" spans="1:59" s="5" customFormat="1" ht="12.75" customHeight="1">
      <c r="A51" s="100">
        <v>52</v>
      </c>
      <c r="B51" s="105"/>
      <c r="C51" s="105"/>
      <c r="D51" s="105"/>
      <c r="E51" s="105"/>
      <c r="F51" s="106"/>
      <c r="G51" s="105"/>
      <c r="H51" s="106" t="s">
        <v>78</v>
      </c>
      <c r="I51" s="106" t="s">
        <v>79</v>
      </c>
      <c r="J51" s="102">
        <v>0</v>
      </c>
      <c r="K51" s="22"/>
      <c r="L51" s="50">
        <f t="shared" si="11"/>
        <v>0</v>
      </c>
      <c r="M51" s="22"/>
      <c r="N51" s="50">
        <f t="shared" si="12"/>
        <v>0</v>
      </c>
      <c r="O51" s="22"/>
      <c r="P51" s="50">
        <f t="shared" si="16"/>
        <v>0</v>
      </c>
      <c r="Q51" s="22"/>
      <c r="R51" s="50">
        <f t="shared" si="13"/>
        <v>0</v>
      </c>
      <c r="S51" s="22"/>
      <c r="T51" s="50">
        <f t="shared" si="14"/>
        <v>0</v>
      </c>
      <c r="U51" s="22"/>
      <c r="V51" s="50">
        <f t="shared" si="1"/>
        <v>0</v>
      </c>
      <c r="W51" s="22"/>
      <c r="X51" s="50">
        <f t="shared" si="17"/>
        <v>0</v>
      </c>
      <c r="Y51" s="22"/>
      <c r="Z51" s="50">
        <f t="shared" si="2"/>
        <v>0</v>
      </c>
      <c r="AA51" s="22"/>
      <c r="AB51" s="50">
        <f t="shared" si="15"/>
        <v>0</v>
      </c>
      <c r="AC51" s="22"/>
      <c r="AD51" s="50">
        <f t="shared" si="3"/>
        <v>0</v>
      </c>
      <c r="AE51" s="22"/>
      <c r="AF51" s="50">
        <f t="shared" si="4"/>
        <v>0</v>
      </c>
      <c r="AG51" s="22"/>
      <c r="AH51" s="50">
        <f t="shared" si="5"/>
        <v>0</v>
      </c>
      <c r="AI51" s="22"/>
      <c r="AJ51" s="50">
        <f t="shared" si="6"/>
        <v>0</v>
      </c>
      <c r="AK51" s="22"/>
      <c r="AL51" s="50">
        <f t="shared" si="7"/>
        <v>0</v>
      </c>
      <c r="AM51" s="22"/>
      <c r="AN51" s="50">
        <f t="shared" si="8"/>
        <v>0</v>
      </c>
      <c r="AO51" s="22"/>
      <c r="AP51" s="50">
        <f t="shared" si="9"/>
        <v>0</v>
      </c>
      <c r="AQ51" s="22"/>
      <c r="AR51" s="50">
        <f t="shared" si="0"/>
        <v>0</v>
      </c>
      <c r="AS51" s="22"/>
      <c r="AT51" s="50">
        <f t="shared" si="10"/>
        <v>0</v>
      </c>
      <c r="AU51" s="209"/>
      <c r="AV51" s="33"/>
      <c r="AW51" s="38"/>
      <c r="AZ51" s="12"/>
      <c r="BA51"/>
      <c r="BB51"/>
      <c r="BC51"/>
      <c r="BD51"/>
      <c r="BE51"/>
      <c r="BF51"/>
      <c r="BG51"/>
    </row>
    <row r="52" spans="1:59" s="5" customFormat="1" ht="12.75" customHeight="1">
      <c r="A52" s="100">
        <v>53</v>
      </c>
      <c r="B52" s="103"/>
      <c r="C52" s="103"/>
      <c r="D52" s="103"/>
      <c r="E52" s="103"/>
      <c r="F52" s="109"/>
      <c r="G52" s="105"/>
      <c r="H52" s="105" t="s">
        <v>80</v>
      </c>
      <c r="I52" s="105" t="s">
        <v>81</v>
      </c>
      <c r="J52" s="102">
        <v>0</v>
      </c>
      <c r="K52" s="22"/>
      <c r="L52" s="50">
        <f t="shared" si="11"/>
        <v>0</v>
      </c>
      <c r="M52" s="22"/>
      <c r="N52" s="50">
        <f t="shared" si="12"/>
        <v>0</v>
      </c>
      <c r="O52" s="22"/>
      <c r="P52" s="50">
        <f t="shared" si="16"/>
        <v>0</v>
      </c>
      <c r="Q52" s="22"/>
      <c r="R52" s="50">
        <f t="shared" si="13"/>
        <v>0</v>
      </c>
      <c r="S52" s="22"/>
      <c r="T52" s="50">
        <f t="shared" si="14"/>
        <v>0</v>
      </c>
      <c r="U52" s="22"/>
      <c r="V52" s="50">
        <f t="shared" si="1"/>
        <v>0</v>
      </c>
      <c r="W52" s="22"/>
      <c r="X52" s="50">
        <f t="shared" si="17"/>
        <v>0</v>
      </c>
      <c r="Y52" s="22"/>
      <c r="Z52" s="50">
        <f t="shared" si="2"/>
        <v>0</v>
      </c>
      <c r="AA52" s="22"/>
      <c r="AB52" s="50">
        <f t="shared" si="15"/>
        <v>0</v>
      </c>
      <c r="AC52" s="22"/>
      <c r="AD52" s="50">
        <f t="shared" si="3"/>
        <v>0</v>
      </c>
      <c r="AE52" s="22"/>
      <c r="AF52" s="50">
        <f t="shared" si="4"/>
        <v>0</v>
      </c>
      <c r="AG52" s="22"/>
      <c r="AH52" s="50">
        <f t="shared" si="5"/>
        <v>0</v>
      </c>
      <c r="AI52" s="22"/>
      <c r="AJ52" s="50">
        <f t="shared" si="6"/>
        <v>0</v>
      </c>
      <c r="AK52" s="22"/>
      <c r="AL52" s="50">
        <f t="shared" si="7"/>
        <v>0</v>
      </c>
      <c r="AM52" s="22"/>
      <c r="AN52" s="50">
        <f t="shared" si="8"/>
        <v>0</v>
      </c>
      <c r="AO52" s="22"/>
      <c r="AP52" s="50">
        <f t="shared" si="9"/>
        <v>0</v>
      </c>
      <c r="AQ52" s="22"/>
      <c r="AR52" s="50">
        <f t="shared" si="0"/>
        <v>0</v>
      </c>
      <c r="AS52" s="22"/>
      <c r="AT52" s="50">
        <f t="shared" si="10"/>
        <v>0</v>
      </c>
      <c r="AU52" s="209"/>
      <c r="AV52" s="33"/>
      <c r="AW52" s="38"/>
      <c r="AZ52" s="12"/>
      <c r="BA52"/>
      <c r="BB52"/>
      <c r="BC52"/>
      <c r="BD52"/>
      <c r="BE52"/>
      <c r="BF52"/>
      <c r="BG52"/>
    </row>
    <row r="53" spans="1:59" s="5" customFormat="1" ht="12.75" customHeight="1">
      <c r="A53" s="100">
        <v>54</v>
      </c>
      <c r="B53" s="103"/>
      <c r="C53" s="103"/>
      <c r="D53" s="103"/>
      <c r="E53" s="103"/>
      <c r="F53" s="109"/>
      <c r="G53" s="105"/>
      <c r="H53" s="105" t="s">
        <v>82</v>
      </c>
      <c r="I53" s="105" t="s">
        <v>83</v>
      </c>
      <c r="J53" s="102">
        <v>0</v>
      </c>
      <c r="K53" s="22"/>
      <c r="L53" s="50">
        <f t="shared" si="11"/>
        <v>0</v>
      </c>
      <c r="M53" s="22"/>
      <c r="N53" s="50">
        <f t="shared" si="12"/>
        <v>0</v>
      </c>
      <c r="O53" s="22"/>
      <c r="P53" s="50">
        <f t="shared" si="16"/>
        <v>0</v>
      </c>
      <c r="Q53" s="22"/>
      <c r="R53" s="50">
        <f t="shared" si="13"/>
        <v>0</v>
      </c>
      <c r="S53" s="22"/>
      <c r="T53" s="50">
        <f t="shared" si="14"/>
        <v>0</v>
      </c>
      <c r="U53" s="22"/>
      <c r="V53" s="50">
        <f t="shared" si="1"/>
        <v>0</v>
      </c>
      <c r="W53" s="22"/>
      <c r="X53" s="50">
        <f t="shared" si="17"/>
        <v>0</v>
      </c>
      <c r="Y53" s="22"/>
      <c r="Z53" s="50">
        <f t="shared" si="2"/>
        <v>0</v>
      </c>
      <c r="AA53" s="22"/>
      <c r="AB53" s="50">
        <f t="shared" si="15"/>
        <v>0</v>
      </c>
      <c r="AC53" s="22"/>
      <c r="AD53" s="50">
        <f t="shared" si="3"/>
        <v>0</v>
      </c>
      <c r="AE53" s="22"/>
      <c r="AF53" s="50">
        <f t="shared" si="4"/>
        <v>0</v>
      </c>
      <c r="AG53" s="22"/>
      <c r="AH53" s="50">
        <f t="shared" si="5"/>
        <v>0</v>
      </c>
      <c r="AI53" s="22"/>
      <c r="AJ53" s="50">
        <f t="shared" si="6"/>
        <v>0</v>
      </c>
      <c r="AK53" s="22"/>
      <c r="AL53" s="50">
        <f t="shared" si="7"/>
        <v>0</v>
      </c>
      <c r="AM53" s="22"/>
      <c r="AN53" s="50">
        <f t="shared" si="8"/>
        <v>0</v>
      </c>
      <c r="AO53" s="22"/>
      <c r="AP53" s="50">
        <f t="shared" si="9"/>
        <v>0</v>
      </c>
      <c r="AQ53" s="22"/>
      <c r="AR53" s="50">
        <f t="shared" si="0"/>
        <v>0</v>
      </c>
      <c r="AS53" s="22"/>
      <c r="AT53" s="50">
        <f t="shared" si="10"/>
        <v>0</v>
      </c>
      <c r="AU53" s="209"/>
      <c r="AV53" s="33"/>
      <c r="AW53" s="38"/>
      <c r="AZ53" s="12"/>
      <c r="BA53"/>
      <c r="BB53"/>
      <c r="BC53"/>
      <c r="BD53"/>
      <c r="BE53"/>
      <c r="BF53"/>
      <c r="BG53"/>
    </row>
    <row r="54" spans="1:59" s="5" customFormat="1" ht="12.75" customHeight="1">
      <c r="A54" s="100">
        <v>55</v>
      </c>
      <c r="B54" s="105"/>
      <c r="C54" s="105"/>
      <c r="D54" s="105"/>
      <c r="E54" s="105"/>
      <c r="F54" s="106"/>
      <c r="G54" s="105" t="s">
        <v>61</v>
      </c>
      <c r="H54" s="21" t="s">
        <v>85</v>
      </c>
      <c r="I54" s="105"/>
      <c r="J54" s="102">
        <v>0</v>
      </c>
      <c r="K54" s="20">
        <v>0</v>
      </c>
      <c r="L54" s="50">
        <f t="shared" si="11"/>
        <v>0</v>
      </c>
      <c r="M54" s="20">
        <v>0</v>
      </c>
      <c r="N54" s="50">
        <f t="shared" si="12"/>
        <v>0</v>
      </c>
      <c r="O54" s="20">
        <v>0</v>
      </c>
      <c r="P54" s="50">
        <f t="shared" si="16"/>
        <v>0</v>
      </c>
      <c r="Q54" s="20">
        <v>0</v>
      </c>
      <c r="R54" s="50">
        <f t="shared" si="13"/>
        <v>0</v>
      </c>
      <c r="S54" s="20">
        <v>0</v>
      </c>
      <c r="T54" s="50">
        <f t="shared" si="14"/>
        <v>0</v>
      </c>
      <c r="U54" s="20">
        <v>0</v>
      </c>
      <c r="V54" s="50">
        <f t="shared" si="1"/>
        <v>0</v>
      </c>
      <c r="W54" s="20">
        <v>0</v>
      </c>
      <c r="X54" s="50">
        <f t="shared" si="17"/>
        <v>0</v>
      </c>
      <c r="Y54" s="20">
        <v>0</v>
      </c>
      <c r="Z54" s="50">
        <f t="shared" si="2"/>
        <v>0</v>
      </c>
      <c r="AA54" s="20">
        <v>0</v>
      </c>
      <c r="AB54" s="50">
        <f t="shared" si="15"/>
        <v>0</v>
      </c>
      <c r="AC54" s="20">
        <v>0</v>
      </c>
      <c r="AD54" s="50">
        <f t="shared" si="3"/>
        <v>0</v>
      </c>
      <c r="AE54" s="20">
        <v>0</v>
      </c>
      <c r="AF54" s="50">
        <f t="shared" si="4"/>
        <v>0</v>
      </c>
      <c r="AG54" s="20">
        <v>0</v>
      </c>
      <c r="AH54" s="50">
        <f t="shared" si="5"/>
        <v>0</v>
      </c>
      <c r="AI54" s="20">
        <v>0</v>
      </c>
      <c r="AJ54" s="50">
        <f t="shared" si="6"/>
        <v>0</v>
      </c>
      <c r="AK54" s="20">
        <v>0</v>
      </c>
      <c r="AL54" s="50">
        <f t="shared" si="7"/>
        <v>0</v>
      </c>
      <c r="AM54" s="20">
        <v>0</v>
      </c>
      <c r="AN54" s="50">
        <f t="shared" si="8"/>
        <v>0</v>
      </c>
      <c r="AO54" s="20">
        <v>0</v>
      </c>
      <c r="AP54" s="50">
        <f t="shared" si="9"/>
        <v>0</v>
      </c>
      <c r="AQ54" s="20">
        <v>0</v>
      </c>
      <c r="AR54" s="50">
        <f t="shared" si="0"/>
        <v>0</v>
      </c>
      <c r="AS54" s="20">
        <v>0</v>
      </c>
      <c r="AT54" s="50">
        <f t="shared" si="10"/>
        <v>0</v>
      </c>
      <c r="AU54" s="209"/>
      <c r="AV54" s="33"/>
      <c r="AW54" s="38"/>
      <c r="AZ54" s="12"/>
      <c r="BA54"/>
      <c r="BB54"/>
      <c r="BC54"/>
      <c r="BD54"/>
      <c r="BE54"/>
      <c r="BF54"/>
      <c r="BG54"/>
    </row>
    <row r="55" spans="1:59" s="5" customFormat="1" ht="12.75" customHeight="1">
      <c r="A55" s="100">
        <v>56</v>
      </c>
      <c r="B55" s="105"/>
      <c r="C55" s="105"/>
      <c r="D55" s="105"/>
      <c r="E55" s="105"/>
      <c r="F55" s="106"/>
      <c r="G55" s="105"/>
      <c r="H55" s="106" t="s">
        <v>78</v>
      </c>
      <c r="I55" s="106" t="s">
        <v>79</v>
      </c>
      <c r="J55" s="102">
        <v>0</v>
      </c>
      <c r="K55" s="22"/>
      <c r="L55" s="50">
        <f t="shared" si="11"/>
        <v>0</v>
      </c>
      <c r="M55" s="22"/>
      <c r="N55" s="50">
        <f t="shared" si="12"/>
        <v>0</v>
      </c>
      <c r="O55" s="22"/>
      <c r="P55" s="50">
        <f t="shared" si="16"/>
        <v>0</v>
      </c>
      <c r="Q55" s="22"/>
      <c r="R55" s="50">
        <f t="shared" si="13"/>
        <v>0</v>
      </c>
      <c r="S55" s="22"/>
      <c r="T55" s="50">
        <f t="shared" si="14"/>
        <v>0</v>
      </c>
      <c r="U55" s="22"/>
      <c r="V55" s="50">
        <f t="shared" si="1"/>
        <v>0</v>
      </c>
      <c r="W55" s="22"/>
      <c r="X55" s="50">
        <f t="shared" si="17"/>
        <v>0</v>
      </c>
      <c r="Y55" s="22"/>
      <c r="Z55" s="50">
        <f t="shared" si="2"/>
        <v>0</v>
      </c>
      <c r="AA55" s="22"/>
      <c r="AB55" s="50">
        <f t="shared" si="15"/>
        <v>0</v>
      </c>
      <c r="AC55" s="22"/>
      <c r="AD55" s="50">
        <f t="shared" si="3"/>
        <v>0</v>
      </c>
      <c r="AE55" s="22"/>
      <c r="AF55" s="50">
        <f t="shared" si="4"/>
        <v>0</v>
      </c>
      <c r="AG55" s="22"/>
      <c r="AH55" s="50">
        <f t="shared" si="5"/>
        <v>0</v>
      </c>
      <c r="AI55" s="22"/>
      <c r="AJ55" s="50">
        <f t="shared" si="6"/>
        <v>0</v>
      </c>
      <c r="AK55" s="22"/>
      <c r="AL55" s="50">
        <f t="shared" si="7"/>
        <v>0</v>
      </c>
      <c r="AM55" s="22"/>
      <c r="AN55" s="50">
        <f t="shared" si="8"/>
        <v>0</v>
      </c>
      <c r="AO55" s="22"/>
      <c r="AP55" s="50">
        <f t="shared" si="9"/>
        <v>0</v>
      </c>
      <c r="AQ55" s="22"/>
      <c r="AR55" s="50">
        <f t="shared" si="0"/>
        <v>0</v>
      </c>
      <c r="AS55" s="22"/>
      <c r="AT55" s="50">
        <f t="shared" si="10"/>
        <v>0</v>
      </c>
      <c r="AU55" s="209"/>
      <c r="AV55" s="33"/>
      <c r="AW55" s="38"/>
      <c r="AZ55" s="12"/>
      <c r="BA55"/>
      <c r="BB55"/>
      <c r="BC55"/>
      <c r="BD55"/>
      <c r="BE55"/>
      <c r="BF55"/>
      <c r="BG55"/>
    </row>
    <row r="56" spans="1:59" s="5" customFormat="1" ht="12.75" customHeight="1">
      <c r="A56" s="100">
        <v>57</v>
      </c>
      <c r="B56" s="105"/>
      <c r="C56" s="105"/>
      <c r="D56" s="105"/>
      <c r="E56" s="105"/>
      <c r="F56" s="106"/>
      <c r="G56" s="105"/>
      <c r="H56" s="105" t="s">
        <v>80</v>
      </c>
      <c r="I56" s="105" t="s">
        <v>81</v>
      </c>
      <c r="J56" s="102">
        <v>0</v>
      </c>
      <c r="K56" s="22"/>
      <c r="L56" s="50">
        <f t="shared" si="11"/>
        <v>0</v>
      </c>
      <c r="M56" s="22"/>
      <c r="N56" s="50">
        <f t="shared" si="12"/>
        <v>0</v>
      </c>
      <c r="O56" s="22"/>
      <c r="P56" s="50">
        <f t="shared" si="16"/>
        <v>0</v>
      </c>
      <c r="Q56" s="22"/>
      <c r="R56" s="50">
        <f t="shared" si="13"/>
        <v>0</v>
      </c>
      <c r="S56" s="22"/>
      <c r="T56" s="50">
        <f t="shared" si="14"/>
        <v>0</v>
      </c>
      <c r="U56" s="22"/>
      <c r="V56" s="50">
        <f t="shared" si="1"/>
        <v>0</v>
      </c>
      <c r="W56" s="22"/>
      <c r="X56" s="50">
        <f t="shared" si="17"/>
        <v>0</v>
      </c>
      <c r="Y56" s="22"/>
      <c r="Z56" s="50">
        <f t="shared" si="2"/>
        <v>0</v>
      </c>
      <c r="AA56" s="22"/>
      <c r="AB56" s="50">
        <f t="shared" si="15"/>
        <v>0</v>
      </c>
      <c r="AC56" s="22"/>
      <c r="AD56" s="50">
        <f t="shared" si="3"/>
        <v>0</v>
      </c>
      <c r="AE56" s="22"/>
      <c r="AF56" s="50">
        <f t="shared" si="4"/>
        <v>0</v>
      </c>
      <c r="AG56" s="22"/>
      <c r="AH56" s="50">
        <f t="shared" si="5"/>
        <v>0</v>
      </c>
      <c r="AI56" s="22"/>
      <c r="AJ56" s="50">
        <f t="shared" si="6"/>
        <v>0</v>
      </c>
      <c r="AK56" s="22"/>
      <c r="AL56" s="50">
        <f t="shared" si="7"/>
        <v>0</v>
      </c>
      <c r="AM56" s="22"/>
      <c r="AN56" s="50">
        <f t="shared" si="8"/>
        <v>0</v>
      </c>
      <c r="AO56" s="22"/>
      <c r="AP56" s="50">
        <f t="shared" si="9"/>
        <v>0</v>
      </c>
      <c r="AQ56" s="22"/>
      <c r="AR56" s="50">
        <f t="shared" si="0"/>
        <v>0</v>
      </c>
      <c r="AS56" s="22"/>
      <c r="AT56" s="50">
        <f t="shared" si="10"/>
        <v>0</v>
      </c>
      <c r="AU56" s="209"/>
      <c r="AV56" s="33"/>
      <c r="AW56" s="38"/>
      <c r="AZ56" s="12"/>
      <c r="BA56"/>
      <c r="BB56"/>
      <c r="BC56"/>
      <c r="BD56"/>
      <c r="BE56"/>
      <c r="BF56"/>
      <c r="BG56"/>
    </row>
    <row r="57" spans="1:59" s="5" customFormat="1" ht="12.75" customHeight="1">
      <c r="A57" s="100">
        <v>58</v>
      </c>
      <c r="B57" s="105"/>
      <c r="C57" s="105"/>
      <c r="D57" s="105"/>
      <c r="E57" s="105"/>
      <c r="F57" s="106"/>
      <c r="G57" s="105"/>
      <c r="H57" s="105" t="s">
        <v>82</v>
      </c>
      <c r="I57" s="105" t="s">
        <v>83</v>
      </c>
      <c r="J57" s="102">
        <v>0</v>
      </c>
      <c r="K57" s="22"/>
      <c r="L57" s="50">
        <f t="shared" si="11"/>
        <v>0</v>
      </c>
      <c r="M57" s="22"/>
      <c r="N57" s="50">
        <f t="shared" si="12"/>
        <v>0</v>
      </c>
      <c r="O57" s="22"/>
      <c r="P57" s="50">
        <f t="shared" si="16"/>
        <v>0</v>
      </c>
      <c r="Q57" s="22"/>
      <c r="R57" s="50">
        <f t="shared" si="13"/>
        <v>0</v>
      </c>
      <c r="S57" s="22"/>
      <c r="T57" s="50">
        <f t="shared" si="14"/>
        <v>0</v>
      </c>
      <c r="U57" s="22"/>
      <c r="V57" s="50">
        <f t="shared" si="1"/>
        <v>0</v>
      </c>
      <c r="W57" s="22"/>
      <c r="X57" s="50">
        <f t="shared" si="17"/>
        <v>0</v>
      </c>
      <c r="Y57" s="22"/>
      <c r="Z57" s="50">
        <f t="shared" si="2"/>
        <v>0</v>
      </c>
      <c r="AA57" s="22"/>
      <c r="AB57" s="50">
        <f t="shared" si="15"/>
        <v>0</v>
      </c>
      <c r="AC57" s="22"/>
      <c r="AD57" s="50">
        <f t="shared" si="3"/>
        <v>0</v>
      </c>
      <c r="AE57" s="22"/>
      <c r="AF57" s="50">
        <f t="shared" si="4"/>
        <v>0</v>
      </c>
      <c r="AG57" s="22"/>
      <c r="AH57" s="50">
        <f t="shared" si="5"/>
        <v>0</v>
      </c>
      <c r="AI57" s="22"/>
      <c r="AJ57" s="50">
        <f t="shared" si="6"/>
        <v>0</v>
      </c>
      <c r="AK57" s="22"/>
      <c r="AL57" s="50">
        <f t="shared" si="7"/>
        <v>0</v>
      </c>
      <c r="AM57" s="22"/>
      <c r="AN57" s="50">
        <f t="shared" si="8"/>
        <v>0</v>
      </c>
      <c r="AO57" s="22"/>
      <c r="AP57" s="50">
        <f t="shared" si="9"/>
        <v>0</v>
      </c>
      <c r="AQ57" s="22"/>
      <c r="AR57" s="50">
        <f t="shared" si="0"/>
        <v>0</v>
      </c>
      <c r="AS57" s="22"/>
      <c r="AT57" s="50">
        <f t="shared" si="10"/>
        <v>0</v>
      </c>
      <c r="AU57" s="209"/>
      <c r="AV57" s="33"/>
      <c r="AW57" s="38"/>
      <c r="AZ57" s="12"/>
      <c r="BA57"/>
      <c r="BB57"/>
      <c r="BC57"/>
      <c r="BD57"/>
      <c r="BE57"/>
      <c r="BF57"/>
      <c r="BG57"/>
    </row>
    <row r="58" spans="1:59" s="5" customFormat="1" ht="12.75" customHeight="1">
      <c r="A58" s="100">
        <v>59</v>
      </c>
      <c r="B58" s="105"/>
      <c r="C58" s="105"/>
      <c r="D58" s="105"/>
      <c r="E58" s="105"/>
      <c r="F58" s="109" t="s">
        <v>69</v>
      </c>
      <c r="G58" s="110" t="s">
        <v>70</v>
      </c>
      <c r="H58" s="105"/>
      <c r="I58" s="105"/>
      <c r="J58" s="102">
        <v>0</v>
      </c>
      <c r="K58" s="14">
        <v>0</v>
      </c>
      <c r="L58" s="50">
        <f t="shared" si="11"/>
        <v>0</v>
      </c>
      <c r="M58" s="14">
        <v>0</v>
      </c>
      <c r="N58" s="50">
        <f t="shared" si="12"/>
        <v>0</v>
      </c>
      <c r="O58" s="14">
        <v>0</v>
      </c>
      <c r="P58" s="50">
        <f t="shared" si="16"/>
        <v>0</v>
      </c>
      <c r="Q58" s="14">
        <v>0</v>
      </c>
      <c r="R58" s="50">
        <f t="shared" si="13"/>
        <v>0</v>
      </c>
      <c r="S58" s="14">
        <v>0</v>
      </c>
      <c r="T58" s="50">
        <f t="shared" si="14"/>
        <v>0</v>
      </c>
      <c r="U58" s="14">
        <v>0</v>
      </c>
      <c r="V58" s="50">
        <f t="shared" si="1"/>
        <v>0</v>
      </c>
      <c r="W58" s="14">
        <v>0</v>
      </c>
      <c r="X58" s="50">
        <f t="shared" si="17"/>
        <v>0</v>
      </c>
      <c r="Y58" s="14">
        <v>0</v>
      </c>
      <c r="Z58" s="50">
        <f t="shared" si="2"/>
        <v>0</v>
      </c>
      <c r="AA58" s="14">
        <v>0</v>
      </c>
      <c r="AB58" s="50">
        <f t="shared" si="15"/>
        <v>0</v>
      </c>
      <c r="AC58" s="14">
        <v>0</v>
      </c>
      <c r="AD58" s="50">
        <f t="shared" si="3"/>
        <v>0</v>
      </c>
      <c r="AE58" s="14">
        <v>0</v>
      </c>
      <c r="AF58" s="50">
        <f t="shared" si="4"/>
        <v>0</v>
      </c>
      <c r="AG58" s="14">
        <v>0</v>
      </c>
      <c r="AH58" s="50">
        <f t="shared" si="5"/>
        <v>0</v>
      </c>
      <c r="AI58" s="14">
        <v>0</v>
      </c>
      <c r="AJ58" s="50">
        <f t="shared" si="6"/>
        <v>0</v>
      </c>
      <c r="AK58" s="14">
        <v>0</v>
      </c>
      <c r="AL58" s="50">
        <f t="shared" si="7"/>
        <v>0</v>
      </c>
      <c r="AM58" s="14">
        <v>0</v>
      </c>
      <c r="AN58" s="50">
        <f t="shared" si="8"/>
        <v>0</v>
      </c>
      <c r="AO58" s="14">
        <v>0</v>
      </c>
      <c r="AP58" s="50">
        <f t="shared" si="9"/>
        <v>0</v>
      </c>
      <c r="AQ58" s="14">
        <v>0</v>
      </c>
      <c r="AR58" s="50">
        <f t="shared" si="0"/>
        <v>0</v>
      </c>
      <c r="AS58" s="14">
        <v>0</v>
      </c>
      <c r="AT58" s="50">
        <f t="shared" si="10"/>
        <v>0</v>
      </c>
      <c r="AU58" s="209"/>
      <c r="AV58" s="33"/>
      <c r="AW58" s="38"/>
      <c r="AZ58" s="12"/>
      <c r="BA58"/>
      <c r="BB58"/>
      <c r="BC58"/>
      <c r="BD58"/>
      <c r="BE58"/>
      <c r="BF58"/>
      <c r="BG58"/>
    </row>
    <row r="59" spans="1:59" s="5" customFormat="1" ht="12.75" customHeight="1">
      <c r="A59" s="100">
        <v>60</v>
      </c>
      <c r="B59" s="105"/>
      <c r="C59" s="105"/>
      <c r="D59" s="105"/>
      <c r="E59" s="105"/>
      <c r="F59" s="106"/>
      <c r="G59" s="105" t="s">
        <v>59</v>
      </c>
      <c r="H59" s="21" t="s">
        <v>77</v>
      </c>
      <c r="I59" s="21"/>
      <c r="J59" s="102">
        <v>0</v>
      </c>
      <c r="K59" s="20">
        <v>0</v>
      </c>
      <c r="L59" s="50">
        <f t="shared" si="11"/>
        <v>0</v>
      </c>
      <c r="M59" s="20">
        <v>0</v>
      </c>
      <c r="N59" s="50">
        <f t="shared" si="12"/>
        <v>0</v>
      </c>
      <c r="O59" s="20">
        <v>0</v>
      </c>
      <c r="P59" s="50">
        <f t="shared" si="16"/>
        <v>0</v>
      </c>
      <c r="Q59" s="20">
        <v>0</v>
      </c>
      <c r="R59" s="50">
        <f t="shared" si="13"/>
        <v>0</v>
      </c>
      <c r="S59" s="20">
        <v>0</v>
      </c>
      <c r="T59" s="50">
        <f t="shared" si="14"/>
        <v>0</v>
      </c>
      <c r="U59" s="20">
        <v>0</v>
      </c>
      <c r="V59" s="50">
        <f t="shared" si="1"/>
        <v>0</v>
      </c>
      <c r="W59" s="20">
        <v>0</v>
      </c>
      <c r="X59" s="50">
        <f t="shared" si="17"/>
        <v>0</v>
      </c>
      <c r="Y59" s="20">
        <v>0</v>
      </c>
      <c r="Z59" s="50">
        <f t="shared" si="2"/>
        <v>0</v>
      </c>
      <c r="AA59" s="20">
        <v>0</v>
      </c>
      <c r="AB59" s="50">
        <f t="shared" si="15"/>
        <v>0</v>
      </c>
      <c r="AC59" s="20">
        <v>0</v>
      </c>
      <c r="AD59" s="50">
        <f t="shared" si="3"/>
        <v>0</v>
      </c>
      <c r="AE59" s="20">
        <v>0</v>
      </c>
      <c r="AF59" s="50">
        <f t="shared" si="4"/>
        <v>0</v>
      </c>
      <c r="AG59" s="20">
        <v>0</v>
      </c>
      <c r="AH59" s="50">
        <f t="shared" si="5"/>
        <v>0</v>
      </c>
      <c r="AI59" s="20">
        <v>0</v>
      </c>
      <c r="AJ59" s="50">
        <f t="shared" si="6"/>
        <v>0</v>
      </c>
      <c r="AK59" s="20">
        <v>0</v>
      </c>
      <c r="AL59" s="50">
        <f t="shared" si="7"/>
        <v>0</v>
      </c>
      <c r="AM59" s="20">
        <v>0</v>
      </c>
      <c r="AN59" s="50">
        <f t="shared" si="8"/>
        <v>0</v>
      </c>
      <c r="AO59" s="20">
        <v>0</v>
      </c>
      <c r="AP59" s="50">
        <f t="shared" si="9"/>
        <v>0</v>
      </c>
      <c r="AQ59" s="20">
        <v>0</v>
      </c>
      <c r="AR59" s="50">
        <f t="shared" si="0"/>
        <v>0</v>
      </c>
      <c r="AS59" s="20">
        <v>0</v>
      </c>
      <c r="AT59" s="50">
        <f t="shared" si="10"/>
        <v>0</v>
      </c>
      <c r="AU59" s="209"/>
      <c r="AV59" s="33"/>
      <c r="AW59" s="38"/>
      <c r="AZ59" s="12"/>
      <c r="BA59"/>
      <c r="BB59"/>
      <c r="BC59"/>
      <c r="BD59"/>
      <c r="BE59"/>
      <c r="BF59"/>
      <c r="BG59"/>
    </row>
    <row r="60" spans="1:59" s="5" customFormat="1" ht="12.75" customHeight="1">
      <c r="A60" s="100">
        <v>61</v>
      </c>
      <c r="B60" s="105"/>
      <c r="C60" s="105"/>
      <c r="D60" s="105"/>
      <c r="E60" s="105"/>
      <c r="F60" s="106"/>
      <c r="G60" s="105"/>
      <c r="H60" s="106" t="s">
        <v>78</v>
      </c>
      <c r="I60" s="106" t="s">
        <v>79</v>
      </c>
      <c r="J60" s="102">
        <v>0</v>
      </c>
      <c r="K60" s="22"/>
      <c r="L60" s="50">
        <f t="shared" si="11"/>
        <v>0</v>
      </c>
      <c r="M60" s="22"/>
      <c r="N60" s="50">
        <f t="shared" si="12"/>
        <v>0</v>
      </c>
      <c r="O60" s="22"/>
      <c r="P60" s="50">
        <f t="shared" si="16"/>
        <v>0</v>
      </c>
      <c r="Q60" s="22"/>
      <c r="R60" s="50">
        <f t="shared" si="13"/>
        <v>0</v>
      </c>
      <c r="S60" s="22"/>
      <c r="T60" s="50">
        <f t="shared" si="14"/>
        <v>0</v>
      </c>
      <c r="U60" s="22"/>
      <c r="V60" s="50">
        <f t="shared" si="1"/>
        <v>0</v>
      </c>
      <c r="W60" s="22"/>
      <c r="X60" s="50">
        <f t="shared" si="17"/>
        <v>0</v>
      </c>
      <c r="Y60" s="22"/>
      <c r="Z60" s="50">
        <f t="shared" si="2"/>
        <v>0</v>
      </c>
      <c r="AA60" s="22"/>
      <c r="AB60" s="50">
        <f t="shared" si="15"/>
        <v>0</v>
      </c>
      <c r="AC60" s="22"/>
      <c r="AD60" s="50">
        <f t="shared" si="3"/>
        <v>0</v>
      </c>
      <c r="AE60" s="22"/>
      <c r="AF60" s="50">
        <f t="shared" si="4"/>
        <v>0</v>
      </c>
      <c r="AG60" s="22"/>
      <c r="AH60" s="50">
        <f t="shared" si="5"/>
        <v>0</v>
      </c>
      <c r="AI60" s="22"/>
      <c r="AJ60" s="50">
        <f t="shared" si="6"/>
        <v>0</v>
      </c>
      <c r="AK60" s="22"/>
      <c r="AL60" s="50">
        <f t="shared" si="7"/>
        <v>0</v>
      </c>
      <c r="AM60" s="22"/>
      <c r="AN60" s="50">
        <f t="shared" si="8"/>
        <v>0</v>
      </c>
      <c r="AO60" s="22"/>
      <c r="AP60" s="50">
        <f t="shared" si="9"/>
        <v>0</v>
      </c>
      <c r="AQ60" s="22"/>
      <c r="AR60" s="50">
        <f t="shared" si="0"/>
        <v>0</v>
      </c>
      <c r="AS60" s="22"/>
      <c r="AT60" s="50">
        <f t="shared" si="10"/>
        <v>0</v>
      </c>
      <c r="AU60" s="209"/>
      <c r="AV60" s="33"/>
      <c r="AW60" s="38"/>
      <c r="AZ60" s="12"/>
      <c r="BA60"/>
      <c r="BB60"/>
      <c r="BC60"/>
      <c r="BD60"/>
      <c r="BE60"/>
      <c r="BF60"/>
      <c r="BG60"/>
    </row>
    <row r="61" spans="1:59" s="5" customFormat="1" ht="12.75" customHeight="1">
      <c r="A61" s="100">
        <v>62</v>
      </c>
      <c r="B61" s="105"/>
      <c r="C61" s="105"/>
      <c r="D61" s="105"/>
      <c r="E61" s="105"/>
      <c r="F61" s="106"/>
      <c r="G61" s="105"/>
      <c r="H61" s="105" t="s">
        <v>80</v>
      </c>
      <c r="I61" s="105" t="s">
        <v>81</v>
      </c>
      <c r="J61" s="102">
        <v>0</v>
      </c>
      <c r="K61" s="22"/>
      <c r="L61" s="50">
        <f t="shared" si="11"/>
        <v>0</v>
      </c>
      <c r="M61" s="22"/>
      <c r="N61" s="50">
        <f t="shared" si="12"/>
        <v>0</v>
      </c>
      <c r="O61" s="22"/>
      <c r="P61" s="50">
        <f t="shared" si="16"/>
        <v>0</v>
      </c>
      <c r="Q61" s="22"/>
      <c r="R61" s="50">
        <f t="shared" si="13"/>
        <v>0</v>
      </c>
      <c r="S61" s="22"/>
      <c r="T61" s="50">
        <f t="shared" si="14"/>
        <v>0</v>
      </c>
      <c r="U61" s="22"/>
      <c r="V61" s="50">
        <f t="shared" si="1"/>
        <v>0</v>
      </c>
      <c r="W61" s="22"/>
      <c r="X61" s="50">
        <f t="shared" si="17"/>
        <v>0</v>
      </c>
      <c r="Y61" s="22"/>
      <c r="Z61" s="50">
        <f t="shared" si="2"/>
        <v>0</v>
      </c>
      <c r="AA61" s="22"/>
      <c r="AB61" s="50">
        <f t="shared" si="15"/>
        <v>0</v>
      </c>
      <c r="AC61" s="22"/>
      <c r="AD61" s="50">
        <f t="shared" si="3"/>
        <v>0</v>
      </c>
      <c r="AE61" s="22"/>
      <c r="AF61" s="50">
        <f t="shared" si="4"/>
        <v>0</v>
      </c>
      <c r="AG61" s="22"/>
      <c r="AH61" s="50">
        <f t="shared" si="5"/>
        <v>0</v>
      </c>
      <c r="AI61" s="22"/>
      <c r="AJ61" s="50">
        <f t="shared" si="6"/>
        <v>0</v>
      </c>
      <c r="AK61" s="22"/>
      <c r="AL61" s="50">
        <f t="shared" si="7"/>
        <v>0</v>
      </c>
      <c r="AM61" s="22"/>
      <c r="AN61" s="50">
        <f t="shared" si="8"/>
        <v>0</v>
      </c>
      <c r="AO61" s="22"/>
      <c r="AP61" s="50">
        <f t="shared" si="9"/>
        <v>0</v>
      </c>
      <c r="AQ61" s="22"/>
      <c r="AR61" s="50">
        <f t="shared" si="0"/>
        <v>0</v>
      </c>
      <c r="AS61" s="22"/>
      <c r="AT61" s="50">
        <f t="shared" si="10"/>
        <v>0</v>
      </c>
      <c r="AU61" s="209"/>
      <c r="AV61" s="33"/>
      <c r="AW61" s="38"/>
      <c r="AZ61" s="12"/>
      <c r="BA61"/>
      <c r="BB61"/>
      <c r="BC61"/>
      <c r="BD61"/>
      <c r="BE61"/>
      <c r="BF61"/>
      <c r="BG61"/>
    </row>
    <row r="62" spans="1:59" s="5" customFormat="1" ht="12.75" customHeight="1">
      <c r="A62" s="100">
        <v>63</v>
      </c>
      <c r="B62" s="105"/>
      <c r="C62" s="105"/>
      <c r="D62" s="105"/>
      <c r="E62" s="105"/>
      <c r="F62" s="106"/>
      <c r="G62" s="105"/>
      <c r="H62" s="105" t="s">
        <v>82</v>
      </c>
      <c r="I62" s="105" t="s">
        <v>83</v>
      </c>
      <c r="J62" s="102">
        <v>0</v>
      </c>
      <c r="K62" s="22"/>
      <c r="L62" s="50">
        <f t="shared" si="11"/>
        <v>0</v>
      </c>
      <c r="M62" s="22"/>
      <c r="N62" s="50">
        <f t="shared" si="12"/>
        <v>0</v>
      </c>
      <c r="O62" s="22"/>
      <c r="P62" s="50">
        <f t="shared" si="16"/>
        <v>0</v>
      </c>
      <c r="Q62" s="22"/>
      <c r="R62" s="50">
        <f t="shared" si="13"/>
        <v>0</v>
      </c>
      <c r="S62" s="22"/>
      <c r="T62" s="50">
        <f t="shared" si="14"/>
        <v>0</v>
      </c>
      <c r="U62" s="22"/>
      <c r="V62" s="50">
        <f t="shared" si="1"/>
        <v>0</v>
      </c>
      <c r="W62" s="22"/>
      <c r="X62" s="50">
        <f t="shared" si="17"/>
        <v>0</v>
      </c>
      <c r="Y62" s="22"/>
      <c r="Z62" s="50">
        <f t="shared" si="2"/>
        <v>0</v>
      </c>
      <c r="AA62" s="22"/>
      <c r="AB62" s="50">
        <f t="shared" si="15"/>
        <v>0</v>
      </c>
      <c r="AC62" s="22"/>
      <c r="AD62" s="50">
        <f t="shared" si="3"/>
        <v>0</v>
      </c>
      <c r="AE62" s="22"/>
      <c r="AF62" s="50">
        <f t="shared" si="4"/>
        <v>0</v>
      </c>
      <c r="AG62" s="22"/>
      <c r="AH62" s="50">
        <f t="shared" si="5"/>
        <v>0</v>
      </c>
      <c r="AI62" s="22"/>
      <c r="AJ62" s="50">
        <f t="shared" si="6"/>
        <v>0</v>
      </c>
      <c r="AK62" s="22"/>
      <c r="AL62" s="50">
        <f t="shared" si="7"/>
        <v>0</v>
      </c>
      <c r="AM62" s="22"/>
      <c r="AN62" s="50">
        <f t="shared" si="8"/>
        <v>0</v>
      </c>
      <c r="AO62" s="22"/>
      <c r="AP62" s="50">
        <f t="shared" si="9"/>
        <v>0</v>
      </c>
      <c r="AQ62" s="22"/>
      <c r="AR62" s="50">
        <f t="shared" si="0"/>
        <v>0</v>
      </c>
      <c r="AS62" s="22"/>
      <c r="AT62" s="50">
        <f t="shared" si="10"/>
        <v>0</v>
      </c>
      <c r="AU62" s="209"/>
      <c r="AV62" s="33"/>
      <c r="AW62" s="38"/>
      <c r="AZ62" s="12"/>
      <c r="BA62"/>
      <c r="BB62"/>
      <c r="BC62"/>
      <c r="BD62"/>
      <c r="BE62"/>
      <c r="BF62"/>
      <c r="BG62"/>
    </row>
    <row r="63" spans="1:59" s="5" customFormat="1" ht="12.75" customHeight="1">
      <c r="A63" s="100">
        <v>64</v>
      </c>
      <c r="B63" s="105"/>
      <c r="C63" s="105"/>
      <c r="D63" s="105"/>
      <c r="E63" s="105"/>
      <c r="F63" s="106"/>
      <c r="G63" s="105" t="s">
        <v>72</v>
      </c>
      <c r="H63" s="105" t="s">
        <v>84</v>
      </c>
      <c r="I63" s="105"/>
      <c r="J63" s="102">
        <v>0</v>
      </c>
      <c r="K63" s="20">
        <v>0</v>
      </c>
      <c r="L63" s="50">
        <f t="shared" si="11"/>
        <v>0</v>
      </c>
      <c r="M63" s="20">
        <v>0</v>
      </c>
      <c r="N63" s="50">
        <f t="shared" si="12"/>
        <v>0</v>
      </c>
      <c r="O63" s="20">
        <v>0</v>
      </c>
      <c r="P63" s="50">
        <f t="shared" si="16"/>
        <v>0</v>
      </c>
      <c r="Q63" s="20">
        <v>0</v>
      </c>
      <c r="R63" s="50">
        <f t="shared" si="13"/>
        <v>0</v>
      </c>
      <c r="S63" s="20">
        <v>0</v>
      </c>
      <c r="T63" s="50">
        <f t="shared" si="14"/>
        <v>0</v>
      </c>
      <c r="U63" s="20">
        <v>0</v>
      </c>
      <c r="V63" s="50">
        <f t="shared" si="1"/>
        <v>0</v>
      </c>
      <c r="W63" s="20">
        <v>0</v>
      </c>
      <c r="X63" s="50">
        <f t="shared" si="17"/>
        <v>0</v>
      </c>
      <c r="Y63" s="20">
        <v>0</v>
      </c>
      <c r="Z63" s="50">
        <f t="shared" si="2"/>
        <v>0</v>
      </c>
      <c r="AA63" s="20">
        <v>0</v>
      </c>
      <c r="AB63" s="50">
        <f t="shared" si="15"/>
        <v>0</v>
      </c>
      <c r="AC63" s="20">
        <v>0</v>
      </c>
      <c r="AD63" s="50">
        <f t="shared" si="3"/>
        <v>0</v>
      </c>
      <c r="AE63" s="20">
        <v>0</v>
      </c>
      <c r="AF63" s="50">
        <f t="shared" si="4"/>
        <v>0</v>
      </c>
      <c r="AG63" s="20">
        <v>0</v>
      </c>
      <c r="AH63" s="50">
        <f t="shared" si="5"/>
        <v>0</v>
      </c>
      <c r="AI63" s="20">
        <v>0</v>
      </c>
      <c r="AJ63" s="50">
        <f t="shared" si="6"/>
        <v>0</v>
      </c>
      <c r="AK63" s="20">
        <v>0</v>
      </c>
      <c r="AL63" s="50">
        <f t="shared" si="7"/>
        <v>0</v>
      </c>
      <c r="AM63" s="20">
        <v>0</v>
      </c>
      <c r="AN63" s="50">
        <f t="shared" si="8"/>
        <v>0</v>
      </c>
      <c r="AO63" s="20">
        <v>0</v>
      </c>
      <c r="AP63" s="50">
        <f t="shared" si="9"/>
        <v>0</v>
      </c>
      <c r="AQ63" s="20">
        <v>0</v>
      </c>
      <c r="AR63" s="50">
        <f t="shared" si="0"/>
        <v>0</v>
      </c>
      <c r="AS63" s="20">
        <v>0</v>
      </c>
      <c r="AT63" s="50">
        <f t="shared" si="10"/>
        <v>0</v>
      </c>
      <c r="AU63" s="209"/>
      <c r="AV63" s="33"/>
      <c r="AW63" s="38"/>
      <c r="AZ63" s="12"/>
      <c r="BA63"/>
      <c r="BB63"/>
      <c r="BC63"/>
      <c r="BD63"/>
      <c r="BE63"/>
      <c r="BF63"/>
      <c r="BG63"/>
    </row>
    <row r="64" spans="1:59" s="5" customFormat="1" ht="12.75" customHeight="1">
      <c r="A64" s="100">
        <v>65</v>
      </c>
      <c r="B64" s="105"/>
      <c r="C64" s="105"/>
      <c r="D64" s="105"/>
      <c r="E64" s="105"/>
      <c r="F64" s="106"/>
      <c r="G64" s="105"/>
      <c r="H64" s="106" t="s">
        <v>78</v>
      </c>
      <c r="I64" s="106" t="s">
        <v>79</v>
      </c>
      <c r="J64" s="102">
        <v>0</v>
      </c>
      <c r="K64" s="22"/>
      <c r="L64" s="50">
        <f t="shared" si="11"/>
        <v>0</v>
      </c>
      <c r="M64" s="22"/>
      <c r="N64" s="50">
        <f t="shared" si="12"/>
        <v>0</v>
      </c>
      <c r="O64" s="22"/>
      <c r="P64" s="50">
        <f t="shared" si="16"/>
        <v>0</v>
      </c>
      <c r="Q64" s="22"/>
      <c r="R64" s="50">
        <f t="shared" si="13"/>
        <v>0</v>
      </c>
      <c r="S64" s="22"/>
      <c r="T64" s="50">
        <f t="shared" si="14"/>
        <v>0</v>
      </c>
      <c r="U64" s="22"/>
      <c r="V64" s="50">
        <f t="shared" si="1"/>
        <v>0</v>
      </c>
      <c r="W64" s="22"/>
      <c r="X64" s="50">
        <f t="shared" si="17"/>
        <v>0</v>
      </c>
      <c r="Y64" s="22"/>
      <c r="Z64" s="50">
        <f t="shared" si="2"/>
        <v>0</v>
      </c>
      <c r="AA64" s="22"/>
      <c r="AB64" s="50">
        <f t="shared" si="15"/>
        <v>0</v>
      </c>
      <c r="AC64" s="22"/>
      <c r="AD64" s="50">
        <f t="shared" si="3"/>
        <v>0</v>
      </c>
      <c r="AE64" s="22"/>
      <c r="AF64" s="50">
        <f t="shared" si="4"/>
        <v>0</v>
      </c>
      <c r="AG64" s="22"/>
      <c r="AH64" s="50">
        <f t="shared" si="5"/>
        <v>0</v>
      </c>
      <c r="AI64" s="22"/>
      <c r="AJ64" s="50">
        <f t="shared" si="6"/>
        <v>0</v>
      </c>
      <c r="AK64" s="22"/>
      <c r="AL64" s="50">
        <f t="shared" si="7"/>
        <v>0</v>
      </c>
      <c r="AM64" s="22"/>
      <c r="AN64" s="50">
        <f t="shared" si="8"/>
        <v>0</v>
      </c>
      <c r="AO64" s="22"/>
      <c r="AP64" s="50">
        <f t="shared" si="9"/>
        <v>0</v>
      </c>
      <c r="AQ64" s="22"/>
      <c r="AR64" s="50">
        <f t="shared" si="0"/>
        <v>0</v>
      </c>
      <c r="AS64" s="22"/>
      <c r="AT64" s="50">
        <f t="shared" si="10"/>
        <v>0</v>
      </c>
      <c r="AU64" s="209"/>
      <c r="AV64" s="33"/>
      <c r="AW64" s="38"/>
      <c r="AZ64" s="12"/>
      <c r="BA64"/>
      <c r="BB64"/>
      <c r="BC64"/>
      <c r="BD64"/>
      <c r="BE64"/>
      <c r="BF64"/>
      <c r="BG64"/>
    </row>
    <row r="65" spans="1:59" s="5" customFormat="1" ht="12.75" customHeight="1">
      <c r="A65" s="100">
        <v>66</v>
      </c>
      <c r="B65" s="105"/>
      <c r="C65" s="105"/>
      <c r="D65" s="105"/>
      <c r="E65" s="105"/>
      <c r="F65" s="106"/>
      <c r="G65" s="105"/>
      <c r="H65" s="105" t="s">
        <v>80</v>
      </c>
      <c r="I65" s="105" t="s">
        <v>81</v>
      </c>
      <c r="J65" s="102">
        <v>0</v>
      </c>
      <c r="K65" s="22"/>
      <c r="L65" s="50">
        <f t="shared" si="11"/>
        <v>0</v>
      </c>
      <c r="M65" s="22"/>
      <c r="N65" s="50">
        <f t="shared" si="12"/>
        <v>0</v>
      </c>
      <c r="O65" s="22"/>
      <c r="P65" s="50">
        <f t="shared" si="16"/>
        <v>0</v>
      </c>
      <c r="Q65" s="22"/>
      <c r="R65" s="50">
        <f t="shared" si="13"/>
        <v>0</v>
      </c>
      <c r="S65" s="22"/>
      <c r="T65" s="50">
        <f t="shared" si="14"/>
        <v>0</v>
      </c>
      <c r="U65" s="22"/>
      <c r="V65" s="50">
        <f t="shared" si="1"/>
        <v>0</v>
      </c>
      <c r="W65" s="22"/>
      <c r="X65" s="50">
        <f t="shared" si="17"/>
        <v>0</v>
      </c>
      <c r="Y65" s="22"/>
      <c r="Z65" s="50">
        <f t="shared" si="2"/>
        <v>0</v>
      </c>
      <c r="AA65" s="22"/>
      <c r="AB65" s="50">
        <f t="shared" si="15"/>
        <v>0</v>
      </c>
      <c r="AC65" s="22"/>
      <c r="AD65" s="50">
        <f t="shared" si="3"/>
        <v>0</v>
      </c>
      <c r="AE65" s="22"/>
      <c r="AF65" s="50">
        <f t="shared" si="4"/>
        <v>0</v>
      </c>
      <c r="AG65" s="22"/>
      <c r="AH65" s="50">
        <f t="shared" si="5"/>
        <v>0</v>
      </c>
      <c r="AI65" s="22"/>
      <c r="AJ65" s="50">
        <f t="shared" si="6"/>
        <v>0</v>
      </c>
      <c r="AK65" s="22"/>
      <c r="AL65" s="50">
        <f t="shared" si="7"/>
        <v>0</v>
      </c>
      <c r="AM65" s="22"/>
      <c r="AN65" s="50">
        <f t="shared" si="8"/>
        <v>0</v>
      </c>
      <c r="AO65" s="22"/>
      <c r="AP65" s="50">
        <f t="shared" si="9"/>
        <v>0</v>
      </c>
      <c r="AQ65" s="22"/>
      <c r="AR65" s="50">
        <f t="shared" si="0"/>
        <v>0</v>
      </c>
      <c r="AS65" s="22"/>
      <c r="AT65" s="50">
        <f t="shared" si="10"/>
        <v>0</v>
      </c>
      <c r="AU65" s="209"/>
      <c r="AV65" s="33"/>
      <c r="AW65" s="38"/>
      <c r="AZ65" s="12"/>
      <c r="BA65"/>
      <c r="BB65"/>
      <c r="BC65"/>
      <c r="BD65"/>
      <c r="BE65"/>
      <c r="BF65"/>
      <c r="BG65"/>
    </row>
    <row r="66" spans="1:59" s="5" customFormat="1" ht="12.75" customHeight="1">
      <c r="A66" s="100">
        <v>67</v>
      </c>
      <c r="B66" s="105"/>
      <c r="C66" s="105"/>
      <c r="D66" s="105"/>
      <c r="E66" s="105"/>
      <c r="F66" s="106"/>
      <c r="G66" s="105"/>
      <c r="H66" s="105" t="s">
        <v>82</v>
      </c>
      <c r="I66" s="105" t="s">
        <v>83</v>
      </c>
      <c r="J66" s="102">
        <v>0</v>
      </c>
      <c r="K66" s="22"/>
      <c r="L66" s="50">
        <f t="shared" si="11"/>
        <v>0</v>
      </c>
      <c r="M66" s="22"/>
      <c r="N66" s="50">
        <f t="shared" si="12"/>
        <v>0</v>
      </c>
      <c r="O66" s="22"/>
      <c r="P66" s="50">
        <f t="shared" si="16"/>
        <v>0</v>
      </c>
      <c r="Q66" s="22"/>
      <c r="R66" s="50">
        <f t="shared" si="13"/>
        <v>0</v>
      </c>
      <c r="S66" s="22"/>
      <c r="T66" s="50">
        <f t="shared" si="14"/>
        <v>0</v>
      </c>
      <c r="U66" s="22"/>
      <c r="V66" s="50">
        <f t="shared" si="1"/>
        <v>0</v>
      </c>
      <c r="W66" s="22"/>
      <c r="X66" s="50">
        <f t="shared" si="17"/>
        <v>0</v>
      </c>
      <c r="Y66" s="22"/>
      <c r="Z66" s="50">
        <f t="shared" si="2"/>
        <v>0</v>
      </c>
      <c r="AA66" s="22"/>
      <c r="AB66" s="50">
        <f t="shared" si="15"/>
        <v>0</v>
      </c>
      <c r="AC66" s="22"/>
      <c r="AD66" s="50">
        <f t="shared" si="3"/>
        <v>0</v>
      </c>
      <c r="AE66" s="22"/>
      <c r="AF66" s="50">
        <f t="shared" si="4"/>
        <v>0</v>
      </c>
      <c r="AG66" s="22"/>
      <c r="AH66" s="50">
        <f t="shared" si="5"/>
        <v>0</v>
      </c>
      <c r="AI66" s="22"/>
      <c r="AJ66" s="50">
        <f t="shared" si="6"/>
        <v>0</v>
      </c>
      <c r="AK66" s="22"/>
      <c r="AL66" s="50">
        <f t="shared" si="7"/>
        <v>0</v>
      </c>
      <c r="AM66" s="22"/>
      <c r="AN66" s="50">
        <f t="shared" si="8"/>
        <v>0</v>
      </c>
      <c r="AO66" s="22"/>
      <c r="AP66" s="50">
        <f t="shared" si="9"/>
        <v>0</v>
      </c>
      <c r="AQ66" s="22"/>
      <c r="AR66" s="50">
        <f t="shared" si="0"/>
        <v>0</v>
      </c>
      <c r="AS66" s="22"/>
      <c r="AT66" s="50">
        <f t="shared" si="10"/>
        <v>0</v>
      </c>
      <c r="AU66" s="209"/>
      <c r="AV66" s="33"/>
      <c r="AW66" s="38"/>
      <c r="AZ66" s="12"/>
      <c r="BA66"/>
      <c r="BB66"/>
      <c r="BC66"/>
      <c r="BD66"/>
      <c r="BE66"/>
      <c r="BF66"/>
      <c r="BG66"/>
    </row>
    <row r="67" spans="1:59" s="5" customFormat="1" ht="12.75" customHeight="1">
      <c r="A67" s="100">
        <v>68</v>
      </c>
      <c r="B67" s="105"/>
      <c r="C67" s="105"/>
      <c r="D67" s="105"/>
      <c r="E67" s="105"/>
      <c r="F67" s="106"/>
      <c r="G67" s="105" t="s">
        <v>61</v>
      </c>
      <c r="H67" s="105" t="s">
        <v>86</v>
      </c>
      <c r="I67" s="105"/>
      <c r="J67" s="102">
        <v>0</v>
      </c>
      <c r="K67" s="20">
        <v>0</v>
      </c>
      <c r="L67" s="50">
        <f t="shared" si="11"/>
        <v>0</v>
      </c>
      <c r="M67" s="20">
        <v>0</v>
      </c>
      <c r="N67" s="50">
        <f t="shared" si="12"/>
        <v>0</v>
      </c>
      <c r="O67" s="20">
        <v>0</v>
      </c>
      <c r="P67" s="50">
        <f t="shared" si="16"/>
        <v>0</v>
      </c>
      <c r="Q67" s="20">
        <v>0</v>
      </c>
      <c r="R67" s="50">
        <f t="shared" si="13"/>
        <v>0</v>
      </c>
      <c r="S67" s="20">
        <v>0</v>
      </c>
      <c r="T67" s="50">
        <f t="shared" si="14"/>
        <v>0</v>
      </c>
      <c r="U67" s="20">
        <v>0</v>
      </c>
      <c r="V67" s="50">
        <f t="shared" si="1"/>
        <v>0</v>
      </c>
      <c r="W67" s="20">
        <v>0</v>
      </c>
      <c r="X67" s="50">
        <f t="shared" si="17"/>
        <v>0</v>
      </c>
      <c r="Y67" s="20">
        <v>0</v>
      </c>
      <c r="Z67" s="50">
        <f t="shared" si="2"/>
        <v>0</v>
      </c>
      <c r="AA67" s="20">
        <v>0</v>
      </c>
      <c r="AB67" s="50">
        <f t="shared" si="15"/>
        <v>0</v>
      </c>
      <c r="AC67" s="20">
        <v>0</v>
      </c>
      <c r="AD67" s="50">
        <f t="shared" si="3"/>
        <v>0</v>
      </c>
      <c r="AE67" s="20">
        <v>0</v>
      </c>
      <c r="AF67" s="50">
        <f t="shared" si="4"/>
        <v>0</v>
      </c>
      <c r="AG67" s="20">
        <v>0</v>
      </c>
      <c r="AH67" s="50">
        <f t="shared" si="5"/>
        <v>0</v>
      </c>
      <c r="AI67" s="20">
        <v>0</v>
      </c>
      <c r="AJ67" s="50">
        <f t="shared" si="6"/>
        <v>0</v>
      </c>
      <c r="AK67" s="20">
        <v>0</v>
      </c>
      <c r="AL67" s="50">
        <f t="shared" si="7"/>
        <v>0</v>
      </c>
      <c r="AM67" s="20">
        <v>0</v>
      </c>
      <c r="AN67" s="50">
        <f t="shared" si="8"/>
        <v>0</v>
      </c>
      <c r="AO67" s="20">
        <v>0</v>
      </c>
      <c r="AP67" s="50">
        <f t="shared" si="9"/>
        <v>0</v>
      </c>
      <c r="AQ67" s="20">
        <v>0</v>
      </c>
      <c r="AR67" s="50">
        <f t="shared" si="0"/>
        <v>0</v>
      </c>
      <c r="AS67" s="20">
        <v>0</v>
      </c>
      <c r="AT67" s="50">
        <f t="shared" si="10"/>
        <v>0</v>
      </c>
      <c r="AU67" s="209"/>
      <c r="AV67" s="33"/>
      <c r="AW67" s="38"/>
      <c r="AZ67" s="12"/>
      <c r="BA67"/>
      <c r="BB67"/>
      <c r="BC67"/>
      <c r="BD67"/>
      <c r="BE67"/>
      <c r="BF67"/>
      <c r="BG67"/>
    </row>
    <row r="68" spans="1:59" s="5" customFormat="1" ht="12.75" customHeight="1">
      <c r="A68" s="100">
        <v>69</v>
      </c>
      <c r="B68" s="105"/>
      <c r="C68" s="105"/>
      <c r="D68" s="105"/>
      <c r="E68" s="105"/>
      <c r="F68" s="106"/>
      <c r="G68" s="105"/>
      <c r="H68" s="106" t="s">
        <v>78</v>
      </c>
      <c r="I68" s="106" t="s">
        <v>79</v>
      </c>
      <c r="J68" s="102">
        <v>0</v>
      </c>
      <c r="K68" s="22"/>
      <c r="L68" s="50">
        <f t="shared" si="11"/>
        <v>0</v>
      </c>
      <c r="M68" s="22"/>
      <c r="N68" s="50">
        <f t="shared" si="12"/>
        <v>0</v>
      </c>
      <c r="O68" s="22"/>
      <c r="P68" s="50">
        <f t="shared" si="16"/>
        <v>0</v>
      </c>
      <c r="Q68" s="22"/>
      <c r="R68" s="50">
        <f t="shared" si="13"/>
        <v>0</v>
      </c>
      <c r="S68" s="22"/>
      <c r="T68" s="50">
        <f t="shared" si="14"/>
        <v>0</v>
      </c>
      <c r="U68" s="22"/>
      <c r="V68" s="50">
        <f t="shared" si="1"/>
        <v>0</v>
      </c>
      <c r="W68" s="22"/>
      <c r="X68" s="50">
        <f t="shared" si="17"/>
        <v>0</v>
      </c>
      <c r="Y68" s="22"/>
      <c r="Z68" s="50">
        <f t="shared" si="2"/>
        <v>0</v>
      </c>
      <c r="AA68" s="22"/>
      <c r="AB68" s="50">
        <f t="shared" si="15"/>
        <v>0</v>
      </c>
      <c r="AC68" s="22"/>
      <c r="AD68" s="50">
        <f t="shared" si="3"/>
        <v>0</v>
      </c>
      <c r="AE68" s="22"/>
      <c r="AF68" s="50">
        <f t="shared" si="4"/>
        <v>0</v>
      </c>
      <c r="AG68" s="22"/>
      <c r="AH68" s="50">
        <f t="shared" si="5"/>
        <v>0</v>
      </c>
      <c r="AI68" s="22"/>
      <c r="AJ68" s="50">
        <f t="shared" si="6"/>
        <v>0</v>
      </c>
      <c r="AK68" s="22"/>
      <c r="AL68" s="50">
        <f t="shared" si="7"/>
        <v>0</v>
      </c>
      <c r="AM68" s="22"/>
      <c r="AN68" s="50">
        <f t="shared" si="8"/>
        <v>0</v>
      </c>
      <c r="AO68" s="22"/>
      <c r="AP68" s="50">
        <f t="shared" si="9"/>
        <v>0</v>
      </c>
      <c r="AQ68" s="22"/>
      <c r="AR68" s="50">
        <f t="shared" si="0"/>
        <v>0</v>
      </c>
      <c r="AS68" s="22"/>
      <c r="AT68" s="50">
        <f t="shared" si="10"/>
        <v>0</v>
      </c>
      <c r="AU68" s="209"/>
      <c r="AV68" s="33"/>
      <c r="AW68" s="38"/>
      <c r="AZ68" s="12"/>
      <c r="BA68"/>
      <c r="BB68"/>
      <c r="BC68"/>
      <c r="BD68"/>
      <c r="BE68"/>
      <c r="BF68"/>
      <c r="BG68"/>
    </row>
    <row r="69" spans="1:59" s="5" customFormat="1" ht="12.75" customHeight="1">
      <c r="A69" s="100">
        <v>70</v>
      </c>
      <c r="B69" s="105"/>
      <c r="C69" s="105"/>
      <c r="D69" s="105"/>
      <c r="E69" s="105"/>
      <c r="F69" s="106"/>
      <c r="G69" s="105"/>
      <c r="H69" s="106" t="s">
        <v>80</v>
      </c>
      <c r="I69" s="106" t="s">
        <v>81</v>
      </c>
      <c r="J69" s="102">
        <v>0</v>
      </c>
      <c r="K69" s="22"/>
      <c r="L69" s="50">
        <f t="shared" si="11"/>
        <v>0</v>
      </c>
      <c r="M69" s="22"/>
      <c r="N69" s="50">
        <f t="shared" si="12"/>
        <v>0</v>
      </c>
      <c r="O69" s="22"/>
      <c r="P69" s="50">
        <f t="shared" si="16"/>
        <v>0</v>
      </c>
      <c r="Q69" s="22"/>
      <c r="R69" s="50">
        <f t="shared" si="13"/>
        <v>0</v>
      </c>
      <c r="S69" s="22"/>
      <c r="T69" s="50">
        <f t="shared" si="14"/>
        <v>0</v>
      </c>
      <c r="U69" s="22"/>
      <c r="V69" s="50">
        <f t="shared" si="1"/>
        <v>0</v>
      </c>
      <c r="W69" s="22"/>
      <c r="X69" s="50">
        <f t="shared" si="17"/>
        <v>0</v>
      </c>
      <c r="Y69" s="22"/>
      <c r="Z69" s="50">
        <f t="shared" si="2"/>
        <v>0</v>
      </c>
      <c r="AA69" s="22"/>
      <c r="AB69" s="50">
        <f t="shared" si="15"/>
        <v>0</v>
      </c>
      <c r="AC69" s="22"/>
      <c r="AD69" s="50">
        <f t="shared" si="3"/>
        <v>0</v>
      </c>
      <c r="AE69" s="22"/>
      <c r="AF69" s="50">
        <f t="shared" si="4"/>
        <v>0</v>
      </c>
      <c r="AG69" s="22"/>
      <c r="AH69" s="50">
        <f t="shared" si="5"/>
        <v>0</v>
      </c>
      <c r="AI69" s="22"/>
      <c r="AJ69" s="50">
        <f t="shared" si="6"/>
        <v>0</v>
      </c>
      <c r="AK69" s="22"/>
      <c r="AL69" s="50">
        <f t="shared" si="7"/>
        <v>0</v>
      </c>
      <c r="AM69" s="22"/>
      <c r="AN69" s="50">
        <f t="shared" si="8"/>
        <v>0</v>
      </c>
      <c r="AO69" s="22"/>
      <c r="AP69" s="50">
        <f t="shared" si="9"/>
        <v>0</v>
      </c>
      <c r="AQ69" s="22"/>
      <c r="AR69" s="50">
        <f t="shared" si="0"/>
        <v>0</v>
      </c>
      <c r="AS69" s="22"/>
      <c r="AT69" s="50">
        <f t="shared" si="10"/>
        <v>0</v>
      </c>
      <c r="AU69" s="209"/>
      <c r="AV69" s="33"/>
      <c r="AW69" s="38"/>
      <c r="AZ69" s="12"/>
      <c r="BA69"/>
      <c r="BB69"/>
      <c r="BC69"/>
      <c r="BD69"/>
      <c r="BE69"/>
      <c r="BF69"/>
      <c r="BG69"/>
    </row>
    <row r="70" spans="1:59" s="5" customFormat="1" ht="12.75" customHeight="1">
      <c r="A70" s="100">
        <v>71</v>
      </c>
      <c r="B70" s="105"/>
      <c r="C70" s="105"/>
      <c r="D70" s="105"/>
      <c r="E70" s="105"/>
      <c r="F70" s="106"/>
      <c r="G70" s="105"/>
      <c r="H70" s="106" t="s">
        <v>82</v>
      </c>
      <c r="I70" s="106" t="s">
        <v>83</v>
      </c>
      <c r="J70" s="102">
        <v>0</v>
      </c>
      <c r="K70" s="22"/>
      <c r="L70" s="50">
        <f t="shared" si="11"/>
        <v>0</v>
      </c>
      <c r="M70" s="22"/>
      <c r="N70" s="50">
        <f t="shared" si="12"/>
        <v>0</v>
      </c>
      <c r="O70" s="22"/>
      <c r="P70" s="50">
        <f t="shared" si="16"/>
        <v>0</v>
      </c>
      <c r="Q70" s="22"/>
      <c r="R70" s="50">
        <f t="shared" si="13"/>
        <v>0</v>
      </c>
      <c r="S70" s="22"/>
      <c r="T70" s="50">
        <f t="shared" si="14"/>
        <v>0</v>
      </c>
      <c r="U70" s="22"/>
      <c r="V70" s="50">
        <f t="shared" si="1"/>
        <v>0</v>
      </c>
      <c r="W70" s="22"/>
      <c r="X70" s="50">
        <f t="shared" si="17"/>
        <v>0</v>
      </c>
      <c r="Y70" s="22"/>
      <c r="Z70" s="50">
        <f t="shared" si="2"/>
        <v>0</v>
      </c>
      <c r="AA70" s="22"/>
      <c r="AB70" s="50">
        <f t="shared" si="15"/>
        <v>0</v>
      </c>
      <c r="AC70" s="22"/>
      <c r="AD70" s="50">
        <f t="shared" si="3"/>
        <v>0</v>
      </c>
      <c r="AE70" s="22"/>
      <c r="AF70" s="50">
        <f t="shared" si="4"/>
        <v>0</v>
      </c>
      <c r="AG70" s="22"/>
      <c r="AH70" s="50">
        <f t="shared" si="5"/>
        <v>0</v>
      </c>
      <c r="AI70" s="22"/>
      <c r="AJ70" s="50">
        <f t="shared" si="6"/>
        <v>0</v>
      </c>
      <c r="AK70" s="22"/>
      <c r="AL70" s="50">
        <f t="shared" si="7"/>
        <v>0</v>
      </c>
      <c r="AM70" s="22"/>
      <c r="AN70" s="50">
        <f t="shared" si="8"/>
        <v>0</v>
      </c>
      <c r="AO70" s="22"/>
      <c r="AP70" s="50">
        <f t="shared" si="9"/>
        <v>0</v>
      </c>
      <c r="AQ70" s="22"/>
      <c r="AR70" s="50">
        <f t="shared" si="0"/>
        <v>0</v>
      </c>
      <c r="AS70" s="22"/>
      <c r="AT70" s="50">
        <f t="shared" si="10"/>
        <v>0</v>
      </c>
      <c r="AU70" s="209"/>
      <c r="AV70" s="33"/>
      <c r="AW70" s="38"/>
      <c r="AZ70" s="12"/>
      <c r="BA70"/>
      <c r="BB70"/>
      <c r="BC70"/>
      <c r="BD70"/>
      <c r="BE70"/>
      <c r="BF70"/>
      <c r="BG70"/>
    </row>
    <row r="71" spans="1:59" s="5" customFormat="1" ht="12.75" customHeight="1">
      <c r="A71" s="100">
        <v>72</v>
      </c>
      <c r="B71" s="105"/>
      <c r="C71" s="105"/>
      <c r="D71" s="105"/>
      <c r="E71" s="105"/>
      <c r="F71" s="106"/>
      <c r="G71" s="105" t="s">
        <v>63</v>
      </c>
      <c r="H71" s="21" t="s">
        <v>85</v>
      </c>
      <c r="I71" s="105"/>
      <c r="J71" s="102">
        <v>0</v>
      </c>
      <c r="K71" s="20">
        <v>0</v>
      </c>
      <c r="L71" s="50">
        <f t="shared" si="11"/>
        <v>0</v>
      </c>
      <c r="M71" s="20">
        <v>0</v>
      </c>
      <c r="N71" s="50">
        <f t="shared" si="12"/>
        <v>0</v>
      </c>
      <c r="O71" s="20">
        <v>0</v>
      </c>
      <c r="P71" s="50">
        <f t="shared" si="16"/>
        <v>0</v>
      </c>
      <c r="Q71" s="20">
        <v>0</v>
      </c>
      <c r="R71" s="50">
        <f t="shared" si="13"/>
        <v>0</v>
      </c>
      <c r="S71" s="20">
        <v>0</v>
      </c>
      <c r="T71" s="50">
        <f t="shared" si="14"/>
        <v>0</v>
      </c>
      <c r="U71" s="20">
        <v>0</v>
      </c>
      <c r="V71" s="50">
        <f t="shared" si="1"/>
        <v>0</v>
      </c>
      <c r="W71" s="20">
        <v>0</v>
      </c>
      <c r="X71" s="50">
        <f t="shared" si="17"/>
        <v>0</v>
      </c>
      <c r="Y71" s="20">
        <v>0</v>
      </c>
      <c r="Z71" s="50">
        <f t="shared" si="2"/>
        <v>0</v>
      </c>
      <c r="AA71" s="20">
        <v>0</v>
      </c>
      <c r="AB71" s="50">
        <f t="shared" si="15"/>
        <v>0</v>
      </c>
      <c r="AC71" s="20">
        <v>0</v>
      </c>
      <c r="AD71" s="50">
        <f t="shared" si="3"/>
        <v>0</v>
      </c>
      <c r="AE71" s="20">
        <v>0</v>
      </c>
      <c r="AF71" s="50">
        <f t="shared" si="4"/>
        <v>0</v>
      </c>
      <c r="AG71" s="20">
        <v>0</v>
      </c>
      <c r="AH71" s="50">
        <f t="shared" si="5"/>
        <v>0</v>
      </c>
      <c r="AI71" s="20">
        <v>0</v>
      </c>
      <c r="AJ71" s="50">
        <f t="shared" si="6"/>
        <v>0</v>
      </c>
      <c r="AK71" s="20">
        <v>0</v>
      </c>
      <c r="AL71" s="50">
        <f t="shared" si="7"/>
        <v>0</v>
      </c>
      <c r="AM71" s="20">
        <v>0</v>
      </c>
      <c r="AN71" s="50">
        <f t="shared" si="8"/>
        <v>0</v>
      </c>
      <c r="AO71" s="20">
        <v>0</v>
      </c>
      <c r="AP71" s="50">
        <f t="shared" si="9"/>
        <v>0</v>
      </c>
      <c r="AQ71" s="20">
        <v>0</v>
      </c>
      <c r="AR71" s="50">
        <f t="shared" si="0"/>
        <v>0</v>
      </c>
      <c r="AS71" s="20">
        <v>0</v>
      </c>
      <c r="AT71" s="50">
        <f t="shared" si="10"/>
        <v>0</v>
      </c>
      <c r="AU71" s="209"/>
      <c r="AV71" s="33"/>
      <c r="AW71" s="38"/>
      <c r="AZ71" s="12"/>
      <c r="BA71"/>
      <c r="BB71"/>
      <c r="BC71"/>
      <c r="BD71"/>
      <c r="BE71"/>
      <c r="BF71"/>
      <c r="BG71"/>
    </row>
    <row r="72" spans="1:59" s="5" customFormat="1" ht="12.75" customHeight="1">
      <c r="A72" s="100">
        <v>73</v>
      </c>
      <c r="B72" s="105"/>
      <c r="C72" s="105"/>
      <c r="D72" s="105"/>
      <c r="E72" s="105"/>
      <c r="F72" s="106"/>
      <c r="G72" s="105"/>
      <c r="H72" s="106" t="s">
        <v>78</v>
      </c>
      <c r="I72" s="106" t="s">
        <v>79</v>
      </c>
      <c r="J72" s="102">
        <v>0</v>
      </c>
      <c r="K72" s="22"/>
      <c r="L72" s="50">
        <f t="shared" si="11"/>
        <v>0</v>
      </c>
      <c r="M72" s="22"/>
      <c r="N72" s="50">
        <f t="shared" si="12"/>
        <v>0</v>
      </c>
      <c r="O72" s="22"/>
      <c r="P72" s="50">
        <f t="shared" si="16"/>
        <v>0</v>
      </c>
      <c r="Q72" s="22"/>
      <c r="R72" s="50">
        <f t="shared" si="13"/>
        <v>0</v>
      </c>
      <c r="S72" s="22"/>
      <c r="T72" s="50">
        <f t="shared" si="14"/>
        <v>0</v>
      </c>
      <c r="U72" s="22"/>
      <c r="V72" s="50">
        <f t="shared" si="1"/>
        <v>0</v>
      </c>
      <c r="W72" s="22"/>
      <c r="X72" s="50">
        <f t="shared" si="17"/>
        <v>0</v>
      </c>
      <c r="Y72" s="22"/>
      <c r="Z72" s="50">
        <f t="shared" si="2"/>
        <v>0</v>
      </c>
      <c r="AA72" s="22"/>
      <c r="AB72" s="50">
        <f t="shared" si="15"/>
        <v>0</v>
      </c>
      <c r="AC72" s="22"/>
      <c r="AD72" s="50">
        <f t="shared" si="3"/>
        <v>0</v>
      </c>
      <c r="AE72" s="22"/>
      <c r="AF72" s="50">
        <f t="shared" si="4"/>
        <v>0</v>
      </c>
      <c r="AG72" s="22"/>
      <c r="AH72" s="50">
        <f t="shared" si="5"/>
        <v>0</v>
      </c>
      <c r="AI72" s="22"/>
      <c r="AJ72" s="50">
        <f t="shared" si="6"/>
        <v>0</v>
      </c>
      <c r="AK72" s="22"/>
      <c r="AL72" s="50">
        <f t="shared" si="7"/>
        <v>0</v>
      </c>
      <c r="AM72" s="22"/>
      <c r="AN72" s="50">
        <f t="shared" si="8"/>
        <v>0</v>
      </c>
      <c r="AO72" s="22"/>
      <c r="AP72" s="50">
        <f t="shared" si="9"/>
        <v>0</v>
      </c>
      <c r="AQ72" s="22"/>
      <c r="AR72" s="50">
        <f t="shared" si="0"/>
        <v>0</v>
      </c>
      <c r="AS72" s="22"/>
      <c r="AT72" s="50">
        <f t="shared" si="10"/>
        <v>0</v>
      </c>
      <c r="AU72" s="209"/>
      <c r="AV72" s="33"/>
      <c r="AW72" s="38"/>
      <c r="AZ72" s="12"/>
      <c r="BA72"/>
      <c r="BB72"/>
      <c r="BC72"/>
      <c r="BD72"/>
      <c r="BE72"/>
      <c r="BF72"/>
      <c r="BG72"/>
    </row>
    <row r="73" spans="1:59" s="5" customFormat="1" ht="12.75" customHeight="1">
      <c r="A73" s="100">
        <v>74</v>
      </c>
      <c r="B73" s="105"/>
      <c r="C73" s="105"/>
      <c r="D73" s="105"/>
      <c r="E73" s="105"/>
      <c r="F73" s="106"/>
      <c r="G73" s="105"/>
      <c r="H73" s="105" t="s">
        <v>80</v>
      </c>
      <c r="I73" s="105" t="s">
        <v>81</v>
      </c>
      <c r="J73" s="102">
        <v>0</v>
      </c>
      <c r="K73" s="22"/>
      <c r="L73" s="50">
        <f t="shared" si="11"/>
        <v>0</v>
      </c>
      <c r="M73" s="22"/>
      <c r="N73" s="50">
        <f t="shared" si="12"/>
        <v>0</v>
      </c>
      <c r="O73" s="22"/>
      <c r="P73" s="50">
        <f t="shared" si="16"/>
        <v>0</v>
      </c>
      <c r="Q73" s="22"/>
      <c r="R73" s="50">
        <f t="shared" si="13"/>
        <v>0</v>
      </c>
      <c r="S73" s="22"/>
      <c r="T73" s="50">
        <f t="shared" si="14"/>
        <v>0</v>
      </c>
      <c r="U73" s="22"/>
      <c r="V73" s="50">
        <f t="shared" si="1"/>
        <v>0</v>
      </c>
      <c r="W73" s="22"/>
      <c r="X73" s="50">
        <f t="shared" si="17"/>
        <v>0</v>
      </c>
      <c r="Y73" s="22"/>
      <c r="Z73" s="50">
        <f t="shared" si="2"/>
        <v>0</v>
      </c>
      <c r="AA73" s="22"/>
      <c r="AB73" s="50">
        <f t="shared" si="15"/>
        <v>0</v>
      </c>
      <c r="AC73" s="22"/>
      <c r="AD73" s="50">
        <f t="shared" si="3"/>
        <v>0</v>
      </c>
      <c r="AE73" s="22"/>
      <c r="AF73" s="50">
        <f t="shared" si="4"/>
        <v>0</v>
      </c>
      <c r="AG73" s="22"/>
      <c r="AH73" s="50">
        <f t="shared" si="5"/>
        <v>0</v>
      </c>
      <c r="AI73" s="22"/>
      <c r="AJ73" s="50">
        <f t="shared" si="6"/>
        <v>0</v>
      </c>
      <c r="AK73" s="22"/>
      <c r="AL73" s="50">
        <f t="shared" si="7"/>
        <v>0</v>
      </c>
      <c r="AM73" s="22"/>
      <c r="AN73" s="50">
        <f t="shared" si="8"/>
        <v>0</v>
      </c>
      <c r="AO73" s="22"/>
      <c r="AP73" s="50">
        <f t="shared" si="9"/>
        <v>0</v>
      </c>
      <c r="AQ73" s="22"/>
      <c r="AR73" s="50">
        <f t="shared" si="0"/>
        <v>0</v>
      </c>
      <c r="AS73" s="22"/>
      <c r="AT73" s="50">
        <f t="shared" si="10"/>
        <v>0</v>
      </c>
      <c r="AU73" s="209"/>
      <c r="AV73" s="33"/>
      <c r="AW73" s="38"/>
      <c r="AZ73" s="12"/>
      <c r="BA73"/>
      <c r="BB73"/>
      <c r="BC73"/>
      <c r="BD73"/>
      <c r="BE73"/>
      <c r="BF73"/>
      <c r="BG73"/>
    </row>
    <row r="74" spans="1:59" s="5" customFormat="1" ht="12.75" customHeight="1">
      <c r="A74" s="100">
        <v>75</v>
      </c>
      <c r="B74" s="105"/>
      <c r="C74" s="105"/>
      <c r="D74" s="105"/>
      <c r="E74" s="105"/>
      <c r="F74" s="106"/>
      <c r="G74" s="105"/>
      <c r="H74" s="105" t="s">
        <v>82</v>
      </c>
      <c r="I74" s="105" t="s">
        <v>83</v>
      </c>
      <c r="J74" s="102">
        <v>0</v>
      </c>
      <c r="K74" s="22"/>
      <c r="L74" s="50">
        <f t="shared" si="11"/>
        <v>0</v>
      </c>
      <c r="M74" s="22"/>
      <c r="N74" s="50">
        <f t="shared" si="12"/>
        <v>0</v>
      </c>
      <c r="O74" s="22"/>
      <c r="P74" s="50">
        <f t="shared" si="16"/>
        <v>0</v>
      </c>
      <c r="Q74" s="22"/>
      <c r="R74" s="50">
        <f t="shared" si="13"/>
        <v>0</v>
      </c>
      <c r="S74" s="22"/>
      <c r="T74" s="50">
        <f t="shared" si="14"/>
        <v>0</v>
      </c>
      <c r="U74" s="22"/>
      <c r="V74" s="50">
        <f t="shared" si="1"/>
        <v>0</v>
      </c>
      <c r="W74" s="22"/>
      <c r="X74" s="50">
        <f t="shared" si="17"/>
        <v>0</v>
      </c>
      <c r="Y74" s="22"/>
      <c r="Z74" s="50">
        <f t="shared" si="2"/>
        <v>0</v>
      </c>
      <c r="AA74" s="22"/>
      <c r="AB74" s="50">
        <f t="shared" si="15"/>
        <v>0</v>
      </c>
      <c r="AC74" s="22"/>
      <c r="AD74" s="50">
        <f t="shared" si="3"/>
        <v>0</v>
      </c>
      <c r="AE74" s="22"/>
      <c r="AF74" s="50">
        <f t="shared" si="4"/>
        <v>0</v>
      </c>
      <c r="AG74" s="22"/>
      <c r="AH74" s="50">
        <f t="shared" si="5"/>
        <v>0</v>
      </c>
      <c r="AI74" s="22"/>
      <c r="AJ74" s="50">
        <f t="shared" si="6"/>
        <v>0</v>
      </c>
      <c r="AK74" s="22"/>
      <c r="AL74" s="50">
        <f t="shared" si="7"/>
        <v>0</v>
      </c>
      <c r="AM74" s="22"/>
      <c r="AN74" s="50">
        <f t="shared" si="8"/>
        <v>0</v>
      </c>
      <c r="AO74" s="22"/>
      <c r="AP74" s="50">
        <f t="shared" si="9"/>
        <v>0</v>
      </c>
      <c r="AQ74" s="22"/>
      <c r="AR74" s="50">
        <f aca="true" t="shared" si="18" ref="AR74:AR137">AQ74/$AQ$9</f>
        <v>0</v>
      </c>
      <c r="AS74" s="22"/>
      <c r="AT74" s="50">
        <f t="shared" si="10"/>
        <v>0</v>
      </c>
      <c r="AU74" s="209"/>
      <c r="AV74" s="33"/>
      <c r="AW74" s="38"/>
      <c r="AZ74" s="12"/>
      <c r="BA74"/>
      <c r="BB74"/>
      <c r="BC74"/>
      <c r="BD74"/>
      <c r="BE74"/>
      <c r="BF74"/>
      <c r="BG74"/>
    </row>
    <row r="75" spans="1:59" s="5" customFormat="1" ht="12.75" customHeight="1">
      <c r="A75" s="100">
        <v>76</v>
      </c>
      <c r="B75" s="103"/>
      <c r="C75" s="103"/>
      <c r="D75" s="103"/>
      <c r="E75" s="103" t="s">
        <v>39</v>
      </c>
      <c r="F75" s="63" t="s">
        <v>52</v>
      </c>
      <c r="G75" s="103"/>
      <c r="H75" s="103"/>
      <c r="I75" s="103"/>
      <c r="J75" s="102">
        <v>0</v>
      </c>
      <c r="K75" s="14">
        <v>0</v>
      </c>
      <c r="L75" s="50">
        <f t="shared" si="11"/>
        <v>0</v>
      </c>
      <c r="M75" s="14">
        <v>0</v>
      </c>
      <c r="N75" s="50">
        <f t="shared" si="12"/>
        <v>0</v>
      </c>
      <c r="O75" s="14">
        <v>0</v>
      </c>
      <c r="P75" s="50">
        <f t="shared" si="16"/>
        <v>0</v>
      </c>
      <c r="Q75" s="14">
        <v>0</v>
      </c>
      <c r="R75" s="50">
        <f t="shared" si="13"/>
        <v>0</v>
      </c>
      <c r="S75" s="14">
        <v>0</v>
      </c>
      <c r="T75" s="50">
        <f t="shared" si="14"/>
        <v>0</v>
      </c>
      <c r="U75" s="14">
        <v>0</v>
      </c>
      <c r="V75" s="50">
        <f aca="true" t="shared" si="19" ref="V75:V138">U75/$U$9</f>
        <v>0</v>
      </c>
      <c r="W75" s="14">
        <v>0</v>
      </c>
      <c r="X75" s="50">
        <f t="shared" si="17"/>
        <v>0</v>
      </c>
      <c r="Y75" s="14">
        <v>0</v>
      </c>
      <c r="Z75" s="50">
        <f aca="true" t="shared" si="20" ref="Z75:Z138">Y75/$Y$9</f>
        <v>0</v>
      </c>
      <c r="AA75" s="14">
        <v>0</v>
      </c>
      <c r="AB75" s="50">
        <f t="shared" si="15"/>
        <v>0</v>
      </c>
      <c r="AC75" s="14">
        <v>0</v>
      </c>
      <c r="AD75" s="50">
        <f aca="true" t="shared" si="21" ref="AD75:AD138">AC75/$AC$9</f>
        <v>0</v>
      </c>
      <c r="AE75" s="14">
        <v>0</v>
      </c>
      <c r="AF75" s="50">
        <f aca="true" t="shared" si="22" ref="AF75:AF138">AE75/$AE$9</f>
        <v>0</v>
      </c>
      <c r="AG75" s="14">
        <v>0</v>
      </c>
      <c r="AH75" s="50">
        <f aca="true" t="shared" si="23" ref="AH75:AH138">AG75/$AG$9</f>
        <v>0</v>
      </c>
      <c r="AI75" s="14">
        <v>0</v>
      </c>
      <c r="AJ75" s="50">
        <f aca="true" t="shared" si="24" ref="AJ75:AJ138">AI75/$AI$9</f>
        <v>0</v>
      </c>
      <c r="AK75" s="14">
        <v>0</v>
      </c>
      <c r="AL75" s="50">
        <f aca="true" t="shared" si="25" ref="AL75:AL138">AK75/$AK$9</f>
        <v>0</v>
      </c>
      <c r="AM75" s="14">
        <v>0</v>
      </c>
      <c r="AN75" s="50">
        <f aca="true" t="shared" si="26" ref="AN75:AN138">AM75/$AM$9</f>
        <v>0</v>
      </c>
      <c r="AO75" s="14">
        <v>0</v>
      </c>
      <c r="AP75" s="50">
        <f aca="true" t="shared" si="27" ref="AP75:AP138">AO75/$AO$9</f>
        <v>0</v>
      </c>
      <c r="AQ75" s="14">
        <v>0</v>
      </c>
      <c r="AR75" s="50">
        <f t="shared" si="18"/>
        <v>0</v>
      </c>
      <c r="AS75" s="14">
        <v>0</v>
      </c>
      <c r="AT75" s="50">
        <f aca="true" t="shared" si="28" ref="AT75:AT138">AS75/$AS$9</f>
        <v>0</v>
      </c>
      <c r="AU75" s="209"/>
      <c r="AV75" s="33"/>
      <c r="AW75" s="38"/>
      <c r="AZ75" s="12"/>
      <c r="BA75"/>
      <c r="BB75"/>
      <c r="BC75"/>
      <c r="BD75"/>
      <c r="BE75"/>
      <c r="BF75"/>
      <c r="BG75"/>
    </row>
    <row r="76" spans="1:59" s="5" customFormat="1" ht="12.75" customHeight="1">
      <c r="A76" s="100">
        <v>77</v>
      </c>
      <c r="B76" s="103"/>
      <c r="C76" s="103"/>
      <c r="D76" s="103"/>
      <c r="E76" s="103"/>
      <c r="F76" s="109" t="s">
        <v>57</v>
      </c>
      <c r="G76" s="110" t="s">
        <v>87</v>
      </c>
      <c r="H76" s="103"/>
      <c r="I76" s="103"/>
      <c r="J76" s="102">
        <v>0</v>
      </c>
      <c r="K76" s="20">
        <v>0</v>
      </c>
      <c r="L76" s="50">
        <f t="shared" si="11"/>
        <v>0</v>
      </c>
      <c r="M76" s="20">
        <v>0</v>
      </c>
      <c r="N76" s="50">
        <f t="shared" si="12"/>
        <v>0</v>
      </c>
      <c r="O76" s="20">
        <v>0</v>
      </c>
      <c r="P76" s="50">
        <f t="shared" si="16"/>
        <v>0</v>
      </c>
      <c r="Q76" s="20">
        <v>0</v>
      </c>
      <c r="R76" s="50">
        <f t="shared" si="13"/>
        <v>0</v>
      </c>
      <c r="S76" s="20">
        <v>0</v>
      </c>
      <c r="T76" s="50">
        <f t="shared" si="14"/>
        <v>0</v>
      </c>
      <c r="U76" s="20">
        <v>0</v>
      </c>
      <c r="V76" s="50">
        <f t="shared" si="19"/>
        <v>0</v>
      </c>
      <c r="W76" s="20">
        <v>0</v>
      </c>
      <c r="X76" s="50">
        <f t="shared" si="17"/>
        <v>0</v>
      </c>
      <c r="Y76" s="20">
        <v>0</v>
      </c>
      <c r="Z76" s="50">
        <f t="shared" si="20"/>
        <v>0</v>
      </c>
      <c r="AA76" s="20">
        <v>0</v>
      </c>
      <c r="AB76" s="50">
        <f t="shared" si="15"/>
        <v>0</v>
      </c>
      <c r="AC76" s="20">
        <v>0</v>
      </c>
      <c r="AD76" s="50">
        <f t="shared" si="21"/>
        <v>0</v>
      </c>
      <c r="AE76" s="20">
        <v>0</v>
      </c>
      <c r="AF76" s="50">
        <f t="shared" si="22"/>
        <v>0</v>
      </c>
      <c r="AG76" s="20">
        <v>0</v>
      </c>
      <c r="AH76" s="50">
        <f t="shared" si="23"/>
        <v>0</v>
      </c>
      <c r="AI76" s="20">
        <v>0</v>
      </c>
      <c r="AJ76" s="50">
        <f t="shared" si="24"/>
        <v>0</v>
      </c>
      <c r="AK76" s="20">
        <v>0</v>
      </c>
      <c r="AL76" s="50">
        <f t="shared" si="25"/>
        <v>0</v>
      </c>
      <c r="AM76" s="20">
        <v>0</v>
      </c>
      <c r="AN76" s="50">
        <f t="shared" si="26"/>
        <v>0</v>
      </c>
      <c r="AO76" s="20">
        <v>0</v>
      </c>
      <c r="AP76" s="50">
        <f t="shared" si="27"/>
        <v>0</v>
      </c>
      <c r="AQ76" s="20">
        <v>0</v>
      </c>
      <c r="AR76" s="50">
        <f t="shared" si="18"/>
        <v>0</v>
      </c>
      <c r="AS76" s="20">
        <v>0</v>
      </c>
      <c r="AT76" s="50">
        <f t="shared" si="28"/>
        <v>0</v>
      </c>
      <c r="AU76" s="209"/>
      <c r="AV76" s="33"/>
      <c r="AW76" s="38"/>
      <c r="AZ76" s="12"/>
      <c r="BA76"/>
      <c r="BB76"/>
      <c r="BC76"/>
      <c r="BD76"/>
      <c r="BE76"/>
      <c r="BF76"/>
      <c r="BG76"/>
    </row>
    <row r="77" spans="1:59" s="5" customFormat="1" ht="12.75" customHeight="1">
      <c r="A77" s="100">
        <v>78</v>
      </c>
      <c r="B77" s="105"/>
      <c r="C77" s="105"/>
      <c r="D77" s="105"/>
      <c r="E77" s="105"/>
      <c r="F77" s="109"/>
      <c r="G77" s="105" t="s">
        <v>59</v>
      </c>
      <c r="H77" s="21" t="s">
        <v>88</v>
      </c>
      <c r="I77" s="21"/>
      <c r="J77" s="102">
        <v>0</v>
      </c>
      <c r="K77" s="16"/>
      <c r="L77" s="50">
        <f t="shared" si="11"/>
        <v>0</v>
      </c>
      <c r="M77" s="16"/>
      <c r="N77" s="50">
        <f t="shared" si="12"/>
        <v>0</v>
      </c>
      <c r="O77" s="16"/>
      <c r="P77" s="50">
        <f t="shared" si="16"/>
        <v>0</v>
      </c>
      <c r="Q77" s="16"/>
      <c r="R77" s="50">
        <f t="shared" si="13"/>
        <v>0</v>
      </c>
      <c r="S77" s="16"/>
      <c r="T77" s="50">
        <f t="shared" si="14"/>
        <v>0</v>
      </c>
      <c r="U77" s="16"/>
      <c r="V77" s="50">
        <f t="shared" si="19"/>
        <v>0</v>
      </c>
      <c r="W77" s="16"/>
      <c r="X77" s="50">
        <f t="shared" si="17"/>
        <v>0</v>
      </c>
      <c r="Y77" s="16"/>
      <c r="Z77" s="50">
        <f t="shared" si="20"/>
        <v>0</v>
      </c>
      <c r="AA77" s="16"/>
      <c r="AB77" s="50">
        <f t="shared" si="15"/>
        <v>0</v>
      </c>
      <c r="AC77" s="16"/>
      <c r="AD77" s="50">
        <f t="shared" si="21"/>
        <v>0</v>
      </c>
      <c r="AE77" s="16"/>
      <c r="AF77" s="50">
        <f t="shared" si="22"/>
        <v>0</v>
      </c>
      <c r="AG77" s="16"/>
      <c r="AH77" s="50">
        <f t="shared" si="23"/>
        <v>0</v>
      </c>
      <c r="AI77" s="16"/>
      <c r="AJ77" s="50">
        <f t="shared" si="24"/>
        <v>0</v>
      </c>
      <c r="AK77" s="16"/>
      <c r="AL77" s="50">
        <f t="shared" si="25"/>
        <v>0</v>
      </c>
      <c r="AM77" s="16"/>
      <c r="AN77" s="50">
        <f t="shared" si="26"/>
        <v>0</v>
      </c>
      <c r="AO77" s="16"/>
      <c r="AP77" s="50">
        <f t="shared" si="27"/>
        <v>0</v>
      </c>
      <c r="AQ77" s="16"/>
      <c r="AR77" s="50">
        <f t="shared" si="18"/>
        <v>0</v>
      </c>
      <c r="AS77" s="16"/>
      <c r="AT77" s="50">
        <f t="shared" si="28"/>
        <v>0</v>
      </c>
      <c r="AU77" s="209"/>
      <c r="AV77" s="33"/>
      <c r="AW77" s="38"/>
      <c r="AZ77" s="12"/>
      <c r="BA77"/>
      <c r="BB77"/>
      <c r="BC77"/>
      <c r="BD77"/>
      <c r="BE77"/>
      <c r="BF77"/>
      <c r="BG77"/>
    </row>
    <row r="78" spans="1:59" s="5" customFormat="1" ht="12.75" customHeight="1">
      <c r="A78" s="100">
        <v>79</v>
      </c>
      <c r="B78" s="105"/>
      <c r="C78" s="105"/>
      <c r="D78" s="105"/>
      <c r="E78" s="105"/>
      <c r="F78" s="109"/>
      <c r="G78" s="105" t="s">
        <v>72</v>
      </c>
      <c r="H78" s="105" t="s">
        <v>89</v>
      </c>
      <c r="I78" s="105"/>
      <c r="J78" s="102">
        <v>0</v>
      </c>
      <c r="K78" s="16"/>
      <c r="L78" s="50">
        <f aca="true" t="shared" si="29" ref="L78:L141">K78/$K$9</f>
        <v>0</v>
      </c>
      <c r="M78" s="16"/>
      <c r="N78" s="50">
        <f aca="true" t="shared" si="30" ref="N78:N141">M78/$M$9</f>
        <v>0</v>
      </c>
      <c r="O78" s="16"/>
      <c r="P78" s="50">
        <f t="shared" si="16"/>
        <v>0</v>
      </c>
      <c r="Q78" s="16"/>
      <c r="R78" s="50">
        <f aca="true" t="shared" si="31" ref="R78:R141">Q78/$Q$9</f>
        <v>0</v>
      </c>
      <c r="S78" s="16"/>
      <c r="T78" s="50">
        <f aca="true" t="shared" si="32" ref="T78:T141">S78/$S$9</f>
        <v>0</v>
      </c>
      <c r="U78" s="16"/>
      <c r="V78" s="50">
        <f t="shared" si="19"/>
        <v>0</v>
      </c>
      <c r="W78" s="16"/>
      <c r="X78" s="50">
        <f t="shared" si="17"/>
        <v>0</v>
      </c>
      <c r="Y78" s="16"/>
      <c r="Z78" s="50">
        <f t="shared" si="20"/>
        <v>0</v>
      </c>
      <c r="AA78" s="16"/>
      <c r="AB78" s="50">
        <f aca="true" t="shared" si="33" ref="AB78:AB141">AA78/$AA$9</f>
        <v>0</v>
      </c>
      <c r="AC78" s="16"/>
      <c r="AD78" s="50">
        <f t="shared" si="21"/>
        <v>0</v>
      </c>
      <c r="AE78" s="16"/>
      <c r="AF78" s="50">
        <f t="shared" si="22"/>
        <v>0</v>
      </c>
      <c r="AG78" s="16"/>
      <c r="AH78" s="50">
        <f t="shared" si="23"/>
        <v>0</v>
      </c>
      <c r="AI78" s="16"/>
      <c r="AJ78" s="50">
        <f t="shared" si="24"/>
        <v>0</v>
      </c>
      <c r="AK78" s="16"/>
      <c r="AL78" s="50">
        <f t="shared" si="25"/>
        <v>0</v>
      </c>
      <c r="AM78" s="16"/>
      <c r="AN78" s="50">
        <f t="shared" si="26"/>
        <v>0</v>
      </c>
      <c r="AO78" s="16"/>
      <c r="AP78" s="50">
        <f t="shared" si="27"/>
        <v>0</v>
      </c>
      <c r="AQ78" s="16"/>
      <c r="AR78" s="50">
        <f t="shared" si="18"/>
        <v>0</v>
      </c>
      <c r="AS78" s="16"/>
      <c r="AT78" s="50">
        <f t="shared" si="28"/>
        <v>0</v>
      </c>
      <c r="AU78" s="209"/>
      <c r="AV78" s="33"/>
      <c r="AW78" s="38"/>
      <c r="AZ78" s="12"/>
      <c r="BA78"/>
      <c r="BB78"/>
      <c r="BC78"/>
      <c r="BD78"/>
      <c r="BE78"/>
      <c r="BF78"/>
      <c r="BG78"/>
    </row>
    <row r="79" spans="1:59" s="5" customFormat="1" ht="12.75" customHeight="1">
      <c r="A79" s="100">
        <v>80</v>
      </c>
      <c r="B79" s="105"/>
      <c r="C79" s="105"/>
      <c r="D79" s="105"/>
      <c r="E79" s="105"/>
      <c r="F79" s="106"/>
      <c r="G79" s="105" t="s">
        <v>61</v>
      </c>
      <c r="H79" s="21" t="s">
        <v>85</v>
      </c>
      <c r="I79" s="105"/>
      <c r="J79" s="102">
        <v>0</v>
      </c>
      <c r="K79" s="16"/>
      <c r="L79" s="50">
        <f t="shared" si="29"/>
        <v>0</v>
      </c>
      <c r="M79" s="16"/>
      <c r="N79" s="50">
        <f t="shared" si="30"/>
        <v>0</v>
      </c>
      <c r="O79" s="16"/>
      <c r="P79" s="50">
        <f aca="true" t="shared" si="34" ref="P79:P142">O79/$O$9</f>
        <v>0</v>
      </c>
      <c r="Q79" s="16"/>
      <c r="R79" s="50">
        <f t="shared" si="31"/>
        <v>0</v>
      </c>
      <c r="S79" s="16"/>
      <c r="T79" s="50">
        <f t="shared" si="32"/>
        <v>0</v>
      </c>
      <c r="U79" s="16"/>
      <c r="V79" s="50">
        <f t="shared" si="19"/>
        <v>0</v>
      </c>
      <c r="W79" s="16"/>
      <c r="X79" s="50">
        <f aca="true" t="shared" si="35" ref="X79:X142">W79/$W$9</f>
        <v>0</v>
      </c>
      <c r="Y79" s="16"/>
      <c r="Z79" s="50">
        <f t="shared" si="20"/>
        <v>0</v>
      </c>
      <c r="AA79" s="16"/>
      <c r="AB79" s="50">
        <f t="shared" si="33"/>
        <v>0</v>
      </c>
      <c r="AC79" s="16"/>
      <c r="AD79" s="50">
        <f t="shared" si="21"/>
        <v>0</v>
      </c>
      <c r="AE79" s="16"/>
      <c r="AF79" s="50">
        <f t="shared" si="22"/>
        <v>0</v>
      </c>
      <c r="AG79" s="16"/>
      <c r="AH79" s="50">
        <f t="shared" si="23"/>
        <v>0</v>
      </c>
      <c r="AI79" s="16"/>
      <c r="AJ79" s="50">
        <f t="shared" si="24"/>
        <v>0</v>
      </c>
      <c r="AK79" s="16"/>
      <c r="AL79" s="50">
        <f t="shared" si="25"/>
        <v>0</v>
      </c>
      <c r="AM79" s="16"/>
      <c r="AN79" s="50">
        <f t="shared" si="26"/>
        <v>0</v>
      </c>
      <c r="AO79" s="16"/>
      <c r="AP79" s="50">
        <f t="shared" si="27"/>
        <v>0</v>
      </c>
      <c r="AQ79" s="16"/>
      <c r="AR79" s="50">
        <f t="shared" si="18"/>
        <v>0</v>
      </c>
      <c r="AS79" s="16"/>
      <c r="AT79" s="50">
        <f t="shared" si="28"/>
        <v>0</v>
      </c>
      <c r="AU79" s="209"/>
      <c r="AV79" s="33"/>
      <c r="AW79" s="38"/>
      <c r="AZ79" s="12"/>
      <c r="BA79"/>
      <c r="BB79"/>
      <c r="BC79"/>
      <c r="BD79"/>
      <c r="BE79"/>
      <c r="BF79"/>
      <c r="BG79"/>
    </row>
    <row r="80" spans="1:59" s="5" customFormat="1" ht="12.75" customHeight="1">
      <c r="A80" s="100">
        <v>81</v>
      </c>
      <c r="B80" s="103"/>
      <c r="C80" s="103"/>
      <c r="D80" s="103"/>
      <c r="E80" s="103"/>
      <c r="F80" s="109" t="s">
        <v>69</v>
      </c>
      <c r="G80" s="110" t="s">
        <v>90</v>
      </c>
      <c r="H80" s="103"/>
      <c r="I80" s="103"/>
      <c r="J80" s="102">
        <v>0</v>
      </c>
      <c r="K80" s="20">
        <v>0</v>
      </c>
      <c r="L80" s="50">
        <f t="shared" si="29"/>
        <v>0</v>
      </c>
      <c r="M80" s="20">
        <v>0</v>
      </c>
      <c r="N80" s="50">
        <f t="shared" si="30"/>
        <v>0</v>
      </c>
      <c r="O80" s="20">
        <v>0</v>
      </c>
      <c r="P80" s="50">
        <f t="shared" si="34"/>
        <v>0</v>
      </c>
      <c r="Q80" s="20">
        <v>0</v>
      </c>
      <c r="R80" s="50">
        <f t="shared" si="31"/>
        <v>0</v>
      </c>
      <c r="S80" s="20">
        <v>0</v>
      </c>
      <c r="T80" s="50">
        <f t="shared" si="32"/>
        <v>0</v>
      </c>
      <c r="U80" s="20">
        <v>0</v>
      </c>
      <c r="V80" s="50">
        <f t="shared" si="19"/>
        <v>0</v>
      </c>
      <c r="W80" s="20">
        <v>0</v>
      </c>
      <c r="X80" s="50">
        <f t="shared" si="35"/>
        <v>0</v>
      </c>
      <c r="Y80" s="20">
        <v>0</v>
      </c>
      <c r="Z80" s="50">
        <f t="shared" si="20"/>
        <v>0</v>
      </c>
      <c r="AA80" s="20">
        <v>0</v>
      </c>
      <c r="AB80" s="50">
        <f t="shared" si="33"/>
        <v>0</v>
      </c>
      <c r="AC80" s="20">
        <v>0</v>
      </c>
      <c r="AD80" s="50">
        <f t="shared" si="21"/>
        <v>0</v>
      </c>
      <c r="AE80" s="20">
        <v>0</v>
      </c>
      <c r="AF80" s="50">
        <f t="shared" si="22"/>
        <v>0</v>
      </c>
      <c r="AG80" s="20">
        <v>0</v>
      </c>
      <c r="AH80" s="50">
        <f t="shared" si="23"/>
        <v>0</v>
      </c>
      <c r="AI80" s="20">
        <v>0</v>
      </c>
      <c r="AJ80" s="50">
        <f t="shared" si="24"/>
        <v>0</v>
      </c>
      <c r="AK80" s="20">
        <v>0</v>
      </c>
      <c r="AL80" s="50">
        <f t="shared" si="25"/>
        <v>0</v>
      </c>
      <c r="AM80" s="20">
        <v>0</v>
      </c>
      <c r="AN80" s="50">
        <f t="shared" si="26"/>
        <v>0</v>
      </c>
      <c r="AO80" s="20">
        <v>0</v>
      </c>
      <c r="AP80" s="50">
        <f t="shared" si="27"/>
        <v>0</v>
      </c>
      <c r="AQ80" s="20">
        <v>0</v>
      </c>
      <c r="AR80" s="50">
        <f t="shared" si="18"/>
        <v>0</v>
      </c>
      <c r="AS80" s="20">
        <v>0</v>
      </c>
      <c r="AT80" s="50">
        <f t="shared" si="28"/>
        <v>0</v>
      </c>
      <c r="AU80" s="209"/>
      <c r="AV80" s="33"/>
      <c r="AW80" s="38"/>
      <c r="AZ80" s="12"/>
      <c r="BA80"/>
      <c r="BB80"/>
      <c r="BC80"/>
      <c r="BD80"/>
      <c r="BE80"/>
      <c r="BF80"/>
      <c r="BG80"/>
    </row>
    <row r="81" spans="1:59" s="5" customFormat="1" ht="12.75" customHeight="1">
      <c r="A81" s="100">
        <v>82</v>
      </c>
      <c r="B81" s="105"/>
      <c r="C81" s="105"/>
      <c r="D81" s="105"/>
      <c r="E81" s="105"/>
      <c r="F81" s="109"/>
      <c r="G81" s="105" t="s">
        <v>59</v>
      </c>
      <c r="H81" s="21" t="s">
        <v>88</v>
      </c>
      <c r="I81" s="21"/>
      <c r="J81" s="102">
        <v>0</v>
      </c>
      <c r="K81" s="16"/>
      <c r="L81" s="50">
        <f t="shared" si="29"/>
        <v>0</v>
      </c>
      <c r="M81" s="16"/>
      <c r="N81" s="50">
        <f t="shared" si="30"/>
        <v>0</v>
      </c>
      <c r="O81" s="16"/>
      <c r="P81" s="50">
        <f t="shared" si="34"/>
        <v>0</v>
      </c>
      <c r="Q81" s="16"/>
      <c r="R81" s="50">
        <f t="shared" si="31"/>
        <v>0</v>
      </c>
      <c r="S81" s="16"/>
      <c r="T81" s="50">
        <f t="shared" si="32"/>
        <v>0</v>
      </c>
      <c r="U81" s="16"/>
      <c r="V81" s="50">
        <f t="shared" si="19"/>
        <v>0</v>
      </c>
      <c r="W81" s="16"/>
      <c r="X81" s="50">
        <f t="shared" si="35"/>
        <v>0</v>
      </c>
      <c r="Y81" s="16"/>
      <c r="Z81" s="50">
        <f t="shared" si="20"/>
        <v>0</v>
      </c>
      <c r="AA81" s="16"/>
      <c r="AB81" s="50">
        <f t="shared" si="33"/>
        <v>0</v>
      </c>
      <c r="AC81" s="16"/>
      <c r="AD81" s="50">
        <f t="shared" si="21"/>
        <v>0</v>
      </c>
      <c r="AE81" s="16"/>
      <c r="AF81" s="50">
        <f t="shared" si="22"/>
        <v>0</v>
      </c>
      <c r="AG81" s="16"/>
      <c r="AH81" s="50">
        <f t="shared" si="23"/>
        <v>0</v>
      </c>
      <c r="AI81" s="16"/>
      <c r="AJ81" s="50">
        <f t="shared" si="24"/>
        <v>0</v>
      </c>
      <c r="AK81" s="16"/>
      <c r="AL81" s="50">
        <f t="shared" si="25"/>
        <v>0</v>
      </c>
      <c r="AM81" s="16"/>
      <c r="AN81" s="50">
        <f t="shared" si="26"/>
        <v>0</v>
      </c>
      <c r="AO81" s="16"/>
      <c r="AP81" s="50">
        <f t="shared" si="27"/>
        <v>0</v>
      </c>
      <c r="AQ81" s="16"/>
      <c r="AR81" s="50">
        <f t="shared" si="18"/>
        <v>0</v>
      </c>
      <c r="AS81" s="16"/>
      <c r="AT81" s="50">
        <f t="shared" si="28"/>
        <v>0</v>
      </c>
      <c r="AU81" s="209"/>
      <c r="AV81" s="33"/>
      <c r="AW81" s="38"/>
      <c r="AZ81" s="12"/>
      <c r="BA81"/>
      <c r="BB81"/>
      <c r="BC81"/>
      <c r="BD81"/>
      <c r="BE81"/>
      <c r="BF81"/>
      <c r="BG81"/>
    </row>
    <row r="82" spans="1:59" s="5" customFormat="1" ht="12.75" customHeight="1">
      <c r="A82" s="100">
        <v>83</v>
      </c>
      <c r="B82" s="105"/>
      <c r="C82" s="105"/>
      <c r="D82" s="105"/>
      <c r="E82" s="105"/>
      <c r="F82" s="106"/>
      <c r="G82" s="105" t="s">
        <v>72</v>
      </c>
      <c r="H82" s="21" t="s">
        <v>89</v>
      </c>
      <c r="I82" s="105"/>
      <c r="J82" s="102">
        <v>0</v>
      </c>
      <c r="K82" s="16"/>
      <c r="L82" s="50">
        <f t="shared" si="29"/>
        <v>0</v>
      </c>
      <c r="M82" s="16"/>
      <c r="N82" s="50">
        <f t="shared" si="30"/>
        <v>0</v>
      </c>
      <c r="O82" s="16"/>
      <c r="P82" s="50">
        <f t="shared" si="34"/>
        <v>0</v>
      </c>
      <c r="Q82" s="16"/>
      <c r="R82" s="50">
        <f t="shared" si="31"/>
        <v>0</v>
      </c>
      <c r="S82" s="16"/>
      <c r="T82" s="50">
        <f t="shared" si="32"/>
        <v>0</v>
      </c>
      <c r="U82" s="16"/>
      <c r="V82" s="50">
        <f t="shared" si="19"/>
        <v>0</v>
      </c>
      <c r="W82" s="16"/>
      <c r="X82" s="50">
        <f t="shared" si="35"/>
        <v>0</v>
      </c>
      <c r="Y82" s="16"/>
      <c r="Z82" s="50">
        <f t="shared" si="20"/>
        <v>0</v>
      </c>
      <c r="AA82" s="16"/>
      <c r="AB82" s="50">
        <f t="shared" si="33"/>
        <v>0</v>
      </c>
      <c r="AC82" s="16"/>
      <c r="AD82" s="50">
        <f t="shared" si="21"/>
        <v>0</v>
      </c>
      <c r="AE82" s="16"/>
      <c r="AF82" s="50">
        <f t="shared" si="22"/>
        <v>0</v>
      </c>
      <c r="AG82" s="16"/>
      <c r="AH82" s="50">
        <f t="shared" si="23"/>
        <v>0</v>
      </c>
      <c r="AI82" s="16"/>
      <c r="AJ82" s="50">
        <f t="shared" si="24"/>
        <v>0</v>
      </c>
      <c r="AK82" s="16"/>
      <c r="AL82" s="50">
        <f t="shared" si="25"/>
        <v>0</v>
      </c>
      <c r="AM82" s="16"/>
      <c r="AN82" s="50">
        <f t="shared" si="26"/>
        <v>0</v>
      </c>
      <c r="AO82" s="16"/>
      <c r="AP82" s="50">
        <f t="shared" si="27"/>
        <v>0</v>
      </c>
      <c r="AQ82" s="16"/>
      <c r="AR82" s="50">
        <f t="shared" si="18"/>
        <v>0</v>
      </c>
      <c r="AS82" s="16"/>
      <c r="AT82" s="50">
        <f t="shared" si="28"/>
        <v>0</v>
      </c>
      <c r="AU82" s="209"/>
      <c r="AV82" s="33"/>
      <c r="AW82" s="38"/>
      <c r="AZ82" s="12"/>
      <c r="BA82"/>
      <c r="BB82"/>
      <c r="BC82"/>
      <c r="BD82"/>
      <c r="BE82"/>
      <c r="BF82"/>
      <c r="BG82"/>
    </row>
    <row r="83" spans="1:59" s="5" customFormat="1" ht="12.75" customHeight="1">
      <c r="A83" s="100">
        <v>84</v>
      </c>
      <c r="B83" s="105"/>
      <c r="C83" s="105"/>
      <c r="D83" s="105"/>
      <c r="E83" s="105"/>
      <c r="F83" s="106"/>
      <c r="G83" s="105" t="s">
        <v>61</v>
      </c>
      <c r="H83" s="105" t="s">
        <v>86</v>
      </c>
      <c r="I83" s="105"/>
      <c r="J83" s="102">
        <v>0</v>
      </c>
      <c r="K83" s="16"/>
      <c r="L83" s="50">
        <f t="shared" si="29"/>
        <v>0</v>
      </c>
      <c r="M83" s="16"/>
      <c r="N83" s="50">
        <f t="shared" si="30"/>
        <v>0</v>
      </c>
      <c r="O83" s="16"/>
      <c r="P83" s="50">
        <f t="shared" si="34"/>
        <v>0</v>
      </c>
      <c r="Q83" s="16"/>
      <c r="R83" s="50">
        <f t="shared" si="31"/>
        <v>0</v>
      </c>
      <c r="S83" s="16"/>
      <c r="T83" s="50">
        <f t="shared" si="32"/>
        <v>0</v>
      </c>
      <c r="U83" s="16"/>
      <c r="V83" s="50">
        <f t="shared" si="19"/>
        <v>0</v>
      </c>
      <c r="W83" s="16"/>
      <c r="X83" s="50">
        <f t="shared" si="35"/>
        <v>0</v>
      </c>
      <c r="Y83" s="16"/>
      <c r="Z83" s="50">
        <f t="shared" si="20"/>
        <v>0</v>
      </c>
      <c r="AA83" s="16"/>
      <c r="AB83" s="50">
        <f t="shared" si="33"/>
        <v>0</v>
      </c>
      <c r="AC83" s="16"/>
      <c r="AD83" s="50">
        <f t="shared" si="21"/>
        <v>0</v>
      </c>
      <c r="AE83" s="16"/>
      <c r="AF83" s="50">
        <f t="shared" si="22"/>
        <v>0</v>
      </c>
      <c r="AG83" s="16"/>
      <c r="AH83" s="50">
        <f t="shared" si="23"/>
        <v>0</v>
      </c>
      <c r="AI83" s="16"/>
      <c r="AJ83" s="50">
        <f t="shared" si="24"/>
        <v>0</v>
      </c>
      <c r="AK83" s="16"/>
      <c r="AL83" s="50">
        <f t="shared" si="25"/>
        <v>0</v>
      </c>
      <c r="AM83" s="16"/>
      <c r="AN83" s="50">
        <f t="shared" si="26"/>
        <v>0</v>
      </c>
      <c r="AO83" s="16"/>
      <c r="AP83" s="50">
        <f t="shared" si="27"/>
        <v>0</v>
      </c>
      <c r="AQ83" s="16"/>
      <c r="AR83" s="50">
        <f t="shared" si="18"/>
        <v>0</v>
      </c>
      <c r="AS83" s="16"/>
      <c r="AT83" s="50">
        <f t="shared" si="28"/>
        <v>0</v>
      </c>
      <c r="AU83" s="209"/>
      <c r="AV83" s="33"/>
      <c r="AW83" s="38"/>
      <c r="AZ83" s="12"/>
      <c r="BA83"/>
      <c r="BB83"/>
      <c r="BC83"/>
      <c r="BD83"/>
      <c r="BE83"/>
      <c r="BF83"/>
      <c r="BG83"/>
    </row>
    <row r="84" spans="1:59" s="5" customFormat="1" ht="12.75" customHeight="1">
      <c r="A84" s="100">
        <v>85</v>
      </c>
      <c r="B84" s="105"/>
      <c r="C84" s="105"/>
      <c r="D84" s="105"/>
      <c r="E84" s="105"/>
      <c r="F84" s="106"/>
      <c r="G84" s="105" t="s">
        <v>63</v>
      </c>
      <c r="H84" s="21" t="s">
        <v>85</v>
      </c>
      <c r="I84" s="105"/>
      <c r="J84" s="102">
        <v>0</v>
      </c>
      <c r="K84" s="16"/>
      <c r="L84" s="50">
        <f t="shared" si="29"/>
        <v>0</v>
      </c>
      <c r="M84" s="16"/>
      <c r="N84" s="50">
        <f t="shared" si="30"/>
        <v>0</v>
      </c>
      <c r="O84" s="16"/>
      <c r="P84" s="50">
        <f t="shared" si="34"/>
        <v>0</v>
      </c>
      <c r="Q84" s="16"/>
      <c r="R84" s="50">
        <f t="shared" si="31"/>
        <v>0</v>
      </c>
      <c r="S84" s="16"/>
      <c r="T84" s="50">
        <f t="shared" si="32"/>
        <v>0</v>
      </c>
      <c r="U84" s="16"/>
      <c r="V84" s="50">
        <f t="shared" si="19"/>
        <v>0</v>
      </c>
      <c r="W84" s="16"/>
      <c r="X84" s="50">
        <f t="shared" si="35"/>
        <v>0</v>
      </c>
      <c r="Y84" s="16"/>
      <c r="Z84" s="50">
        <f t="shared" si="20"/>
        <v>0</v>
      </c>
      <c r="AA84" s="16"/>
      <c r="AB84" s="50">
        <f t="shared" si="33"/>
        <v>0</v>
      </c>
      <c r="AC84" s="16"/>
      <c r="AD84" s="50">
        <f t="shared" si="21"/>
        <v>0</v>
      </c>
      <c r="AE84" s="16"/>
      <c r="AF84" s="50">
        <f t="shared" si="22"/>
        <v>0</v>
      </c>
      <c r="AG84" s="16"/>
      <c r="AH84" s="50">
        <f t="shared" si="23"/>
        <v>0</v>
      </c>
      <c r="AI84" s="16"/>
      <c r="AJ84" s="50">
        <f t="shared" si="24"/>
        <v>0</v>
      </c>
      <c r="AK84" s="16"/>
      <c r="AL84" s="50">
        <f t="shared" si="25"/>
        <v>0</v>
      </c>
      <c r="AM84" s="16"/>
      <c r="AN84" s="50">
        <f t="shared" si="26"/>
        <v>0</v>
      </c>
      <c r="AO84" s="16"/>
      <c r="AP84" s="50">
        <f t="shared" si="27"/>
        <v>0</v>
      </c>
      <c r="AQ84" s="16"/>
      <c r="AR84" s="50">
        <f t="shared" si="18"/>
        <v>0</v>
      </c>
      <c r="AS84" s="16"/>
      <c r="AT84" s="50">
        <f t="shared" si="28"/>
        <v>0</v>
      </c>
      <c r="AU84" s="209"/>
      <c r="AV84" s="33"/>
      <c r="AW84" s="38"/>
      <c r="AZ84" s="12"/>
      <c r="BA84"/>
      <c r="BB84"/>
      <c r="BC84"/>
      <c r="BD84"/>
      <c r="BE84"/>
      <c r="BF84"/>
      <c r="BG84"/>
    </row>
    <row r="85" spans="1:59" s="5" customFormat="1" ht="12.75" customHeight="1">
      <c r="A85" s="100">
        <v>86</v>
      </c>
      <c r="B85" s="105"/>
      <c r="C85" s="105"/>
      <c r="D85" s="105"/>
      <c r="E85" s="105"/>
      <c r="F85" s="109" t="s">
        <v>91</v>
      </c>
      <c r="G85" s="110" t="s">
        <v>92</v>
      </c>
      <c r="H85" s="105"/>
      <c r="I85" s="105"/>
      <c r="J85" s="102">
        <v>0</v>
      </c>
      <c r="K85" s="20">
        <v>0</v>
      </c>
      <c r="L85" s="50">
        <f t="shared" si="29"/>
        <v>0</v>
      </c>
      <c r="M85" s="20">
        <v>0</v>
      </c>
      <c r="N85" s="50">
        <f t="shared" si="30"/>
        <v>0</v>
      </c>
      <c r="O85" s="20">
        <v>0</v>
      </c>
      <c r="P85" s="50">
        <f t="shared" si="34"/>
        <v>0</v>
      </c>
      <c r="Q85" s="20">
        <v>0</v>
      </c>
      <c r="R85" s="50">
        <f t="shared" si="31"/>
        <v>0</v>
      </c>
      <c r="S85" s="20">
        <v>0</v>
      </c>
      <c r="T85" s="50">
        <f t="shared" si="32"/>
        <v>0</v>
      </c>
      <c r="U85" s="20">
        <v>0</v>
      </c>
      <c r="V85" s="50">
        <f t="shared" si="19"/>
        <v>0</v>
      </c>
      <c r="W85" s="20">
        <v>0</v>
      </c>
      <c r="X85" s="50">
        <f t="shared" si="35"/>
        <v>0</v>
      </c>
      <c r="Y85" s="20">
        <v>0</v>
      </c>
      <c r="Z85" s="50">
        <f t="shared" si="20"/>
        <v>0</v>
      </c>
      <c r="AA85" s="20">
        <v>0</v>
      </c>
      <c r="AB85" s="50">
        <f t="shared" si="33"/>
        <v>0</v>
      </c>
      <c r="AC85" s="20">
        <v>0</v>
      </c>
      <c r="AD85" s="50">
        <f t="shared" si="21"/>
        <v>0</v>
      </c>
      <c r="AE85" s="20">
        <v>0</v>
      </c>
      <c r="AF85" s="50">
        <f t="shared" si="22"/>
        <v>0</v>
      </c>
      <c r="AG85" s="20">
        <v>0</v>
      </c>
      <c r="AH85" s="50">
        <f t="shared" si="23"/>
        <v>0</v>
      </c>
      <c r="AI85" s="20">
        <v>0</v>
      </c>
      <c r="AJ85" s="50">
        <f t="shared" si="24"/>
        <v>0</v>
      </c>
      <c r="AK85" s="20">
        <v>0</v>
      </c>
      <c r="AL85" s="50">
        <f t="shared" si="25"/>
        <v>0</v>
      </c>
      <c r="AM85" s="20">
        <v>0</v>
      </c>
      <c r="AN85" s="50">
        <f t="shared" si="26"/>
        <v>0</v>
      </c>
      <c r="AO85" s="20">
        <v>0</v>
      </c>
      <c r="AP85" s="50">
        <f t="shared" si="27"/>
        <v>0</v>
      </c>
      <c r="AQ85" s="20">
        <v>0</v>
      </c>
      <c r="AR85" s="50">
        <f t="shared" si="18"/>
        <v>0</v>
      </c>
      <c r="AS85" s="20">
        <v>0</v>
      </c>
      <c r="AT85" s="50">
        <f t="shared" si="28"/>
        <v>0</v>
      </c>
      <c r="AU85" s="209"/>
      <c r="AV85" s="33"/>
      <c r="AW85" s="38"/>
      <c r="AZ85" s="12"/>
      <c r="BA85"/>
      <c r="BB85"/>
      <c r="BC85"/>
      <c r="BD85"/>
      <c r="BE85"/>
      <c r="BF85"/>
      <c r="BG85"/>
    </row>
    <row r="86" spans="1:59" s="5" customFormat="1" ht="12.75" customHeight="1">
      <c r="A86" s="100">
        <v>87</v>
      </c>
      <c r="B86" s="105"/>
      <c r="C86" s="105"/>
      <c r="D86" s="105"/>
      <c r="E86" s="105"/>
      <c r="F86" s="109"/>
      <c r="G86" s="105" t="s">
        <v>59</v>
      </c>
      <c r="H86" s="21" t="s">
        <v>88</v>
      </c>
      <c r="I86" s="21"/>
      <c r="J86" s="102">
        <v>0</v>
      </c>
      <c r="K86" s="16"/>
      <c r="L86" s="50">
        <f t="shared" si="29"/>
        <v>0</v>
      </c>
      <c r="M86" s="16"/>
      <c r="N86" s="50">
        <f t="shared" si="30"/>
        <v>0</v>
      </c>
      <c r="O86" s="16"/>
      <c r="P86" s="50">
        <f t="shared" si="34"/>
        <v>0</v>
      </c>
      <c r="Q86" s="16"/>
      <c r="R86" s="50">
        <f t="shared" si="31"/>
        <v>0</v>
      </c>
      <c r="S86" s="16"/>
      <c r="T86" s="50">
        <f t="shared" si="32"/>
        <v>0</v>
      </c>
      <c r="U86" s="16"/>
      <c r="V86" s="50">
        <f t="shared" si="19"/>
        <v>0</v>
      </c>
      <c r="W86" s="16"/>
      <c r="X86" s="50">
        <f t="shared" si="35"/>
        <v>0</v>
      </c>
      <c r="Y86" s="16"/>
      <c r="Z86" s="50">
        <f t="shared" si="20"/>
        <v>0</v>
      </c>
      <c r="AA86" s="16"/>
      <c r="AB86" s="50">
        <f t="shared" si="33"/>
        <v>0</v>
      </c>
      <c r="AC86" s="16"/>
      <c r="AD86" s="50">
        <f t="shared" si="21"/>
        <v>0</v>
      </c>
      <c r="AE86" s="16"/>
      <c r="AF86" s="50">
        <f t="shared" si="22"/>
        <v>0</v>
      </c>
      <c r="AG86" s="16"/>
      <c r="AH86" s="50">
        <f t="shared" si="23"/>
        <v>0</v>
      </c>
      <c r="AI86" s="16"/>
      <c r="AJ86" s="50">
        <f t="shared" si="24"/>
        <v>0</v>
      </c>
      <c r="AK86" s="16"/>
      <c r="AL86" s="50">
        <f t="shared" si="25"/>
        <v>0</v>
      </c>
      <c r="AM86" s="16"/>
      <c r="AN86" s="50">
        <f t="shared" si="26"/>
        <v>0</v>
      </c>
      <c r="AO86" s="16"/>
      <c r="AP86" s="50">
        <f t="shared" si="27"/>
        <v>0</v>
      </c>
      <c r="AQ86" s="16"/>
      <c r="AR86" s="50">
        <f t="shared" si="18"/>
        <v>0</v>
      </c>
      <c r="AS86" s="16"/>
      <c r="AT86" s="50">
        <f t="shared" si="28"/>
        <v>0</v>
      </c>
      <c r="AU86" s="209"/>
      <c r="AV86" s="33"/>
      <c r="AW86" s="38"/>
      <c r="AZ86" s="12"/>
      <c r="BA86"/>
      <c r="BB86"/>
      <c r="BC86"/>
      <c r="BD86"/>
      <c r="BE86"/>
      <c r="BF86"/>
      <c r="BG86"/>
    </row>
    <row r="87" spans="1:59" s="5" customFormat="1" ht="12.75" customHeight="1">
      <c r="A87" s="100">
        <v>88</v>
      </c>
      <c r="B87" s="105"/>
      <c r="C87" s="105"/>
      <c r="D87" s="105"/>
      <c r="E87" s="105"/>
      <c r="F87" s="106"/>
      <c r="G87" s="105" t="s">
        <v>72</v>
      </c>
      <c r="H87" s="21" t="s">
        <v>89</v>
      </c>
      <c r="I87" s="105"/>
      <c r="J87" s="102">
        <v>0</v>
      </c>
      <c r="K87" s="16"/>
      <c r="L87" s="50">
        <f t="shared" si="29"/>
        <v>0</v>
      </c>
      <c r="M87" s="16"/>
      <c r="N87" s="50">
        <f t="shared" si="30"/>
        <v>0</v>
      </c>
      <c r="O87" s="16"/>
      <c r="P87" s="50">
        <f t="shared" si="34"/>
        <v>0</v>
      </c>
      <c r="Q87" s="16"/>
      <c r="R87" s="50">
        <f t="shared" si="31"/>
        <v>0</v>
      </c>
      <c r="S87" s="16"/>
      <c r="T87" s="50">
        <f t="shared" si="32"/>
        <v>0</v>
      </c>
      <c r="U87" s="16"/>
      <c r="V87" s="50">
        <f t="shared" si="19"/>
        <v>0</v>
      </c>
      <c r="W87" s="16"/>
      <c r="X87" s="50">
        <f t="shared" si="35"/>
        <v>0</v>
      </c>
      <c r="Y87" s="16"/>
      <c r="Z87" s="50">
        <f t="shared" si="20"/>
        <v>0</v>
      </c>
      <c r="AA87" s="16"/>
      <c r="AB87" s="50">
        <f t="shared" si="33"/>
        <v>0</v>
      </c>
      <c r="AC87" s="16"/>
      <c r="AD87" s="50">
        <f t="shared" si="21"/>
        <v>0</v>
      </c>
      <c r="AE87" s="16"/>
      <c r="AF87" s="50">
        <f t="shared" si="22"/>
        <v>0</v>
      </c>
      <c r="AG87" s="16"/>
      <c r="AH87" s="50">
        <f t="shared" si="23"/>
        <v>0</v>
      </c>
      <c r="AI87" s="16"/>
      <c r="AJ87" s="50">
        <f t="shared" si="24"/>
        <v>0</v>
      </c>
      <c r="AK87" s="16"/>
      <c r="AL87" s="50">
        <f t="shared" si="25"/>
        <v>0</v>
      </c>
      <c r="AM87" s="16"/>
      <c r="AN87" s="50">
        <f t="shared" si="26"/>
        <v>0</v>
      </c>
      <c r="AO87" s="16"/>
      <c r="AP87" s="50">
        <f t="shared" si="27"/>
        <v>0</v>
      </c>
      <c r="AQ87" s="16"/>
      <c r="AR87" s="50">
        <f t="shared" si="18"/>
        <v>0</v>
      </c>
      <c r="AS87" s="16"/>
      <c r="AT87" s="50">
        <f t="shared" si="28"/>
        <v>0</v>
      </c>
      <c r="AU87" s="209"/>
      <c r="AV87" s="33"/>
      <c r="AW87" s="38"/>
      <c r="AZ87" s="12"/>
      <c r="BA87"/>
      <c r="BB87"/>
      <c r="BC87"/>
      <c r="BD87"/>
      <c r="BE87"/>
      <c r="BF87"/>
      <c r="BG87"/>
    </row>
    <row r="88" spans="1:59" s="5" customFormat="1" ht="12.75" customHeight="1">
      <c r="A88" s="100">
        <v>89</v>
      </c>
      <c r="B88" s="105"/>
      <c r="C88" s="105"/>
      <c r="D88" s="105"/>
      <c r="E88" s="105"/>
      <c r="F88" s="106"/>
      <c r="G88" s="105" t="s">
        <v>61</v>
      </c>
      <c r="H88" s="21" t="s">
        <v>85</v>
      </c>
      <c r="I88" s="105"/>
      <c r="J88" s="102">
        <v>0</v>
      </c>
      <c r="K88" s="16"/>
      <c r="L88" s="50">
        <f t="shared" si="29"/>
        <v>0</v>
      </c>
      <c r="M88" s="16"/>
      <c r="N88" s="50">
        <f t="shared" si="30"/>
        <v>0</v>
      </c>
      <c r="O88" s="16"/>
      <c r="P88" s="50">
        <f t="shared" si="34"/>
        <v>0</v>
      </c>
      <c r="Q88" s="16"/>
      <c r="R88" s="50">
        <f t="shared" si="31"/>
        <v>0</v>
      </c>
      <c r="S88" s="16"/>
      <c r="T88" s="50">
        <f t="shared" si="32"/>
        <v>0</v>
      </c>
      <c r="U88" s="16"/>
      <c r="V88" s="50">
        <f t="shared" si="19"/>
        <v>0</v>
      </c>
      <c r="W88" s="16"/>
      <c r="X88" s="50">
        <f t="shared" si="35"/>
        <v>0</v>
      </c>
      <c r="Y88" s="16"/>
      <c r="Z88" s="50">
        <f t="shared" si="20"/>
        <v>0</v>
      </c>
      <c r="AA88" s="16"/>
      <c r="AB88" s="50">
        <f t="shared" si="33"/>
        <v>0</v>
      </c>
      <c r="AC88" s="16"/>
      <c r="AD88" s="50">
        <f t="shared" si="21"/>
        <v>0</v>
      </c>
      <c r="AE88" s="16"/>
      <c r="AF88" s="50">
        <f t="shared" si="22"/>
        <v>0</v>
      </c>
      <c r="AG88" s="16"/>
      <c r="AH88" s="50">
        <f t="shared" si="23"/>
        <v>0</v>
      </c>
      <c r="AI88" s="16"/>
      <c r="AJ88" s="50">
        <f t="shared" si="24"/>
        <v>0</v>
      </c>
      <c r="AK88" s="16"/>
      <c r="AL88" s="50">
        <f t="shared" si="25"/>
        <v>0</v>
      </c>
      <c r="AM88" s="16"/>
      <c r="AN88" s="50">
        <f t="shared" si="26"/>
        <v>0</v>
      </c>
      <c r="AO88" s="16"/>
      <c r="AP88" s="50">
        <f t="shared" si="27"/>
        <v>0</v>
      </c>
      <c r="AQ88" s="16"/>
      <c r="AR88" s="50">
        <f t="shared" si="18"/>
        <v>0</v>
      </c>
      <c r="AS88" s="16"/>
      <c r="AT88" s="50">
        <f t="shared" si="28"/>
        <v>0</v>
      </c>
      <c r="AU88" s="209"/>
      <c r="AV88" s="33"/>
      <c r="AW88" s="38"/>
      <c r="AZ88" s="12"/>
      <c r="BA88"/>
      <c r="BB88"/>
      <c r="BC88"/>
      <c r="BD88"/>
      <c r="BE88"/>
      <c r="BF88"/>
      <c r="BG88"/>
    </row>
    <row r="89" spans="1:59" s="5" customFormat="1" ht="12.75" customHeight="1">
      <c r="A89" s="100">
        <v>90</v>
      </c>
      <c r="B89" s="105"/>
      <c r="C89" s="105"/>
      <c r="D89" s="105"/>
      <c r="E89" s="105"/>
      <c r="F89" s="109" t="s">
        <v>93</v>
      </c>
      <c r="G89" s="110" t="s">
        <v>94</v>
      </c>
      <c r="H89" s="105"/>
      <c r="I89" s="105"/>
      <c r="J89" s="102">
        <v>0</v>
      </c>
      <c r="K89" s="20">
        <v>0</v>
      </c>
      <c r="L89" s="50">
        <f t="shared" si="29"/>
        <v>0</v>
      </c>
      <c r="M89" s="20">
        <v>0</v>
      </c>
      <c r="N89" s="50">
        <f t="shared" si="30"/>
        <v>0</v>
      </c>
      <c r="O89" s="20">
        <v>0</v>
      </c>
      <c r="P89" s="50">
        <f t="shared" si="34"/>
        <v>0</v>
      </c>
      <c r="Q89" s="20">
        <v>0</v>
      </c>
      <c r="R89" s="50">
        <f t="shared" si="31"/>
        <v>0</v>
      </c>
      <c r="S89" s="20">
        <v>0</v>
      </c>
      <c r="T89" s="50">
        <f t="shared" si="32"/>
        <v>0</v>
      </c>
      <c r="U89" s="20">
        <v>0</v>
      </c>
      <c r="V89" s="50">
        <f t="shared" si="19"/>
        <v>0</v>
      </c>
      <c r="W89" s="20">
        <v>0</v>
      </c>
      <c r="X89" s="50">
        <f t="shared" si="35"/>
        <v>0</v>
      </c>
      <c r="Y89" s="20">
        <v>0</v>
      </c>
      <c r="Z89" s="50">
        <f t="shared" si="20"/>
        <v>0</v>
      </c>
      <c r="AA89" s="20">
        <v>0</v>
      </c>
      <c r="AB89" s="50">
        <f t="shared" si="33"/>
        <v>0</v>
      </c>
      <c r="AC89" s="20">
        <v>0</v>
      </c>
      <c r="AD89" s="50">
        <f t="shared" si="21"/>
        <v>0</v>
      </c>
      <c r="AE89" s="20">
        <v>0</v>
      </c>
      <c r="AF89" s="50">
        <f t="shared" si="22"/>
        <v>0</v>
      </c>
      <c r="AG89" s="20">
        <v>0</v>
      </c>
      <c r="AH89" s="50">
        <f t="shared" si="23"/>
        <v>0</v>
      </c>
      <c r="AI89" s="20">
        <v>0</v>
      </c>
      <c r="AJ89" s="50">
        <f t="shared" si="24"/>
        <v>0</v>
      </c>
      <c r="AK89" s="20">
        <v>0</v>
      </c>
      <c r="AL89" s="50">
        <f t="shared" si="25"/>
        <v>0</v>
      </c>
      <c r="AM89" s="20">
        <v>0</v>
      </c>
      <c r="AN89" s="50">
        <f t="shared" si="26"/>
        <v>0</v>
      </c>
      <c r="AO89" s="20">
        <v>0</v>
      </c>
      <c r="AP89" s="50">
        <f t="shared" si="27"/>
        <v>0</v>
      </c>
      <c r="AQ89" s="20">
        <v>0</v>
      </c>
      <c r="AR89" s="50">
        <f t="shared" si="18"/>
        <v>0</v>
      </c>
      <c r="AS89" s="20">
        <v>0</v>
      </c>
      <c r="AT89" s="50">
        <f t="shared" si="28"/>
        <v>0</v>
      </c>
      <c r="AU89" s="209"/>
      <c r="AV89" s="33"/>
      <c r="AW89" s="38"/>
      <c r="AZ89" s="12"/>
      <c r="BA89"/>
      <c r="BB89"/>
      <c r="BC89"/>
      <c r="BD89"/>
      <c r="BE89"/>
      <c r="BF89"/>
      <c r="BG89"/>
    </row>
    <row r="90" spans="1:59" s="5" customFormat="1" ht="12.75" customHeight="1">
      <c r="A90" s="100">
        <v>91</v>
      </c>
      <c r="B90" s="105"/>
      <c r="C90" s="105"/>
      <c r="D90" s="105"/>
      <c r="E90" s="105"/>
      <c r="F90" s="106"/>
      <c r="G90" s="105" t="s">
        <v>59</v>
      </c>
      <c r="H90" s="21" t="s">
        <v>88</v>
      </c>
      <c r="I90" s="21"/>
      <c r="J90" s="102">
        <v>0</v>
      </c>
      <c r="K90" s="16"/>
      <c r="L90" s="50">
        <f t="shared" si="29"/>
        <v>0</v>
      </c>
      <c r="M90" s="16"/>
      <c r="N90" s="50">
        <f t="shared" si="30"/>
        <v>0</v>
      </c>
      <c r="O90" s="16"/>
      <c r="P90" s="50">
        <f t="shared" si="34"/>
        <v>0</v>
      </c>
      <c r="Q90" s="16"/>
      <c r="R90" s="50">
        <f t="shared" si="31"/>
        <v>0</v>
      </c>
      <c r="S90" s="16"/>
      <c r="T90" s="50">
        <f t="shared" si="32"/>
        <v>0</v>
      </c>
      <c r="U90" s="16"/>
      <c r="V90" s="50">
        <f t="shared" si="19"/>
        <v>0</v>
      </c>
      <c r="W90" s="16"/>
      <c r="X90" s="50">
        <f t="shared" si="35"/>
        <v>0</v>
      </c>
      <c r="Y90" s="16"/>
      <c r="Z90" s="50">
        <f t="shared" si="20"/>
        <v>0</v>
      </c>
      <c r="AA90" s="16"/>
      <c r="AB90" s="50">
        <f t="shared" si="33"/>
        <v>0</v>
      </c>
      <c r="AC90" s="16"/>
      <c r="AD90" s="50">
        <f t="shared" si="21"/>
        <v>0</v>
      </c>
      <c r="AE90" s="16"/>
      <c r="AF90" s="50">
        <f t="shared" si="22"/>
        <v>0</v>
      </c>
      <c r="AG90" s="16"/>
      <c r="AH90" s="50">
        <f t="shared" si="23"/>
        <v>0</v>
      </c>
      <c r="AI90" s="16"/>
      <c r="AJ90" s="50">
        <f t="shared" si="24"/>
        <v>0</v>
      </c>
      <c r="AK90" s="16"/>
      <c r="AL90" s="50">
        <f t="shared" si="25"/>
        <v>0</v>
      </c>
      <c r="AM90" s="16"/>
      <c r="AN90" s="50">
        <f t="shared" si="26"/>
        <v>0</v>
      </c>
      <c r="AO90" s="16"/>
      <c r="AP90" s="50">
        <f t="shared" si="27"/>
        <v>0</v>
      </c>
      <c r="AQ90" s="16"/>
      <c r="AR90" s="50">
        <f t="shared" si="18"/>
        <v>0</v>
      </c>
      <c r="AS90" s="16"/>
      <c r="AT90" s="50">
        <f t="shared" si="28"/>
        <v>0</v>
      </c>
      <c r="AU90" s="209"/>
      <c r="AV90" s="33"/>
      <c r="AW90" s="38"/>
      <c r="AZ90" s="12"/>
      <c r="BA90"/>
      <c r="BB90"/>
      <c r="BC90"/>
      <c r="BD90"/>
      <c r="BE90"/>
      <c r="BF90"/>
      <c r="BG90"/>
    </row>
    <row r="91" spans="1:59" s="5" customFormat="1" ht="12.75" customHeight="1">
      <c r="A91" s="100">
        <v>92</v>
      </c>
      <c r="B91" s="105"/>
      <c r="C91" s="105"/>
      <c r="D91" s="105"/>
      <c r="E91" s="105"/>
      <c r="F91" s="106"/>
      <c r="G91" s="105" t="s">
        <v>72</v>
      </c>
      <c r="H91" s="21" t="s">
        <v>89</v>
      </c>
      <c r="I91" s="105"/>
      <c r="J91" s="102">
        <v>0</v>
      </c>
      <c r="K91" s="16"/>
      <c r="L91" s="50">
        <f t="shared" si="29"/>
        <v>0</v>
      </c>
      <c r="M91" s="16"/>
      <c r="N91" s="50">
        <f t="shared" si="30"/>
        <v>0</v>
      </c>
      <c r="O91" s="16"/>
      <c r="P91" s="50">
        <f t="shared" si="34"/>
        <v>0</v>
      </c>
      <c r="Q91" s="16"/>
      <c r="R91" s="50">
        <f t="shared" si="31"/>
        <v>0</v>
      </c>
      <c r="S91" s="16"/>
      <c r="T91" s="50">
        <f t="shared" si="32"/>
        <v>0</v>
      </c>
      <c r="U91" s="16"/>
      <c r="V91" s="50">
        <f t="shared" si="19"/>
        <v>0</v>
      </c>
      <c r="W91" s="16"/>
      <c r="X91" s="50">
        <f t="shared" si="35"/>
        <v>0</v>
      </c>
      <c r="Y91" s="16"/>
      <c r="Z91" s="50">
        <f t="shared" si="20"/>
        <v>0</v>
      </c>
      <c r="AA91" s="16"/>
      <c r="AB91" s="50">
        <f t="shared" si="33"/>
        <v>0</v>
      </c>
      <c r="AC91" s="16"/>
      <c r="AD91" s="50">
        <f t="shared" si="21"/>
        <v>0</v>
      </c>
      <c r="AE91" s="16"/>
      <c r="AF91" s="50">
        <f t="shared" si="22"/>
        <v>0</v>
      </c>
      <c r="AG91" s="16"/>
      <c r="AH91" s="50">
        <f t="shared" si="23"/>
        <v>0</v>
      </c>
      <c r="AI91" s="16"/>
      <c r="AJ91" s="50">
        <f t="shared" si="24"/>
        <v>0</v>
      </c>
      <c r="AK91" s="16"/>
      <c r="AL91" s="50">
        <f t="shared" si="25"/>
        <v>0</v>
      </c>
      <c r="AM91" s="16"/>
      <c r="AN91" s="50">
        <f t="shared" si="26"/>
        <v>0</v>
      </c>
      <c r="AO91" s="16"/>
      <c r="AP91" s="50">
        <f t="shared" si="27"/>
        <v>0</v>
      </c>
      <c r="AQ91" s="16"/>
      <c r="AR91" s="50">
        <f t="shared" si="18"/>
        <v>0</v>
      </c>
      <c r="AS91" s="16"/>
      <c r="AT91" s="50">
        <f t="shared" si="28"/>
        <v>0</v>
      </c>
      <c r="AU91" s="209"/>
      <c r="AV91" s="33"/>
      <c r="AW91" s="38"/>
      <c r="AZ91" s="12"/>
      <c r="BA91"/>
      <c r="BB91"/>
      <c r="BC91"/>
      <c r="BD91"/>
      <c r="BE91"/>
      <c r="BF91"/>
      <c r="BG91"/>
    </row>
    <row r="92" spans="1:59" s="5" customFormat="1" ht="12.75" customHeight="1">
      <c r="A92" s="100">
        <v>93</v>
      </c>
      <c r="B92" s="105"/>
      <c r="C92" s="105"/>
      <c r="D92" s="105"/>
      <c r="E92" s="105"/>
      <c r="F92" s="106"/>
      <c r="G92" s="105" t="s">
        <v>61</v>
      </c>
      <c r="H92" s="105" t="s">
        <v>86</v>
      </c>
      <c r="I92" s="105"/>
      <c r="J92" s="102">
        <v>0</v>
      </c>
      <c r="K92" s="16"/>
      <c r="L92" s="50">
        <f t="shared" si="29"/>
        <v>0</v>
      </c>
      <c r="M92" s="16"/>
      <c r="N92" s="50">
        <f t="shared" si="30"/>
        <v>0</v>
      </c>
      <c r="O92" s="16"/>
      <c r="P92" s="50">
        <f t="shared" si="34"/>
        <v>0</v>
      </c>
      <c r="Q92" s="16"/>
      <c r="R92" s="50">
        <f t="shared" si="31"/>
        <v>0</v>
      </c>
      <c r="S92" s="16"/>
      <c r="T92" s="50">
        <f t="shared" si="32"/>
        <v>0</v>
      </c>
      <c r="U92" s="16"/>
      <c r="V92" s="50">
        <f t="shared" si="19"/>
        <v>0</v>
      </c>
      <c r="W92" s="16"/>
      <c r="X92" s="50">
        <f t="shared" si="35"/>
        <v>0</v>
      </c>
      <c r="Y92" s="16"/>
      <c r="Z92" s="50">
        <f t="shared" si="20"/>
        <v>0</v>
      </c>
      <c r="AA92" s="16"/>
      <c r="AB92" s="50">
        <f t="shared" si="33"/>
        <v>0</v>
      </c>
      <c r="AC92" s="16"/>
      <c r="AD92" s="50">
        <f t="shared" si="21"/>
        <v>0</v>
      </c>
      <c r="AE92" s="16"/>
      <c r="AF92" s="50">
        <f t="shared" si="22"/>
        <v>0</v>
      </c>
      <c r="AG92" s="16"/>
      <c r="AH92" s="50">
        <f t="shared" si="23"/>
        <v>0</v>
      </c>
      <c r="AI92" s="16"/>
      <c r="AJ92" s="50">
        <f t="shared" si="24"/>
        <v>0</v>
      </c>
      <c r="AK92" s="16"/>
      <c r="AL92" s="50">
        <f t="shared" si="25"/>
        <v>0</v>
      </c>
      <c r="AM92" s="16"/>
      <c r="AN92" s="50">
        <f t="shared" si="26"/>
        <v>0</v>
      </c>
      <c r="AO92" s="16"/>
      <c r="AP92" s="50">
        <f t="shared" si="27"/>
        <v>0</v>
      </c>
      <c r="AQ92" s="16"/>
      <c r="AR92" s="50">
        <f t="shared" si="18"/>
        <v>0</v>
      </c>
      <c r="AS92" s="16"/>
      <c r="AT92" s="50">
        <f t="shared" si="28"/>
        <v>0</v>
      </c>
      <c r="AU92" s="209"/>
      <c r="AV92" s="33"/>
      <c r="AW92" s="38"/>
      <c r="AZ92" s="12"/>
      <c r="BA92"/>
      <c r="BB92"/>
      <c r="BC92"/>
      <c r="BD92"/>
      <c r="BE92"/>
      <c r="BF92"/>
      <c r="BG92"/>
    </row>
    <row r="93" spans="1:59" s="5" customFormat="1" ht="12.75" customHeight="1">
      <c r="A93" s="100">
        <v>94</v>
      </c>
      <c r="B93" s="105"/>
      <c r="C93" s="105"/>
      <c r="D93" s="105"/>
      <c r="E93" s="105"/>
      <c r="F93" s="106"/>
      <c r="G93" s="105" t="s">
        <v>63</v>
      </c>
      <c r="H93" s="21" t="s">
        <v>85</v>
      </c>
      <c r="I93" s="105"/>
      <c r="J93" s="102">
        <v>0</v>
      </c>
      <c r="K93" s="16"/>
      <c r="L93" s="50">
        <f t="shared" si="29"/>
        <v>0</v>
      </c>
      <c r="M93" s="16"/>
      <c r="N93" s="50">
        <f t="shared" si="30"/>
        <v>0</v>
      </c>
      <c r="O93" s="16"/>
      <c r="P93" s="50">
        <f t="shared" si="34"/>
        <v>0</v>
      </c>
      <c r="Q93" s="16"/>
      <c r="R93" s="50">
        <f t="shared" si="31"/>
        <v>0</v>
      </c>
      <c r="S93" s="16"/>
      <c r="T93" s="50">
        <f t="shared" si="32"/>
        <v>0</v>
      </c>
      <c r="U93" s="16"/>
      <c r="V93" s="50">
        <f t="shared" si="19"/>
        <v>0</v>
      </c>
      <c r="W93" s="16"/>
      <c r="X93" s="50">
        <f t="shared" si="35"/>
        <v>0</v>
      </c>
      <c r="Y93" s="16"/>
      <c r="Z93" s="50">
        <f t="shared" si="20"/>
        <v>0</v>
      </c>
      <c r="AA93" s="16"/>
      <c r="AB93" s="50">
        <f t="shared" si="33"/>
        <v>0</v>
      </c>
      <c r="AC93" s="16"/>
      <c r="AD93" s="50">
        <f t="shared" si="21"/>
        <v>0</v>
      </c>
      <c r="AE93" s="16"/>
      <c r="AF93" s="50">
        <f t="shared" si="22"/>
        <v>0</v>
      </c>
      <c r="AG93" s="16"/>
      <c r="AH93" s="50">
        <f t="shared" si="23"/>
        <v>0</v>
      </c>
      <c r="AI93" s="16"/>
      <c r="AJ93" s="50">
        <f t="shared" si="24"/>
        <v>0</v>
      </c>
      <c r="AK93" s="16"/>
      <c r="AL93" s="50">
        <f t="shared" si="25"/>
        <v>0</v>
      </c>
      <c r="AM93" s="16"/>
      <c r="AN93" s="50">
        <f t="shared" si="26"/>
        <v>0</v>
      </c>
      <c r="AO93" s="16"/>
      <c r="AP93" s="50">
        <f t="shared" si="27"/>
        <v>0</v>
      </c>
      <c r="AQ93" s="16"/>
      <c r="AR93" s="50">
        <f t="shared" si="18"/>
        <v>0</v>
      </c>
      <c r="AS93" s="16"/>
      <c r="AT93" s="50">
        <f t="shared" si="28"/>
        <v>0</v>
      </c>
      <c r="AU93" s="209"/>
      <c r="AV93" s="33"/>
      <c r="AW93" s="38"/>
      <c r="AZ93" s="12"/>
      <c r="BA93"/>
      <c r="BB93"/>
      <c r="BC93"/>
      <c r="BD93"/>
      <c r="BE93"/>
      <c r="BF93"/>
      <c r="BG93"/>
    </row>
    <row r="94" spans="1:59" s="5" customFormat="1" ht="12.75" customHeight="1">
      <c r="A94" s="100">
        <v>95</v>
      </c>
      <c r="B94" s="106"/>
      <c r="C94" s="106"/>
      <c r="D94" s="106"/>
      <c r="E94" s="106"/>
      <c r="F94" s="106"/>
      <c r="G94" s="106"/>
      <c r="H94" s="106"/>
      <c r="I94" s="106"/>
      <c r="J94" s="108"/>
      <c r="K94" s="18"/>
      <c r="L94" s="50">
        <f t="shared" si="29"/>
        <v>0</v>
      </c>
      <c r="M94" s="18"/>
      <c r="N94" s="50">
        <f t="shared" si="30"/>
        <v>0</v>
      </c>
      <c r="O94" s="18"/>
      <c r="P94" s="50">
        <f t="shared" si="34"/>
        <v>0</v>
      </c>
      <c r="Q94" s="18"/>
      <c r="R94" s="50">
        <f t="shared" si="31"/>
        <v>0</v>
      </c>
      <c r="S94" s="18"/>
      <c r="T94" s="50">
        <f t="shared" si="32"/>
        <v>0</v>
      </c>
      <c r="U94" s="18"/>
      <c r="V94" s="50">
        <f t="shared" si="19"/>
        <v>0</v>
      </c>
      <c r="W94" s="18"/>
      <c r="X94" s="50">
        <f t="shared" si="35"/>
        <v>0</v>
      </c>
      <c r="Y94" s="18"/>
      <c r="Z94" s="50">
        <f t="shared" si="20"/>
        <v>0</v>
      </c>
      <c r="AA94" s="18"/>
      <c r="AB94" s="50">
        <f t="shared" si="33"/>
        <v>0</v>
      </c>
      <c r="AC94" s="18"/>
      <c r="AD94" s="50">
        <f t="shared" si="21"/>
        <v>0</v>
      </c>
      <c r="AE94" s="18"/>
      <c r="AF94" s="50">
        <f t="shared" si="22"/>
        <v>0</v>
      </c>
      <c r="AG94" s="18"/>
      <c r="AH94" s="50">
        <f t="shared" si="23"/>
        <v>0</v>
      </c>
      <c r="AI94" s="18"/>
      <c r="AJ94" s="50">
        <f t="shared" si="24"/>
        <v>0</v>
      </c>
      <c r="AK94" s="18"/>
      <c r="AL94" s="50">
        <f t="shared" si="25"/>
        <v>0</v>
      </c>
      <c r="AM94" s="18"/>
      <c r="AN94" s="50">
        <f t="shared" si="26"/>
        <v>0</v>
      </c>
      <c r="AO94" s="18"/>
      <c r="AP94" s="50">
        <f t="shared" si="27"/>
        <v>0</v>
      </c>
      <c r="AQ94" s="18"/>
      <c r="AR94" s="50">
        <f t="shared" si="18"/>
        <v>0</v>
      </c>
      <c r="AS94" s="18"/>
      <c r="AT94" s="50">
        <f t="shared" si="28"/>
        <v>0</v>
      </c>
      <c r="AU94" s="209"/>
      <c r="AV94" s="33"/>
      <c r="AW94" s="38"/>
      <c r="AZ94" s="12"/>
      <c r="BA94"/>
      <c r="BB94"/>
      <c r="BC94"/>
      <c r="BD94"/>
      <c r="BE94"/>
      <c r="BF94"/>
      <c r="BG94"/>
    </row>
    <row r="95" spans="1:59" s="5" customFormat="1" ht="12.75" customHeight="1">
      <c r="A95" s="100">
        <v>96</v>
      </c>
      <c r="B95" s="105"/>
      <c r="C95" s="105"/>
      <c r="D95" s="57" t="s">
        <v>95</v>
      </c>
      <c r="E95" s="58" t="s">
        <v>96</v>
      </c>
      <c r="F95" s="59"/>
      <c r="G95" s="60"/>
      <c r="H95" s="60"/>
      <c r="I95" s="60"/>
      <c r="J95" s="102">
        <v>5051459.12</v>
      </c>
      <c r="K95" s="14">
        <v>35694.58</v>
      </c>
      <c r="L95" s="50">
        <f t="shared" si="29"/>
        <v>0.07363834607834628</v>
      </c>
      <c r="M95" s="14">
        <v>1931034</v>
      </c>
      <c r="N95" s="50">
        <f t="shared" si="30"/>
        <v>0.16512292419939453</v>
      </c>
      <c r="O95" s="14">
        <v>1688210</v>
      </c>
      <c r="P95" s="50">
        <f t="shared" si="34"/>
        <v>0.16512284276431333</v>
      </c>
      <c r="Q95" s="14">
        <v>0</v>
      </c>
      <c r="R95" s="50">
        <f t="shared" si="31"/>
        <v>0</v>
      </c>
      <c r="S95" s="14">
        <v>22926.65</v>
      </c>
      <c r="T95" s="50">
        <f t="shared" si="32"/>
        <v>0.5401912221768528</v>
      </c>
      <c r="U95" s="14">
        <v>144006.00999999998</v>
      </c>
      <c r="V95" s="50">
        <f t="shared" si="19"/>
        <v>0.23064369166980178</v>
      </c>
      <c r="W95" s="14">
        <v>331074.29</v>
      </c>
      <c r="X95" s="50">
        <f t="shared" si="35"/>
        <v>0.39735042102432355</v>
      </c>
      <c r="Y95" s="14">
        <v>358.71</v>
      </c>
      <c r="Z95" s="50">
        <f t="shared" si="20"/>
        <v>0.0041945167839722705</v>
      </c>
      <c r="AA95" s="14">
        <v>0</v>
      </c>
      <c r="AB95" s="50">
        <f t="shared" si="33"/>
        <v>0</v>
      </c>
      <c r="AC95" s="14">
        <v>0</v>
      </c>
      <c r="AD95" s="50">
        <f t="shared" si="21"/>
        <v>0</v>
      </c>
      <c r="AE95" s="14">
        <v>0</v>
      </c>
      <c r="AF95" s="50">
        <f t="shared" si="22"/>
        <v>0</v>
      </c>
      <c r="AG95" s="14">
        <v>0</v>
      </c>
      <c r="AH95" s="50">
        <f t="shared" si="23"/>
        <v>0</v>
      </c>
      <c r="AI95" s="14">
        <v>343479.10000000003</v>
      </c>
      <c r="AJ95" s="50">
        <f t="shared" si="24"/>
        <v>0.340747382752058</v>
      </c>
      <c r="AK95" s="14">
        <v>199872.46999999997</v>
      </c>
      <c r="AL95" s="50">
        <f t="shared" si="25"/>
        <v>0.30055641271294453</v>
      </c>
      <c r="AM95" s="14">
        <v>255506.19</v>
      </c>
      <c r="AN95" s="50">
        <f t="shared" si="26"/>
        <v>0.33282591311703397</v>
      </c>
      <c r="AO95" s="14">
        <v>35697.630000000005</v>
      </c>
      <c r="AP95" s="50">
        <f t="shared" si="27"/>
        <v>0.32651541566068243</v>
      </c>
      <c r="AQ95" s="14">
        <v>57247.55</v>
      </c>
      <c r="AR95" s="50">
        <f t="shared" si="18"/>
        <v>0.28632569493720006</v>
      </c>
      <c r="AS95" s="14">
        <v>6351.9400000000005</v>
      </c>
      <c r="AT95" s="50">
        <f t="shared" si="28"/>
        <v>0.3645424065765174</v>
      </c>
      <c r="AU95" s="209"/>
      <c r="AV95" s="33"/>
      <c r="AW95" s="33"/>
      <c r="AZ95" s="12"/>
      <c r="BA95"/>
      <c r="BB95"/>
      <c r="BC95"/>
      <c r="BD95"/>
      <c r="BE95"/>
      <c r="BF95"/>
      <c r="BG95"/>
    </row>
    <row r="96" spans="1:59" s="12" customFormat="1" ht="12.75" customHeight="1">
      <c r="A96" s="100">
        <v>97</v>
      </c>
      <c r="B96" s="105"/>
      <c r="C96" s="105"/>
      <c r="D96" s="105"/>
      <c r="E96" s="103" t="s">
        <v>37</v>
      </c>
      <c r="F96" s="62" t="s">
        <v>36</v>
      </c>
      <c r="G96" s="105"/>
      <c r="H96" s="105"/>
      <c r="I96" s="105"/>
      <c r="J96" s="102">
        <v>3926319.7499999995</v>
      </c>
      <c r="K96" s="14">
        <v>20023.87</v>
      </c>
      <c r="L96" s="50">
        <f t="shared" si="29"/>
        <v>0.04130948364955732</v>
      </c>
      <c r="M96" s="14">
        <v>1452599</v>
      </c>
      <c r="N96" s="50">
        <f t="shared" si="30"/>
        <v>0.12421189609769495</v>
      </c>
      <c r="O96" s="14">
        <v>1269936</v>
      </c>
      <c r="P96" s="50">
        <f t="shared" si="34"/>
        <v>0.12421170497079215</v>
      </c>
      <c r="Q96" s="14">
        <v>0</v>
      </c>
      <c r="R96" s="50">
        <f t="shared" si="31"/>
        <v>0</v>
      </c>
      <c r="S96" s="14">
        <v>0</v>
      </c>
      <c r="T96" s="50">
        <f t="shared" si="32"/>
        <v>0</v>
      </c>
      <c r="U96" s="14">
        <v>144006.00999999998</v>
      </c>
      <c r="V96" s="50">
        <f t="shared" si="19"/>
        <v>0.23064369166980178</v>
      </c>
      <c r="W96" s="14">
        <v>331074.29</v>
      </c>
      <c r="X96" s="50">
        <f t="shared" si="35"/>
        <v>0.39735042102432355</v>
      </c>
      <c r="Y96" s="14">
        <v>358.71</v>
      </c>
      <c r="Z96" s="50">
        <f t="shared" si="20"/>
        <v>0.0041945167839722705</v>
      </c>
      <c r="AA96" s="14">
        <v>0</v>
      </c>
      <c r="AB96" s="50">
        <f t="shared" si="33"/>
        <v>0</v>
      </c>
      <c r="AC96" s="14">
        <v>0</v>
      </c>
      <c r="AD96" s="50">
        <f t="shared" si="21"/>
        <v>0</v>
      </c>
      <c r="AE96" s="14">
        <v>0</v>
      </c>
      <c r="AF96" s="50">
        <f t="shared" si="22"/>
        <v>0</v>
      </c>
      <c r="AG96" s="14">
        <v>0</v>
      </c>
      <c r="AH96" s="50">
        <f t="shared" si="23"/>
        <v>0</v>
      </c>
      <c r="AI96" s="14">
        <v>273486.92000000004</v>
      </c>
      <c r="AJ96" s="50">
        <f t="shared" si="24"/>
        <v>0.2713118562582744</v>
      </c>
      <c r="AK96" s="14">
        <v>155944.33</v>
      </c>
      <c r="AL96" s="50">
        <f t="shared" si="25"/>
        <v>0.23449987088128557</v>
      </c>
      <c r="AM96" s="14">
        <v>203741.63</v>
      </c>
      <c r="AN96" s="50">
        <f t="shared" si="26"/>
        <v>0.2653966780401793</v>
      </c>
      <c r="AO96" s="14">
        <v>27557.890000000003</v>
      </c>
      <c r="AP96" s="50">
        <f t="shared" si="27"/>
        <v>0.25206367784307704</v>
      </c>
      <c r="AQ96" s="14">
        <v>42387.26</v>
      </c>
      <c r="AR96" s="50">
        <f t="shared" si="18"/>
        <v>0.21200141623499663</v>
      </c>
      <c r="AS96" s="14">
        <v>5203.84</v>
      </c>
      <c r="AT96" s="50">
        <f t="shared" si="28"/>
        <v>0.29865212156272636</v>
      </c>
      <c r="AU96" s="209"/>
      <c r="AV96" s="30"/>
      <c r="AW96" s="31"/>
      <c r="BA96"/>
      <c r="BB96"/>
      <c r="BC96"/>
      <c r="BD96"/>
      <c r="BE96"/>
      <c r="BF96"/>
      <c r="BG96"/>
    </row>
    <row r="97" spans="1:59" s="12" customFormat="1" ht="12.75" customHeight="1">
      <c r="A97" s="100">
        <v>98</v>
      </c>
      <c r="B97" s="105"/>
      <c r="C97" s="105"/>
      <c r="D97" s="105"/>
      <c r="E97" s="105"/>
      <c r="F97" s="109" t="s">
        <v>57</v>
      </c>
      <c r="G97" s="110" t="s">
        <v>58</v>
      </c>
      <c r="H97" s="105"/>
      <c r="I97" s="105"/>
      <c r="J97" s="102">
        <v>3120562.27</v>
      </c>
      <c r="K97" s="14">
        <v>8314.66</v>
      </c>
      <c r="L97" s="50">
        <f t="shared" si="29"/>
        <v>0.01715324317035759</v>
      </c>
      <c r="M97" s="14">
        <v>1064281</v>
      </c>
      <c r="N97" s="50">
        <f t="shared" si="30"/>
        <v>0.09100678231965662</v>
      </c>
      <c r="O97" s="14">
        <v>930450</v>
      </c>
      <c r="P97" s="50">
        <f t="shared" si="34"/>
        <v>0.09100677584545486</v>
      </c>
      <c r="Q97" s="14">
        <v>0</v>
      </c>
      <c r="R97" s="50">
        <f t="shared" si="31"/>
        <v>0</v>
      </c>
      <c r="S97" s="14">
        <v>0</v>
      </c>
      <c r="T97" s="50">
        <f t="shared" si="32"/>
        <v>0</v>
      </c>
      <c r="U97" s="14">
        <v>140480.71</v>
      </c>
      <c r="V97" s="50">
        <f t="shared" si="19"/>
        <v>0.2249974814439678</v>
      </c>
      <c r="W97" s="14">
        <v>298596.50999999995</v>
      </c>
      <c r="X97" s="50">
        <f t="shared" si="35"/>
        <v>0.358371074253134</v>
      </c>
      <c r="Y97" s="14">
        <v>358.71</v>
      </c>
      <c r="Z97" s="50">
        <f t="shared" si="20"/>
        <v>0.0041945167839722705</v>
      </c>
      <c r="AA97" s="14">
        <v>0</v>
      </c>
      <c r="AB97" s="50">
        <f t="shared" si="33"/>
        <v>0</v>
      </c>
      <c r="AC97" s="14">
        <v>0</v>
      </c>
      <c r="AD97" s="50">
        <f t="shared" si="21"/>
        <v>0</v>
      </c>
      <c r="AE97" s="14">
        <v>0</v>
      </c>
      <c r="AF97" s="50">
        <f t="shared" si="22"/>
        <v>0</v>
      </c>
      <c r="AG97" s="14">
        <v>0</v>
      </c>
      <c r="AH97" s="50">
        <f t="shared" si="23"/>
        <v>0</v>
      </c>
      <c r="AI97" s="14">
        <v>257951.90000000002</v>
      </c>
      <c r="AJ97" s="50">
        <f t="shared" si="24"/>
        <v>0.2559003875371765</v>
      </c>
      <c r="AK97" s="14">
        <v>150948.28999999998</v>
      </c>
      <c r="AL97" s="50">
        <f t="shared" si="25"/>
        <v>0.22698712107552002</v>
      </c>
      <c r="AM97" s="14">
        <v>195187.85</v>
      </c>
      <c r="AN97" s="50">
        <f t="shared" si="26"/>
        <v>0.2542544053652894</v>
      </c>
      <c r="AO97" s="14">
        <v>27170.33</v>
      </c>
      <c r="AP97" s="50">
        <f t="shared" si="27"/>
        <v>0.24851878384049328</v>
      </c>
      <c r="AQ97" s="14">
        <v>41629.33</v>
      </c>
      <c r="AR97" s="50">
        <f t="shared" si="18"/>
        <v>0.20821060188636947</v>
      </c>
      <c r="AS97" s="14">
        <v>5192.9800000000005</v>
      </c>
      <c r="AT97" s="50">
        <f t="shared" si="28"/>
        <v>0.2980288583493741</v>
      </c>
      <c r="AU97" s="209"/>
      <c r="AV97" s="30"/>
      <c r="AW97" s="31"/>
      <c r="BA97"/>
      <c r="BB97"/>
      <c r="BC97"/>
      <c r="BD97"/>
      <c r="BE97"/>
      <c r="BF97"/>
      <c r="BG97"/>
    </row>
    <row r="98" spans="1:59" s="12" customFormat="1" ht="12.75" customHeight="1">
      <c r="A98" s="100">
        <v>99</v>
      </c>
      <c r="B98" s="103"/>
      <c r="C98" s="103"/>
      <c r="D98" s="103"/>
      <c r="E98" s="103"/>
      <c r="F98" s="109"/>
      <c r="G98" s="103" t="s">
        <v>59</v>
      </c>
      <c r="H98" s="110" t="s">
        <v>77</v>
      </c>
      <c r="I98" s="110"/>
      <c r="J98" s="102">
        <v>2064636.8800000001</v>
      </c>
      <c r="K98" s="20">
        <v>5969.139999999999</v>
      </c>
      <c r="L98" s="50">
        <f t="shared" si="29"/>
        <v>0.012314407316463728</v>
      </c>
      <c r="M98" s="20">
        <v>715172</v>
      </c>
      <c r="N98" s="50">
        <f t="shared" si="30"/>
        <v>0.061154434331829155</v>
      </c>
      <c r="O98" s="20">
        <v>625242</v>
      </c>
      <c r="P98" s="50">
        <f t="shared" si="34"/>
        <v>0.0611545580559556</v>
      </c>
      <c r="Q98" s="20">
        <v>0</v>
      </c>
      <c r="R98" s="50">
        <f t="shared" si="31"/>
        <v>0</v>
      </c>
      <c r="S98" s="20">
        <v>0</v>
      </c>
      <c r="T98" s="50">
        <f t="shared" si="32"/>
        <v>0</v>
      </c>
      <c r="U98" s="20">
        <v>72165.94</v>
      </c>
      <c r="V98" s="50">
        <f t="shared" si="19"/>
        <v>0.11558280667884221</v>
      </c>
      <c r="W98" s="20">
        <v>198541.41</v>
      </c>
      <c r="X98" s="50">
        <f t="shared" si="35"/>
        <v>0.23828643672168823</v>
      </c>
      <c r="Y98" s="20">
        <v>14.65</v>
      </c>
      <c r="Z98" s="50">
        <f t="shared" si="20"/>
        <v>0.00017130738168769693</v>
      </c>
      <c r="AA98" s="20">
        <v>0</v>
      </c>
      <c r="AB98" s="50">
        <f t="shared" si="33"/>
        <v>0</v>
      </c>
      <c r="AC98" s="20">
        <v>0</v>
      </c>
      <c r="AD98" s="50">
        <f t="shared" si="21"/>
        <v>0</v>
      </c>
      <c r="AE98" s="20">
        <v>0</v>
      </c>
      <c r="AF98" s="50">
        <f t="shared" si="22"/>
        <v>0</v>
      </c>
      <c r="AG98" s="20">
        <v>0</v>
      </c>
      <c r="AH98" s="50">
        <f t="shared" si="23"/>
        <v>0</v>
      </c>
      <c r="AI98" s="20">
        <v>170334.61000000002</v>
      </c>
      <c r="AJ98" s="50">
        <f t="shared" si="24"/>
        <v>0.16897992497823747</v>
      </c>
      <c r="AK98" s="20">
        <v>99584.68</v>
      </c>
      <c r="AL98" s="50">
        <f t="shared" si="25"/>
        <v>0.1497495587159478</v>
      </c>
      <c r="AM98" s="20">
        <v>128856.84999999999</v>
      </c>
      <c r="AN98" s="50">
        <f t="shared" si="26"/>
        <v>0.16785072315717547</v>
      </c>
      <c r="AO98" s="20">
        <v>17903.260000000002</v>
      </c>
      <c r="AP98" s="50">
        <f t="shared" si="27"/>
        <v>0.16375569976441767</v>
      </c>
      <c r="AQ98" s="20">
        <v>27430.72</v>
      </c>
      <c r="AR98" s="50">
        <f t="shared" si="18"/>
        <v>0.13719573967144014</v>
      </c>
      <c r="AS98" s="20">
        <v>3421.62</v>
      </c>
      <c r="AT98" s="50">
        <f t="shared" si="28"/>
        <v>0.1963692335239853</v>
      </c>
      <c r="AU98" s="209"/>
      <c r="AV98" s="30"/>
      <c r="AW98" s="31"/>
      <c r="BA98"/>
      <c r="BB98"/>
      <c r="BC98"/>
      <c r="BD98"/>
      <c r="BE98"/>
      <c r="BF98"/>
      <c r="BG98"/>
    </row>
    <row r="99" spans="1:59" ht="12.75" customHeight="1">
      <c r="A99" s="100">
        <v>100</v>
      </c>
      <c r="B99" s="105"/>
      <c r="C99" s="105"/>
      <c r="D99" s="105"/>
      <c r="E99" s="105"/>
      <c r="F99" s="106"/>
      <c r="G99" s="106"/>
      <c r="H99" s="105" t="s">
        <v>78</v>
      </c>
      <c r="I99" s="105" t="s">
        <v>79</v>
      </c>
      <c r="J99" s="102">
        <v>1510571.0699999998</v>
      </c>
      <c r="K99" s="16">
        <v>4822.29</v>
      </c>
      <c r="L99" s="50">
        <f t="shared" si="29"/>
        <v>0.009948442029858551</v>
      </c>
      <c r="M99" s="16">
        <v>544931</v>
      </c>
      <c r="N99" s="50">
        <f t="shared" si="30"/>
        <v>0.04659710818499325</v>
      </c>
      <c r="O99" s="16">
        <v>476408</v>
      </c>
      <c r="P99" s="50">
        <f t="shared" si="34"/>
        <v>0.046597190678683925</v>
      </c>
      <c r="Q99" s="16"/>
      <c r="R99" s="50">
        <f t="shared" si="31"/>
        <v>0</v>
      </c>
      <c r="S99" s="16"/>
      <c r="T99" s="50">
        <f t="shared" si="32"/>
        <v>0</v>
      </c>
      <c r="U99" s="16"/>
      <c r="V99" s="50">
        <f t="shared" si="19"/>
        <v>0</v>
      </c>
      <c r="W99" s="16">
        <v>149620.19</v>
      </c>
      <c r="X99" s="50">
        <f t="shared" si="35"/>
        <v>0.17957191870815245</v>
      </c>
      <c r="Y99" s="16"/>
      <c r="Z99" s="50">
        <f t="shared" si="20"/>
        <v>0</v>
      </c>
      <c r="AA99" s="16"/>
      <c r="AB99" s="50">
        <f t="shared" si="33"/>
        <v>0</v>
      </c>
      <c r="AC99" s="16"/>
      <c r="AD99" s="50">
        <f t="shared" si="21"/>
        <v>0</v>
      </c>
      <c r="AE99" s="16"/>
      <c r="AF99" s="50">
        <f t="shared" si="22"/>
        <v>0</v>
      </c>
      <c r="AG99" s="16"/>
      <c r="AH99" s="50">
        <f t="shared" si="23"/>
        <v>0</v>
      </c>
      <c r="AI99" s="16">
        <v>127488.47</v>
      </c>
      <c r="AJ99" s="50">
        <f t="shared" si="24"/>
        <v>0.126474543818137</v>
      </c>
      <c r="AK99" s="16">
        <v>74467.12</v>
      </c>
      <c r="AL99" s="50">
        <f t="shared" si="25"/>
        <v>0.11197925583380428</v>
      </c>
      <c r="AM99" s="16">
        <v>96419.79</v>
      </c>
      <c r="AN99" s="50">
        <f t="shared" si="26"/>
        <v>0.12559775811812096</v>
      </c>
      <c r="AO99" s="16">
        <v>13371.45</v>
      </c>
      <c r="AP99" s="50">
        <f t="shared" si="27"/>
        <v>0.12230460550843379</v>
      </c>
      <c r="AQ99" s="16">
        <v>20487.24</v>
      </c>
      <c r="AR99" s="50">
        <f t="shared" si="18"/>
        <v>0.10246767294574533</v>
      </c>
      <c r="AS99" s="16">
        <v>2555.52</v>
      </c>
      <c r="AT99" s="50">
        <f t="shared" si="28"/>
        <v>0.14666313139834786</v>
      </c>
      <c r="AU99" s="209"/>
      <c r="AV99" s="33"/>
      <c r="AW99" s="34"/>
      <c r="AZ99" s="12"/>
      <c r="BA99"/>
      <c r="BB99"/>
      <c r="BC99"/>
      <c r="BD99"/>
      <c r="BE99"/>
      <c r="BF99"/>
      <c r="BG99"/>
    </row>
    <row r="100" spans="1:59" ht="12.75" customHeight="1">
      <c r="A100" s="100">
        <v>101</v>
      </c>
      <c r="B100" s="105"/>
      <c r="C100" s="105"/>
      <c r="D100" s="105"/>
      <c r="E100" s="105"/>
      <c r="F100" s="106"/>
      <c r="G100" s="105"/>
      <c r="H100" s="105" t="s">
        <v>80</v>
      </c>
      <c r="I100" s="105" t="s">
        <v>81</v>
      </c>
      <c r="J100" s="102">
        <v>498255.24000000005</v>
      </c>
      <c r="K100" s="16">
        <v>1024.28</v>
      </c>
      <c r="L100" s="50">
        <f t="shared" si="29"/>
        <v>0.002113101908500633</v>
      </c>
      <c r="M100" s="16">
        <v>152047</v>
      </c>
      <c r="N100" s="50">
        <f t="shared" si="30"/>
        <v>0.013001555257828364</v>
      </c>
      <c r="O100" s="16">
        <v>132927</v>
      </c>
      <c r="P100" s="50">
        <f t="shared" si="34"/>
        <v>0.013001512916125292</v>
      </c>
      <c r="Q100" s="16"/>
      <c r="R100" s="50">
        <f t="shared" si="31"/>
        <v>0</v>
      </c>
      <c r="S100" s="16"/>
      <c r="T100" s="50">
        <f t="shared" si="32"/>
        <v>0</v>
      </c>
      <c r="U100" s="16">
        <v>67856.56</v>
      </c>
      <c r="V100" s="50">
        <f t="shared" si="19"/>
        <v>0.10868079396417835</v>
      </c>
      <c r="W100" s="16">
        <v>43692.81</v>
      </c>
      <c r="X100" s="50">
        <f t="shared" si="35"/>
        <v>0.052439458374239134</v>
      </c>
      <c r="Y100" s="16">
        <v>14.65</v>
      </c>
      <c r="Z100" s="50">
        <f t="shared" si="20"/>
        <v>0.00017130738168769693</v>
      </c>
      <c r="AA100" s="16"/>
      <c r="AB100" s="50">
        <f t="shared" si="33"/>
        <v>0</v>
      </c>
      <c r="AC100" s="16"/>
      <c r="AD100" s="50">
        <f t="shared" si="21"/>
        <v>0</v>
      </c>
      <c r="AE100" s="16"/>
      <c r="AF100" s="50">
        <f t="shared" si="22"/>
        <v>0</v>
      </c>
      <c r="AG100" s="16"/>
      <c r="AH100" s="50">
        <f t="shared" si="23"/>
        <v>0</v>
      </c>
      <c r="AI100" s="16">
        <v>38267</v>
      </c>
      <c r="AJ100" s="50">
        <f t="shared" si="24"/>
        <v>0.03796265943334835</v>
      </c>
      <c r="AK100" s="16">
        <v>22433.14</v>
      </c>
      <c r="AL100" s="50">
        <f t="shared" si="25"/>
        <v>0.033733630671033715</v>
      </c>
      <c r="AM100" s="16">
        <v>28970.38</v>
      </c>
      <c r="AN100" s="50">
        <f t="shared" si="26"/>
        <v>0.03773721950473082</v>
      </c>
      <c r="AO100" s="16">
        <v>4047.48</v>
      </c>
      <c r="AP100" s="50">
        <f t="shared" si="27"/>
        <v>0.03702107435642923</v>
      </c>
      <c r="AQ100" s="16">
        <v>6201.4</v>
      </c>
      <c r="AR100" s="50">
        <f t="shared" si="18"/>
        <v>0.031016526726183952</v>
      </c>
      <c r="AS100" s="16">
        <v>773.54</v>
      </c>
      <c r="AT100" s="50">
        <f t="shared" si="28"/>
        <v>0.04439401713227758</v>
      </c>
      <c r="AU100" s="209"/>
      <c r="AV100" s="33"/>
      <c r="AW100" s="34"/>
      <c r="AZ100" s="12"/>
      <c r="BA100"/>
      <c r="BB100"/>
      <c r="BC100"/>
      <c r="BD100"/>
      <c r="BE100"/>
      <c r="BF100"/>
      <c r="BG100"/>
    </row>
    <row r="101" spans="1:59" ht="12.75" customHeight="1">
      <c r="A101" s="100">
        <v>102</v>
      </c>
      <c r="B101" s="105"/>
      <c r="C101" s="105"/>
      <c r="D101" s="105"/>
      <c r="E101" s="105"/>
      <c r="F101" s="106"/>
      <c r="G101" s="105"/>
      <c r="H101" s="105" t="s">
        <v>82</v>
      </c>
      <c r="I101" s="105" t="s">
        <v>83</v>
      </c>
      <c r="J101" s="102">
        <v>55810.57</v>
      </c>
      <c r="K101" s="16">
        <v>122.57</v>
      </c>
      <c r="L101" s="50">
        <f t="shared" si="29"/>
        <v>0.00025286337810454424</v>
      </c>
      <c r="M101" s="16">
        <v>18194</v>
      </c>
      <c r="N101" s="50">
        <f t="shared" si="30"/>
        <v>0.001555770889007539</v>
      </c>
      <c r="O101" s="16">
        <v>15907</v>
      </c>
      <c r="P101" s="50">
        <f t="shared" si="34"/>
        <v>0.0015558544611463812</v>
      </c>
      <c r="Q101" s="16"/>
      <c r="R101" s="50">
        <f t="shared" si="31"/>
        <v>0</v>
      </c>
      <c r="S101" s="16"/>
      <c r="T101" s="50">
        <f t="shared" si="32"/>
        <v>0</v>
      </c>
      <c r="U101" s="16">
        <v>4309.38</v>
      </c>
      <c r="V101" s="50">
        <f t="shared" si="19"/>
        <v>0.0069020127146638575</v>
      </c>
      <c r="W101" s="16">
        <v>5228.41</v>
      </c>
      <c r="X101" s="50">
        <f t="shared" si="35"/>
        <v>0.006275059639296618</v>
      </c>
      <c r="Y101" s="16"/>
      <c r="Z101" s="50">
        <f t="shared" si="20"/>
        <v>0</v>
      </c>
      <c r="AA101" s="16"/>
      <c r="AB101" s="50">
        <f t="shared" si="33"/>
        <v>0</v>
      </c>
      <c r="AC101" s="16"/>
      <c r="AD101" s="50">
        <f t="shared" si="21"/>
        <v>0</v>
      </c>
      <c r="AE101" s="16"/>
      <c r="AF101" s="50">
        <f t="shared" si="22"/>
        <v>0</v>
      </c>
      <c r="AG101" s="16"/>
      <c r="AH101" s="50">
        <f t="shared" si="23"/>
        <v>0</v>
      </c>
      <c r="AI101" s="16">
        <v>4579.14</v>
      </c>
      <c r="AJ101" s="50">
        <f t="shared" si="24"/>
        <v>0.004542721726752104</v>
      </c>
      <c r="AK101" s="16">
        <v>2684.42</v>
      </c>
      <c r="AL101" s="50">
        <f t="shared" si="25"/>
        <v>0.004036672211109828</v>
      </c>
      <c r="AM101" s="16">
        <v>3466.68</v>
      </c>
      <c r="AN101" s="50">
        <f t="shared" si="26"/>
        <v>0.004515745534323686</v>
      </c>
      <c r="AO101" s="16">
        <v>484.33</v>
      </c>
      <c r="AP101" s="50">
        <f t="shared" si="27"/>
        <v>0.004430019899554628</v>
      </c>
      <c r="AQ101" s="16">
        <v>742.08</v>
      </c>
      <c r="AR101" s="50">
        <f t="shared" si="18"/>
        <v>0.003711539999510851</v>
      </c>
      <c r="AS101" s="16">
        <v>92.56</v>
      </c>
      <c r="AT101" s="50">
        <f t="shared" si="28"/>
        <v>0.005312084993359894</v>
      </c>
      <c r="AU101" s="209"/>
      <c r="AV101" s="33"/>
      <c r="AW101" s="34"/>
      <c r="AZ101" s="12"/>
      <c r="BA101"/>
      <c r="BB101"/>
      <c r="BC101"/>
      <c r="BD101"/>
      <c r="BE101"/>
      <c r="BF101"/>
      <c r="BG101"/>
    </row>
    <row r="102" spans="1:59" ht="12.75" customHeight="1">
      <c r="A102" s="100">
        <v>103</v>
      </c>
      <c r="B102" s="105"/>
      <c r="C102" s="105"/>
      <c r="D102" s="105"/>
      <c r="E102" s="105"/>
      <c r="F102" s="106"/>
      <c r="G102" s="105"/>
      <c r="H102" s="105" t="s">
        <v>97</v>
      </c>
      <c r="I102" s="105" t="s">
        <v>29</v>
      </c>
      <c r="J102" s="102">
        <v>0</v>
      </c>
      <c r="K102" s="16"/>
      <c r="L102" s="50">
        <f t="shared" si="29"/>
        <v>0</v>
      </c>
      <c r="M102" s="16"/>
      <c r="N102" s="50">
        <f t="shared" si="30"/>
        <v>0</v>
      </c>
      <c r="O102" s="16"/>
      <c r="P102" s="50">
        <f t="shared" si="34"/>
        <v>0</v>
      </c>
      <c r="Q102" s="16"/>
      <c r="R102" s="50">
        <f t="shared" si="31"/>
        <v>0</v>
      </c>
      <c r="S102" s="16"/>
      <c r="T102" s="50">
        <f t="shared" si="32"/>
        <v>0</v>
      </c>
      <c r="U102" s="16"/>
      <c r="V102" s="50">
        <f t="shared" si="19"/>
        <v>0</v>
      </c>
      <c r="W102" s="16"/>
      <c r="X102" s="50">
        <f t="shared" si="35"/>
        <v>0</v>
      </c>
      <c r="Y102" s="16"/>
      <c r="Z102" s="50">
        <f t="shared" si="20"/>
        <v>0</v>
      </c>
      <c r="AA102" s="16"/>
      <c r="AB102" s="50">
        <f t="shared" si="33"/>
        <v>0</v>
      </c>
      <c r="AC102" s="16"/>
      <c r="AD102" s="50">
        <f t="shared" si="21"/>
        <v>0</v>
      </c>
      <c r="AE102" s="16"/>
      <c r="AF102" s="50">
        <f t="shared" si="22"/>
        <v>0</v>
      </c>
      <c r="AG102" s="16"/>
      <c r="AH102" s="50">
        <f t="shared" si="23"/>
        <v>0</v>
      </c>
      <c r="AI102" s="16"/>
      <c r="AJ102" s="50">
        <f t="shared" si="24"/>
        <v>0</v>
      </c>
      <c r="AK102" s="16"/>
      <c r="AL102" s="50">
        <f t="shared" si="25"/>
        <v>0</v>
      </c>
      <c r="AM102" s="16"/>
      <c r="AN102" s="50">
        <f t="shared" si="26"/>
        <v>0</v>
      </c>
      <c r="AO102" s="16"/>
      <c r="AP102" s="50">
        <f t="shared" si="27"/>
        <v>0</v>
      </c>
      <c r="AQ102" s="16"/>
      <c r="AR102" s="50">
        <f t="shared" si="18"/>
        <v>0</v>
      </c>
      <c r="AS102" s="16"/>
      <c r="AT102" s="50">
        <f t="shared" si="28"/>
        <v>0</v>
      </c>
      <c r="AU102" s="209"/>
      <c r="AV102" s="33"/>
      <c r="AW102" s="34"/>
      <c r="AZ102" s="12"/>
      <c r="BA102"/>
      <c r="BB102"/>
      <c r="BC102"/>
      <c r="BD102"/>
      <c r="BE102"/>
      <c r="BF102"/>
      <c r="BG102"/>
    </row>
    <row r="103" spans="1:59" s="12" customFormat="1" ht="12.75" customHeight="1">
      <c r="A103" s="100">
        <v>104</v>
      </c>
      <c r="B103" s="103"/>
      <c r="C103" s="103"/>
      <c r="D103" s="103"/>
      <c r="E103" s="103"/>
      <c r="F103" s="109"/>
      <c r="G103" s="103" t="s">
        <v>72</v>
      </c>
      <c r="H103" s="103" t="s">
        <v>84</v>
      </c>
      <c r="I103" s="103"/>
      <c r="J103" s="102">
        <v>977675.8700000001</v>
      </c>
      <c r="K103" s="20">
        <v>2171.7799999999997</v>
      </c>
      <c r="L103" s="50">
        <f t="shared" si="29"/>
        <v>0.004480408152891303</v>
      </c>
      <c r="M103" s="20">
        <v>322341</v>
      </c>
      <c r="N103" s="50">
        <f t="shared" si="30"/>
        <v>0.02756341344034182</v>
      </c>
      <c r="O103" s="20">
        <v>281807</v>
      </c>
      <c r="P103" s="50">
        <f t="shared" si="34"/>
        <v>0.027563379526766723</v>
      </c>
      <c r="Q103" s="20">
        <v>0</v>
      </c>
      <c r="R103" s="50">
        <f t="shared" si="31"/>
        <v>0</v>
      </c>
      <c r="S103" s="20">
        <v>0</v>
      </c>
      <c r="T103" s="50">
        <f t="shared" si="32"/>
        <v>0</v>
      </c>
      <c r="U103" s="20">
        <v>64913.5</v>
      </c>
      <c r="V103" s="50">
        <f t="shared" si="19"/>
        <v>0.10396711414480327</v>
      </c>
      <c r="W103" s="20">
        <v>92629.31</v>
      </c>
      <c r="X103" s="50">
        <f t="shared" si="35"/>
        <v>0.11117231521569551</v>
      </c>
      <c r="Y103" s="20">
        <v>344.06</v>
      </c>
      <c r="Z103" s="50">
        <f t="shared" si="20"/>
        <v>0.0040232094022845735</v>
      </c>
      <c r="AA103" s="20">
        <v>0</v>
      </c>
      <c r="AB103" s="50">
        <f t="shared" si="33"/>
        <v>0</v>
      </c>
      <c r="AC103" s="20">
        <v>0</v>
      </c>
      <c r="AD103" s="50">
        <f t="shared" si="21"/>
        <v>0</v>
      </c>
      <c r="AE103" s="20">
        <v>0</v>
      </c>
      <c r="AF103" s="50">
        <f t="shared" si="22"/>
        <v>0</v>
      </c>
      <c r="AG103" s="20">
        <v>0</v>
      </c>
      <c r="AH103" s="50">
        <f t="shared" si="23"/>
        <v>0</v>
      </c>
      <c r="AI103" s="20">
        <v>81126.37</v>
      </c>
      <c r="AJ103" s="50">
        <f t="shared" si="24"/>
        <v>0.08048116537418164</v>
      </c>
      <c r="AK103" s="20">
        <v>47558.46</v>
      </c>
      <c r="AL103" s="50">
        <f t="shared" si="25"/>
        <v>0.07151560258274722</v>
      </c>
      <c r="AM103" s="20">
        <v>61416.99</v>
      </c>
      <c r="AN103" s="50">
        <f t="shared" si="26"/>
        <v>0.08000262450647377</v>
      </c>
      <c r="AO103" s="20">
        <v>8580.53</v>
      </c>
      <c r="AP103" s="50">
        <f t="shared" si="27"/>
        <v>0.07848351051705547</v>
      </c>
      <c r="AQ103" s="20">
        <v>13146.720000000001</v>
      </c>
      <c r="AR103" s="50">
        <f t="shared" si="18"/>
        <v>0.06575379627852697</v>
      </c>
      <c r="AS103" s="20">
        <v>1640.15</v>
      </c>
      <c r="AT103" s="50">
        <f t="shared" si="28"/>
        <v>0.09412938852484044</v>
      </c>
      <c r="AU103" s="209"/>
      <c r="AV103" s="30"/>
      <c r="AW103" s="31"/>
      <c r="BA103"/>
      <c r="BB103"/>
      <c r="BC103"/>
      <c r="BD103"/>
      <c r="BE103"/>
      <c r="BF103"/>
      <c r="BG103"/>
    </row>
    <row r="104" spans="1:59" ht="12.75" customHeight="1">
      <c r="A104" s="100">
        <v>105</v>
      </c>
      <c r="B104" s="105"/>
      <c r="C104" s="105"/>
      <c r="D104" s="105"/>
      <c r="E104" s="105"/>
      <c r="F104" s="106"/>
      <c r="G104" s="103"/>
      <c r="H104" s="105" t="s">
        <v>78</v>
      </c>
      <c r="I104" s="105" t="s">
        <v>98</v>
      </c>
      <c r="J104" s="102">
        <v>391196.57000000007</v>
      </c>
      <c r="K104" s="16">
        <v>931.32</v>
      </c>
      <c r="L104" s="50">
        <f t="shared" si="29"/>
        <v>0.0019213243150552678</v>
      </c>
      <c r="M104" s="16">
        <v>138203</v>
      </c>
      <c r="N104" s="50">
        <f t="shared" si="30"/>
        <v>0.011817753334808667</v>
      </c>
      <c r="O104" s="16">
        <v>120824</v>
      </c>
      <c r="P104" s="50">
        <f t="shared" si="34"/>
        <v>0.011817725492773644</v>
      </c>
      <c r="Q104" s="16"/>
      <c r="R104" s="50">
        <f t="shared" si="31"/>
        <v>0</v>
      </c>
      <c r="S104" s="16"/>
      <c r="T104" s="50">
        <f t="shared" si="32"/>
        <v>0</v>
      </c>
      <c r="U104" s="16"/>
      <c r="V104" s="50">
        <f t="shared" si="19"/>
        <v>0</v>
      </c>
      <c r="W104" s="16">
        <v>39714.56</v>
      </c>
      <c r="X104" s="50">
        <f t="shared" si="35"/>
        <v>0.047664822106228064</v>
      </c>
      <c r="Y104" s="16"/>
      <c r="Z104" s="50">
        <f t="shared" si="20"/>
        <v>0</v>
      </c>
      <c r="AA104" s="16"/>
      <c r="AB104" s="50">
        <f t="shared" si="33"/>
        <v>0</v>
      </c>
      <c r="AC104" s="16"/>
      <c r="AD104" s="50">
        <f t="shared" si="21"/>
        <v>0</v>
      </c>
      <c r="AE104" s="16"/>
      <c r="AF104" s="50">
        <f t="shared" si="22"/>
        <v>0</v>
      </c>
      <c r="AG104" s="16"/>
      <c r="AH104" s="50">
        <f t="shared" si="23"/>
        <v>0</v>
      </c>
      <c r="AI104" s="16">
        <v>34782.62</v>
      </c>
      <c r="AJ104" s="50">
        <f t="shared" si="24"/>
        <v>0.03450599099118225</v>
      </c>
      <c r="AK104" s="16">
        <v>20390.51</v>
      </c>
      <c r="AL104" s="50">
        <f t="shared" si="25"/>
        <v>0.03066204434751531</v>
      </c>
      <c r="AM104" s="16">
        <v>26332.03</v>
      </c>
      <c r="AN104" s="50">
        <f t="shared" si="26"/>
        <v>0.034300468137289084</v>
      </c>
      <c r="AO104" s="16">
        <v>3678.77</v>
      </c>
      <c r="AP104" s="50">
        <f t="shared" si="27"/>
        <v>0.03364859559780435</v>
      </c>
      <c r="AQ104" s="16">
        <v>5636.43</v>
      </c>
      <c r="AR104" s="50">
        <f t="shared" si="18"/>
        <v>0.028190808806925056</v>
      </c>
      <c r="AS104" s="16">
        <v>703.33</v>
      </c>
      <c r="AT104" s="50">
        <f t="shared" si="28"/>
        <v>0.04036461471888304</v>
      </c>
      <c r="AU104" s="209"/>
      <c r="AV104" s="33"/>
      <c r="AW104" s="34"/>
      <c r="AZ104" s="12"/>
      <c r="BA104"/>
      <c r="BB104"/>
      <c r="BC104"/>
      <c r="BD104"/>
      <c r="BE104"/>
      <c r="BF104"/>
      <c r="BG104"/>
    </row>
    <row r="105" spans="1:59" ht="12.75" customHeight="1">
      <c r="A105" s="100">
        <v>106</v>
      </c>
      <c r="B105" s="105"/>
      <c r="C105" s="105"/>
      <c r="D105" s="105"/>
      <c r="E105" s="105"/>
      <c r="F105" s="106"/>
      <c r="G105" s="105"/>
      <c r="H105" s="105" t="s">
        <v>80</v>
      </c>
      <c r="I105" s="105" t="s">
        <v>81</v>
      </c>
      <c r="J105" s="102">
        <v>365262.93999999994</v>
      </c>
      <c r="K105" s="16">
        <v>785.68</v>
      </c>
      <c r="L105" s="50">
        <f t="shared" si="29"/>
        <v>0.001620867250625588</v>
      </c>
      <c r="M105" s="16">
        <v>116629</v>
      </c>
      <c r="N105" s="50">
        <f t="shared" si="30"/>
        <v>0.009972958283723219</v>
      </c>
      <c r="O105" s="16">
        <v>101964</v>
      </c>
      <c r="P105" s="50">
        <f t="shared" si="34"/>
        <v>0.009973039811173043</v>
      </c>
      <c r="Q105" s="16"/>
      <c r="R105" s="50">
        <f t="shared" si="31"/>
        <v>0</v>
      </c>
      <c r="S105" s="16"/>
      <c r="T105" s="50">
        <f t="shared" si="32"/>
        <v>0</v>
      </c>
      <c r="U105" s="16">
        <v>34787.32</v>
      </c>
      <c r="V105" s="50">
        <f t="shared" si="19"/>
        <v>0.05571625731522407</v>
      </c>
      <c r="W105" s="16">
        <v>33515.11</v>
      </c>
      <c r="X105" s="50">
        <f t="shared" si="35"/>
        <v>0.0402243347533163</v>
      </c>
      <c r="Y105" s="16">
        <v>344.06</v>
      </c>
      <c r="Z105" s="50">
        <f t="shared" si="20"/>
        <v>0.0040232094022845735</v>
      </c>
      <c r="AA105" s="16"/>
      <c r="AB105" s="50">
        <f t="shared" si="33"/>
        <v>0</v>
      </c>
      <c r="AC105" s="16"/>
      <c r="AD105" s="50">
        <f t="shared" si="21"/>
        <v>0</v>
      </c>
      <c r="AE105" s="16"/>
      <c r="AF105" s="50">
        <f t="shared" si="22"/>
        <v>0</v>
      </c>
      <c r="AG105" s="16"/>
      <c r="AH105" s="50">
        <f t="shared" si="23"/>
        <v>0</v>
      </c>
      <c r="AI105" s="16">
        <v>29353.17</v>
      </c>
      <c r="AJ105" s="50">
        <f t="shared" si="24"/>
        <v>0.029119721849091326</v>
      </c>
      <c r="AK105" s="16">
        <v>17207.62</v>
      </c>
      <c r="AL105" s="50">
        <f t="shared" si="25"/>
        <v>0.025875802398036704</v>
      </c>
      <c r="AM105" s="16">
        <v>22222.09</v>
      </c>
      <c r="AN105" s="50">
        <f t="shared" si="26"/>
        <v>0.028946803189460534</v>
      </c>
      <c r="AO105" s="16">
        <v>3104.67</v>
      </c>
      <c r="AP105" s="50">
        <f t="shared" si="27"/>
        <v>0.02839747668232459</v>
      </c>
      <c r="AQ105" s="16">
        <v>4756.86</v>
      </c>
      <c r="AR105" s="50">
        <f t="shared" si="18"/>
        <v>0.02379160759227197</v>
      </c>
      <c r="AS105" s="16">
        <v>593.36</v>
      </c>
      <c r="AT105" s="50">
        <f t="shared" si="28"/>
        <v>0.03405335729969779</v>
      </c>
      <c r="AU105" s="209"/>
      <c r="AV105" s="33"/>
      <c r="AW105" s="34"/>
      <c r="AZ105" s="12"/>
      <c r="BA105"/>
      <c r="BB105"/>
      <c r="BC105"/>
      <c r="BD105"/>
      <c r="BE105"/>
      <c r="BF105"/>
      <c r="BG105"/>
    </row>
    <row r="106" spans="1:59" ht="12.75" customHeight="1">
      <c r="A106" s="100">
        <v>107</v>
      </c>
      <c r="B106" s="105"/>
      <c r="C106" s="105"/>
      <c r="D106" s="105"/>
      <c r="E106" s="105"/>
      <c r="F106" s="106"/>
      <c r="G106" s="105"/>
      <c r="H106" s="105" t="s">
        <v>82</v>
      </c>
      <c r="I106" s="105" t="s">
        <v>83</v>
      </c>
      <c r="J106" s="102">
        <v>187959.66</v>
      </c>
      <c r="K106" s="16">
        <v>386.87</v>
      </c>
      <c r="L106" s="50">
        <f t="shared" si="29"/>
        <v>0.0007981174438060295</v>
      </c>
      <c r="M106" s="16">
        <v>57428</v>
      </c>
      <c r="N106" s="50">
        <f t="shared" si="30"/>
        <v>0.0049106744318965015</v>
      </c>
      <c r="O106" s="16">
        <v>50206</v>
      </c>
      <c r="P106" s="50">
        <f t="shared" si="34"/>
        <v>0.0049106197948271335</v>
      </c>
      <c r="Q106" s="16"/>
      <c r="R106" s="50">
        <f t="shared" si="31"/>
        <v>0</v>
      </c>
      <c r="S106" s="16"/>
      <c r="T106" s="50">
        <f t="shared" si="32"/>
        <v>0</v>
      </c>
      <c r="U106" s="16">
        <v>25404.46</v>
      </c>
      <c r="V106" s="50">
        <f t="shared" si="19"/>
        <v>0.04068842987371023</v>
      </c>
      <c r="W106" s="16">
        <v>16502.72</v>
      </c>
      <c r="X106" s="50">
        <f t="shared" si="35"/>
        <v>0.019806318213493792</v>
      </c>
      <c r="Y106" s="16"/>
      <c r="Z106" s="50">
        <f t="shared" si="20"/>
        <v>0</v>
      </c>
      <c r="AA106" s="16"/>
      <c r="AB106" s="50">
        <f t="shared" si="33"/>
        <v>0</v>
      </c>
      <c r="AC106" s="16"/>
      <c r="AD106" s="50">
        <f t="shared" si="21"/>
        <v>0</v>
      </c>
      <c r="AE106" s="16"/>
      <c r="AF106" s="50">
        <f t="shared" si="22"/>
        <v>0</v>
      </c>
      <c r="AG106" s="16"/>
      <c r="AH106" s="50">
        <f t="shared" si="23"/>
        <v>0</v>
      </c>
      <c r="AI106" s="16">
        <v>14453.4</v>
      </c>
      <c r="AJ106" s="50">
        <f t="shared" si="24"/>
        <v>0.01433845093302211</v>
      </c>
      <c r="AK106" s="16">
        <v>8472.97</v>
      </c>
      <c r="AL106" s="50">
        <f t="shared" si="25"/>
        <v>0.012741151736526787</v>
      </c>
      <c r="AM106" s="16">
        <v>10942.08</v>
      </c>
      <c r="AN106" s="50">
        <f t="shared" si="26"/>
        <v>0.01425330543811731</v>
      </c>
      <c r="AO106" s="16">
        <v>1528.73</v>
      </c>
      <c r="AP106" s="50">
        <f t="shared" si="27"/>
        <v>0.013982830551578772</v>
      </c>
      <c r="AQ106" s="16">
        <v>2342.26</v>
      </c>
      <c r="AR106" s="50">
        <f t="shared" si="18"/>
        <v>0.011714898230991653</v>
      </c>
      <c r="AS106" s="16">
        <v>292.17</v>
      </c>
      <c r="AT106" s="50">
        <f t="shared" si="28"/>
        <v>0.016767846505077358</v>
      </c>
      <c r="AU106" s="209"/>
      <c r="AV106" s="33"/>
      <c r="AW106" s="34"/>
      <c r="AZ106" s="12"/>
      <c r="BA106"/>
      <c r="BB106"/>
      <c r="BC106"/>
      <c r="BD106"/>
      <c r="BE106"/>
      <c r="BF106"/>
      <c r="BG106"/>
    </row>
    <row r="107" spans="1:59" ht="12.75" customHeight="1">
      <c r="A107" s="100">
        <v>108</v>
      </c>
      <c r="B107" s="105"/>
      <c r="C107" s="105"/>
      <c r="D107" s="105"/>
      <c r="E107" s="105"/>
      <c r="F107" s="106"/>
      <c r="G107" s="105"/>
      <c r="H107" s="105" t="s">
        <v>97</v>
      </c>
      <c r="I107" s="105" t="s">
        <v>29</v>
      </c>
      <c r="J107" s="102">
        <v>33256.700000000004</v>
      </c>
      <c r="K107" s="16">
        <v>67.91</v>
      </c>
      <c r="L107" s="50">
        <f t="shared" si="29"/>
        <v>0.00014009914340441869</v>
      </c>
      <c r="M107" s="16">
        <v>10081</v>
      </c>
      <c r="N107" s="50">
        <f t="shared" si="30"/>
        <v>0.0008620273899134329</v>
      </c>
      <c r="O107" s="16">
        <v>8813</v>
      </c>
      <c r="P107" s="50">
        <f t="shared" si="34"/>
        <v>0.0008619944279928998</v>
      </c>
      <c r="Q107" s="16"/>
      <c r="R107" s="50">
        <f t="shared" si="31"/>
        <v>0</v>
      </c>
      <c r="S107" s="16"/>
      <c r="T107" s="50">
        <f t="shared" si="32"/>
        <v>0</v>
      </c>
      <c r="U107" s="16">
        <v>4721.72</v>
      </c>
      <c r="V107" s="50">
        <f t="shared" si="19"/>
        <v>0.007562426955868972</v>
      </c>
      <c r="W107" s="16">
        <v>2896.92</v>
      </c>
      <c r="X107" s="50">
        <f t="shared" si="35"/>
        <v>0.0034768401426573583</v>
      </c>
      <c r="Y107" s="16"/>
      <c r="Z107" s="50">
        <f t="shared" si="20"/>
        <v>0</v>
      </c>
      <c r="AA107" s="16"/>
      <c r="AB107" s="50">
        <f t="shared" si="33"/>
        <v>0</v>
      </c>
      <c r="AC107" s="16"/>
      <c r="AD107" s="50">
        <f t="shared" si="21"/>
        <v>0</v>
      </c>
      <c r="AE107" s="16"/>
      <c r="AF107" s="50">
        <f t="shared" si="22"/>
        <v>0</v>
      </c>
      <c r="AG107" s="16"/>
      <c r="AH107" s="50">
        <f t="shared" si="23"/>
        <v>0</v>
      </c>
      <c r="AI107" s="16">
        <v>2537.18</v>
      </c>
      <c r="AJ107" s="50">
        <f t="shared" si="24"/>
        <v>0.002517001600885953</v>
      </c>
      <c r="AK107" s="16">
        <v>1487.36</v>
      </c>
      <c r="AL107" s="50">
        <f t="shared" si="25"/>
        <v>0.0022366041006684173</v>
      </c>
      <c r="AM107" s="16">
        <v>1920.79</v>
      </c>
      <c r="AN107" s="50">
        <f t="shared" si="26"/>
        <v>0.002502047741606838</v>
      </c>
      <c r="AO107" s="16">
        <v>268.36</v>
      </c>
      <c r="AP107" s="50">
        <f t="shared" si="27"/>
        <v>0.002454607685347759</v>
      </c>
      <c r="AQ107" s="16">
        <v>411.17</v>
      </c>
      <c r="AR107" s="50">
        <f t="shared" si="18"/>
        <v>0.0020564816483382878</v>
      </c>
      <c r="AS107" s="16">
        <v>51.29</v>
      </c>
      <c r="AT107" s="50">
        <f t="shared" si="28"/>
        <v>0.002943570001182249</v>
      </c>
      <c r="AU107" s="209"/>
      <c r="AV107" s="33"/>
      <c r="AW107" s="34"/>
      <c r="AZ107" s="12"/>
      <c r="BA107"/>
      <c r="BB107"/>
      <c r="BC107"/>
      <c r="BD107"/>
      <c r="BE107"/>
      <c r="BF107"/>
      <c r="BG107"/>
    </row>
    <row r="108" spans="1:59" ht="12.75" customHeight="1">
      <c r="A108" s="100">
        <v>109</v>
      </c>
      <c r="B108" s="105"/>
      <c r="C108" s="105"/>
      <c r="D108" s="105"/>
      <c r="E108" s="105"/>
      <c r="F108" s="106"/>
      <c r="G108" s="103" t="s">
        <v>61</v>
      </c>
      <c r="H108" s="110" t="s">
        <v>85</v>
      </c>
      <c r="I108" s="105"/>
      <c r="J108" s="102">
        <v>78249.51999999999</v>
      </c>
      <c r="K108" s="20">
        <v>173.74</v>
      </c>
      <c r="L108" s="50">
        <f t="shared" si="29"/>
        <v>0.0003584277010025579</v>
      </c>
      <c r="M108" s="20">
        <v>26768</v>
      </c>
      <c r="N108" s="50">
        <f t="shared" si="30"/>
        <v>0.002288934547485644</v>
      </c>
      <c r="O108" s="20">
        <v>23401</v>
      </c>
      <c r="P108" s="50">
        <f t="shared" si="34"/>
        <v>0.002288838262732537</v>
      </c>
      <c r="Q108" s="20">
        <v>0</v>
      </c>
      <c r="R108" s="50">
        <f t="shared" si="31"/>
        <v>0</v>
      </c>
      <c r="S108" s="20">
        <v>0</v>
      </c>
      <c r="T108" s="50">
        <f t="shared" si="32"/>
        <v>0</v>
      </c>
      <c r="U108" s="20">
        <v>3401.27</v>
      </c>
      <c r="V108" s="50">
        <f t="shared" si="19"/>
        <v>0.005447560620322352</v>
      </c>
      <c r="W108" s="20">
        <v>7425.789999999999</v>
      </c>
      <c r="X108" s="50">
        <f t="shared" si="35"/>
        <v>0.008912322315750376</v>
      </c>
      <c r="Y108" s="20">
        <v>0</v>
      </c>
      <c r="Z108" s="50">
        <f t="shared" si="20"/>
        <v>0</v>
      </c>
      <c r="AA108" s="20">
        <v>0</v>
      </c>
      <c r="AB108" s="50">
        <f t="shared" si="33"/>
        <v>0</v>
      </c>
      <c r="AC108" s="20">
        <v>0</v>
      </c>
      <c r="AD108" s="50">
        <f t="shared" si="21"/>
        <v>0</v>
      </c>
      <c r="AE108" s="20">
        <v>0</v>
      </c>
      <c r="AF108" s="50">
        <f t="shared" si="22"/>
        <v>0</v>
      </c>
      <c r="AG108" s="20">
        <v>0</v>
      </c>
      <c r="AH108" s="50">
        <f t="shared" si="23"/>
        <v>0</v>
      </c>
      <c r="AI108" s="20">
        <v>6490.92</v>
      </c>
      <c r="AJ108" s="50">
        <f t="shared" si="24"/>
        <v>0.006439297184757349</v>
      </c>
      <c r="AK108" s="20">
        <v>3805.15</v>
      </c>
      <c r="AL108" s="50">
        <f t="shared" si="25"/>
        <v>0.005721959776824998</v>
      </c>
      <c r="AM108" s="20">
        <v>4914.01</v>
      </c>
      <c r="AN108" s="50">
        <f t="shared" si="26"/>
        <v>0.006401057701640168</v>
      </c>
      <c r="AO108" s="20">
        <v>686.5400000000001</v>
      </c>
      <c r="AP108" s="50">
        <f t="shared" si="27"/>
        <v>0.006279573559020162</v>
      </c>
      <c r="AQ108" s="20">
        <v>1051.89</v>
      </c>
      <c r="AR108" s="50">
        <f t="shared" si="18"/>
        <v>0.005261065936402368</v>
      </c>
      <c r="AS108" s="20">
        <v>131.21</v>
      </c>
      <c r="AT108" s="50">
        <f t="shared" si="28"/>
        <v>0.007530236300548312</v>
      </c>
      <c r="AU108" s="209"/>
      <c r="AV108" s="33"/>
      <c r="AW108" s="34"/>
      <c r="AZ108" s="12"/>
      <c r="BA108"/>
      <c r="BB108"/>
      <c r="BC108"/>
      <c r="BD108"/>
      <c r="BE108"/>
      <c r="BF108"/>
      <c r="BG108"/>
    </row>
    <row r="109" spans="1:59" ht="12.75" customHeight="1">
      <c r="A109" s="100">
        <v>110</v>
      </c>
      <c r="B109" s="105"/>
      <c r="C109" s="105"/>
      <c r="D109" s="105"/>
      <c r="E109" s="105"/>
      <c r="F109" s="106"/>
      <c r="G109" s="106"/>
      <c r="H109" s="105" t="s">
        <v>78</v>
      </c>
      <c r="I109" s="105" t="s">
        <v>79</v>
      </c>
      <c r="J109" s="102">
        <v>48281.329999999994</v>
      </c>
      <c r="K109" s="16">
        <v>110.51</v>
      </c>
      <c r="L109" s="50">
        <f t="shared" si="29"/>
        <v>0.0002279834536536933</v>
      </c>
      <c r="M109" s="16">
        <v>17382</v>
      </c>
      <c r="N109" s="50">
        <f t="shared" si="30"/>
        <v>0.0014863366820231417</v>
      </c>
      <c r="O109" s="16">
        <v>15196</v>
      </c>
      <c r="P109" s="50">
        <f t="shared" si="34"/>
        <v>0.0014863119627573024</v>
      </c>
      <c r="Q109" s="16"/>
      <c r="R109" s="50">
        <f t="shared" si="31"/>
        <v>0</v>
      </c>
      <c r="S109" s="16"/>
      <c r="T109" s="50">
        <f t="shared" si="32"/>
        <v>0</v>
      </c>
      <c r="U109" s="16"/>
      <c r="V109" s="50">
        <f t="shared" si="19"/>
        <v>0</v>
      </c>
      <c r="W109" s="16">
        <v>4728.7</v>
      </c>
      <c r="X109" s="50">
        <f t="shared" si="35"/>
        <v>0.005675315156298361</v>
      </c>
      <c r="Y109" s="16"/>
      <c r="Z109" s="50">
        <f t="shared" si="20"/>
        <v>0</v>
      </c>
      <c r="AA109" s="16"/>
      <c r="AB109" s="50">
        <f t="shared" si="33"/>
        <v>0</v>
      </c>
      <c r="AC109" s="16"/>
      <c r="AD109" s="50">
        <f t="shared" si="21"/>
        <v>0</v>
      </c>
      <c r="AE109" s="16"/>
      <c r="AF109" s="50">
        <f t="shared" si="22"/>
        <v>0</v>
      </c>
      <c r="AG109" s="16"/>
      <c r="AH109" s="50">
        <f t="shared" si="23"/>
        <v>0</v>
      </c>
      <c r="AI109" s="16">
        <v>4128.76</v>
      </c>
      <c r="AJ109" s="50">
        <f t="shared" si="24"/>
        <v>0.004095923635561485</v>
      </c>
      <c r="AK109" s="16">
        <v>2420.39</v>
      </c>
      <c r="AL109" s="50">
        <f t="shared" si="25"/>
        <v>0.003639639494955378</v>
      </c>
      <c r="AM109" s="16">
        <v>3125.72</v>
      </c>
      <c r="AN109" s="50">
        <f t="shared" si="26"/>
        <v>0.004071606300998717</v>
      </c>
      <c r="AO109" s="16">
        <v>436.7</v>
      </c>
      <c r="AP109" s="50">
        <f t="shared" si="27"/>
        <v>0.003994362707524841</v>
      </c>
      <c r="AQ109" s="16">
        <v>669.09</v>
      </c>
      <c r="AR109" s="50">
        <f t="shared" si="18"/>
        <v>0.00334647787067798</v>
      </c>
      <c r="AS109" s="16">
        <v>83.46</v>
      </c>
      <c r="AT109" s="50">
        <f t="shared" si="28"/>
        <v>0.004789829446259905</v>
      </c>
      <c r="AU109" s="209"/>
      <c r="AV109" s="33"/>
      <c r="AW109" s="34"/>
      <c r="AZ109" s="12"/>
      <c r="BA109"/>
      <c r="BB109"/>
      <c r="BC109"/>
      <c r="BD109"/>
      <c r="BE109"/>
      <c r="BF109"/>
      <c r="BG109"/>
    </row>
    <row r="110" spans="1:59" ht="13.5" customHeight="1">
      <c r="A110" s="100">
        <v>111</v>
      </c>
      <c r="B110" s="105"/>
      <c r="C110" s="105"/>
      <c r="D110" s="105"/>
      <c r="E110" s="105"/>
      <c r="F110" s="106"/>
      <c r="G110" s="105"/>
      <c r="H110" s="105" t="s">
        <v>80</v>
      </c>
      <c r="I110" s="105" t="s">
        <v>81</v>
      </c>
      <c r="J110" s="102">
        <v>8615.04</v>
      </c>
      <c r="K110" s="16">
        <v>19.3</v>
      </c>
      <c r="L110" s="50">
        <f t="shared" si="29"/>
        <v>3.981613116927229E-05</v>
      </c>
      <c r="M110" s="16">
        <v>2865</v>
      </c>
      <c r="N110" s="50">
        <f t="shared" si="30"/>
        <v>0.00024498645690923374</v>
      </c>
      <c r="O110" s="16">
        <v>2504</v>
      </c>
      <c r="P110" s="50">
        <f t="shared" si="34"/>
        <v>0.00024491479038854204</v>
      </c>
      <c r="Q110" s="16"/>
      <c r="R110" s="50">
        <f t="shared" si="31"/>
        <v>0</v>
      </c>
      <c r="S110" s="16"/>
      <c r="T110" s="50">
        <f t="shared" si="32"/>
        <v>0</v>
      </c>
      <c r="U110" s="16">
        <v>506.6</v>
      </c>
      <c r="V110" s="50">
        <f t="shared" si="19"/>
        <v>0.0008113834568426805</v>
      </c>
      <c r="W110" s="16">
        <v>823.15</v>
      </c>
      <c r="X110" s="50">
        <f t="shared" si="35"/>
        <v>0.0009879323431190381</v>
      </c>
      <c r="Y110" s="16"/>
      <c r="Z110" s="50">
        <f t="shared" si="20"/>
        <v>0</v>
      </c>
      <c r="AA110" s="16"/>
      <c r="AB110" s="50">
        <f t="shared" si="33"/>
        <v>0</v>
      </c>
      <c r="AC110" s="16"/>
      <c r="AD110" s="50">
        <f t="shared" si="21"/>
        <v>0</v>
      </c>
      <c r="AE110" s="16"/>
      <c r="AF110" s="50">
        <f t="shared" si="22"/>
        <v>0</v>
      </c>
      <c r="AG110" s="16"/>
      <c r="AH110" s="50">
        <f t="shared" si="23"/>
        <v>0</v>
      </c>
      <c r="AI110" s="16">
        <v>720.93</v>
      </c>
      <c r="AJ110" s="50">
        <f t="shared" si="24"/>
        <v>0.0007151963850127741</v>
      </c>
      <c r="AK110" s="16">
        <v>422.63</v>
      </c>
      <c r="AL110" s="50">
        <f t="shared" si="25"/>
        <v>0.0006355260266952812</v>
      </c>
      <c r="AM110" s="16">
        <v>545.78</v>
      </c>
      <c r="AN110" s="50">
        <f t="shared" si="26"/>
        <v>0.0007109406111101057</v>
      </c>
      <c r="AO110" s="16">
        <v>76.25</v>
      </c>
      <c r="AP110" s="50">
        <f t="shared" si="27"/>
        <v>0.0006974356685339343</v>
      </c>
      <c r="AQ110" s="16">
        <v>116.83</v>
      </c>
      <c r="AR110" s="50">
        <f t="shared" si="18"/>
        <v>0.0005843294767987989</v>
      </c>
      <c r="AS110" s="16">
        <v>14.57</v>
      </c>
      <c r="AT110" s="50">
        <f t="shared" si="28"/>
        <v>0.0008361827825545988</v>
      </c>
      <c r="AU110" s="209"/>
      <c r="AV110" s="33"/>
      <c r="AW110" s="34"/>
      <c r="AZ110" s="12"/>
      <c r="BA110"/>
      <c r="BB110"/>
      <c r="BC110"/>
      <c r="BD110"/>
      <c r="BE110"/>
      <c r="BF110"/>
      <c r="BG110"/>
    </row>
    <row r="111" spans="1:59" ht="13.5" customHeight="1">
      <c r="A111" s="100">
        <v>112</v>
      </c>
      <c r="B111" s="105"/>
      <c r="C111" s="105"/>
      <c r="D111" s="105"/>
      <c r="E111" s="105"/>
      <c r="F111" s="106"/>
      <c r="G111" s="105"/>
      <c r="H111" s="105" t="s">
        <v>82</v>
      </c>
      <c r="I111" s="105" t="s">
        <v>83</v>
      </c>
      <c r="J111" s="102">
        <v>21353.15</v>
      </c>
      <c r="K111" s="16">
        <v>43.93</v>
      </c>
      <c r="L111" s="50">
        <f t="shared" si="29"/>
        <v>9.06281161795923E-05</v>
      </c>
      <c r="M111" s="16">
        <v>6521</v>
      </c>
      <c r="N111" s="50">
        <f t="shared" si="30"/>
        <v>0.0005576114085532682</v>
      </c>
      <c r="O111" s="16">
        <v>5701</v>
      </c>
      <c r="P111" s="50">
        <f t="shared" si="34"/>
        <v>0.0005576115095866926</v>
      </c>
      <c r="Q111" s="16"/>
      <c r="R111" s="50">
        <f t="shared" si="31"/>
        <v>0</v>
      </c>
      <c r="S111" s="16"/>
      <c r="T111" s="50">
        <f t="shared" si="32"/>
        <v>0</v>
      </c>
      <c r="U111" s="16">
        <v>2894.67</v>
      </c>
      <c r="V111" s="50">
        <f t="shared" si="19"/>
        <v>0.004636177163479672</v>
      </c>
      <c r="W111" s="16">
        <v>1873.94</v>
      </c>
      <c r="X111" s="50">
        <f t="shared" si="35"/>
        <v>0.0022490748163329776</v>
      </c>
      <c r="Y111" s="16"/>
      <c r="Z111" s="50">
        <f t="shared" si="20"/>
        <v>0</v>
      </c>
      <c r="AA111" s="16"/>
      <c r="AB111" s="50">
        <f t="shared" si="33"/>
        <v>0</v>
      </c>
      <c r="AC111" s="16"/>
      <c r="AD111" s="50">
        <f t="shared" si="21"/>
        <v>0</v>
      </c>
      <c r="AE111" s="16"/>
      <c r="AF111" s="50">
        <f t="shared" si="22"/>
        <v>0</v>
      </c>
      <c r="AG111" s="16"/>
      <c r="AH111" s="50">
        <f t="shared" si="23"/>
        <v>0</v>
      </c>
      <c r="AI111" s="16">
        <v>1641.23</v>
      </c>
      <c r="AJ111" s="50">
        <f t="shared" si="24"/>
        <v>0.0016281771641830903</v>
      </c>
      <c r="AK111" s="16">
        <v>962.13</v>
      </c>
      <c r="AL111" s="50">
        <f t="shared" si="25"/>
        <v>0.0014467942551743389</v>
      </c>
      <c r="AM111" s="16">
        <v>1242.51</v>
      </c>
      <c r="AN111" s="50">
        <f t="shared" si="26"/>
        <v>0.0016185107895313451</v>
      </c>
      <c r="AO111" s="16">
        <v>173.59</v>
      </c>
      <c r="AP111" s="50">
        <f t="shared" si="27"/>
        <v>0.0015877751829613857</v>
      </c>
      <c r="AQ111" s="16">
        <v>265.97</v>
      </c>
      <c r="AR111" s="50">
        <f t="shared" si="18"/>
        <v>0.001330258588925589</v>
      </c>
      <c r="AS111" s="16">
        <v>33.18</v>
      </c>
      <c r="AT111" s="50">
        <f t="shared" si="28"/>
        <v>0.0019042240717338083</v>
      </c>
      <c r="AU111" s="209"/>
      <c r="AV111" s="33"/>
      <c r="AW111" s="34"/>
      <c r="AZ111" s="12"/>
      <c r="BA111"/>
      <c r="BB111"/>
      <c r="BC111"/>
      <c r="BD111"/>
      <c r="BE111"/>
      <c r="BF111"/>
      <c r="BG111"/>
    </row>
    <row r="112" spans="1:59" ht="13.5" customHeight="1">
      <c r="A112" s="100">
        <v>113</v>
      </c>
      <c r="B112" s="105"/>
      <c r="C112" s="105"/>
      <c r="D112" s="105"/>
      <c r="E112" s="105"/>
      <c r="F112" s="106"/>
      <c r="G112" s="105"/>
      <c r="H112" s="105" t="s">
        <v>97</v>
      </c>
      <c r="I112" s="105" t="s">
        <v>29</v>
      </c>
      <c r="J112" s="102">
        <v>0</v>
      </c>
      <c r="K112" s="16"/>
      <c r="L112" s="50">
        <f t="shared" si="29"/>
        <v>0</v>
      </c>
      <c r="M112" s="16"/>
      <c r="N112" s="50">
        <f t="shared" si="30"/>
        <v>0</v>
      </c>
      <c r="O112" s="16"/>
      <c r="P112" s="50">
        <f t="shared" si="34"/>
        <v>0</v>
      </c>
      <c r="Q112" s="16"/>
      <c r="R112" s="50">
        <f t="shared" si="31"/>
        <v>0</v>
      </c>
      <c r="S112" s="16"/>
      <c r="T112" s="50">
        <f t="shared" si="32"/>
        <v>0</v>
      </c>
      <c r="U112" s="16"/>
      <c r="V112" s="50">
        <f t="shared" si="19"/>
        <v>0</v>
      </c>
      <c r="W112" s="16"/>
      <c r="X112" s="50">
        <f t="shared" si="35"/>
        <v>0</v>
      </c>
      <c r="Y112" s="16"/>
      <c r="Z112" s="50">
        <f t="shared" si="20"/>
        <v>0</v>
      </c>
      <c r="AA112" s="16"/>
      <c r="AB112" s="50">
        <f t="shared" si="33"/>
        <v>0</v>
      </c>
      <c r="AC112" s="16"/>
      <c r="AD112" s="50">
        <f t="shared" si="21"/>
        <v>0</v>
      </c>
      <c r="AE112" s="16"/>
      <c r="AF112" s="50">
        <f t="shared" si="22"/>
        <v>0</v>
      </c>
      <c r="AG112" s="16"/>
      <c r="AH112" s="50">
        <f t="shared" si="23"/>
        <v>0</v>
      </c>
      <c r="AI112" s="16"/>
      <c r="AJ112" s="50">
        <f t="shared" si="24"/>
        <v>0</v>
      </c>
      <c r="AK112" s="16"/>
      <c r="AL112" s="50">
        <f t="shared" si="25"/>
        <v>0</v>
      </c>
      <c r="AM112" s="16"/>
      <c r="AN112" s="50">
        <f t="shared" si="26"/>
        <v>0</v>
      </c>
      <c r="AO112" s="16"/>
      <c r="AP112" s="50">
        <f t="shared" si="27"/>
        <v>0</v>
      </c>
      <c r="AQ112" s="16"/>
      <c r="AR112" s="50">
        <f t="shared" si="18"/>
        <v>0</v>
      </c>
      <c r="AS112" s="16"/>
      <c r="AT112" s="50">
        <f t="shared" si="28"/>
        <v>0</v>
      </c>
      <c r="AU112" s="209"/>
      <c r="AV112" s="33"/>
      <c r="AW112" s="34"/>
      <c r="AZ112" s="12"/>
      <c r="BA112"/>
      <c r="BB112"/>
      <c r="BC112"/>
      <c r="BD112"/>
      <c r="BE112"/>
      <c r="BF112"/>
      <c r="BG112"/>
    </row>
    <row r="113" spans="1:59" ht="13.5" customHeight="1">
      <c r="A113" s="100">
        <v>114</v>
      </c>
      <c r="B113" s="105"/>
      <c r="C113" s="105"/>
      <c r="D113" s="105"/>
      <c r="E113" s="105"/>
      <c r="F113" s="109" t="s">
        <v>69</v>
      </c>
      <c r="G113" s="110" t="s">
        <v>70</v>
      </c>
      <c r="H113" s="105"/>
      <c r="I113" s="105"/>
      <c r="J113" s="102">
        <v>805757.4800000002</v>
      </c>
      <c r="K113" s="14">
        <v>11709.21</v>
      </c>
      <c r="L113" s="50">
        <f t="shared" si="29"/>
        <v>0.024156240479199724</v>
      </c>
      <c r="M113" s="14">
        <v>388318</v>
      </c>
      <c r="N113" s="50">
        <f t="shared" si="30"/>
        <v>0.033205113778038337</v>
      </c>
      <c r="O113" s="14">
        <v>339486</v>
      </c>
      <c r="P113" s="50">
        <f t="shared" si="34"/>
        <v>0.0332049291253373</v>
      </c>
      <c r="Q113" s="14">
        <v>0</v>
      </c>
      <c r="R113" s="50">
        <f t="shared" si="31"/>
        <v>0</v>
      </c>
      <c r="S113" s="14">
        <v>0</v>
      </c>
      <c r="T113" s="50">
        <f t="shared" si="32"/>
        <v>0</v>
      </c>
      <c r="U113" s="14">
        <v>3525.2999999999997</v>
      </c>
      <c r="V113" s="50">
        <f t="shared" si="19"/>
        <v>0.0056462102258339935</v>
      </c>
      <c r="W113" s="14">
        <v>32477.780000000002</v>
      </c>
      <c r="X113" s="50">
        <f t="shared" si="35"/>
        <v>0.038979346771189506</v>
      </c>
      <c r="Y113" s="14">
        <v>0</v>
      </c>
      <c r="Z113" s="50">
        <f t="shared" si="20"/>
        <v>0</v>
      </c>
      <c r="AA113" s="14">
        <v>0</v>
      </c>
      <c r="AB113" s="50">
        <f t="shared" si="33"/>
        <v>0</v>
      </c>
      <c r="AC113" s="14">
        <v>0</v>
      </c>
      <c r="AD113" s="50">
        <f t="shared" si="21"/>
        <v>0</v>
      </c>
      <c r="AE113" s="14">
        <v>0</v>
      </c>
      <c r="AF113" s="50">
        <f t="shared" si="22"/>
        <v>0</v>
      </c>
      <c r="AG113" s="14">
        <v>0</v>
      </c>
      <c r="AH113" s="50">
        <f t="shared" si="23"/>
        <v>0</v>
      </c>
      <c r="AI113" s="14">
        <v>15535.02</v>
      </c>
      <c r="AJ113" s="50">
        <f t="shared" si="24"/>
        <v>0.015411468721097952</v>
      </c>
      <c r="AK113" s="14">
        <v>4996.040000000001</v>
      </c>
      <c r="AL113" s="50">
        <f t="shared" si="25"/>
        <v>0.007512749805765546</v>
      </c>
      <c r="AM113" s="14">
        <v>8553.78</v>
      </c>
      <c r="AN113" s="50">
        <f t="shared" si="26"/>
        <v>0.011142272674889884</v>
      </c>
      <c r="AO113" s="14">
        <v>387.56</v>
      </c>
      <c r="AP113" s="50">
        <f t="shared" si="27"/>
        <v>0.0035448940025837586</v>
      </c>
      <c r="AQ113" s="14">
        <v>757.93</v>
      </c>
      <c r="AR113" s="50">
        <f t="shared" si="18"/>
        <v>0.0037908143486271814</v>
      </c>
      <c r="AS113" s="14">
        <v>10.86</v>
      </c>
      <c r="AT113" s="50">
        <f t="shared" si="28"/>
        <v>0.0006232632133522952</v>
      </c>
      <c r="AU113" s="209"/>
      <c r="AV113" s="33"/>
      <c r="AW113" s="34"/>
      <c r="AZ113" s="12"/>
      <c r="BA113"/>
      <c r="BB113"/>
      <c r="BC113"/>
      <c r="BD113"/>
      <c r="BE113"/>
      <c r="BF113"/>
      <c r="BG113"/>
    </row>
    <row r="114" spans="1:59" ht="13.5" customHeight="1">
      <c r="A114" s="100">
        <v>115</v>
      </c>
      <c r="B114" s="105"/>
      <c r="C114" s="105"/>
      <c r="D114" s="105"/>
      <c r="E114" s="105"/>
      <c r="F114" s="106"/>
      <c r="G114" s="103" t="s">
        <v>59</v>
      </c>
      <c r="H114" s="110" t="s">
        <v>77</v>
      </c>
      <c r="I114" s="110"/>
      <c r="J114" s="102">
        <v>571848.87</v>
      </c>
      <c r="K114" s="20">
        <v>6807.13</v>
      </c>
      <c r="L114" s="50">
        <f t="shared" si="29"/>
        <v>0.014043190723641888</v>
      </c>
      <c r="M114" s="20">
        <v>273725</v>
      </c>
      <c r="N114" s="50">
        <f t="shared" si="30"/>
        <v>0.02340625407241885</v>
      </c>
      <c r="O114" s="20">
        <v>239303</v>
      </c>
      <c r="P114" s="50">
        <f t="shared" si="34"/>
        <v>0.023406087893110734</v>
      </c>
      <c r="Q114" s="20">
        <v>0</v>
      </c>
      <c r="R114" s="50">
        <f t="shared" si="31"/>
        <v>0</v>
      </c>
      <c r="S114" s="20">
        <v>0</v>
      </c>
      <c r="T114" s="50">
        <f t="shared" si="32"/>
        <v>0</v>
      </c>
      <c r="U114" s="20">
        <v>736.06</v>
      </c>
      <c r="V114" s="50">
        <f t="shared" si="19"/>
        <v>0.0011788924343537766</v>
      </c>
      <c r="W114" s="20">
        <v>28347.27</v>
      </c>
      <c r="X114" s="50">
        <f t="shared" si="35"/>
        <v>0.034021970323911827</v>
      </c>
      <c r="Y114" s="20">
        <v>0</v>
      </c>
      <c r="Z114" s="50">
        <f t="shared" si="20"/>
        <v>0</v>
      </c>
      <c r="AA114" s="20">
        <v>0</v>
      </c>
      <c r="AB114" s="50">
        <f t="shared" si="33"/>
        <v>0</v>
      </c>
      <c r="AC114" s="20">
        <v>0</v>
      </c>
      <c r="AD114" s="50">
        <f t="shared" si="21"/>
        <v>0</v>
      </c>
      <c r="AE114" s="20">
        <v>0</v>
      </c>
      <c r="AF114" s="50">
        <f t="shared" si="22"/>
        <v>0</v>
      </c>
      <c r="AG114" s="20">
        <v>0</v>
      </c>
      <c r="AH114" s="50">
        <f t="shared" si="23"/>
        <v>0</v>
      </c>
      <c r="AI114" s="20">
        <v>11479.87</v>
      </c>
      <c r="AJ114" s="50">
        <f t="shared" si="24"/>
        <v>0.011388569659213232</v>
      </c>
      <c r="AK114" s="20">
        <v>3755.3100000000004</v>
      </c>
      <c r="AL114" s="50">
        <f t="shared" si="25"/>
        <v>0.005647013329174589</v>
      </c>
      <c r="AM114" s="20">
        <v>6693.62</v>
      </c>
      <c r="AN114" s="50">
        <f t="shared" si="26"/>
        <v>0.008719202413681019</v>
      </c>
      <c r="AO114" s="20">
        <v>330.74</v>
      </c>
      <c r="AP114" s="50">
        <f t="shared" si="27"/>
        <v>0.003025178662438209</v>
      </c>
      <c r="AQ114" s="20">
        <v>670.87</v>
      </c>
      <c r="AR114" s="50">
        <f t="shared" si="18"/>
        <v>0.0033553806051528734</v>
      </c>
      <c r="AS114" s="20">
        <v>0</v>
      </c>
      <c r="AT114" s="50">
        <f t="shared" si="28"/>
        <v>0</v>
      </c>
      <c r="AU114" s="209"/>
      <c r="AV114" s="33"/>
      <c r="AW114" s="34"/>
      <c r="AZ114" s="12"/>
      <c r="BA114"/>
      <c r="BB114"/>
      <c r="BC114"/>
      <c r="BD114"/>
      <c r="BE114"/>
      <c r="BF114"/>
      <c r="BG114"/>
    </row>
    <row r="115" spans="1:59" ht="13.5" customHeight="1">
      <c r="A115" s="100">
        <v>116</v>
      </c>
      <c r="B115" s="105"/>
      <c r="C115" s="105"/>
      <c r="D115" s="105"/>
      <c r="E115" s="105"/>
      <c r="F115" s="106"/>
      <c r="G115" s="106"/>
      <c r="H115" s="105" t="s">
        <v>78</v>
      </c>
      <c r="I115" s="105" t="s">
        <v>79</v>
      </c>
      <c r="J115" s="102">
        <v>503259.44999999995</v>
      </c>
      <c r="K115" s="16">
        <v>5427.78</v>
      </c>
      <c r="L115" s="50">
        <f t="shared" si="29"/>
        <v>0.011197575152225529</v>
      </c>
      <c r="M115" s="16">
        <v>243993</v>
      </c>
      <c r="N115" s="50">
        <f t="shared" si="30"/>
        <v>0.020863867567418735</v>
      </c>
      <c r="O115" s="16">
        <v>213311</v>
      </c>
      <c r="P115" s="50">
        <f t="shared" si="34"/>
        <v>0.020863825420355548</v>
      </c>
      <c r="Q115" s="16"/>
      <c r="R115" s="50">
        <f t="shared" si="31"/>
        <v>0</v>
      </c>
      <c r="S115" s="16"/>
      <c r="T115" s="50">
        <f t="shared" si="32"/>
        <v>0</v>
      </c>
      <c r="U115" s="16">
        <v>0</v>
      </c>
      <c r="V115" s="50">
        <f t="shared" si="19"/>
        <v>0</v>
      </c>
      <c r="W115" s="16">
        <v>27856.91</v>
      </c>
      <c r="X115" s="50">
        <f t="shared" si="35"/>
        <v>0.03343344757134929</v>
      </c>
      <c r="Y115" s="16"/>
      <c r="Z115" s="50">
        <f t="shared" si="20"/>
        <v>0</v>
      </c>
      <c r="AA115" s="16"/>
      <c r="AB115" s="50">
        <f t="shared" si="33"/>
        <v>0</v>
      </c>
      <c r="AC115" s="16"/>
      <c r="AD115" s="50">
        <f t="shared" si="21"/>
        <v>0</v>
      </c>
      <c r="AE115" s="16"/>
      <c r="AF115" s="50">
        <f t="shared" si="22"/>
        <v>0</v>
      </c>
      <c r="AG115" s="16"/>
      <c r="AH115" s="50">
        <f t="shared" si="23"/>
        <v>0</v>
      </c>
      <c r="AI115" s="16">
        <v>5905.64</v>
      </c>
      <c r="AJ115" s="50">
        <f t="shared" si="24"/>
        <v>0.005858671964250121</v>
      </c>
      <c r="AK115" s="16">
        <v>2186.56</v>
      </c>
      <c r="AL115" s="50">
        <f t="shared" si="25"/>
        <v>0.003288019754704668</v>
      </c>
      <c r="AM115" s="16">
        <v>3695.68</v>
      </c>
      <c r="AN115" s="50">
        <f t="shared" si="26"/>
        <v>0.004814044116067638</v>
      </c>
      <c r="AO115" s="16">
        <v>291.16</v>
      </c>
      <c r="AP115" s="50">
        <f t="shared" si="27"/>
        <v>0.0026631523836110208</v>
      </c>
      <c r="AQ115" s="16">
        <v>591.72</v>
      </c>
      <c r="AR115" s="50">
        <f t="shared" si="18"/>
        <v>0.0029595090131934033</v>
      </c>
      <c r="AS115" s="16"/>
      <c r="AT115" s="50">
        <f t="shared" si="28"/>
        <v>0</v>
      </c>
      <c r="AU115" s="209"/>
      <c r="AV115" s="33"/>
      <c r="AW115" s="34"/>
      <c r="AZ115" s="12"/>
      <c r="BA115"/>
      <c r="BB115"/>
      <c r="BC115"/>
      <c r="BD115"/>
      <c r="BE115"/>
      <c r="BF115"/>
      <c r="BG115"/>
    </row>
    <row r="116" spans="1:59" ht="13.5" customHeight="1">
      <c r="A116" s="100">
        <v>117</v>
      </c>
      <c r="B116" s="105"/>
      <c r="C116" s="105"/>
      <c r="D116" s="105"/>
      <c r="E116" s="105"/>
      <c r="F116" s="106"/>
      <c r="G116" s="105"/>
      <c r="H116" s="105" t="s">
        <v>80</v>
      </c>
      <c r="I116" s="105" t="s">
        <v>81</v>
      </c>
      <c r="J116" s="102">
        <v>14142.639999999998</v>
      </c>
      <c r="K116" s="16">
        <v>163.8</v>
      </c>
      <c r="L116" s="50">
        <f t="shared" si="29"/>
        <v>0.0003379213619443938</v>
      </c>
      <c r="M116" s="16">
        <v>6150</v>
      </c>
      <c r="N116" s="50">
        <f t="shared" si="30"/>
        <v>0.0005258871588103971</v>
      </c>
      <c r="O116" s="16">
        <v>5376</v>
      </c>
      <c r="P116" s="50">
        <f t="shared" si="34"/>
        <v>0.0005258234477351446</v>
      </c>
      <c r="Q116" s="16"/>
      <c r="R116" s="50">
        <f t="shared" si="31"/>
        <v>0</v>
      </c>
      <c r="S116" s="16"/>
      <c r="T116" s="50">
        <f t="shared" si="32"/>
        <v>0</v>
      </c>
      <c r="U116" s="16">
        <v>736.06</v>
      </c>
      <c r="V116" s="50">
        <f t="shared" si="19"/>
        <v>0.0011788924343537766</v>
      </c>
      <c r="W116" s="16">
        <v>490.36</v>
      </c>
      <c r="X116" s="50">
        <f t="shared" si="35"/>
        <v>0.0005885227525625361</v>
      </c>
      <c r="Y116" s="16"/>
      <c r="Z116" s="50">
        <f t="shared" si="20"/>
        <v>0</v>
      </c>
      <c r="AA116" s="16"/>
      <c r="AB116" s="50">
        <f t="shared" si="33"/>
        <v>0</v>
      </c>
      <c r="AC116" s="16"/>
      <c r="AD116" s="50">
        <f t="shared" si="21"/>
        <v>0</v>
      </c>
      <c r="AE116" s="16"/>
      <c r="AF116" s="50">
        <f t="shared" si="22"/>
        <v>0</v>
      </c>
      <c r="AG116" s="16"/>
      <c r="AH116" s="50">
        <f t="shared" si="23"/>
        <v>0</v>
      </c>
      <c r="AI116" s="16">
        <v>736.06</v>
      </c>
      <c r="AJ116" s="50">
        <f t="shared" si="24"/>
        <v>0.0007302060548909083</v>
      </c>
      <c r="AK116" s="16">
        <v>163.8</v>
      </c>
      <c r="AL116" s="50">
        <f t="shared" si="25"/>
        <v>0.00024631276334544886</v>
      </c>
      <c r="AM116" s="16">
        <v>326.56</v>
      </c>
      <c r="AN116" s="50">
        <f t="shared" si="26"/>
        <v>0.0004253815932502403</v>
      </c>
      <c r="AO116" s="16"/>
      <c r="AP116" s="50">
        <f t="shared" si="27"/>
        <v>0</v>
      </c>
      <c r="AQ116" s="16"/>
      <c r="AR116" s="50">
        <f t="shared" si="18"/>
        <v>0</v>
      </c>
      <c r="AS116" s="16"/>
      <c r="AT116" s="50">
        <f t="shared" si="28"/>
        <v>0</v>
      </c>
      <c r="AU116" s="209"/>
      <c r="AV116" s="33"/>
      <c r="AW116" s="34"/>
      <c r="AZ116" s="12"/>
      <c r="BA116"/>
      <c r="BB116"/>
      <c r="BC116"/>
      <c r="BD116"/>
      <c r="BE116"/>
      <c r="BF116"/>
      <c r="BG116"/>
    </row>
    <row r="117" spans="1:59" ht="13.5" customHeight="1">
      <c r="A117" s="100">
        <v>118</v>
      </c>
      <c r="B117" s="105"/>
      <c r="C117" s="105"/>
      <c r="D117" s="105"/>
      <c r="E117" s="105"/>
      <c r="F117" s="106"/>
      <c r="G117" s="105"/>
      <c r="H117" s="105" t="s">
        <v>82</v>
      </c>
      <c r="I117" s="105" t="s">
        <v>83</v>
      </c>
      <c r="J117" s="102">
        <v>54446.78</v>
      </c>
      <c r="K117" s="16">
        <v>1215.55</v>
      </c>
      <c r="L117" s="50">
        <f t="shared" si="29"/>
        <v>0.002507694209471965</v>
      </c>
      <c r="M117" s="16">
        <v>23582</v>
      </c>
      <c r="N117" s="50">
        <f t="shared" si="30"/>
        <v>0.002016499346189721</v>
      </c>
      <c r="O117" s="16">
        <v>20616</v>
      </c>
      <c r="P117" s="50">
        <f t="shared" si="34"/>
        <v>0.0020164390250200412</v>
      </c>
      <c r="Q117" s="16"/>
      <c r="R117" s="50">
        <f t="shared" si="31"/>
        <v>0</v>
      </c>
      <c r="S117" s="16"/>
      <c r="T117" s="50">
        <f t="shared" si="32"/>
        <v>0</v>
      </c>
      <c r="U117" s="16"/>
      <c r="V117" s="50">
        <f t="shared" si="19"/>
        <v>0</v>
      </c>
      <c r="W117" s="16"/>
      <c r="X117" s="50">
        <f t="shared" si="35"/>
        <v>0</v>
      </c>
      <c r="Y117" s="16"/>
      <c r="Z117" s="50">
        <f t="shared" si="20"/>
        <v>0</v>
      </c>
      <c r="AA117" s="16"/>
      <c r="AB117" s="50">
        <f t="shared" si="33"/>
        <v>0</v>
      </c>
      <c r="AC117" s="16"/>
      <c r="AD117" s="50">
        <f t="shared" si="21"/>
        <v>0</v>
      </c>
      <c r="AE117" s="16"/>
      <c r="AF117" s="50">
        <f t="shared" si="22"/>
        <v>0</v>
      </c>
      <c r="AG117" s="16"/>
      <c r="AH117" s="50">
        <f t="shared" si="23"/>
        <v>0</v>
      </c>
      <c r="AI117" s="16">
        <v>4838.17</v>
      </c>
      <c r="AJ117" s="50">
        <f t="shared" si="24"/>
        <v>0.004799691640072204</v>
      </c>
      <c r="AK117" s="16">
        <v>1404.95</v>
      </c>
      <c r="AL117" s="50">
        <f t="shared" si="25"/>
        <v>0.002112680811124471</v>
      </c>
      <c r="AM117" s="16">
        <v>2671.38</v>
      </c>
      <c r="AN117" s="50">
        <f t="shared" si="26"/>
        <v>0.00347977670436314</v>
      </c>
      <c r="AO117" s="16">
        <v>39.58</v>
      </c>
      <c r="AP117" s="50">
        <f t="shared" si="27"/>
        <v>0.00036202627882718844</v>
      </c>
      <c r="AQ117" s="16">
        <v>79.15</v>
      </c>
      <c r="AR117" s="50">
        <f t="shared" si="18"/>
        <v>0.0003958715919594705</v>
      </c>
      <c r="AS117" s="16"/>
      <c r="AT117" s="50">
        <f t="shared" si="28"/>
        <v>0</v>
      </c>
      <c r="AU117" s="209"/>
      <c r="AV117" s="33"/>
      <c r="AW117" s="34"/>
      <c r="AZ117" s="12"/>
      <c r="BA117"/>
      <c r="BB117"/>
      <c r="BC117"/>
      <c r="BD117"/>
      <c r="BE117"/>
      <c r="BF117"/>
      <c r="BG117"/>
    </row>
    <row r="118" spans="1:59" ht="13.5" customHeight="1">
      <c r="A118" s="100">
        <v>119</v>
      </c>
      <c r="B118" s="105"/>
      <c r="C118" s="105"/>
      <c r="D118" s="105"/>
      <c r="E118" s="105"/>
      <c r="F118" s="106"/>
      <c r="G118" s="105"/>
      <c r="H118" s="105" t="s">
        <v>97</v>
      </c>
      <c r="I118" s="105" t="s">
        <v>29</v>
      </c>
      <c r="J118" s="102">
        <v>0</v>
      </c>
      <c r="K118" s="16"/>
      <c r="L118" s="50">
        <f t="shared" si="29"/>
        <v>0</v>
      </c>
      <c r="M118" s="16"/>
      <c r="N118" s="50">
        <f t="shared" si="30"/>
        <v>0</v>
      </c>
      <c r="O118" s="16"/>
      <c r="P118" s="50">
        <f t="shared" si="34"/>
        <v>0</v>
      </c>
      <c r="Q118" s="16"/>
      <c r="R118" s="50">
        <f t="shared" si="31"/>
        <v>0</v>
      </c>
      <c r="S118" s="16"/>
      <c r="T118" s="50">
        <f t="shared" si="32"/>
        <v>0</v>
      </c>
      <c r="U118" s="16"/>
      <c r="V118" s="50">
        <f t="shared" si="19"/>
        <v>0</v>
      </c>
      <c r="W118" s="16"/>
      <c r="X118" s="50">
        <f t="shared" si="35"/>
        <v>0</v>
      </c>
      <c r="Y118" s="16"/>
      <c r="Z118" s="50">
        <f t="shared" si="20"/>
        <v>0</v>
      </c>
      <c r="AA118" s="16"/>
      <c r="AB118" s="50">
        <f t="shared" si="33"/>
        <v>0</v>
      </c>
      <c r="AC118" s="16"/>
      <c r="AD118" s="50">
        <f t="shared" si="21"/>
        <v>0</v>
      </c>
      <c r="AE118" s="16"/>
      <c r="AF118" s="50">
        <f t="shared" si="22"/>
        <v>0</v>
      </c>
      <c r="AG118" s="16"/>
      <c r="AH118" s="50">
        <f t="shared" si="23"/>
        <v>0</v>
      </c>
      <c r="AI118" s="16"/>
      <c r="AJ118" s="50">
        <f t="shared" si="24"/>
        <v>0</v>
      </c>
      <c r="AK118" s="16"/>
      <c r="AL118" s="50">
        <f t="shared" si="25"/>
        <v>0</v>
      </c>
      <c r="AM118" s="16"/>
      <c r="AN118" s="50">
        <f t="shared" si="26"/>
        <v>0</v>
      </c>
      <c r="AO118" s="16"/>
      <c r="AP118" s="50">
        <f t="shared" si="27"/>
        <v>0</v>
      </c>
      <c r="AQ118" s="16"/>
      <c r="AR118" s="50">
        <f t="shared" si="18"/>
        <v>0</v>
      </c>
      <c r="AS118" s="16"/>
      <c r="AT118" s="50">
        <f t="shared" si="28"/>
        <v>0</v>
      </c>
      <c r="AU118" s="209"/>
      <c r="AV118" s="33"/>
      <c r="AW118" s="34"/>
      <c r="AZ118" s="12"/>
      <c r="BA118"/>
      <c r="BB118"/>
      <c r="BC118"/>
      <c r="BD118"/>
      <c r="BE118"/>
      <c r="BF118"/>
      <c r="BG118"/>
    </row>
    <row r="119" spans="1:59" ht="13.5" customHeight="1">
      <c r="A119" s="100">
        <v>120</v>
      </c>
      <c r="B119" s="105"/>
      <c r="C119" s="105"/>
      <c r="D119" s="105"/>
      <c r="E119" s="105"/>
      <c r="F119" s="106"/>
      <c r="G119" s="103" t="s">
        <v>72</v>
      </c>
      <c r="H119" s="103" t="s">
        <v>84</v>
      </c>
      <c r="I119" s="105"/>
      <c r="J119" s="102">
        <v>218713.55</v>
      </c>
      <c r="K119" s="20">
        <v>4758.7</v>
      </c>
      <c r="L119" s="50">
        <f t="shared" si="29"/>
        <v>0.009817255098197721</v>
      </c>
      <c r="M119" s="20">
        <v>107806</v>
      </c>
      <c r="N119" s="50">
        <f t="shared" si="30"/>
        <v>0.009218502608571329</v>
      </c>
      <c r="O119" s="20">
        <v>94250</v>
      </c>
      <c r="P119" s="50">
        <f t="shared" si="34"/>
        <v>0.009218537936948917</v>
      </c>
      <c r="Q119" s="20">
        <v>0</v>
      </c>
      <c r="R119" s="50">
        <f t="shared" si="31"/>
        <v>0</v>
      </c>
      <c r="S119" s="20">
        <v>0</v>
      </c>
      <c r="T119" s="50">
        <f t="shared" si="32"/>
        <v>0</v>
      </c>
      <c r="U119" s="20">
        <v>2789.24</v>
      </c>
      <c r="V119" s="50">
        <f t="shared" si="19"/>
        <v>0.004467317791480217</v>
      </c>
      <c r="W119" s="20">
        <v>3212.42</v>
      </c>
      <c r="X119" s="50">
        <f t="shared" si="35"/>
        <v>0.0038554985332958282</v>
      </c>
      <c r="Y119" s="20">
        <v>0</v>
      </c>
      <c r="Z119" s="50">
        <f t="shared" si="20"/>
        <v>0</v>
      </c>
      <c r="AA119" s="20">
        <v>0</v>
      </c>
      <c r="AB119" s="50">
        <f t="shared" si="33"/>
        <v>0</v>
      </c>
      <c r="AC119" s="20">
        <v>0</v>
      </c>
      <c r="AD119" s="50">
        <f t="shared" si="21"/>
        <v>0</v>
      </c>
      <c r="AE119" s="20">
        <v>0</v>
      </c>
      <c r="AF119" s="50">
        <f t="shared" si="22"/>
        <v>0</v>
      </c>
      <c r="AG119" s="20">
        <v>0</v>
      </c>
      <c r="AH119" s="50">
        <f t="shared" si="23"/>
        <v>0</v>
      </c>
      <c r="AI119" s="20">
        <v>3517.9300000000003</v>
      </c>
      <c r="AJ119" s="50">
        <f t="shared" si="24"/>
        <v>0.003489951616284506</v>
      </c>
      <c r="AK119" s="20">
        <v>925.8</v>
      </c>
      <c r="AL119" s="50">
        <f t="shared" si="25"/>
        <v>0.0013921633474066944</v>
      </c>
      <c r="AM119" s="20">
        <v>1453.46</v>
      </c>
      <c r="AN119" s="50">
        <f t="shared" si="26"/>
        <v>0.0018932971904871822</v>
      </c>
      <c r="AO119" s="20">
        <v>0</v>
      </c>
      <c r="AP119" s="50">
        <f t="shared" si="27"/>
        <v>0</v>
      </c>
      <c r="AQ119" s="20">
        <v>0</v>
      </c>
      <c r="AR119" s="50">
        <f t="shared" si="18"/>
        <v>0</v>
      </c>
      <c r="AS119" s="20">
        <v>0</v>
      </c>
      <c r="AT119" s="50">
        <f t="shared" si="28"/>
        <v>0</v>
      </c>
      <c r="AU119" s="209"/>
      <c r="AV119" s="33"/>
      <c r="AW119" s="34"/>
      <c r="AZ119" s="12"/>
      <c r="BA119"/>
      <c r="BB119"/>
      <c r="BC119"/>
      <c r="BD119"/>
      <c r="BE119"/>
      <c r="BF119"/>
      <c r="BG119"/>
    </row>
    <row r="120" spans="1:59" ht="13.5" customHeight="1">
      <c r="A120" s="100">
        <v>121</v>
      </c>
      <c r="B120" s="105"/>
      <c r="C120" s="105"/>
      <c r="D120" s="105"/>
      <c r="E120" s="105"/>
      <c r="F120" s="106"/>
      <c r="G120" s="106"/>
      <c r="H120" s="105" t="s">
        <v>78</v>
      </c>
      <c r="I120" s="105" t="s">
        <v>79</v>
      </c>
      <c r="J120" s="102">
        <v>174155.74</v>
      </c>
      <c r="K120" s="16">
        <v>4082.68</v>
      </c>
      <c r="L120" s="50">
        <f t="shared" si="29"/>
        <v>0.008422617741044797</v>
      </c>
      <c r="M120" s="16">
        <v>87548</v>
      </c>
      <c r="N120" s="50">
        <f t="shared" si="30"/>
        <v>0.007486238858460593</v>
      </c>
      <c r="O120" s="16">
        <v>76539</v>
      </c>
      <c r="P120" s="50">
        <f t="shared" si="34"/>
        <v>0.007486235280171174</v>
      </c>
      <c r="Q120" s="16"/>
      <c r="R120" s="50">
        <f t="shared" si="31"/>
        <v>0</v>
      </c>
      <c r="S120" s="16"/>
      <c r="T120" s="50">
        <f t="shared" si="32"/>
        <v>0</v>
      </c>
      <c r="U120" s="16">
        <v>383.75</v>
      </c>
      <c r="V120" s="50">
        <f t="shared" si="19"/>
        <v>0.0006146237693710593</v>
      </c>
      <c r="W120" s="16">
        <v>3212.42</v>
      </c>
      <c r="X120" s="50">
        <f t="shared" si="35"/>
        <v>0.0038554985332958282</v>
      </c>
      <c r="Y120" s="16"/>
      <c r="Z120" s="50">
        <f t="shared" si="20"/>
        <v>0</v>
      </c>
      <c r="AA120" s="16"/>
      <c r="AB120" s="50">
        <f t="shared" si="33"/>
        <v>0</v>
      </c>
      <c r="AC120" s="16"/>
      <c r="AD120" s="50">
        <f t="shared" si="21"/>
        <v>0</v>
      </c>
      <c r="AE120" s="16"/>
      <c r="AF120" s="50">
        <f t="shared" si="22"/>
        <v>0</v>
      </c>
      <c r="AG120" s="16"/>
      <c r="AH120" s="50">
        <f t="shared" si="23"/>
        <v>0</v>
      </c>
      <c r="AI120" s="16">
        <v>1199.01</v>
      </c>
      <c r="AJ120" s="50">
        <f t="shared" si="24"/>
        <v>0.001189474175848094</v>
      </c>
      <c r="AK120" s="16">
        <v>485.55</v>
      </c>
      <c r="AL120" s="50">
        <f t="shared" si="25"/>
        <v>0.000730141405631152</v>
      </c>
      <c r="AM120" s="16">
        <v>705.33</v>
      </c>
      <c r="AN120" s="50">
        <f t="shared" si="26"/>
        <v>0.0009187726579103136</v>
      </c>
      <c r="AO120" s="16"/>
      <c r="AP120" s="50">
        <f t="shared" si="27"/>
        <v>0</v>
      </c>
      <c r="AQ120" s="16"/>
      <c r="AR120" s="50">
        <f t="shared" si="18"/>
        <v>0</v>
      </c>
      <c r="AS120" s="16"/>
      <c r="AT120" s="50">
        <f t="shared" si="28"/>
        <v>0</v>
      </c>
      <c r="AU120" s="209"/>
      <c r="AV120" s="33"/>
      <c r="AW120" s="34"/>
      <c r="AZ120" s="12"/>
      <c r="BA120"/>
      <c r="BB120"/>
      <c r="BC120"/>
      <c r="BD120"/>
      <c r="BE120"/>
      <c r="BF120"/>
      <c r="BG120"/>
    </row>
    <row r="121" spans="1:59" ht="13.5" customHeight="1">
      <c r="A121" s="100">
        <v>122</v>
      </c>
      <c r="B121" s="105"/>
      <c r="C121" s="105"/>
      <c r="D121" s="105"/>
      <c r="E121" s="105"/>
      <c r="F121" s="106"/>
      <c r="G121" s="105"/>
      <c r="H121" s="105" t="s">
        <v>80</v>
      </c>
      <c r="I121" s="105" t="s">
        <v>81</v>
      </c>
      <c r="J121" s="102">
        <v>44557.81</v>
      </c>
      <c r="K121" s="16">
        <v>676.02</v>
      </c>
      <c r="L121" s="50">
        <f t="shared" si="29"/>
        <v>0.0013946373571529249</v>
      </c>
      <c r="M121" s="16">
        <v>20258</v>
      </c>
      <c r="N121" s="50">
        <f t="shared" si="30"/>
        <v>0.0017322637501107356</v>
      </c>
      <c r="O121" s="16">
        <v>17711</v>
      </c>
      <c r="P121" s="50">
        <f t="shared" si="34"/>
        <v>0.0017323026567777429</v>
      </c>
      <c r="Q121" s="16"/>
      <c r="R121" s="50">
        <f t="shared" si="31"/>
        <v>0</v>
      </c>
      <c r="S121" s="16"/>
      <c r="T121" s="50">
        <f t="shared" si="32"/>
        <v>0</v>
      </c>
      <c r="U121" s="16">
        <v>2405.49</v>
      </c>
      <c r="V121" s="50">
        <f t="shared" si="19"/>
        <v>0.003852694022109157</v>
      </c>
      <c r="W121" s="16"/>
      <c r="X121" s="50">
        <f t="shared" si="35"/>
        <v>0</v>
      </c>
      <c r="Y121" s="16"/>
      <c r="Z121" s="50">
        <f t="shared" si="20"/>
        <v>0</v>
      </c>
      <c r="AA121" s="16"/>
      <c r="AB121" s="50">
        <f t="shared" si="33"/>
        <v>0</v>
      </c>
      <c r="AC121" s="16"/>
      <c r="AD121" s="50">
        <f t="shared" si="21"/>
        <v>0</v>
      </c>
      <c r="AE121" s="16"/>
      <c r="AF121" s="50">
        <f t="shared" si="22"/>
        <v>0</v>
      </c>
      <c r="AG121" s="16"/>
      <c r="AH121" s="50">
        <f t="shared" si="23"/>
        <v>0</v>
      </c>
      <c r="AI121" s="16">
        <v>2318.92</v>
      </c>
      <c r="AJ121" s="50">
        <f t="shared" si="24"/>
        <v>0.0023004774404364117</v>
      </c>
      <c r="AK121" s="16">
        <v>440.25</v>
      </c>
      <c r="AL121" s="50">
        <f t="shared" si="25"/>
        <v>0.0006620219417755425</v>
      </c>
      <c r="AM121" s="16">
        <v>748.13</v>
      </c>
      <c r="AN121" s="50">
        <f t="shared" si="26"/>
        <v>0.0009745245325768687</v>
      </c>
      <c r="AO121" s="16"/>
      <c r="AP121" s="50">
        <f t="shared" si="27"/>
        <v>0</v>
      </c>
      <c r="AQ121" s="16"/>
      <c r="AR121" s="50">
        <f t="shared" si="18"/>
        <v>0</v>
      </c>
      <c r="AS121" s="16"/>
      <c r="AT121" s="50">
        <f t="shared" si="28"/>
        <v>0</v>
      </c>
      <c r="AU121" s="209"/>
      <c r="AV121" s="33"/>
      <c r="AW121" s="34"/>
      <c r="AZ121" s="12"/>
      <c r="BA121"/>
      <c r="BB121"/>
      <c r="BC121"/>
      <c r="BD121"/>
      <c r="BE121"/>
      <c r="BF121"/>
      <c r="BG121"/>
    </row>
    <row r="122" spans="1:59" ht="13.5" customHeight="1">
      <c r="A122" s="100">
        <v>123</v>
      </c>
      <c r="B122" s="105"/>
      <c r="C122" s="105"/>
      <c r="D122" s="105"/>
      <c r="E122" s="105"/>
      <c r="F122" s="106"/>
      <c r="G122" s="105"/>
      <c r="H122" s="105" t="s">
        <v>82</v>
      </c>
      <c r="I122" s="105" t="s">
        <v>83</v>
      </c>
      <c r="J122" s="102">
        <v>0</v>
      </c>
      <c r="K122" s="16"/>
      <c r="L122" s="50">
        <f t="shared" si="29"/>
        <v>0</v>
      </c>
      <c r="M122" s="16"/>
      <c r="N122" s="50">
        <f t="shared" si="30"/>
        <v>0</v>
      </c>
      <c r="O122" s="16"/>
      <c r="P122" s="50">
        <f t="shared" si="34"/>
        <v>0</v>
      </c>
      <c r="Q122" s="16"/>
      <c r="R122" s="50">
        <f t="shared" si="31"/>
        <v>0</v>
      </c>
      <c r="S122" s="16"/>
      <c r="T122" s="50">
        <f t="shared" si="32"/>
        <v>0</v>
      </c>
      <c r="U122" s="16"/>
      <c r="V122" s="50">
        <f t="shared" si="19"/>
        <v>0</v>
      </c>
      <c r="W122" s="16"/>
      <c r="X122" s="50">
        <f t="shared" si="35"/>
        <v>0</v>
      </c>
      <c r="Y122" s="16"/>
      <c r="Z122" s="50">
        <f t="shared" si="20"/>
        <v>0</v>
      </c>
      <c r="AA122" s="16"/>
      <c r="AB122" s="50">
        <f t="shared" si="33"/>
        <v>0</v>
      </c>
      <c r="AC122" s="16"/>
      <c r="AD122" s="50">
        <f t="shared" si="21"/>
        <v>0</v>
      </c>
      <c r="AE122" s="16"/>
      <c r="AF122" s="50">
        <f t="shared" si="22"/>
        <v>0</v>
      </c>
      <c r="AG122" s="16"/>
      <c r="AH122" s="50">
        <f t="shared" si="23"/>
        <v>0</v>
      </c>
      <c r="AI122" s="16"/>
      <c r="AJ122" s="50">
        <f t="shared" si="24"/>
        <v>0</v>
      </c>
      <c r="AK122" s="16"/>
      <c r="AL122" s="50">
        <f t="shared" si="25"/>
        <v>0</v>
      </c>
      <c r="AM122" s="16"/>
      <c r="AN122" s="50">
        <f t="shared" si="26"/>
        <v>0</v>
      </c>
      <c r="AO122" s="16"/>
      <c r="AP122" s="50">
        <f t="shared" si="27"/>
        <v>0</v>
      </c>
      <c r="AQ122" s="16"/>
      <c r="AR122" s="50">
        <f t="shared" si="18"/>
        <v>0</v>
      </c>
      <c r="AS122" s="16"/>
      <c r="AT122" s="50">
        <f t="shared" si="28"/>
        <v>0</v>
      </c>
      <c r="AU122" s="209"/>
      <c r="AV122" s="33"/>
      <c r="AW122" s="34"/>
      <c r="AZ122" s="12"/>
      <c r="BA122"/>
      <c r="BB122"/>
      <c r="BC122"/>
      <c r="BD122"/>
      <c r="BE122"/>
      <c r="BF122"/>
      <c r="BG122"/>
    </row>
    <row r="123" spans="1:59" ht="13.5" customHeight="1">
      <c r="A123" s="100">
        <v>124</v>
      </c>
      <c r="B123" s="105"/>
      <c r="C123" s="105"/>
      <c r="D123" s="105"/>
      <c r="E123" s="105"/>
      <c r="F123" s="106"/>
      <c r="G123" s="105"/>
      <c r="H123" s="105" t="s">
        <v>97</v>
      </c>
      <c r="I123" s="105" t="s">
        <v>29</v>
      </c>
      <c r="J123" s="102">
        <v>0</v>
      </c>
      <c r="K123" s="16"/>
      <c r="L123" s="50">
        <f t="shared" si="29"/>
        <v>0</v>
      </c>
      <c r="M123" s="16"/>
      <c r="N123" s="50">
        <f t="shared" si="30"/>
        <v>0</v>
      </c>
      <c r="O123" s="16"/>
      <c r="P123" s="50">
        <f t="shared" si="34"/>
        <v>0</v>
      </c>
      <c r="Q123" s="16"/>
      <c r="R123" s="50">
        <f t="shared" si="31"/>
        <v>0</v>
      </c>
      <c r="S123" s="16"/>
      <c r="T123" s="50">
        <f t="shared" si="32"/>
        <v>0</v>
      </c>
      <c r="U123" s="16"/>
      <c r="V123" s="50">
        <f t="shared" si="19"/>
        <v>0</v>
      </c>
      <c r="W123" s="16"/>
      <c r="X123" s="50">
        <f t="shared" si="35"/>
        <v>0</v>
      </c>
      <c r="Y123" s="16"/>
      <c r="Z123" s="50">
        <f t="shared" si="20"/>
        <v>0</v>
      </c>
      <c r="AA123" s="16"/>
      <c r="AB123" s="50">
        <f t="shared" si="33"/>
        <v>0</v>
      </c>
      <c r="AC123" s="16"/>
      <c r="AD123" s="50">
        <f t="shared" si="21"/>
        <v>0</v>
      </c>
      <c r="AE123" s="16"/>
      <c r="AF123" s="50">
        <f t="shared" si="22"/>
        <v>0</v>
      </c>
      <c r="AG123" s="16"/>
      <c r="AH123" s="50">
        <f t="shared" si="23"/>
        <v>0</v>
      </c>
      <c r="AI123" s="16"/>
      <c r="AJ123" s="50">
        <f t="shared" si="24"/>
        <v>0</v>
      </c>
      <c r="AK123" s="16"/>
      <c r="AL123" s="50">
        <f t="shared" si="25"/>
        <v>0</v>
      </c>
      <c r="AM123" s="16"/>
      <c r="AN123" s="50">
        <f t="shared" si="26"/>
        <v>0</v>
      </c>
      <c r="AO123" s="16"/>
      <c r="AP123" s="50">
        <f t="shared" si="27"/>
        <v>0</v>
      </c>
      <c r="AQ123" s="16"/>
      <c r="AR123" s="50">
        <f t="shared" si="18"/>
        <v>0</v>
      </c>
      <c r="AS123" s="16"/>
      <c r="AT123" s="50">
        <f t="shared" si="28"/>
        <v>0</v>
      </c>
      <c r="AU123" s="209"/>
      <c r="AV123" s="33"/>
      <c r="AW123" s="34"/>
      <c r="AZ123" s="12"/>
      <c r="BA123"/>
      <c r="BB123"/>
      <c r="BC123"/>
      <c r="BD123"/>
      <c r="BE123"/>
      <c r="BF123"/>
      <c r="BG123"/>
    </row>
    <row r="124" spans="1:59" ht="13.5" customHeight="1">
      <c r="A124" s="100">
        <v>125</v>
      </c>
      <c r="B124" s="105"/>
      <c r="C124" s="105"/>
      <c r="D124" s="105"/>
      <c r="E124" s="105"/>
      <c r="F124" s="106"/>
      <c r="G124" s="103" t="s">
        <v>61</v>
      </c>
      <c r="H124" s="103" t="s">
        <v>86</v>
      </c>
      <c r="I124" s="105"/>
      <c r="J124" s="102">
        <v>0</v>
      </c>
      <c r="K124" s="20">
        <v>0</v>
      </c>
      <c r="L124" s="50">
        <f t="shared" si="29"/>
        <v>0</v>
      </c>
      <c r="M124" s="20">
        <v>0</v>
      </c>
      <c r="N124" s="50">
        <f t="shared" si="30"/>
        <v>0</v>
      </c>
      <c r="O124" s="20">
        <v>0</v>
      </c>
      <c r="P124" s="50">
        <f t="shared" si="34"/>
        <v>0</v>
      </c>
      <c r="Q124" s="20">
        <v>0</v>
      </c>
      <c r="R124" s="50">
        <f t="shared" si="31"/>
        <v>0</v>
      </c>
      <c r="S124" s="20">
        <v>0</v>
      </c>
      <c r="T124" s="50">
        <f t="shared" si="32"/>
        <v>0</v>
      </c>
      <c r="U124" s="20">
        <v>0</v>
      </c>
      <c r="V124" s="50">
        <f t="shared" si="19"/>
        <v>0</v>
      </c>
      <c r="W124" s="20">
        <v>0</v>
      </c>
      <c r="X124" s="50">
        <f t="shared" si="35"/>
        <v>0</v>
      </c>
      <c r="Y124" s="20">
        <v>0</v>
      </c>
      <c r="Z124" s="50">
        <f t="shared" si="20"/>
        <v>0</v>
      </c>
      <c r="AA124" s="20">
        <v>0</v>
      </c>
      <c r="AB124" s="50">
        <f t="shared" si="33"/>
        <v>0</v>
      </c>
      <c r="AC124" s="20">
        <v>0</v>
      </c>
      <c r="AD124" s="50">
        <f t="shared" si="21"/>
        <v>0</v>
      </c>
      <c r="AE124" s="20">
        <v>0</v>
      </c>
      <c r="AF124" s="50">
        <f t="shared" si="22"/>
        <v>0</v>
      </c>
      <c r="AG124" s="20">
        <v>0</v>
      </c>
      <c r="AH124" s="50">
        <f t="shared" si="23"/>
        <v>0</v>
      </c>
      <c r="AI124" s="20">
        <v>0</v>
      </c>
      <c r="AJ124" s="50">
        <f t="shared" si="24"/>
        <v>0</v>
      </c>
      <c r="AK124" s="20">
        <v>0</v>
      </c>
      <c r="AL124" s="50">
        <f t="shared" si="25"/>
        <v>0</v>
      </c>
      <c r="AM124" s="20">
        <v>0</v>
      </c>
      <c r="AN124" s="50">
        <f t="shared" si="26"/>
        <v>0</v>
      </c>
      <c r="AO124" s="20">
        <v>0</v>
      </c>
      <c r="AP124" s="50">
        <f t="shared" si="27"/>
        <v>0</v>
      </c>
      <c r="AQ124" s="20">
        <v>0</v>
      </c>
      <c r="AR124" s="50">
        <f t="shared" si="18"/>
        <v>0</v>
      </c>
      <c r="AS124" s="20">
        <v>0</v>
      </c>
      <c r="AT124" s="50">
        <f t="shared" si="28"/>
        <v>0</v>
      </c>
      <c r="AU124" s="209"/>
      <c r="AV124" s="33"/>
      <c r="AW124" s="34"/>
      <c r="AZ124" s="12"/>
      <c r="BA124"/>
      <c r="BB124"/>
      <c r="BC124"/>
      <c r="BD124"/>
      <c r="BE124"/>
      <c r="BF124"/>
      <c r="BG124"/>
    </row>
    <row r="125" spans="1:59" ht="13.5" customHeight="1">
      <c r="A125" s="100">
        <v>126</v>
      </c>
      <c r="B125" s="105"/>
      <c r="C125" s="105"/>
      <c r="D125" s="105"/>
      <c r="E125" s="105"/>
      <c r="F125" s="106"/>
      <c r="G125" s="106"/>
      <c r="H125" s="105" t="s">
        <v>78</v>
      </c>
      <c r="I125" s="105" t="s">
        <v>79</v>
      </c>
      <c r="J125" s="102">
        <v>0</v>
      </c>
      <c r="K125" s="16"/>
      <c r="L125" s="50">
        <f t="shared" si="29"/>
        <v>0</v>
      </c>
      <c r="M125" s="16"/>
      <c r="N125" s="50">
        <f t="shared" si="30"/>
        <v>0</v>
      </c>
      <c r="O125" s="16"/>
      <c r="P125" s="50">
        <f t="shared" si="34"/>
        <v>0</v>
      </c>
      <c r="Q125" s="16"/>
      <c r="R125" s="50">
        <f t="shared" si="31"/>
        <v>0</v>
      </c>
      <c r="S125" s="16"/>
      <c r="T125" s="50">
        <f t="shared" si="32"/>
        <v>0</v>
      </c>
      <c r="U125" s="16"/>
      <c r="V125" s="50">
        <f t="shared" si="19"/>
        <v>0</v>
      </c>
      <c r="W125" s="16"/>
      <c r="X125" s="50">
        <f t="shared" si="35"/>
        <v>0</v>
      </c>
      <c r="Y125" s="16"/>
      <c r="Z125" s="50">
        <f t="shared" si="20"/>
        <v>0</v>
      </c>
      <c r="AA125" s="16"/>
      <c r="AB125" s="50">
        <f t="shared" si="33"/>
        <v>0</v>
      </c>
      <c r="AC125" s="16"/>
      <c r="AD125" s="50">
        <f t="shared" si="21"/>
        <v>0</v>
      </c>
      <c r="AE125" s="16"/>
      <c r="AF125" s="50">
        <f t="shared" si="22"/>
        <v>0</v>
      </c>
      <c r="AG125" s="16"/>
      <c r="AH125" s="50">
        <f t="shared" si="23"/>
        <v>0</v>
      </c>
      <c r="AI125" s="16"/>
      <c r="AJ125" s="50">
        <f t="shared" si="24"/>
        <v>0</v>
      </c>
      <c r="AK125" s="16"/>
      <c r="AL125" s="50">
        <f t="shared" si="25"/>
        <v>0</v>
      </c>
      <c r="AM125" s="16"/>
      <c r="AN125" s="50">
        <f t="shared" si="26"/>
        <v>0</v>
      </c>
      <c r="AO125" s="16"/>
      <c r="AP125" s="50">
        <f t="shared" si="27"/>
        <v>0</v>
      </c>
      <c r="AQ125" s="16"/>
      <c r="AR125" s="50">
        <f t="shared" si="18"/>
        <v>0</v>
      </c>
      <c r="AS125" s="16"/>
      <c r="AT125" s="50">
        <f t="shared" si="28"/>
        <v>0</v>
      </c>
      <c r="AU125" s="209"/>
      <c r="AV125" s="33"/>
      <c r="AW125" s="34"/>
      <c r="AZ125" s="12"/>
      <c r="BA125"/>
      <c r="BB125"/>
      <c r="BC125"/>
      <c r="BD125"/>
      <c r="BE125"/>
      <c r="BF125"/>
      <c r="BG125"/>
    </row>
    <row r="126" spans="1:59" ht="13.5" customHeight="1">
      <c r="A126" s="100">
        <v>127</v>
      </c>
      <c r="B126" s="105"/>
      <c r="C126" s="105"/>
      <c r="D126" s="105"/>
      <c r="E126" s="105"/>
      <c r="F126" s="106"/>
      <c r="G126" s="105"/>
      <c r="H126" s="105" t="s">
        <v>80</v>
      </c>
      <c r="I126" s="105" t="s">
        <v>81</v>
      </c>
      <c r="J126" s="102">
        <v>0</v>
      </c>
      <c r="K126" s="16"/>
      <c r="L126" s="50">
        <f t="shared" si="29"/>
        <v>0</v>
      </c>
      <c r="M126" s="16"/>
      <c r="N126" s="50">
        <f t="shared" si="30"/>
        <v>0</v>
      </c>
      <c r="O126" s="16"/>
      <c r="P126" s="50">
        <f t="shared" si="34"/>
        <v>0</v>
      </c>
      <c r="Q126" s="16"/>
      <c r="R126" s="50">
        <f t="shared" si="31"/>
        <v>0</v>
      </c>
      <c r="S126" s="16"/>
      <c r="T126" s="50">
        <f t="shared" si="32"/>
        <v>0</v>
      </c>
      <c r="U126" s="16"/>
      <c r="V126" s="50">
        <f t="shared" si="19"/>
        <v>0</v>
      </c>
      <c r="W126" s="16"/>
      <c r="X126" s="50">
        <f t="shared" si="35"/>
        <v>0</v>
      </c>
      <c r="Y126" s="16"/>
      <c r="Z126" s="50">
        <f t="shared" si="20"/>
        <v>0</v>
      </c>
      <c r="AA126" s="16"/>
      <c r="AB126" s="50">
        <f t="shared" si="33"/>
        <v>0</v>
      </c>
      <c r="AC126" s="16"/>
      <c r="AD126" s="50">
        <f t="shared" si="21"/>
        <v>0</v>
      </c>
      <c r="AE126" s="16"/>
      <c r="AF126" s="50">
        <f t="shared" si="22"/>
        <v>0</v>
      </c>
      <c r="AG126" s="16"/>
      <c r="AH126" s="50">
        <f t="shared" si="23"/>
        <v>0</v>
      </c>
      <c r="AI126" s="16"/>
      <c r="AJ126" s="50">
        <f t="shared" si="24"/>
        <v>0</v>
      </c>
      <c r="AK126" s="16"/>
      <c r="AL126" s="50">
        <f t="shared" si="25"/>
        <v>0</v>
      </c>
      <c r="AM126" s="16"/>
      <c r="AN126" s="50">
        <f t="shared" si="26"/>
        <v>0</v>
      </c>
      <c r="AO126" s="16"/>
      <c r="AP126" s="50">
        <f t="shared" si="27"/>
        <v>0</v>
      </c>
      <c r="AQ126" s="16"/>
      <c r="AR126" s="50">
        <f t="shared" si="18"/>
        <v>0</v>
      </c>
      <c r="AS126" s="16"/>
      <c r="AT126" s="50">
        <f t="shared" si="28"/>
        <v>0</v>
      </c>
      <c r="AU126" s="209"/>
      <c r="AV126" s="33"/>
      <c r="AW126" s="34"/>
      <c r="AZ126" s="12"/>
      <c r="BA126"/>
      <c r="BB126"/>
      <c r="BC126"/>
      <c r="BD126"/>
      <c r="BE126"/>
      <c r="BF126"/>
      <c r="BG126"/>
    </row>
    <row r="127" spans="1:59" ht="13.5" customHeight="1">
      <c r="A127" s="100">
        <v>128</v>
      </c>
      <c r="B127" s="105"/>
      <c r="C127" s="105"/>
      <c r="D127" s="105"/>
      <c r="E127" s="105"/>
      <c r="F127" s="106"/>
      <c r="G127" s="105"/>
      <c r="H127" s="105" t="s">
        <v>82</v>
      </c>
      <c r="I127" s="105" t="s">
        <v>83</v>
      </c>
      <c r="J127" s="102">
        <v>0</v>
      </c>
      <c r="K127" s="16"/>
      <c r="L127" s="50">
        <f t="shared" si="29"/>
        <v>0</v>
      </c>
      <c r="M127" s="16"/>
      <c r="N127" s="50">
        <f t="shared" si="30"/>
        <v>0</v>
      </c>
      <c r="O127" s="16"/>
      <c r="P127" s="50">
        <f t="shared" si="34"/>
        <v>0</v>
      </c>
      <c r="Q127" s="16"/>
      <c r="R127" s="50">
        <f t="shared" si="31"/>
        <v>0</v>
      </c>
      <c r="S127" s="16"/>
      <c r="T127" s="50">
        <f t="shared" si="32"/>
        <v>0</v>
      </c>
      <c r="U127" s="16"/>
      <c r="V127" s="50">
        <f t="shared" si="19"/>
        <v>0</v>
      </c>
      <c r="W127" s="16"/>
      <c r="X127" s="50">
        <f t="shared" si="35"/>
        <v>0</v>
      </c>
      <c r="Y127" s="16"/>
      <c r="Z127" s="50">
        <f t="shared" si="20"/>
        <v>0</v>
      </c>
      <c r="AA127" s="16"/>
      <c r="AB127" s="50">
        <f t="shared" si="33"/>
        <v>0</v>
      </c>
      <c r="AC127" s="16"/>
      <c r="AD127" s="50">
        <f t="shared" si="21"/>
        <v>0</v>
      </c>
      <c r="AE127" s="16"/>
      <c r="AF127" s="50">
        <f t="shared" si="22"/>
        <v>0</v>
      </c>
      <c r="AG127" s="16"/>
      <c r="AH127" s="50">
        <f t="shared" si="23"/>
        <v>0</v>
      </c>
      <c r="AI127" s="16"/>
      <c r="AJ127" s="50">
        <f t="shared" si="24"/>
        <v>0</v>
      </c>
      <c r="AK127" s="16"/>
      <c r="AL127" s="50">
        <f t="shared" si="25"/>
        <v>0</v>
      </c>
      <c r="AM127" s="16"/>
      <c r="AN127" s="50">
        <f t="shared" si="26"/>
        <v>0</v>
      </c>
      <c r="AO127" s="16"/>
      <c r="AP127" s="50">
        <f t="shared" si="27"/>
        <v>0</v>
      </c>
      <c r="AQ127" s="16"/>
      <c r="AR127" s="50">
        <f t="shared" si="18"/>
        <v>0</v>
      </c>
      <c r="AS127" s="16"/>
      <c r="AT127" s="50">
        <f t="shared" si="28"/>
        <v>0</v>
      </c>
      <c r="AU127" s="209"/>
      <c r="AV127" s="33"/>
      <c r="AW127" s="34"/>
      <c r="AZ127" s="12"/>
      <c r="BA127"/>
      <c r="BB127"/>
      <c r="BC127"/>
      <c r="BD127"/>
      <c r="BE127"/>
      <c r="BF127"/>
      <c r="BG127"/>
    </row>
    <row r="128" spans="1:59" ht="13.5" customHeight="1">
      <c r="A128" s="100">
        <v>129</v>
      </c>
      <c r="B128" s="105"/>
      <c r="C128" s="105"/>
      <c r="D128" s="105"/>
      <c r="E128" s="105"/>
      <c r="F128" s="106"/>
      <c r="G128" s="105"/>
      <c r="H128" s="105" t="s">
        <v>97</v>
      </c>
      <c r="I128" s="105" t="s">
        <v>29</v>
      </c>
      <c r="J128" s="102">
        <v>0</v>
      </c>
      <c r="K128" s="16"/>
      <c r="L128" s="50">
        <f t="shared" si="29"/>
        <v>0</v>
      </c>
      <c r="M128" s="16"/>
      <c r="N128" s="50">
        <f t="shared" si="30"/>
        <v>0</v>
      </c>
      <c r="O128" s="16"/>
      <c r="P128" s="50">
        <f t="shared" si="34"/>
        <v>0</v>
      </c>
      <c r="Q128" s="16"/>
      <c r="R128" s="50">
        <f t="shared" si="31"/>
        <v>0</v>
      </c>
      <c r="S128" s="16"/>
      <c r="T128" s="50">
        <f t="shared" si="32"/>
        <v>0</v>
      </c>
      <c r="U128" s="16"/>
      <c r="V128" s="50">
        <f t="shared" si="19"/>
        <v>0</v>
      </c>
      <c r="W128" s="16"/>
      <c r="X128" s="50">
        <f t="shared" si="35"/>
        <v>0</v>
      </c>
      <c r="Y128" s="16"/>
      <c r="Z128" s="50">
        <f t="shared" si="20"/>
        <v>0</v>
      </c>
      <c r="AA128" s="16"/>
      <c r="AB128" s="50">
        <f t="shared" si="33"/>
        <v>0</v>
      </c>
      <c r="AC128" s="16"/>
      <c r="AD128" s="50">
        <f t="shared" si="21"/>
        <v>0</v>
      </c>
      <c r="AE128" s="16"/>
      <c r="AF128" s="50">
        <f t="shared" si="22"/>
        <v>0</v>
      </c>
      <c r="AG128" s="16"/>
      <c r="AH128" s="50">
        <f t="shared" si="23"/>
        <v>0</v>
      </c>
      <c r="AI128" s="16"/>
      <c r="AJ128" s="50">
        <f t="shared" si="24"/>
        <v>0</v>
      </c>
      <c r="AK128" s="16"/>
      <c r="AL128" s="50">
        <f t="shared" si="25"/>
        <v>0</v>
      </c>
      <c r="AM128" s="16"/>
      <c r="AN128" s="50">
        <f t="shared" si="26"/>
        <v>0</v>
      </c>
      <c r="AO128" s="16"/>
      <c r="AP128" s="50">
        <f t="shared" si="27"/>
        <v>0</v>
      </c>
      <c r="AQ128" s="16"/>
      <c r="AR128" s="50">
        <f t="shared" si="18"/>
        <v>0</v>
      </c>
      <c r="AS128" s="16"/>
      <c r="AT128" s="50">
        <f t="shared" si="28"/>
        <v>0</v>
      </c>
      <c r="AU128" s="209"/>
      <c r="AV128" s="33"/>
      <c r="AW128" s="34"/>
      <c r="AZ128" s="12"/>
      <c r="BA128"/>
      <c r="BB128"/>
      <c r="BC128"/>
      <c r="BD128"/>
      <c r="BE128"/>
      <c r="BF128"/>
      <c r="BG128"/>
    </row>
    <row r="129" spans="1:59" ht="13.5" customHeight="1">
      <c r="A129" s="100">
        <v>130</v>
      </c>
      <c r="B129" s="105"/>
      <c r="C129" s="105"/>
      <c r="D129" s="105"/>
      <c r="E129" s="105"/>
      <c r="F129" s="106"/>
      <c r="G129" s="103" t="s">
        <v>63</v>
      </c>
      <c r="H129" s="110" t="s">
        <v>85</v>
      </c>
      <c r="I129" s="105"/>
      <c r="J129" s="102">
        <v>15195.060000000001</v>
      </c>
      <c r="K129" s="20">
        <v>143.38</v>
      </c>
      <c r="L129" s="50">
        <f t="shared" si="29"/>
        <v>0.0002957946573601171</v>
      </c>
      <c r="M129" s="20">
        <v>6787</v>
      </c>
      <c r="N129" s="50">
        <f t="shared" si="30"/>
        <v>0.0005803570970481569</v>
      </c>
      <c r="O129" s="20">
        <v>5933</v>
      </c>
      <c r="P129" s="50">
        <f t="shared" si="34"/>
        <v>0.0005803032952776438</v>
      </c>
      <c r="Q129" s="20">
        <v>0</v>
      </c>
      <c r="R129" s="50">
        <f t="shared" si="31"/>
        <v>0</v>
      </c>
      <c r="S129" s="20">
        <v>0</v>
      </c>
      <c r="T129" s="50">
        <f t="shared" si="32"/>
        <v>0</v>
      </c>
      <c r="U129" s="20">
        <v>0</v>
      </c>
      <c r="V129" s="50">
        <f t="shared" si="19"/>
        <v>0</v>
      </c>
      <c r="W129" s="20">
        <v>918.09</v>
      </c>
      <c r="X129" s="50">
        <f t="shared" si="35"/>
        <v>0.0011018779139818477</v>
      </c>
      <c r="Y129" s="20">
        <v>0</v>
      </c>
      <c r="Z129" s="50">
        <f t="shared" si="20"/>
        <v>0</v>
      </c>
      <c r="AA129" s="20">
        <v>0</v>
      </c>
      <c r="AB129" s="50">
        <f t="shared" si="33"/>
        <v>0</v>
      </c>
      <c r="AC129" s="20">
        <v>0</v>
      </c>
      <c r="AD129" s="50">
        <f t="shared" si="21"/>
        <v>0</v>
      </c>
      <c r="AE129" s="20">
        <v>0</v>
      </c>
      <c r="AF129" s="50">
        <f t="shared" si="22"/>
        <v>0</v>
      </c>
      <c r="AG129" s="20">
        <v>0</v>
      </c>
      <c r="AH129" s="50">
        <f t="shared" si="23"/>
        <v>0</v>
      </c>
      <c r="AI129" s="20">
        <v>537.22</v>
      </c>
      <c r="AJ129" s="50">
        <f t="shared" si="24"/>
        <v>0.0005329474456002144</v>
      </c>
      <c r="AK129" s="20">
        <v>314.93</v>
      </c>
      <c r="AL129" s="50">
        <f t="shared" si="25"/>
        <v>0.00047357312918426254</v>
      </c>
      <c r="AM129" s="20">
        <v>406.70000000000005</v>
      </c>
      <c r="AN129" s="50">
        <f t="shared" si="26"/>
        <v>0.0005297730707216828</v>
      </c>
      <c r="AO129" s="20">
        <v>56.82</v>
      </c>
      <c r="AP129" s="50">
        <f t="shared" si="27"/>
        <v>0.0005197153401455494</v>
      </c>
      <c r="AQ129" s="20">
        <v>87.05999999999999</v>
      </c>
      <c r="AR129" s="50">
        <f t="shared" si="18"/>
        <v>0.0004354337434743082</v>
      </c>
      <c r="AS129" s="20">
        <v>10.86</v>
      </c>
      <c r="AT129" s="50">
        <f t="shared" si="28"/>
        <v>0.0006232632133522952</v>
      </c>
      <c r="AU129" s="209"/>
      <c r="AV129" s="33"/>
      <c r="AW129" s="34"/>
      <c r="AZ129" s="12"/>
      <c r="BA129"/>
      <c r="BB129"/>
      <c r="BC129"/>
      <c r="BD129"/>
      <c r="BE129"/>
      <c r="BF129"/>
      <c r="BG129"/>
    </row>
    <row r="130" spans="1:59" ht="13.5" customHeight="1">
      <c r="A130" s="100">
        <v>131</v>
      </c>
      <c r="B130" s="105"/>
      <c r="C130" s="105"/>
      <c r="D130" s="105"/>
      <c r="E130" s="105"/>
      <c r="F130" s="106"/>
      <c r="G130" s="106"/>
      <c r="H130" s="105" t="s">
        <v>78</v>
      </c>
      <c r="I130" s="105" t="s">
        <v>79</v>
      </c>
      <c r="J130" s="102">
        <v>13168.710000000001</v>
      </c>
      <c r="K130" s="16">
        <v>44.88</v>
      </c>
      <c r="L130" s="50">
        <f t="shared" si="29"/>
        <v>9.258797755839068E-05</v>
      </c>
      <c r="M130" s="16">
        <v>5769</v>
      </c>
      <c r="N130" s="50">
        <f t="shared" si="30"/>
        <v>0.0004933078079962896</v>
      </c>
      <c r="O130" s="16">
        <v>5043</v>
      </c>
      <c r="P130" s="50">
        <f t="shared" si="34"/>
        <v>0.0004932529105149431</v>
      </c>
      <c r="Q130" s="16"/>
      <c r="R130" s="50">
        <f t="shared" si="31"/>
        <v>0</v>
      </c>
      <c r="S130" s="16"/>
      <c r="T130" s="50">
        <f t="shared" si="32"/>
        <v>0</v>
      </c>
      <c r="U130" s="16"/>
      <c r="V130" s="50">
        <f t="shared" si="19"/>
        <v>0</v>
      </c>
      <c r="W130" s="16">
        <v>912.08</v>
      </c>
      <c r="X130" s="50">
        <f t="shared" si="35"/>
        <v>0.00109466480169108</v>
      </c>
      <c r="Y130" s="16"/>
      <c r="Z130" s="50">
        <f t="shared" si="20"/>
        <v>0</v>
      </c>
      <c r="AA130" s="16"/>
      <c r="AB130" s="50">
        <f t="shared" si="33"/>
        <v>0</v>
      </c>
      <c r="AC130" s="16"/>
      <c r="AD130" s="50">
        <f t="shared" si="21"/>
        <v>0</v>
      </c>
      <c r="AE130" s="16"/>
      <c r="AF130" s="50">
        <f t="shared" si="22"/>
        <v>0</v>
      </c>
      <c r="AG130" s="16"/>
      <c r="AH130" s="50">
        <f t="shared" si="23"/>
        <v>0</v>
      </c>
      <c r="AI130" s="16">
        <v>531.96</v>
      </c>
      <c r="AJ130" s="50">
        <f t="shared" si="24"/>
        <v>0.0005277292788084771</v>
      </c>
      <c r="AK130" s="16">
        <v>311.85</v>
      </c>
      <c r="AL130" s="50">
        <f t="shared" si="25"/>
        <v>0.00046894160713845074</v>
      </c>
      <c r="AM130" s="16">
        <v>402.72</v>
      </c>
      <c r="AN130" s="50">
        <f t="shared" si="26"/>
        <v>0.0005245886674232508</v>
      </c>
      <c r="AO130" s="16">
        <v>56.26</v>
      </c>
      <c r="AP130" s="50">
        <f t="shared" si="27"/>
        <v>0.0005145931896618904</v>
      </c>
      <c r="AQ130" s="16">
        <v>86.21</v>
      </c>
      <c r="AR130" s="50">
        <f t="shared" si="18"/>
        <v>0.00043118243768573526</v>
      </c>
      <c r="AS130" s="16">
        <v>10.75</v>
      </c>
      <c r="AT130" s="50">
        <f t="shared" si="28"/>
        <v>0.0006169502342115262</v>
      </c>
      <c r="AU130" s="209"/>
      <c r="AV130" s="33"/>
      <c r="AW130" s="34"/>
      <c r="AZ130" s="12"/>
      <c r="BA130"/>
      <c r="BB130"/>
      <c r="BC130"/>
      <c r="BD130"/>
      <c r="BE130"/>
      <c r="BF130"/>
      <c r="BG130"/>
    </row>
    <row r="131" spans="1:59" ht="13.5" customHeight="1">
      <c r="A131" s="100">
        <v>132</v>
      </c>
      <c r="B131" s="105"/>
      <c r="C131" s="105"/>
      <c r="D131" s="105"/>
      <c r="E131" s="105"/>
      <c r="F131" s="106"/>
      <c r="G131" s="105"/>
      <c r="H131" s="105" t="s">
        <v>80</v>
      </c>
      <c r="I131" s="105" t="s">
        <v>81</v>
      </c>
      <c r="J131" s="102">
        <v>0</v>
      </c>
      <c r="K131" s="16"/>
      <c r="L131" s="50">
        <f t="shared" si="29"/>
        <v>0</v>
      </c>
      <c r="M131" s="16">
        <v>0</v>
      </c>
      <c r="N131" s="50">
        <f t="shared" si="30"/>
        <v>0</v>
      </c>
      <c r="O131" s="16">
        <v>0</v>
      </c>
      <c r="P131" s="50">
        <f t="shared" si="34"/>
        <v>0</v>
      </c>
      <c r="Q131" s="16"/>
      <c r="R131" s="50">
        <f t="shared" si="31"/>
        <v>0</v>
      </c>
      <c r="S131" s="16"/>
      <c r="T131" s="50">
        <f t="shared" si="32"/>
        <v>0</v>
      </c>
      <c r="U131" s="16">
        <v>0</v>
      </c>
      <c r="V131" s="50">
        <f t="shared" si="19"/>
        <v>0</v>
      </c>
      <c r="W131" s="16">
        <v>0</v>
      </c>
      <c r="X131" s="50">
        <f t="shared" si="35"/>
        <v>0</v>
      </c>
      <c r="Y131" s="16"/>
      <c r="Z131" s="50">
        <f t="shared" si="20"/>
        <v>0</v>
      </c>
      <c r="AA131" s="16"/>
      <c r="AB131" s="50">
        <f t="shared" si="33"/>
        <v>0</v>
      </c>
      <c r="AC131" s="16"/>
      <c r="AD131" s="50">
        <f t="shared" si="21"/>
        <v>0</v>
      </c>
      <c r="AE131" s="16"/>
      <c r="AF131" s="50">
        <f t="shared" si="22"/>
        <v>0</v>
      </c>
      <c r="AG131" s="16"/>
      <c r="AH131" s="50">
        <f t="shared" si="23"/>
        <v>0</v>
      </c>
      <c r="AI131" s="16"/>
      <c r="AJ131" s="50">
        <f t="shared" si="24"/>
        <v>0</v>
      </c>
      <c r="AK131" s="16"/>
      <c r="AL131" s="50">
        <f t="shared" si="25"/>
        <v>0</v>
      </c>
      <c r="AM131" s="16"/>
      <c r="AN131" s="50">
        <f t="shared" si="26"/>
        <v>0</v>
      </c>
      <c r="AO131" s="16"/>
      <c r="AP131" s="50">
        <f t="shared" si="27"/>
        <v>0</v>
      </c>
      <c r="AQ131" s="16"/>
      <c r="AR131" s="50">
        <f t="shared" si="18"/>
        <v>0</v>
      </c>
      <c r="AS131" s="16"/>
      <c r="AT131" s="50">
        <f t="shared" si="28"/>
        <v>0</v>
      </c>
      <c r="AU131" s="209"/>
      <c r="AV131" s="33"/>
      <c r="AW131" s="34"/>
      <c r="AZ131" s="12"/>
      <c r="BA131"/>
      <c r="BB131"/>
      <c r="BC131"/>
      <c r="BD131"/>
      <c r="BE131"/>
      <c r="BF131"/>
      <c r="BG131"/>
    </row>
    <row r="132" spans="1:59" ht="13.5" customHeight="1">
      <c r="A132" s="100">
        <v>133</v>
      </c>
      <c r="B132" s="105"/>
      <c r="C132" s="105"/>
      <c r="D132" s="105"/>
      <c r="E132" s="105"/>
      <c r="F132" s="106"/>
      <c r="G132" s="105"/>
      <c r="H132" s="105" t="s">
        <v>82</v>
      </c>
      <c r="I132" s="105" t="s">
        <v>83</v>
      </c>
      <c r="J132" s="102">
        <v>2026.3499999999997</v>
      </c>
      <c r="K132" s="16">
        <v>98.5</v>
      </c>
      <c r="L132" s="50">
        <f t="shared" si="29"/>
        <v>0.00020320667980172643</v>
      </c>
      <c r="M132" s="16">
        <v>1018</v>
      </c>
      <c r="N132" s="50">
        <f t="shared" si="30"/>
        <v>8.704928905186735E-05</v>
      </c>
      <c r="O132" s="16">
        <v>890</v>
      </c>
      <c r="P132" s="50">
        <f t="shared" si="34"/>
        <v>8.705038476270065E-05</v>
      </c>
      <c r="Q132" s="16"/>
      <c r="R132" s="50">
        <f t="shared" si="31"/>
        <v>0</v>
      </c>
      <c r="S132" s="16"/>
      <c r="T132" s="50">
        <f t="shared" si="32"/>
        <v>0</v>
      </c>
      <c r="U132" s="16"/>
      <c r="V132" s="50">
        <f t="shared" si="19"/>
        <v>0</v>
      </c>
      <c r="W132" s="16">
        <v>6.01</v>
      </c>
      <c r="X132" s="50">
        <f t="shared" si="35"/>
        <v>7.2131122907676845E-06</v>
      </c>
      <c r="Y132" s="16"/>
      <c r="Z132" s="50">
        <f t="shared" si="20"/>
        <v>0</v>
      </c>
      <c r="AA132" s="16"/>
      <c r="AB132" s="50">
        <f t="shared" si="33"/>
        <v>0</v>
      </c>
      <c r="AC132" s="16"/>
      <c r="AD132" s="50">
        <f t="shared" si="21"/>
        <v>0</v>
      </c>
      <c r="AE132" s="16"/>
      <c r="AF132" s="50">
        <f t="shared" si="22"/>
        <v>0</v>
      </c>
      <c r="AG132" s="16"/>
      <c r="AH132" s="50">
        <f t="shared" si="23"/>
        <v>0</v>
      </c>
      <c r="AI132" s="16">
        <v>5.26</v>
      </c>
      <c r="AJ132" s="50">
        <f t="shared" si="24"/>
        <v>5.2181667917373276E-06</v>
      </c>
      <c r="AK132" s="16">
        <v>3.08</v>
      </c>
      <c r="AL132" s="50">
        <f t="shared" si="25"/>
        <v>4.631522045811859E-06</v>
      </c>
      <c r="AM132" s="16">
        <v>3.98</v>
      </c>
      <c r="AN132" s="50">
        <f t="shared" si="26"/>
        <v>5.184403298432007E-06</v>
      </c>
      <c r="AO132" s="16">
        <v>0.56</v>
      </c>
      <c r="AP132" s="50">
        <f t="shared" si="27"/>
        <v>5.122150483659059E-06</v>
      </c>
      <c r="AQ132" s="16">
        <v>0.85</v>
      </c>
      <c r="AR132" s="50">
        <f t="shared" si="18"/>
        <v>4.2513057885729616E-06</v>
      </c>
      <c r="AS132" s="16">
        <v>0.11</v>
      </c>
      <c r="AT132" s="50">
        <f t="shared" si="28"/>
        <v>6.312979140769106E-06</v>
      </c>
      <c r="AU132" s="209"/>
      <c r="AV132" s="33"/>
      <c r="AW132" s="34"/>
      <c r="AZ132" s="12"/>
      <c r="BA132"/>
      <c r="BB132"/>
      <c r="BC132"/>
      <c r="BD132"/>
      <c r="BE132"/>
      <c r="BF132"/>
      <c r="BG132"/>
    </row>
    <row r="133" spans="1:59" ht="13.5" customHeight="1">
      <c r="A133" s="100">
        <v>134</v>
      </c>
      <c r="B133" s="105"/>
      <c r="C133" s="105"/>
      <c r="D133" s="105"/>
      <c r="E133" s="105"/>
      <c r="F133" s="106"/>
      <c r="G133" s="105"/>
      <c r="H133" s="105" t="s">
        <v>97</v>
      </c>
      <c r="I133" s="105" t="s">
        <v>29</v>
      </c>
      <c r="J133" s="102">
        <v>0</v>
      </c>
      <c r="K133" s="16"/>
      <c r="L133" s="50">
        <f t="shared" si="29"/>
        <v>0</v>
      </c>
      <c r="M133" s="16"/>
      <c r="N133" s="50">
        <f t="shared" si="30"/>
        <v>0</v>
      </c>
      <c r="O133" s="16"/>
      <c r="P133" s="50">
        <f t="shared" si="34"/>
        <v>0</v>
      </c>
      <c r="Q133" s="16"/>
      <c r="R133" s="50">
        <f t="shared" si="31"/>
        <v>0</v>
      </c>
      <c r="S133" s="16"/>
      <c r="T133" s="50">
        <f t="shared" si="32"/>
        <v>0</v>
      </c>
      <c r="U133" s="16"/>
      <c r="V133" s="50">
        <f t="shared" si="19"/>
        <v>0</v>
      </c>
      <c r="W133" s="16"/>
      <c r="X133" s="50">
        <f t="shared" si="35"/>
        <v>0</v>
      </c>
      <c r="Y133" s="16"/>
      <c r="Z133" s="50">
        <f t="shared" si="20"/>
        <v>0</v>
      </c>
      <c r="AA133" s="16"/>
      <c r="AB133" s="50">
        <f t="shared" si="33"/>
        <v>0</v>
      </c>
      <c r="AC133" s="16"/>
      <c r="AD133" s="50">
        <f t="shared" si="21"/>
        <v>0</v>
      </c>
      <c r="AE133" s="16"/>
      <c r="AF133" s="50">
        <f t="shared" si="22"/>
        <v>0</v>
      </c>
      <c r="AG133" s="16"/>
      <c r="AH133" s="50">
        <f t="shared" si="23"/>
        <v>0</v>
      </c>
      <c r="AI133" s="16"/>
      <c r="AJ133" s="50">
        <f t="shared" si="24"/>
        <v>0</v>
      </c>
      <c r="AK133" s="16"/>
      <c r="AL133" s="50">
        <f t="shared" si="25"/>
        <v>0</v>
      </c>
      <c r="AM133" s="16"/>
      <c r="AN133" s="50">
        <f t="shared" si="26"/>
        <v>0</v>
      </c>
      <c r="AO133" s="16"/>
      <c r="AP133" s="50">
        <f t="shared" si="27"/>
        <v>0</v>
      </c>
      <c r="AQ133" s="16"/>
      <c r="AR133" s="50">
        <f t="shared" si="18"/>
        <v>0</v>
      </c>
      <c r="AS133" s="16"/>
      <c r="AT133" s="50">
        <f t="shared" si="28"/>
        <v>0</v>
      </c>
      <c r="AU133" s="209"/>
      <c r="AV133" s="33"/>
      <c r="AW133" s="34"/>
      <c r="AZ133" s="12"/>
      <c r="BA133"/>
      <c r="BB133"/>
      <c r="BC133"/>
      <c r="BD133"/>
      <c r="BE133"/>
      <c r="BF133"/>
      <c r="BG133"/>
    </row>
    <row r="134" spans="1:59" s="12" customFormat="1" ht="13.5" customHeight="1">
      <c r="A134" s="100">
        <v>135</v>
      </c>
      <c r="B134" s="103"/>
      <c r="C134" s="103"/>
      <c r="D134" s="103"/>
      <c r="E134" s="103" t="s">
        <v>39</v>
      </c>
      <c r="F134" s="63" t="s">
        <v>52</v>
      </c>
      <c r="G134" s="103"/>
      <c r="H134" s="103"/>
      <c r="I134" s="103"/>
      <c r="J134" s="102">
        <v>1125139.37</v>
      </c>
      <c r="K134" s="14">
        <v>15670.71</v>
      </c>
      <c r="L134" s="50">
        <f t="shared" si="29"/>
        <v>0.032328862428788956</v>
      </c>
      <c r="M134" s="14">
        <v>478435</v>
      </c>
      <c r="N134" s="50">
        <f t="shared" si="30"/>
        <v>0.04091102810169957</v>
      </c>
      <c r="O134" s="14">
        <v>418274</v>
      </c>
      <c r="P134" s="50">
        <f t="shared" si="34"/>
        <v>0.04091113779352118</v>
      </c>
      <c r="Q134" s="14">
        <v>0</v>
      </c>
      <c r="R134" s="50">
        <f t="shared" si="31"/>
        <v>0</v>
      </c>
      <c r="S134" s="14">
        <v>22926.65</v>
      </c>
      <c r="T134" s="50">
        <f t="shared" si="32"/>
        <v>0.5401912221768528</v>
      </c>
      <c r="U134" s="14">
        <v>0</v>
      </c>
      <c r="V134" s="50">
        <f t="shared" si="19"/>
        <v>0</v>
      </c>
      <c r="W134" s="14">
        <v>0</v>
      </c>
      <c r="X134" s="50">
        <f t="shared" si="35"/>
        <v>0</v>
      </c>
      <c r="Y134" s="14">
        <v>0</v>
      </c>
      <c r="Z134" s="50">
        <f t="shared" si="20"/>
        <v>0</v>
      </c>
      <c r="AA134" s="14">
        <v>0</v>
      </c>
      <c r="AB134" s="50">
        <f t="shared" si="33"/>
        <v>0</v>
      </c>
      <c r="AC134" s="14">
        <v>0</v>
      </c>
      <c r="AD134" s="50">
        <f t="shared" si="21"/>
        <v>0</v>
      </c>
      <c r="AE134" s="14">
        <v>0</v>
      </c>
      <c r="AF134" s="50">
        <f t="shared" si="22"/>
        <v>0</v>
      </c>
      <c r="AG134" s="14">
        <v>0</v>
      </c>
      <c r="AH134" s="50">
        <f t="shared" si="23"/>
        <v>0</v>
      </c>
      <c r="AI134" s="14">
        <v>69992.18</v>
      </c>
      <c r="AJ134" s="50">
        <f t="shared" si="24"/>
        <v>0.06943552649378357</v>
      </c>
      <c r="AK134" s="14">
        <v>43928.14</v>
      </c>
      <c r="AL134" s="50">
        <f t="shared" si="25"/>
        <v>0.066056541831659</v>
      </c>
      <c r="AM134" s="14">
        <v>51764.560000000005</v>
      </c>
      <c r="AN134" s="50">
        <f t="shared" si="26"/>
        <v>0.06742923507685467</v>
      </c>
      <c r="AO134" s="14">
        <v>8139.740000000001</v>
      </c>
      <c r="AP134" s="50">
        <f t="shared" si="27"/>
        <v>0.07445173781760533</v>
      </c>
      <c r="AQ134" s="14">
        <v>14860.289999999999</v>
      </c>
      <c r="AR134" s="50">
        <f t="shared" si="18"/>
        <v>0.0743242787022034</v>
      </c>
      <c r="AS134" s="14">
        <v>1148.1</v>
      </c>
      <c r="AT134" s="50">
        <f t="shared" si="28"/>
        <v>0.06589028501379099</v>
      </c>
      <c r="AU134" s="209"/>
      <c r="AV134" s="30"/>
      <c r="AW134" s="31"/>
      <c r="BA134"/>
      <c r="BB134"/>
      <c r="BC134"/>
      <c r="BD134"/>
      <c r="BE134"/>
      <c r="BF134"/>
      <c r="BG134"/>
    </row>
    <row r="135" spans="1:59" s="12" customFormat="1" ht="13.5" customHeight="1">
      <c r="A135" s="100">
        <v>136</v>
      </c>
      <c r="B135" s="103"/>
      <c r="C135" s="103"/>
      <c r="D135" s="103"/>
      <c r="E135" s="103"/>
      <c r="F135" s="109" t="s">
        <v>57</v>
      </c>
      <c r="G135" s="110" t="s">
        <v>87</v>
      </c>
      <c r="H135" s="103"/>
      <c r="I135" s="103"/>
      <c r="J135" s="102">
        <v>72082.25</v>
      </c>
      <c r="K135" s="16">
        <v>1013.41</v>
      </c>
      <c r="L135" s="50">
        <f t="shared" si="29"/>
        <v>0.002090676968303224</v>
      </c>
      <c r="M135" s="16">
        <v>30940</v>
      </c>
      <c r="N135" s="50">
        <f t="shared" si="30"/>
        <v>0.0026456827144054774</v>
      </c>
      <c r="O135" s="16">
        <v>27049</v>
      </c>
      <c r="P135" s="50">
        <f t="shared" si="34"/>
        <v>0.002645647030838528</v>
      </c>
      <c r="Q135" s="16">
        <v>0</v>
      </c>
      <c r="R135" s="50">
        <f t="shared" si="31"/>
        <v>0</v>
      </c>
      <c r="S135" s="16">
        <v>803.56</v>
      </c>
      <c r="T135" s="50">
        <f t="shared" si="32"/>
        <v>0.018933252720848087</v>
      </c>
      <c r="U135" s="16">
        <v>0</v>
      </c>
      <c r="V135" s="50">
        <f t="shared" si="19"/>
        <v>0</v>
      </c>
      <c r="W135" s="16">
        <v>0</v>
      </c>
      <c r="X135" s="50">
        <f t="shared" si="35"/>
        <v>0</v>
      </c>
      <c r="Y135" s="16">
        <v>0</v>
      </c>
      <c r="Z135" s="50">
        <f t="shared" si="20"/>
        <v>0</v>
      </c>
      <c r="AA135" s="16">
        <v>0</v>
      </c>
      <c r="AB135" s="50">
        <f t="shared" si="33"/>
        <v>0</v>
      </c>
      <c r="AC135" s="16">
        <v>0</v>
      </c>
      <c r="AD135" s="50">
        <f t="shared" si="21"/>
        <v>0</v>
      </c>
      <c r="AE135" s="16">
        <v>0</v>
      </c>
      <c r="AF135" s="50">
        <f t="shared" si="22"/>
        <v>0</v>
      </c>
      <c r="AG135" s="16">
        <v>0</v>
      </c>
      <c r="AH135" s="50">
        <f t="shared" si="23"/>
        <v>0</v>
      </c>
      <c r="AI135" s="16">
        <v>4526.31</v>
      </c>
      <c r="AJ135" s="50">
        <f t="shared" si="24"/>
        <v>0.004490311888043458</v>
      </c>
      <c r="AK135" s="16">
        <v>2840.78</v>
      </c>
      <c r="AL135" s="50">
        <f t="shared" si="25"/>
        <v>0.004271797141980978</v>
      </c>
      <c r="AM135" s="16">
        <v>3347.55</v>
      </c>
      <c r="AN135" s="50">
        <f t="shared" si="26"/>
        <v>0.004360565141122127</v>
      </c>
      <c r="AO135" s="16">
        <v>526.39</v>
      </c>
      <c r="AP135" s="50">
        <f t="shared" si="27"/>
        <v>0.004814729987666593</v>
      </c>
      <c r="AQ135" s="16">
        <v>961</v>
      </c>
      <c r="AR135" s="50">
        <f t="shared" si="18"/>
        <v>0.004806476309198371</v>
      </c>
      <c r="AS135" s="16">
        <v>74.25</v>
      </c>
      <c r="AT135" s="50">
        <f t="shared" si="28"/>
        <v>0.004261260920019146</v>
      </c>
      <c r="AU135" s="209"/>
      <c r="AV135" s="30"/>
      <c r="AW135" s="31"/>
      <c r="BA135"/>
      <c r="BB135"/>
      <c r="BC135"/>
      <c r="BD135"/>
      <c r="BE135"/>
      <c r="BF135"/>
      <c r="BG135"/>
    </row>
    <row r="136" spans="1:59" ht="13.5" customHeight="1">
      <c r="A136" s="100">
        <v>137</v>
      </c>
      <c r="B136" s="105"/>
      <c r="C136" s="105"/>
      <c r="D136" s="105"/>
      <c r="E136" s="105"/>
      <c r="F136" s="109"/>
      <c r="G136" s="105" t="s">
        <v>59</v>
      </c>
      <c r="H136" s="21" t="s">
        <v>88</v>
      </c>
      <c r="I136" s="21"/>
      <c r="J136" s="102">
        <v>0</v>
      </c>
      <c r="K136" s="16"/>
      <c r="L136" s="50">
        <f t="shared" si="29"/>
        <v>0</v>
      </c>
      <c r="M136" s="16"/>
      <c r="N136" s="50">
        <f t="shared" si="30"/>
        <v>0</v>
      </c>
      <c r="O136" s="16"/>
      <c r="P136" s="50">
        <f t="shared" si="34"/>
        <v>0</v>
      </c>
      <c r="Q136" s="16"/>
      <c r="R136" s="50">
        <f t="shared" si="31"/>
        <v>0</v>
      </c>
      <c r="S136" s="16"/>
      <c r="T136" s="50">
        <f t="shared" si="32"/>
        <v>0</v>
      </c>
      <c r="U136" s="16"/>
      <c r="V136" s="50">
        <f t="shared" si="19"/>
        <v>0</v>
      </c>
      <c r="W136" s="16"/>
      <c r="X136" s="50">
        <f t="shared" si="35"/>
        <v>0</v>
      </c>
      <c r="Y136" s="16"/>
      <c r="Z136" s="50">
        <f t="shared" si="20"/>
        <v>0</v>
      </c>
      <c r="AA136" s="16"/>
      <c r="AB136" s="50">
        <f t="shared" si="33"/>
        <v>0</v>
      </c>
      <c r="AC136" s="16"/>
      <c r="AD136" s="50">
        <f t="shared" si="21"/>
        <v>0</v>
      </c>
      <c r="AE136" s="16"/>
      <c r="AF136" s="50">
        <f t="shared" si="22"/>
        <v>0</v>
      </c>
      <c r="AG136" s="16"/>
      <c r="AH136" s="50">
        <f t="shared" si="23"/>
        <v>0</v>
      </c>
      <c r="AI136" s="16"/>
      <c r="AJ136" s="50">
        <f t="shared" si="24"/>
        <v>0</v>
      </c>
      <c r="AK136" s="16"/>
      <c r="AL136" s="50">
        <f t="shared" si="25"/>
        <v>0</v>
      </c>
      <c r="AM136" s="16"/>
      <c r="AN136" s="50">
        <f t="shared" si="26"/>
        <v>0</v>
      </c>
      <c r="AO136" s="16"/>
      <c r="AP136" s="50">
        <f t="shared" si="27"/>
        <v>0</v>
      </c>
      <c r="AQ136" s="16"/>
      <c r="AR136" s="50">
        <f t="shared" si="18"/>
        <v>0</v>
      </c>
      <c r="AS136" s="16"/>
      <c r="AT136" s="50">
        <f t="shared" si="28"/>
        <v>0</v>
      </c>
      <c r="AU136" s="209"/>
      <c r="AV136" s="39"/>
      <c r="AW136" s="34"/>
      <c r="AZ136" s="12"/>
      <c r="BA136"/>
      <c r="BB136"/>
      <c r="BC136"/>
      <c r="BD136"/>
      <c r="BE136"/>
      <c r="BF136"/>
      <c r="BG136"/>
    </row>
    <row r="137" spans="1:59" ht="13.5" customHeight="1">
      <c r="A137" s="100">
        <v>138</v>
      </c>
      <c r="B137" s="105"/>
      <c r="C137" s="105"/>
      <c r="D137" s="105"/>
      <c r="E137" s="105"/>
      <c r="F137" s="109"/>
      <c r="G137" s="105" t="s">
        <v>72</v>
      </c>
      <c r="H137" s="21" t="s">
        <v>89</v>
      </c>
      <c r="I137" s="105"/>
      <c r="J137" s="102">
        <v>72082.25</v>
      </c>
      <c r="K137" s="16">
        <v>1013.41</v>
      </c>
      <c r="L137" s="50">
        <f t="shared" si="29"/>
        <v>0.002090676968303224</v>
      </c>
      <c r="M137" s="16">
        <v>30940</v>
      </c>
      <c r="N137" s="50">
        <f t="shared" si="30"/>
        <v>0.0026456827144054774</v>
      </c>
      <c r="O137" s="16">
        <v>27049</v>
      </c>
      <c r="P137" s="50">
        <f t="shared" si="34"/>
        <v>0.002645647030838528</v>
      </c>
      <c r="Q137" s="16"/>
      <c r="R137" s="50">
        <f t="shared" si="31"/>
        <v>0</v>
      </c>
      <c r="S137" s="16">
        <v>803.56</v>
      </c>
      <c r="T137" s="50">
        <f t="shared" si="32"/>
        <v>0.018933252720848087</v>
      </c>
      <c r="U137" s="16"/>
      <c r="V137" s="50">
        <f t="shared" si="19"/>
        <v>0</v>
      </c>
      <c r="W137" s="16"/>
      <c r="X137" s="50">
        <f t="shared" si="35"/>
        <v>0</v>
      </c>
      <c r="Y137" s="16"/>
      <c r="Z137" s="50">
        <f t="shared" si="20"/>
        <v>0</v>
      </c>
      <c r="AA137" s="16"/>
      <c r="AB137" s="50">
        <f t="shared" si="33"/>
        <v>0</v>
      </c>
      <c r="AC137" s="16"/>
      <c r="AD137" s="50">
        <f t="shared" si="21"/>
        <v>0</v>
      </c>
      <c r="AE137" s="16"/>
      <c r="AF137" s="50">
        <f t="shared" si="22"/>
        <v>0</v>
      </c>
      <c r="AG137" s="16"/>
      <c r="AH137" s="50">
        <f t="shared" si="23"/>
        <v>0</v>
      </c>
      <c r="AI137" s="16">
        <v>4526.31</v>
      </c>
      <c r="AJ137" s="50">
        <f t="shared" si="24"/>
        <v>0.004490311888043458</v>
      </c>
      <c r="AK137" s="16">
        <v>2840.78</v>
      </c>
      <c r="AL137" s="50">
        <f t="shared" si="25"/>
        <v>0.004271797141980978</v>
      </c>
      <c r="AM137" s="16">
        <v>3347.55</v>
      </c>
      <c r="AN137" s="50">
        <f t="shared" si="26"/>
        <v>0.004360565141122127</v>
      </c>
      <c r="AO137" s="16">
        <v>526.39</v>
      </c>
      <c r="AP137" s="50">
        <f t="shared" si="27"/>
        <v>0.004814729987666593</v>
      </c>
      <c r="AQ137" s="16">
        <v>961</v>
      </c>
      <c r="AR137" s="50">
        <f t="shared" si="18"/>
        <v>0.004806476309198371</v>
      </c>
      <c r="AS137" s="16">
        <v>74.25</v>
      </c>
      <c r="AT137" s="50">
        <f t="shared" si="28"/>
        <v>0.004261260920019146</v>
      </c>
      <c r="AU137" s="209"/>
      <c r="AV137" s="39"/>
      <c r="AW137" s="34"/>
      <c r="AZ137" s="12"/>
      <c r="BA137"/>
      <c r="BB137"/>
      <c r="BC137"/>
      <c r="BD137"/>
      <c r="BE137"/>
      <c r="BF137"/>
      <c r="BG137"/>
    </row>
    <row r="138" spans="1:59" ht="13.5" customHeight="1">
      <c r="A138" s="100">
        <v>139</v>
      </c>
      <c r="B138" s="105"/>
      <c r="C138" s="105"/>
      <c r="D138" s="105"/>
      <c r="E138" s="105"/>
      <c r="F138" s="106"/>
      <c r="G138" s="105" t="s">
        <v>61</v>
      </c>
      <c r="H138" s="21" t="s">
        <v>85</v>
      </c>
      <c r="I138" s="105"/>
      <c r="J138" s="102">
        <v>0</v>
      </c>
      <c r="K138" s="16"/>
      <c r="L138" s="50">
        <f t="shared" si="29"/>
        <v>0</v>
      </c>
      <c r="M138" s="16"/>
      <c r="N138" s="50">
        <f t="shared" si="30"/>
        <v>0</v>
      </c>
      <c r="O138" s="16"/>
      <c r="P138" s="50">
        <f t="shared" si="34"/>
        <v>0</v>
      </c>
      <c r="Q138" s="16"/>
      <c r="R138" s="50">
        <f t="shared" si="31"/>
        <v>0</v>
      </c>
      <c r="S138" s="16"/>
      <c r="T138" s="50">
        <f t="shared" si="32"/>
        <v>0</v>
      </c>
      <c r="U138" s="16"/>
      <c r="V138" s="50">
        <f t="shared" si="19"/>
        <v>0</v>
      </c>
      <c r="W138" s="16"/>
      <c r="X138" s="50">
        <f t="shared" si="35"/>
        <v>0</v>
      </c>
      <c r="Y138" s="16"/>
      <c r="Z138" s="50">
        <f t="shared" si="20"/>
        <v>0</v>
      </c>
      <c r="AA138" s="16"/>
      <c r="AB138" s="50">
        <f t="shared" si="33"/>
        <v>0</v>
      </c>
      <c r="AC138" s="16"/>
      <c r="AD138" s="50">
        <f t="shared" si="21"/>
        <v>0</v>
      </c>
      <c r="AE138" s="16"/>
      <c r="AF138" s="50">
        <f t="shared" si="22"/>
        <v>0</v>
      </c>
      <c r="AG138" s="16"/>
      <c r="AH138" s="50">
        <f t="shared" si="23"/>
        <v>0</v>
      </c>
      <c r="AI138" s="16"/>
      <c r="AJ138" s="50">
        <f t="shared" si="24"/>
        <v>0</v>
      </c>
      <c r="AK138" s="16"/>
      <c r="AL138" s="50">
        <f t="shared" si="25"/>
        <v>0</v>
      </c>
      <c r="AM138" s="16"/>
      <c r="AN138" s="50">
        <f t="shared" si="26"/>
        <v>0</v>
      </c>
      <c r="AO138" s="16"/>
      <c r="AP138" s="50">
        <f t="shared" si="27"/>
        <v>0</v>
      </c>
      <c r="AQ138" s="16"/>
      <c r="AR138" s="50">
        <f aca="true" t="shared" si="36" ref="AR138:AR201">AQ138/$AQ$9</f>
        <v>0</v>
      </c>
      <c r="AS138" s="16"/>
      <c r="AT138" s="50">
        <f t="shared" si="28"/>
        <v>0</v>
      </c>
      <c r="AU138" s="209"/>
      <c r="AV138" s="39"/>
      <c r="AW138" s="34"/>
      <c r="AZ138" s="12"/>
      <c r="BA138"/>
      <c r="BB138"/>
      <c r="BC138"/>
      <c r="BD138"/>
      <c r="BE138"/>
      <c r="BF138"/>
      <c r="BG138"/>
    </row>
    <row r="139" spans="1:59" s="12" customFormat="1" ht="13.5" customHeight="1">
      <c r="A139" s="100">
        <v>140</v>
      </c>
      <c r="B139" s="103"/>
      <c r="C139" s="103"/>
      <c r="D139" s="103"/>
      <c r="E139" s="103"/>
      <c r="F139" s="109" t="s">
        <v>69</v>
      </c>
      <c r="G139" s="110" t="s">
        <v>90</v>
      </c>
      <c r="H139" s="103"/>
      <c r="I139" s="103"/>
      <c r="J139" s="102">
        <v>0</v>
      </c>
      <c r="K139" s="16">
        <v>0</v>
      </c>
      <c r="L139" s="50">
        <f t="shared" si="29"/>
        <v>0</v>
      </c>
      <c r="M139" s="16">
        <v>0</v>
      </c>
      <c r="N139" s="50">
        <f t="shared" si="30"/>
        <v>0</v>
      </c>
      <c r="O139" s="16">
        <v>0</v>
      </c>
      <c r="P139" s="50">
        <f t="shared" si="34"/>
        <v>0</v>
      </c>
      <c r="Q139" s="16">
        <v>0</v>
      </c>
      <c r="R139" s="50">
        <f t="shared" si="31"/>
        <v>0</v>
      </c>
      <c r="S139" s="16">
        <v>0</v>
      </c>
      <c r="T139" s="50">
        <f t="shared" si="32"/>
        <v>0</v>
      </c>
      <c r="U139" s="16">
        <v>0</v>
      </c>
      <c r="V139" s="50">
        <f aca="true" t="shared" si="37" ref="V139:V202">U139/$U$9</f>
        <v>0</v>
      </c>
      <c r="W139" s="16">
        <v>0</v>
      </c>
      <c r="X139" s="50">
        <f t="shared" si="35"/>
        <v>0</v>
      </c>
      <c r="Y139" s="16">
        <v>0</v>
      </c>
      <c r="Z139" s="50">
        <f aca="true" t="shared" si="38" ref="Z139:Z202">Y139/$Y$9</f>
        <v>0</v>
      </c>
      <c r="AA139" s="16">
        <v>0</v>
      </c>
      <c r="AB139" s="50">
        <f t="shared" si="33"/>
        <v>0</v>
      </c>
      <c r="AC139" s="16">
        <v>0</v>
      </c>
      <c r="AD139" s="50">
        <f aca="true" t="shared" si="39" ref="AD139:AD202">AC139/$AC$9</f>
        <v>0</v>
      </c>
      <c r="AE139" s="16">
        <v>0</v>
      </c>
      <c r="AF139" s="50">
        <f aca="true" t="shared" si="40" ref="AF139:AF202">AE139/$AE$9</f>
        <v>0</v>
      </c>
      <c r="AG139" s="16">
        <v>0</v>
      </c>
      <c r="AH139" s="50">
        <f aca="true" t="shared" si="41" ref="AH139:AH202">AG139/$AG$9</f>
        <v>0</v>
      </c>
      <c r="AI139" s="16">
        <v>0</v>
      </c>
      <c r="AJ139" s="50">
        <f aca="true" t="shared" si="42" ref="AJ139:AJ202">AI139/$AI$9</f>
        <v>0</v>
      </c>
      <c r="AK139" s="16">
        <v>0</v>
      </c>
      <c r="AL139" s="50">
        <f aca="true" t="shared" si="43" ref="AL139:AL202">AK139/$AK$9</f>
        <v>0</v>
      </c>
      <c r="AM139" s="16">
        <v>0</v>
      </c>
      <c r="AN139" s="50">
        <f aca="true" t="shared" si="44" ref="AN139:AN202">AM139/$AM$9</f>
        <v>0</v>
      </c>
      <c r="AO139" s="16">
        <v>0</v>
      </c>
      <c r="AP139" s="50">
        <f aca="true" t="shared" si="45" ref="AP139:AP202">AO139/$AO$9</f>
        <v>0</v>
      </c>
      <c r="AQ139" s="16">
        <v>0</v>
      </c>
      <c r="AR139" s="50">
        <f t="shared" si="36"/>
        <v>0</v>
      </c>
      <c r="AS139" s="16">
        <v>0</v>
      </c>
      <c r="AT139" s="50">
        <f aca="true" t="shared" si="46" ref="AT139:AT202">AS139/$AS$9</f>
        <v>0</v>
      </c>
      <c r="AU139" s="209"/>
      <c r="AV139" s="39"/>
      <c r="AW139" s="31"/>
      <c r="BA139"/>
      <c r="BB139"/>
      <c r="BC139"/>
      <c r="BD139"/>
      <c r="BE139"/>
      <c r="BF139"/>
      <c r="BG139"/>
    </row>
    <row r="140" spans="1:59" ht="13.5" customHeight="1">
      <c r="A140" s="100">
        <v>141</v>
      </c>
      <c r="B140" s="105"/>
      <c r="C140" s="105"/>
      <c r="D140" s="105"/>
      <c r="E140" s="105"/>
      <c r="F140" s="109"/>
      <c r="G140" s="105" t="s">
        <v>59</v>
      </c>
      <c r="H140" s="21" t="s">
        <v>88</v>
      </c>
      <c r="I140" s="21"/>
      <c r="J140" s="102">
        <v>0</v>
      </c>
      <c r="K140" s="16"/>
      <c r="L140" s="50">
        <f t="shared" si="29"/>
        <v>0</v>
      </c>
      <c r="M140" s="16"/>
      <c r="N140" s="50">
        <f t="shared" si="30"/>
        <v>0</v>
      </c>
      <c r="O140" s="16"/>
      <c r="P140" s="50">
        <f t="shared" si="34"/>
        <v>0</v>
      </c>
      <c r="Q140" s="16"/>
      <c r="R140" s="50">
        <f t="shared" si="31"/>
        <v>0</v>
      </c>
      <c r="S140" s="16"/>
      <c r="T140" s="50">
        <f t="shared" si="32"/>
        <v>0</v>
      </c>
      <c r="U140" s="16"/>
      <c r="V140" s="50">
        <f t="shared" si="37"/>
        <v>0</v>
      </c>
      <c r="W140" s="16"/>
      <c r="X140" s="50">
        <f t="shared" si="35"/>
        <v>0</v>
      </c>
      <c r="Y140" s="16"/>
      <c r="Z140" s="50">
        <f t="shared" si="38"/>
        <v>0</v>
      </c>
      <c r="AA140" s="16"/>
      <c r="AB140" s="50">
        <f t="shared" si="33"/>
        <v>0</v>
      </c>
      <c r="AC140" s="16"/>
      <c r="AD140" s="50">
        <f t="shared" si="39"/>
        <v>0</v>
      </c>
      <c r="AE140" s="16"/>
      <c r="AF140" s="50">
        <f t="shared" si="40"/>
        <v>0</v>
      </c>
      <c r="AG140" s="16"/>
      <c r="AH140" s="50">
        <f t="shared" si="41"/>
        <v>0</v>
      </c>
      <c r="AI140" s="16"/>
      <c r="AJ140" s="50">
        <f t="shared" si="42"/>
        <v>0</v>
      </c>
      <c r="AK140" s="16"/>
      <c r="AL140" s="50">
        <f t="shared" si="43"/>
        <v>0</v>
      </c>
      <c r="AM140" s="16"/>
      <c r="AN140" s="50">
        <f t="shared" si="44"/>
        <v>0</v>
      </c>
      <c r="AO140" s="16"/>
      <c r="AP140" s="50">
        <f t="shared" si="45"/>
        <v>0</v>
      </c>
      <c r="AQ140" s="16"/>
      <c r="AR140" s="50">
        <f t="shared" si="36"/>
        <v>0</v>
      </c>
      <c r="AS140" s="16"/>
      <c r="AT140" s="50">
        <f t="shared" si="46"/>
        <v>0</v>
      </c>
      <c r="AU140" s="209"/>
      <c r="AV140" s="33"/>
      <c r="AW140" s="34"/>
      <c r="AZ140" s="12"/>
      <c r="BA140"/>
      <c r="BB140"/>
      <c r="BC140"/>
      <c r="BD140"/>
      <c r="BE140"/>
      <c r="BF140"/>
      <c r="BG140"/>
    </row>
    <row r="141" spans="1:59" ht="13.5" customHeight="1">
      <c r="A141" s="100">
        <v>142</v>
      </c>
      <c r="B141" s="105"/>
      <c r="C141" s="105"/>
      <c r="D141" s="105"/>
      <c r="E141" s="105"/>
      <c r="F141" s="106"/>
      <c r="G141" s="105" t="s">
        <v>72</v>
      </c>
      <c r="H141" s="21" t="s">
        <v>89</v>
      </c>
      <c r="I141" s="105"/>
      <c r="J141" s="102">
        <v>0</v>
      </c>
      <c r="K141" s="16"/>
      <c r="L141" s="50">
        <f t="shared" si="29"/>
        <v>0</v>
      </c>
      <c r="M141" s="16"/>
      <c r="N141" s="50">
        <f t="shared" si="30"/>
        <v>0</v>
      </c>
      <c r="O141" s="16"/>
      <c r="P141" s="50">
        <f t="shared" si="34"/>
        <v>0</v>
      </c>
      <c r="Q141" s="16"/>
      <c r="R141" s="50">
        <f t="shared" si="31"/>
        <v>0</v>
      </c>
      <c r="S141" s="16"/>
      <c r="T141" s="50">
        <f t="shared" si="32"/>
        <v>0</v>
      </c>
      <c r="U141" s="16"/>
      <c r="V141" s="50">
        <f t="shared" si="37"/>
        <v>0</v>
      </c>
      <c r="W141" s="16"/>
      <c r="X141" s="50">
        <f t="shared" si="35"/>
        <v>0</v>
      </c>
      <c r="Y141" s="16"/>
      <c r="Z141" s="50">
        <f t="shared" si="38"/>
        <v>0</v>
      </c>
      <c r="AA141" s="16"/>
      <c r="AB141" s="50">
        <f t="shared" si="33"/>
        <v>0</v>
      </c>
      <c r="AC141" s="16"/>
      <c r="AD141" s="50">
        <f t="shared" si="39"/>
        <v>0</v>
      </c>
      <c r="AE141" s="16"/>
      <c r="AF141" s="50">
        <f t="shared" si="40"/>
        <v>0</v>
      </c>
      <c r="AG141" s="16"/>
      <c r="AH141" s="50">
        <f t="shared" si="41"/>
        <v>0</v>
      </c>
      <c r="AI141" s="16"/>
      <c r="AJ141" s="50">
        <f t="shared" si="42"/>
        <v>0</v>
      </c>
      <c r="AK141" s="16"/>
      <c r="AL141" s="50">
        <f t="shared" si="43"/>
        <v>0</v>
      </c>
      <c r="AM141" s="16"/>
      <c r="AN141" s="50">
        <f t="shared" si="44"/>
        <v>0</v>
      </c>
      <c r="AO141" s="16"/>
      <c r="AP141" s="50">
        <f t="shared" si="45"/>
        <v>0</v>
      </c>
      <c r="AQ141" s="16"/>
      <c r="AR141" s="50">
        <f t="shared" si="36"/>
        <v>0</v>
      </c>
      <c r="AS141" s="16"/>
      <c r="AT141" s="50">
        <f t="shared" si="46"/>
        <v>0</v>
      </c>
      <c r="AU141" s="209"/>
      <c r="AV141" s="33"/>
      <c r="AW141" s="34"/>
      <c r="AZ141" s="12"/>
      <c r="BA141"/>
      <c r="BB141"/>
      <c r="BC141"/>
      <c r="BD141"/>
      <c r="BE141"/>
      <c r="BF141"/>
      <c r="BG141"/>
    </row>
    <row r="142" spans="1:59" ht="13.5" customHeight="1">
      <c r="A142" s="100">
        <v>143</v>
      </c>
      <c r="B142" s="105"/>
      <c r="C142" s="105"/>
      <c r="D142" s="105"/>
      <c r="E142" s="105"/>
      <c r="F142" s="106"/>
      <c r="G142" s="105" t="s">
        <v>61</v>
      </c>
      <c r="H142" s="105" t="s">
        <v>86</v>
      </c>
      <c r="I142" s="105"/>
      <c r="J142" s="102">
        <v>0</v>
      </c>
      <c r="K142" s="16"/>
      <c r="L142" s="50">
        <f aca="true" t="shared" si="47" ref="L142:L205">K142/$K$9</f>
        <v>0</v>
      </c>
      <c r="M142" s="16"/>
      <c r="N142" s="50">
        <f aca="true" t="shared" si="48" ref="N142:N205">M142/$M$9</f>
        <v>0</v>
      </c>
      <c r="O142" s="16"/>
      <c r="P142" s="50">
        <f t="shared" si="34"/>
        <v>0</v>
      </c>
      <c r="Q142" s="16"/>
      <c r="R142" s="50">
        <f aca="true" t="shared" si="49" ref="R142:R205">Q142/$Q$9</f>
        <v>0</v>
      </c>
      <c r="S142" s="16"/>
      <c r="T142" s="50">
        <f aca="true" t="shared" si="50" ref="T142:T205">S142/$S$9</f>
        <v>0</v>
      </c>
      <c r="U142" s="16"/>
      <c r="V142" s="50">
        <f t="shared" si="37"/>
        <v>0</v>
      </c>
      <c r="W142" s="16"/>
      <c r="X142" s="50">
        <f t="shared" si="35"/>
        <v>0</v>
      </c>
      <c r="Y142" s="16"/>
      <c r="Z142" s="50">
        <f t="shared" si="38"/>
        <v>0</v>
      </c>
      <c r="AA142" s="16"/>
      <c r="AB142" s="50">
        <f aca="true" t="shared" si="51" ref="AB142:AB205">AA142/$AA$9</f>
        <v>0</v>
      </c>
      <c r="AC142" s="16"/>
      <c r="AD142" s="50">
        <f t="shared" si="39"/>
        <v>0</v>
      </c>
      <c r="AE142" s="16"/>
      <c r="AF142" s="50">
        <f t="shared" si="40"/>
        <v>0</v>
      </c>
      <c r="AG142" s="16"/>
      <c r="AH142" s="50">
        <f t="shared" si="41"/>
        <v>0</v>
      </c>
      <c r="AI142" s="16"/>
      <c r="AJ142" s="50">
        <f t="shared" si="42"/>
        <v>0</v>
      </c>
      <c r="AK142" s="16"/>
      <c r="AL142" s="50">
        <f t="shared" si="43"/>
        <v>0</v>
      </c>
      <c r="AM142" s="16"/>
      <c r="AN142" s="50">
        <f t="shared" si="44"/>
        <v>0</v>
      </c>
      <c r="AO142" s="16"/>
      <c r="AP142" s="50">
        <f t="shared" si="45"/>
        <v>0</v>
      </c>
      <c r="AQ142" s="16"/>
      <c r="AR142" s="50">
        <f t="shared" si="36"/>
        <v>0</v>
      </c>
      <c r="AS142" s="16"/>
      <c r="AT142" s="50">
        <f t="shared" si="46"/>
        <v>0</v>
      </c>
      <c r="AU142" s="209"/>
      <c r="AV142" s="33"/>
      <c r="AW142" s="34"/>
      <c r="AZ142" s="12"/>
      <c r="BA142"/>
      <c r="BB142"/>
      <c r="BC142"/>
      <c r="BD142"/>
      <c r="BE142"/>
      <c r="BF142"/>
      <c r="BG142"/>
    </row>
    <row r="143" spans="1:59" ht="13.5" customHeight="1">
      <c r="A143" s="100">
        <v>144</v>
      </c>
      <c r="B143" s="105"/>
      <c r="C143" s="105"/>
      <c r="D143" s="105"/>
      <c r="E143" s="105"/>
      <c r="F143" s="106"/>
      <c r="G143" s="105" t="s">
        <v>63</v>
      </c>
      <c r="H143" s="21" t="s">
        <v>85</v>
      </c>
      <c r="I143" s="105"/>
      <c r="J143" s="102">
        <v>0</v>
      </c>
      <c r="K143" s="16"/>
      <c r="L143" s="50">
        <f t="shared" si="47"/>
        <v>0</v>
      </c>
      <c r="M143" s="16"/>
      <c r="N143" s="50">
        <f t="shared" si="48"/>
        <v>0</v>
      </c>
      <c r="O143" s="16"/>
      <c r="P143" s="50">
        <f aca="true" t="shared" si="52" ref="P143:P206">O143/$O$9</f>
        <v>0</v>
      </c>
      <c r="Q143" s="16"/>
      <c r="R143" s="50">
        <f t="shared" si="49"/>
        <v>0</v>
      </c>
      <c r="S143" s="16"/>
      <c r="T143" s="50">
        <f t="shared" si="50"/>
        <v>0</v>
      </c>
      <c r="U143" s="16"/>
      <c r="V143" s="50">
        <f t="shared" si="37"/>
        <v>0</v>
      </c>
      <c r="W143" s="16"/>
      <c r="X143" s="50">
        <f aca="true" t="shared" si="53" ref="X143:X206">W143/$W$9</f>
        <v>0</v>
      </c>
      <c r="Y143" s="16"/>
      <c r="Z143" s="50">
        <f t="shared" si="38"/>
        <v>0</v>
      </c>
      <c r="AA143" s="16"/>
      <c r="AB143" s="50">
        <f t="shared" si="51"/>
        <v>0</v>
      </c>
      <c r="AC143" s="16"/>
      <c r="AD143" s="50">
        <f t="shared" si="39"/>
        <v>0</v>
      </c>
      <c r="AE143" s="16"/>
      <c r="AF143" s="50">
        <f t="shared" si="40"/>
        <v>0</v>
      </c>
      <c r="AG143" s="16"/>
      <c r="AH143" s="50">
        <f t="shared" si="41"/>
        <v>0</v>
      </c>
      <c r="AI143" s="16"/>
      <c r="AJ143" s="50">
        <f t="shared" si="42"/>
        <v>0</v>
      </c>
      <c r="AK143" s="16"/>
      <c r="AL143" s="50">
        <f t="shared" si="43"/>
        <v>0</v>
      </c>
      <c r="AM143" s="16"/>
      <c r="AN143" s="50">
        <f t="shared" si="44"/>
        <v>0</v>
      </c>
      <c r="AO143" s="16"/>
      <c r="AP143" s="50">
        <f t="shared" si="45"/>
        <v>0</v>
      </c>
      <c r="AQ143" s="16"/>
      <c r="AR143" s="50">
        <f t="shared" si="36"/>
        <v>0</v>
      </c>
      <c r="AS143" s="16"/>
      <c r="AT143" s="50">
        <f t="shared" si="46"/>
        <v>0</v>
      </c>
      <c r="AU143" s="209"/>
      <c r="AV143" s="33"/>
      <c r="AW143" s="34"/>
      <c r="AZ143" s="12"/>
      <c r="BA143"/>
      <c r="BB143"/>
      <c r="BC143"/>
      <c r="BD143"/>
      <c r="BE143"/>
      <c r="BF143"/>
      <c r="BG143"/>
    </row>
    <row r="144" spans="1:59" ht="13.5" customHeight="1">
      <c r="A144" s="100">
        <v>145</v>
      </c>
      <c r="B144" s="105"/>
      <c r="C144" s="105"/>
      <c r="D144" s="105"/>
      <c r="E144" s="105"/>
      <c r="F144" s="109" t="s">
        <v>91</v>
      </c>
      <c r="G144" s="110" t="s">
        <v>92</v>
      </c>
      <c r="H144" s="105"/>
      <c r="I144" s="105"/>
      <c r="J144" s="102">
        <v>1053057.12</v>
      </c>
      <c r="K144" s="16">
        <v>14657.3</v>
      </c>
      <c r="L144" s="50">
        <f t="shared" si="47"/>
        <v>0.030238185460485734</v>
      </c>
      <c r="M144" s="16">
        <v>447495</v>
      </c>
      <c r="N144" s="50">
        <f t="shared" si="48"/>
        <v>0.038265345387294085</v>
      </c>
      <c r="O144" s="16">
        <v>391225</v>
      </c>
      <c r="P144" s="50">
        <f t="shared" si="52"/>
        <v>0.03826549076268265</v>
      </c>
      <c r="Q144" s="16">
        <v>0</v>
      </c>
      <c r="R144" s="50">
        <f t="shared" si="49"/>
        <v>0</v>
      </c>
      <c r="S144" s="16">
        <v>22123.09</v>
      </c>
      <c r="T144" s="50">
        <f t="shared" si="50"/>
        <v>0.5212579694560047</v>
      </c>
      <c r="U144" s="16">
        <v>0</v>
      </c>
      <c r="V144" s="50">
        <f t="shared" si="37"/>
        <v>0</v>
      </c>
      <c r="W144" s="16">
        <v>0</v>
      </c>
      <c r="X144" s="50">
        <f t="shared" si="53"/>
        <v>0</v>
      </c>
      <c r="Y144" s="16">
        <v>0</v>
      </c>
      <c r="Z144" s="50">
        <f t="shared" si="38"/>
        <v>0</v>
      </c>
      <c r="AA144" s="16">
        <v>0</v>
      </c>
      <c r="AB144" s="50">
        <f t="shared" si="51"/>
        <v>0</v>
      </c>
      <c r="AC144" s="16">
        <v>0</v>
      </c>
      <c r="AD144" s="50">
        <f t="shared" si="39"/>
        <v>0</v>
      </c>
      <c r="AE144" s="16">
        <v>0</v>
      </c>
      <c r="AF144" s="50">
        <f t="shared" si="40"/>
        <v>0</v>
      </c>
      <c r="AG144" s="16">
        <v>0</v>
      </c>
      <c r="AH144" s="50">
        <f t="shared" si="41"/>
        <v>0</v>
      </c>
      <c r="AI144" s="16">
        <v>65465.869999999995</v>
      </c>
      <c r="AJ144" s="50">
        <f t="shared" si="42"/>
        <v>0.06494521460574011</v>
      </c>
      <c r="AK144" s="16">
        <v>41087.36</v>
      </c>
      <c r="AL144" s="50">
        <f t="shared" si="43"/>
        <v>0.06178474468967803</v>
      </c>
      <c r="AM144" s="16">
        <v>48417.01</v>
      </c>
      <c r="AN144" s="50">
        <f t="shared" si="44"/>
        <v>0.06306866993573254</v>
      </c>
      <c r="AO144" s="16">
        <v>7613.35</v>
      </c>
      <c r="AP144" s="50">
        <f t="shared" si="45"/>
        <v>0.06963700782993874</v>
      </c>
      <c r="AQ144" s="16">
        <v>13899.289999999999</v>
      </c>
      <c r="AR144" s="50">
        <f t="shared" si="36"/>
        <v>0.06951780239300502</v>
      </c>
      <c r="AS144" s="16">
        <v>1073.85</v>
      </c>
      <c r="AT144" s="50">
        <f t="shared" si="46"/>
        <v>0.06162902409377184</v>
      </c>
      <c r="AU144" s="209"/>
      <c r="AV144" s="33"/>
      <c r="AW144" s="34"/>
      <c r="AZ144" s="12"/>
      <c r="BF144"/>
      <c r="BG144"/>
    </row>
    <row r="145" spans="1:59" ht="13.5" customHeight="1">
      <c r="A145" s="100">
        <v>146</v>
      </c>
      <c r="B145" s="105"/>
      <c r="C145" s="105"/>
      <c r="D145" s="105"/>
      <c r="E145" s="105"/>
      <c r="F145" s="109"/>
      <c r="G145" s="105" t="s">
        <v>59</v>
      </c>
      <c r="H145" s="21" t="s">
        <v>88</v>
      </c>
      <c r="I145" s="21"/>
      <c r="J145" s="102">
        <v>2340.99</v>
      </c>
      <c r="K145" s="16"/>
      <c r="L145" s="50">
        <f t="shared" si="47"/>
        <v>0</v>
      </c>
      <c r="M145" s="16"/>
      <c r="N145" s="50">
        <f t="shared" si="48"/>
        <v>0</v>
      </c>
      <c r="O145" s="16"/>
      <c r="P145" s="50">
        <f t="shared" si="52"/>
        <v>0</v>
      </c>
      <c r="Q145" s="16"/>
      <c r="R145" s="50">
        <f t="shared" si="49"/>
        <v>0</v>
      </c>
      <c r="S145" s="16">
        <v>2340.99</v>
      </c>
      <c r="T145" s="50">
        <f t="shared" si="50"/>
        <v>0.05515774215612793</v>
      </c>
      <c r="U145" s="16"/>
      <c r="V145" s="50">
        <f t="shared" si="37"/>
        <v>0</v>
      </c>
      <c r="W145" s="16"/>
      <c r="X145" s="50">
        <f t="shared" si="53"/>
        <v>0</v>
      </c>
      <c r="Y145" s="16"/>
      <c r="Z145" s="50">
        <f t="shared" si="38"/>
        <v>0</v>
      </c>
      <c r="AA145" s="16"/>
      <c r="AB145" s="50">
        <f t="shared" si="51"/>
        <v>0</v>
      </c>
      <c r="AC145" s="16"/>
      <c r="AD145" s="50">
        <f t="shared" si="39"/>
        <v>0</v>
      </c>
      <c r="AE145" s="16"/>
      <c r="AF145" s="50">
        <f t="shared" si="40"/>
        <v>0</v>
      </c>
      <c r="AG145" s="16"/>
      <c r="AH145" s="50">
        <f t="shared" si="41"/>
        <v>0</v>
      </c>
      <c r="AI145" s="16"/>
      <c r="AJ145" s="50">
        <f t="shared" si="42"/>
        <v>0</v>
      </c>
      <c r="AK145" s="16"/>
      <c r="AL145" s="50">
        <f t="shared" si="43"/>
        <v>0</v>
      </c>
      <c r="AM145" s="16"/>
      <c r="AN145" s="50">
        <f t="shared" si="44"/>
        <v>0</v>
      </c>
      <c r="AO145" s="16"/>
      <c r="AP145" s="50">
        <f t="shared" si="45"/>
        <v>0</v>
      </c>
      <c r="AQ145" s="16"/>
      <c r="AR145" s="50">
        <f t="shared" si="36"/>
        <v>0</v>
      </c>
      <c r="AS145" s="16"/>
      <c r="AT145" s="50">
        <f t="shared" si="46"/>
        <v>0</v>
      </c>
      <c r="AU145" s="209"/>
      <c r="AV145" s="33"/>
      <c r="AW145" s="34"/>
      <c r="AZ145" s="12"/>
      <c r="BF145"/>
      <c r="BG145"/>
    </row>
    <row r="146" spans="1:59" ht="13.5" customHeight="1">
      <c r="A146" s="100">
        <v>147</v>
      </c>
      <c r="B146" s="105"/>
      <c r="C146" s="105"/>
      <c r="D146" s="105"/>
      <c r="E146" s="105"/>
      <c r="F146" s="106"/>
      <c r="G146" s="105" t="s">
        <v>72</v>
      </c>
      <c r="H146" s="21" t="s">
        <v>89</v>
      </c>
      <c r="I146" s="105"/>
      <c r="J146" s="102">
        <v>327672.75000000006</v>
      </c>
      <c r="K146" s="16">
        <v>4492.04</v>
      </c>
      <c r="L146" s="50">
        <f t="shared" si="47"/>
        <v>0.009267132324228905</v>
      </c>
      <c r="M146" s="16">
        <v>137144</v>
      </c>
      <c r="N146" s="50">
        <f t="shared" si="48"/>
        <v>0.011727198131364731</v>
      </c>
      <c r="O146" s="16">
        <v>119899</v>
      </c>
      <c r="P146" s="50">
        <f t="shared" si="52"/>
        <v>0.011727251778273084</v>
      </c>
      <c r="Q146" s="16"/>
      <c r="R146" s="50">
        <f t="shared" si="49"/>
        <v>0</v>
      </c>
      <c r="S146" s="16">
        <v>11721.75</v>
      </c>
      <c r="T146" s="50">
        <f t="shared" si="50"/>
        <v>0.2761845476138696</v>
      </c>
      <c r="U146" s="16"/>
      <c r="V146" s="50">
        <f t="shared" si="37"/>
        <v>0</v>
      </c>
      <c r="W146" s="16"/>
      <c r="X146" s="50">
        <f t="shared" si="53"/>
        <v>0</v>
      </c>
      <c r="Y146" s="16"/>
      <c r="Z146" s="50">
        <f t="shared" si="38"/>
        <v>0</v>
      </c>
      <c r="AA146" s="16"/>
      <c r="AB146" s="50">
        <f t="shared" si="51"/>
        <v>0</v>
      </c>
      <c r="AC146" s="16"/>
      <c r="AD146" s="50">
        <f t="shared" si="39"/>
        <v>0</v>
      </c>
      <c r="AE146" s="16"/>
      <c r="AF146" s="50">
        <f t="shared" si="40"/>
        <v>0</v>
      </c>
      <c r="AG146" s="16"/>
      <c r="AH146" s="50">
        <f t="shared" si="41"/>
        <v>0</v>
      </c>
      <c r="AI146" s="16">
        <v>20063.38</v>
      </c>
      <c r="AJ146" s="50">
        <f t="shared" si="42"/>
        <v>0.0199038143053245</v>
      </c>
      <c r="AK146" s="16">
        <v>12592.08</v>
      </c>
      <c r="AL146" s="50">
        <f t="shared" si="43"/>
        <v>0.0189352260138398</v>
      </c>
      <c r="AM146" s="16">
        <v>14838.4</v>
      </c>
      <c r="AN146" s="50">
        <f t="shared" si="44"/>
        <v>0.01932870600589284</v>
      </c>
      <c r="AO146" s="16">
        <v>2333.27</v>
      </c>
      <c r="AP146" s="50">
        <f t="shared" si="45"/>
        <v>0.021341714391084236</v>
      </c>
      <c r="AQ146" s="16">
        <v>4259.73</v>
      </c>
      <c r="AR146" s="50">
        <f t="shared" si="36"/>
        <v>0.02130519389030341</v>
      </c>
      <c r="AS146" s="16">
        <v>329.1</v>
      </c>
      <c r="AT146" s="50">
        <f t="shared" si="46"/>
        <v>0.018887285774791932</v>
      </c>
      <c r="AU146" s="209"/>
      <c r="AV146" s="33"/>
      <c r="AW146" s="34"/>
      <c r="AZ146" s="12"/>
      <c r="BF146"/>
      <c r="BG146"/>
    </row>
    <row r="147" spans="1:59" ht="13.5" customHeight="1">
      <c r="A147" s="100">
        <v>148</v>
      </c>
      <c r="B147" s="105"/>
      <c r="C147" s="105"/>
      <c r="D147" s="105"/>
      <c r="E147" s="105"/>
      <c r="F147" s="106"/>
      <c r="G147" s="105" t="s">
        <v>61</v>
      </c>
      <c r="H147" s="21" t="s">
        <v>85</v>
      </c>
      <c r="I147" s="105"/>
      <c r="J147" s="102">
        <v>723043.38</v>
      </c>
      <c r="K147" s="16">
        <v>10165.26</v>
      </c>
      <c r="L147" s="50">
        <f t="shared" si="47"/>
        <v>0.02097105313625683</v>
      </c>
      <c r="M147" s="16">
        <v>310351</v>
      </c>
      <c r="N147" s="50">
        <f t="shared" si="48"/>
        <v>0.026538147255929356</v>
      </c>
      <c r="O147" s="16">
        <v>271326</v>
      </c>
      <c r="P147" s="50">
        <f t="shared" si="52"/>
        <v>0.02653823898440957</v>
      </c>
      <c r="Q147" s="16"/>
      <c r="R147" s="50">
        <f t="shared" si="49"/>
        <v>0</v>
      </c>
      <c r="S147" s="16">
        <v>8060.35</v>
      </c>
      <c r="T147" s="50">
        <f t="shared" si="50"/>
        <v>0.18991567968600714</v>
      </c>
      <c r="U147" s="16"/>
      <c r="V147" s="50">
        <f t="shared" si="37"/>
        <v>0</v>
      </c>
      <c r="W147" s="16"/>
      <c r="X147" s="50">
        <f t="shared" si="53"/>
        <v>0</v>
      </c>
      <c r="Y147" s="16"/>
      <c r="Z147" s="50">
        <f t="shared" si="38"/>
        <v>0</v>
      </c>
      <c r="AA147" s="16"/>
      <c r="AB147" s="50">
        <f t="shared" si="51"/>
        <v>0</v>
      </c>
      <c r="AC147" s="16"/>
      <c r="AD147" s="50">
        <f t="shared" si="39"/>
        <v>0</v>
      </c>
      <c r="AE147" s="16"/>
      <c r="AF147" s="50">
        <f t="shared" si="40"/>
        <v>0</v>
      </c>
      <c r="AG147" s="16"/>
      <c r="AH147" s="50">
        <f t="shared" si="41"/>
        <v>0</v>
      </c>
      <c r="AI147" s="16">
        <v>45402.49</v>
      </c>
      <c r="AJ147" s="50">
        <f t="shared" si="42"/>
        <v>0.04504140030041561</v>
      </c>
      <c r="AK147" s="16">
        <v>28495.28</v>
      </c>
      <c r="AL147" s="50">
        <f t="shared" si="43"/>
        <v>0.04284951867583823</v>
      </c>
      <c r="AM147" s="16">
        <v>33578.61</v>
      </c>
      <c r="AN147" s="50">
        <f t="shared" si="44"/>
        <v>0.0437399639298397</v>
      </c>
      <c r="AO147" s="16">
        <v>5280.08</v>
      </c>
      <c r="AP147" s="50">
        <f t="shared" si="45"/>
        <v>0.048295293438854504</v>
      </c>
      <c r="AQ147" s="16">
        <v>9639.56</v>
      </c>
      <c r="AR147" s="50">
        <f t="shared" si="36"/>
        <v>0.048212608502701614</v>
      </c>
      <c r="AS147" s="16">
        <v>744.75</v>
      </c>
      <c r="AT147" s="50">
        <f t="shared" si="46"/>
        <v>0.04274173831897992</v>
      </c>
      <c r="AU147" s="209"/>
      <c r="AV147" s="33"/>
      <c r="AW147" s="34"/>
      <c r="AZ147" s="12"/>
      <c r="BF147"/>
      <c r="BG147"/>
    </row>
    <row r="148" spans="1:59" ht="13.5" customHeight="1">
      <c r="A148" s="100">
        <v>149</v>
      </c>
      <c r="B148" s="105"/>
      <c r="C148" s="105"/>
      <c r="D148" s="105"/>
      <c r="E148" s="105"/>
      <c r="F148" s="109" t="s">
        <v>93</v>
      </c>
      <c r="G148" s="110" t="s">
        <v>94</v>
      </c>
      <c r="H148" s="105"/>
      <c r="I148" s="105"/>
      <c r="J148" s="102">
        <v>0</v>
      </c>
      <c r="K148" s="16">
        <v>0</v>
      </c>
      <c r="L148" s="50">
        <f t="shared" si="47"/>
        <v>0</v>
      </c>
      <c r="M148" s="16">
        <v>0</v>
      </c>
      <c r="N148" s="50">
        <f t="shared" si="48"/>
        <v>0</v>
      </c>
      <c r="O148" s="16">
        <v>0</v>
      </c>
      <c r="P148" s="50">
        <f t="shared" si="52"/>
        <v>0</v>
      </c>
      <c r="Q148" s="16">
        <v>0</v>
      </c>
      <c r="R148" s="50">
        <f t="shared" si="49"/>
        <v>0</v>
      </c>
      <c r="S148" s="16">
        <v>0</v>
      </c>
      <c r="T148" s="50">
        <f t="shared" si="50"/>
        <v>0</v>
      </c>
      <c r="U148" s="16">
        <v>0</v>
      </c>
      <c r="V148" s="50">
        <f t="shared" si="37"/>
        <v>0</v>
      </c>
      <c r="W148" s="16">
        <v>0</v>
      </c>
      <c r="X148" s="50">
        <f t="shared" si="53"/>
        <v>0</v>
      </c>
      <c r="Y148" s="16">
        <v>0</v>
      </c>
      <c r="Z148" s="50">
        <f t="shared" si="38"/>
        <v>0</v>
      </c>
      <c r="AA148" s="16">
        <v>0</v>
      </c>
      <c r="AB148" s="50">
        <f t="shared" si="51"/>
        <v>0</v>
      </c>
      <c r="AC148" s="16">
        <v>0</v>
      </c>
      <c r="AD148" s="50">
        <f t="shared" si="39"/>
        <v>0</v>
      </c>
      <c r="AE148" s="16">
        <v>0</v>
      </c>
      <c r="AF148" s="50">
        <f t="shared" si="40"/>
        <v>0</v>
      </c>
      <c r="AG148" s="16">
        <v>0</v>
      </c>
      <c r="AH148" s="50">
        <f t="shared" si="41"/>
        <v>0</v>
      </c>
      <c r="AI148" s="16">
        <v>0</v>
      </c>
      <c r="AJ148" s="50">
        <f t="shared" si="42"/>
        <v>0</v>
      </c>
      <c r="AK148" s="16">
        <v>0</v>
      </c>
      <c r="AL148" s="50">
        <f t="shared" si="43"/>
        <v>0</v>
      </c>
      <c r="AM148" s="16">
        <v>0</v>
      </c>
      <c r="AN148" s="50">
        <f t="shared" si="44"/>
        <v>0</v>
      </c>
      <c r="AO148" s="16">
        <v>0</v>
      </c>
      <c r="AP148" s="50">
        <f t="shared" si="45"/>
        <v>0</v>
      </c>
      <c r="AQ148" s="16">
        <v>0</v>
      </c>
      <c r="AR148" s="50">
        <f t="shared" si="36"/>
        <v>0</v>
      </c>
      <c r="AS148" s="16">
        <v>0</v>
      </c>
      <c r="AT148" s="50">
        <f t="shared" si="46"/>
        <v>0</v>
      </c>
      <c r="AU148" s="209"/>
      <c r="AV148" s="33"/>
      <c r="AW148" s="34"/>
      <c r="AZ148" s="12"/>
      <c r="BF148"/>
      <c r="BG148"/>
    </row>
    <row r="149" spans="1:59" ht="13.5" customHeight="1">
      <c r="A149" s="100">
        <v>150</v>
      </c>
      <c r="B149" s="105"/>
      <c r="C149" s="105"/>
      <c r="D149" s="105"/>
      <c r="E149" s="105"/>
      <c r="F149" s="106"/>
      <c r="G149" s="105" t="s">
        <v>59</v>
      </c>
      <c r="H149" s="21" t="s">
        <v>88</v>
      </c>
      <c r="I149" s="21"/>
      <c r="J149" s="102">
        <v>0</v>
      </c>
      <c r="K149" s="16"/>
      <c r="L149" s="50">
        <f t="shared" si="47"/>
        <v>0</v>
      </c>
      <c r="M149" s="16"/>
      <c r="N149" s="50">
        <f t="shared" si="48"/>
        <v>0</v>
      </c>
      <c r="O149" s="16"/>
      <c r="P149" s="50">
        <f t="shared" si="52"/>
        <v>0</v>
      </c>
      <c r="Q149" s="16"/>
      <c r="R149" s="50">
        <f t="shared" si="49"/>
        <v>0</v>
      </c>
      <c r="S149" s="16"/>
      <c r="T149" s="50">
        <f t="shared" si="50"/>
        <v>0</v>
      </c>
      <c r="U149" s="16"/>
      <c r="V149" s="50">
        <f t="shared" si="37"/>
        <v>0</v>
      </c>
      <c r="W149" s="16"/>
      <c r="X149" s="50">
        <f t="shared" si="53"/>
        <v>0</v>
      </c>
      <c r="Y149" s="16"/>
      <c r="Z149" s="50">
        <f t="shared" si="38"/>
        <v>0</v>
      </c>
      <c r="AA149" s="16"/>
      <c r="AB149" s="50">
        <f t="shared" si="51"/>
        <v>0</v>
      </c>
      <c r="AC149" s="16"/>
      <c r="AD149" s="50">
        <f t="shared" si="39"/>
        <v>0</v>
      </c>
      <c r="AE149" s="16"/>
      <c r="AF149" s="50">
        <f t="shared" si="40"/>
        <v>0</v>
      </c>
      <c r="AG149" s="16"/>
      <c r="AH149" s="50">
        <f t="shared" si="41"/>
        <v>0</v>
      </c>
      <c r="AI149" s="16"/>
      <c r="AJ149" s="50">
        <f t="shared" si="42"/>
        <v>0</v>
      </c>
      <c r="AK149" s="16"/>
      <c r="AL149" s="50">
        <f t="shared" si="43"/>
        <v>0</v>
      </c>
      <c r="AM149" s="16"/>
      <c r="AN149" s="50">
        <f t="shared" si="44"/>
        <v>0</v>
      </c>
      <c r="AO149" s="16"/>
      <c r="AP149" s="50">
        <f t="shared" si="45"/>
        <v>0</v>
      </c>
      <c r="AQ149" s="16"/>
      <c r="AR149" s="50">
        <f t="shared" si="36"/>
        <v>0</v>
      </c>
      <c r="AS149" s="16"/>
      <c r="AT149" s="50">
        <f t="shared" si="46"/>
        <v>0</v>
      </c>
      <c r="AU149" s="209"/>
      <c r="AV149" s="33"/>
      <c r="AW149" s="34"/>
      <c r="AZ149" s="12"/>
      <c r="BF149"/>
      <c r="BG149"/>
    </row>
    <row r="150" spans="1:59" ht="13.5" customHeight="1">
      <c r="A150" s="100">
        <v>151</v>
      </c>
      <c r="B150" s="105"/>
      <c r="C150" s="105"/>
      <c r="D150" s="105"/>
      <c r="E150" s="105"/>
      <c r="F150" s="106"/>
      <c r="G150" s="105" t="s">
        <v>72</v>
      </c>
      <c r="H150" s="21" t="s">
        <v>89</v>
      </c>
      <c r="I150" s="105"/>
      <c r="J150" s="102">
        <v>0</v>
      </c>
      <c r="K150" s="16"/>
      <c r="L150" s="50">
        <f t="shared" si="47"/>
        <v>0</v>
      </c>
      <c r="M150" s="16"/>
      <c r="N150" s="50">
        <f t="shared" si="48"/>
        <v>0</v>
      </c>
      <c r="O150" s="16"/>
      <c r="P150" s="50">
        <f t="shared" si="52"/>
        <v>0</v>
      </c>
      <c r="Q150" s="16"/>
      <c r="R150" s="50">
        <f t="shared" si="49"/>
        <v>0</v>
      </c>
      <c r="S150" s="16"/>
      <c r="T150" s="50">
        <f t="shared" si="50"/>
        <v>0</v>
      </c>
      <c r="U150" s="16"/>
      <c r="V150" s="50">
        <f t="shared" si="37"/>
        <v>0</v>
      </c>
      <c r="W150" s="16"/>
      <c r="X150" s="50">
        <f t="shared" si="53"/>
        <v>0</v>
      </c>
      <c r="Y150" s="16"/>
      <c r="Z150" s="50">
        <f t="shared" si="38"/>
        <v>0</v>
      </c>
      <c r="AA150" s="16"/>
      <c r="AB150" s="50">
        <f t="shared" si="51"/>
        <v>0</v>
      </c>
      <c r="AC150" s="16"/>
      <c r="AD150" s="50">
        <f t="shared" si="39"/>
        <v>0</v>
      </c>
      <c r="AE150" s="16"/>
      <c r="AF150" s="50">
        <f t="shared" si="40"/>
        <v>0</v>
      </c>
      <c r="AG150" s="16"/>
      <c r="AH150" s="50">
        <f t="shared" si="41"/>
        <v>0</v>
      </c>
      <c r="AI150" s="16"/>
      <c r="AJ150" s="50">
        <f t="shared" si="42"/>
        <v>0</v>
      </c>
      <c r="AK150" s="16"/>
      <c r="AL150" s="50">
        <f t="shared" si="43"/>
        <v>0</v>
      </c>
      <c r="AM150" s="16"/>
      <c r="AN150" s="50">
        <f t="shared" si="44"/>
        <v>0</v>
      </c>
      <c r="AO150" s="16"/>
      <c r="AP150" s="50">
        <f t="shared" si="45"/>
        <v>0</v>
      </c>
      <c r="AQ150" s="16"/>
      <c r="AR150" s="50">
        <f t="shared" si="36"/>
        <v>0</v>
      </c>
      <c r="AS150" s="16"/>
      <c r="AT150" s="50">
        <f t="shared" si="46"/>
        <v>0</v>
      </c>
      <c r="AU150" s="209"/>
      <c r="AV150" s="33"/>
      <c r="AW150" s="34"/>
      <c r="AZ150" s="12"/>
      <c r="BF150"/>
      <c r="BG150"/>
    </row>
    <row r="151" spans="1:59" ht="13.5" customHeight="1">
      <c r="A151" s="100">
        <v>152</v>
      </c>
      <c r="B151" s="105"/>
      <c r="C151" s="105"/>
      <c r="D151" s="105"/>
      <c r="E151" s="105"/>
      <c r="F151" s="106"/>
      <c r="G151" s="105" t="s">
        <v>61</v>
      </c>
      <c r="H151" s="105" t="s">
        <v>86</v>
      </c>
      <c r="I151" s="105"/>
      <c r="J151" s="102">
        <v>0</v>
      </c>
      <c r="K151" s="16"/>
      <c r="L151" s="50">
        <f t="shared" si="47"/>
        <v>0</v>
      </c>
      <c r="M151" s="16"/>
      <c r="N151" s="50">
        <f t="shared" si="48"/>
        <v>0</v>
      </c>
      <c r="O151" s="16"/>
      <c r="P151" s="50">
        <f t="shared" si="52"/>
        <v>0</v>
      </c>
      <c r="Q151" s="16"/>
      <c r="R151" s="50">
        <f t="shared" si="49"/>
        <v>0</v>
      </c>
      <c r="S151" s="16"/>
      <c r="T151" s="50">
        <f t="shared" si="50"/>
        <v>0</v>
      </c>
      <c r="U151" s="16"/>
      <c r="V151" s="50">
        <f t="shared" si="37"/>
        <v>0</v>
      </c>
      <c r="W151" s="16"/>
      <c r="X151" s="50">
        <f t="shared" si="53"/>
        <v>0</v>
      </c>
      <c r="Y151" s="16"/>
      <c r="Z151" s="50">
        <f t="shared" si="38"/>
        <v>0</v>
      </c>
      <c r="AA151" s="16"/>
      <c r="AB151" s="50">
        <f t="shared" si="51"/>
        <v>0</v>
      </c>
      <c r="AC151" s="16"/>
      <c r="AD151" s="50">
        <f t="shared" si="39"/>
        <v>0</v>
      </c>
      <c r="AE151" s="16"/>
      <c r="AF151" s="50">
        <f t="shared" si="40"/>
        <v>0</v>
      </c>
      <c r="AG151" s="16"/>
      <c r="AH151" s="50">
        <f t="shared" si="41"/>
        <v>0</v>
      </c>
      <c r="AI151" s="16"/>
      <c r="AJ151" s="50">
        <f t="shared" si="42"/>
        <v>0</v>
      </c>
      <c r="AK151" s="16"/>
      <c r="AL151" s="50">
        <f t="shared" si="43"/>
        <v>0</v>
      </c>
      <c r="AM151" s="16"/>
      <c r="AN151" s="50">
        <f t="shared" si="44"/>
        <v>0</v>
      </c>
      <c r="AO151" s="16"/>
      <c r="AP151" s="50">
        <f t="shared" si="45"/>
        <v>0</v>
      </c>
      <c r="AQ151" s="16"/>
      <c r="AR151" s="50">
        <f t="shared" si="36"/>
        <v>0</v>
      </c>
      <c r="AS151" s="16"/>
      <c r="AT151" s="50">
        <f t="shared" si="46"/>
        <v>0</v>
      </c>
      <c r="AU151" s="209"/>
      <c r="AV151" s="33"/>
      <c r="AW151" s="34"/>
      <c r="AZ151" s="12"/>
      <c r="BF151"/>
      <c r="BG151"/>
    </row>
    <row r="152" spans="1:59" ht="13.5" customHeight="1">
      <c r="A152" s="100">
        <v>153</v>
      </c>
      <c r="B152" s="105"/>
      <c r="C152" s="105"/>
      <c r="D152" s="105"/>
      <c r="E152" s="105"/>
      <c r="F152" s="106"/>
      <c r="G152" s="105" t="s">
        <v>63</v>
      </c>
      <c r="H152" s="21" t="s">
        <v>85</v>
      </c>
      <c r="I152" s="105"/>
      <c r="J152" s="102">
        <v>0</v>
      </c>
      <c r="K152" s="16"/>
      <c r="L152" s="50">
        <f t="shared" si="47"/>
        <v>0</v>
      </c>
      <c r="M152" s="16"/>
      <c r="N152" s="50">
        <f t="shared" si="48"/>
        <v>0</v>
      </c>
      <c r="O152" s="16"/>
      <c r="P152" s="50">
        <f t="shared" si="52"/>
        <v>0</v>
      </c>
      <c r="Q152" s="16"/>
      <c r="R152" s="50">
        <f t="shared" si="49"/>
        <v>0</v>
      </c>
      <c r="S152" s="16"/>
      <c r="T152" s="50">
        <f t="shared" si="50"/>
        <v>0</v>
      </c>
      <c r="U152" s="16"/>
      <c r="V152" s="50">
        <f t="shared" si="37"/>
        <v>0</v>
      </c>
      <c r="W152" s="16"/>
      <c r="X152" s="50">
        <f t="shared" si="53"/>
        <v>0</v>
      </c>
      <c r="Y152" s="16"/>
      <c r="Z152" s="50">
        <f t="shared" si="38"/>
        <v>0</v>
      </c>
      <c r="AA152" s="16"/>
      <c r="AB152" s="50">
        <f t="shared" si="51"/>
        <v>0</v>
      </c>
      <c r="AC152" s="16"/>
      <c r="AD152" s="50">
        <f t="shared" si="39"/>
        <v>0</v>
      </c>
      <c r="AE152" s="16"/>
      <c r="AF152" s="50">
        <f t="shared" si="40"/>
        <v>0</v>
      </c>
      <c r="AG152" s="16"/>
      <c r="AH152" s="50">
        <f t="shared" si="41"/>
        <v>0</v>
      </c>
      <c r="AI152" s="16"/>
      <c r="AJ152" s="50">
        <f t="shared" si="42"/>
        <v>0</v>
      </c>
      <c r="AK152" s="16"/>
      <c r="AL152" s="50">
        <f t="shared" si="43"/>
        <v>0</v>
      </c>
      <c r="AM152" s="16"/>
      <c r="AN152" s="50">
        <f t="shared" si="44"/>
        <v>0</v>
      </c>
      <c r="AO152" s="16"/>
      <c r="AP152" s="50">
        <f t="shared" si="45"/>
        <v>0</v>
      </c>
      <c r="AQ152" s="16"/>
      <c r="AR152" s="50">
        <f t="shared" si="36"/>
        <v>0</v>
      </c>
      <c r="AS152" s="16"/>
      <c r="AT152" s="50">
        <f t="shared" si="46"/>
        <v>0</v>
      </c>
      <c r="AU152" s="209"/>
      <c r="AV152" s="40"/>
      <c r="AW152" s="34"/>
      <c r="AZ152" s="12"/>
      <c r="BF152"/>
      <c r="BG152"/>
    </row>
    <row r="153" spans="1:59" ht="13.5" customHeight="1">
      <c r="A153" s="100">
        <v>154</v>
      </c>
      <c r="B153" s="106"/>
      <c r="C153" s="106"/>
      <c r="D153" s="106"/>
      <c r="E153" s="106"/>
      <c r="F153" s="106"/>
      <c r="G153" s="106"/>
      <c r="H153" s="106"/>
      <c r="I153" s="107"/>
      <c r="J153" s="108"/>
      <c r="K153" s="18"/>
      <c r="L153" s="50">
        <f t="shared" si="47"/>
        <v>0</v>
      </c>
      <c r="M153" s="18"/>
      <c r="N153" s="50">
        <f t="shared" si="48"/>
        <v>0</v>
      </c>
      <c r="O153" s="18"/>
      <c r="P153" s="50">
        <f t="shared" si="52"/>
        <v>0</v>
      </c>
      <c r="Q153" s="18"/>
      <c r="R153" s="50">
        <f t="shared" si="49"/>
        <v>0</v>
      </c>
      <c r="S153" s="18"/>
      <c r="T153" s="50">
        <f t="shared" si="50"/>
        <v>0</v>
      </c>
      <c r="U153" s="18"/>
      <c r="V153" s="50">
        <f t="shared" si="37"/>
        <v>0</v>
      </c>
      <c r="W153" s="18"/>
      <c r="X153" s="50">
        <f t="shared" si="53"/>
        <v>0</v>
      </c>
      <c r="Y153" s="18"/>
      <c r="Z153" s="50">
        <f t="shared" si="38"/>
        <v>0</v>
      </c>
      <c r="AA153" s="18"/>
      <c r="AB153" s="50">
        <f t="shared" si="51"/>
        <v>0</v>
      </c>
      <c r="AC153" s="18"/>
      <c r="AD153" s="50">
        <f t="shared" si="39"/>
        <v>0</v>
      </c>
      <c r="AE153" s="18"/>
      <c r="AF153" s="50">
        <f t="shared" si="40"/>
        <v>0</v>
      </c>
      <c r="AG153" s="18"/>
      <c r="AH153" s="50">
        <f t="shared" si="41"/>
        <v>0</v>
      </c>
      <c r="AI153" s="18"/>
      <c r="AJ153" s="50">
        <f t="shared" si="42"/>
        <v>0</v>
      </c>
      <c r="AK153" s="18"/>
      <c r="AL153" s="50">
        <f t="shared" si="43"/>
        <v>0</v>
      </c>
      <c r="AM153" s="18"/>
      <c r="AN153" s="50">
        <f t="shared" si="44"/>
        <v>0</v>
      </c>
      <c r="AO153" s="18"/>
      <c r="AP153" s="50">
        <f t="shared" si="45"/>
        <v>0</v>
      </c>
      <c r="AQ153" s="18"/>
      <c r="AR153" s="50">
        <f t="shared" si="36"/>
        <v>0</v>
      </c>
      <c r="AS153" s="18"/>
      <c r="AT153" s="50">
        <f t="shared" si="46"/>
        <v>0</v>
      </c>
      <c r="AU153" s="209"/>
      <c r="AV153" s="33"/>
      <c r="AW153" s="34"/>
      <c r="AZ153" s="12"/>
      <c r="BF153"/>
      <c r="BG153"/>
    </row>
    <row r="154" spans="1:59" ht="13.5" customHeight="1">
      <c r="A154" s="100">
        <v>155</v>
      </c>
      <c r="B154" s="105"/>
      <c r="C154" s="60"/>
      <c r="D154" s="55" t="s">
        <v>99</v>
      </c>
      <c r="E154" s="58" t="s">
        <v>100</v>
      </c>
      <c r="F154" s="59"/>
      <c r="G154" s="60"/>
      <c r="H154" s="60"/>
      <c r="I154" s="60"/>
      <c r="J154" s="102">
        <v>6345307.780000001</v>
      </c>
      <c r="K154" s="14">
        <v>115395.18</v>
      </c>
      <c r="L154" s="50">
        <f t="shared" si="47"/>
        <v>0.23806163850682827</v>
      </c>
      <c r="M154" s="14">
        <v>2942348</v>
      </c>
      <c r="N154" s="50">
        <f t="shared" si="48"/>
        <v>0.2516004926750332</v>
      </c>
      <c r="O154" s="14">
        <v>2572353</v>
      </c>
      <c r="P154" s="50">
        <f t="shared" si="52"/>
        <v>0.25160035774773853</v>
      </c>
      <c r="Q154" s="14">
        <v>129554.48000000001</v>
      </c>
      <c r="R154" s="50">
        <f t="shared" si="49"/>
        <v>0.6533496869350366</v>
      </c>
      <c r="S154" s="14">
        <v>1.02</v>
      </c>
      <c r="T154" s="50">
        <f t="shared" si="50"/>
        <v>2.4032950588960438E-05</v>
      </c>
      <c r="U154" s="14">
        <v>0</v>
      </c>
      <c r="V154" s="50">
        <f t="shared" si="37"/>
        <v>0</v>
      </c>
      <c r="W154" s="14">
        <v>22.919999999999998</v>
      </c>
      <c r="X154" s="50">
        <f t="shared" si="53"/>
        <v>2.7508241880931003E-05</v>
      </c>
      <c r="Y154" s="14">
        <v>0</v>
      </c>
      <c r="Z154" s="50">
        <f t="shared" si="38"/>
        <v>0</v>
      </c>
      <c r="AA154" s="14">
        <v>60676.57</v>
      </c>
      <c r="AB154" s="50">
        <f t="shared" si="51"/>
        <v>0.40560156190830415</v>
      </c>
      <c r="AC154" s="14">
        <v>0</v>
      </c>
      <c r="AD154" s="50">
        <f t="shared" si="39"/>
        <v>0</v>
      </c>
      <c r="AE154" s="14">
        <v>0</v>
      </c>
      <c r="AF154" s="50">
        <f t="shared" si="40"/>
        <v>0</v>
      </c>
      <c r="AG154" s="14">
        <v>0</v>
      </c>
      <c r="AH154" s="50">
        <f t="shared" si="41"/>
        <v>0</v>
      </c>
      <c r="AI154" s="14">
        <v>139252.82</v>
      </c>
      <c r="AJ154" s="50">
        <f t="shared" si="42"/>
        <v>0.13814533098474824</v>
      </c>
      <c r="AK154" s="14">
        <v>191766.15000000002</v>
      </c>
      <c r="AL154" s="50">
        <f t="shared" si="43"/>
        <v>0.2883666075861896</v>
      </c>
      <c r="AM154" s="14">
        <v>163272.83000000002</v>
      </c>
      <c r="AN154" s="50">
        <f t="shared" si="44"/>
        <v>0.21268145688349963</v>
      </c>
      <c r="AO154" s="14">
        <v>15597.68</v>
      </c>
      <c r="AP154" s="50">
        <f t="shared" si="45"/>
        <v>0.14266725742135578</v>
      </c>
      <c r="AQ154" s="14">
        <v>12810.98</v>
      </c>
      <c r="AR154" s="50">
        <f t="shared" si="36"/>
        <v>0.06407458050740286</v>
      </c>
      <c r="AS154" s="14">
        <v>2256.1499999999996</v>
      </c>
      <c r="AT154" s="50">
        <f t="shared" si="46"/>
        <v>0.1294820717131474</v>
      </c>
      <c r="AU154" s="209"/>
      <c r="AV154" s="33"/>
      <c r="AW154" s="34"/>
      <c r="AZ154" s="12"/>
      <c r="BF154"/>
      <c r="BG154"/>
    </row>
    <row r="155" spans="1:59" ht="13.5" customHeight="1">
      <c r="A155" s="100">
        <v>156</v>
      </c>
      <c r="B155" s="105"/>
      <c r="C155" s="105"/>
      <c r="D155" s="103"/>
      <c r="E155" s="103" t="s">
        <v>37</v>
      </c>
      <c r="F155" s="62" t="s">
        <v>36</v>
      </c>
      <c r="G155" s="105"/>
      <c r="H155" s="105"/>
      <c r="I155" s="105"/>
      <c r="J155" s="102">
        <v>3481090.9999999995</v>
      </c>
      <c r="K155" s="14">
        <v>61585.969999999994</v>
      </c>
      <c r="L155" s="50">
        <f t="shared" si="47"/>
        <v>0.12705259376719522</v>
      </c>
      <c r="M155" s="14">
        <v>1638284</v>
      </c>
      <c r="N155" s="50">
        <f t="shared" si="48"/>
        <v>0.1400898403389484</v>
      </c>
      <c r="O155" s="14">
        <v>1432272</v>
      </c>
      <c r="P155" s="50">
        <f t="shared" si="52"/>
        <v>0.14008969515150874</v>
      </c>
      <c r="Q155" s="14">
        <v>73853.55</v>
      </c>
      <c r="R155" s="50">
        <f t="shared" si="49"/>
        <v>0.37244712627105653</v>
      </c>
      <c r="S155" s="14">
        <v>0</v>
      </c>
      <c r="T155" s="50">
        <f t="shared" si="50"/>
        <v>0</v>
      </c>
      <c r="U155" s="14">
        <v>0</v>
      </c>
      <c r="V155" s="50">
        <f t="shared" si="37"/>
        <v>0</v>
      </c>
      <c r="W155" s="14">
        <v>19.009999999999998</v>
      </c>
      <c r="X155" s="50">
        <f t="shared" si="53"/>
        <v>2.281551824417532E-05</v>
      </c>
      <c r="Y155" s="14">
        <v>0</v>
      </c>
      <c r="Z155" s="50">
        <f t="shared" si="38"/>
        <v>0</v>
      </c>
      <c r="AA155" s="14">
        <v>0</v>
      </c>
      <c r="AB155" s="50">
        <f t="shared" si="51"/>
        <v>0</v>
      </c>
      <c r="AC155" s="14">
        <v>0</v>
      </c>
      <c r="AD155" s="50">
        <f t="shared" si="39"/>
        <v>0</v>
      </c>
      <c r="AE155" s="14">
        <v>0</v>
      </c>
      <c r="AF155" s="50">
        <f t="shared" si="40"/>
        <v>0</v>
      </c>
      <c r="AG155" s="14">
        <v>0</v>
      </c>
      <c r="AH155" s="50">
        <f t="shared" si="41"/>
        <v>0</v>
      </c>
      <c r="AI155" s="14">
        <v>74140.41</v>
      </c>
      <c r="AJ155" s="50">
        <f t="shared" si="42"/>
        <v>0.07355076528284983</v>
      </c>
      <c r="AK155" s="14">
        <v>101192.42</v>
      </c>
      <c r="AL155" s="50">
        <f t="shared" si="43"/>
        <v>0.15216718314904312</v>
      </c>
      <c r="AM155" s="14">
        <v>83981.65</v>
      </c>
      <c r="AN155" s="50">
        <f t="shared" si="44"/>
        <v>0.10939566413762873</v>
      </c>
      <c r="AO155" s="14">
        <v>8100.72</v>
      </c>
      <c r="AP155" s="50">
        <f t="shared" si="45"/>
        <v>0.0740948336892618</v>
      </c>
      <c r="AQ155" s="14">
        <v>6484.97</v>
      </c>
      <c r="AR155" s="50">
        <f t="shared" si="36"/>
        <v>0.03243481235261411</v>
      </c>
      <c r="AS155" s="14">
        <v>1176.3</v>
      </c>
      <c r="AT155" s="50">
        <f t="shared" si="46"/>
        <v>0.06750870330260635</v>
      </c>
      <c r="AU155" s="209"/>
      <c r="AV155" s="33"/>
      <c r="AW155" s="34"/>
      <c r="AZ155" s="12"/>
      <c r="BF155"/>
      <c r="BG155"/>
    </row>
    <row r="156" spans="1:59" s="12" customFormat="1" ht="13.5" customHeight="1">
      <c r="A156" s="100">
        <v>157</v>
      </c>
      <c r="B156" s="103"/>
      <c r="C156" s="103"/>
      <c r="D156" s="103"/>
      <c r="E156" s="103"/>
      <c r="F156" s="109" t="s">
        <v>57</v>
      </c>
      <c r="G156" s="110" t="s">
        <v>58</v>
      </c>
      <c r="H156" s="103"/>
      <c r="I156" s="103"/>
      <c r="J156" s="102">
        <v>3421703.9299999997</v>
      </c>
      <c r="K156" s="20">
        <v>61553.88</v>
      </c>
      <c r="L156" s="50">
        <f t="shared" si="47"/>
        <v>0.12698639171283138</v>
      </c>
      <c r="M156" s="20">
        <v>1608867</v>
      </c>
      <c r="N156" s="50">
        <f t="shared" si="48"/>
        <v>0.1375743895176922</v>
      </c>
      <c r="O156" s="20">
        <v>1406555</v>
      </c>
      <c r="P156" s="50">
        <f t="shared" si="52"/>
        <v>0.13757433026955102</v>
      </c>
      <c r="Q156" s="20">
        <v>73853.55</v>
      </c>
      <c r="R156" s="50">
        <f t="shared" si="49"/>
        <v>0.37244712627105653</v>
      </c>
      <c r="S156" s="20">
        <v>0</v>
      </c>
      <c r="T156" s="50">
        <f t="shared" si="50"/>
        <v>0</v>
      </c>
      <c r="U156" s="20">
        <v>0</v>
      </c>
      <c r="V156" s="50">
        <f t="shared" si="37"/>
        <v>0</v>
      </c>
      <c r="W156" s="20">
        <v>14.18</v>
      </c>
      <c r="X156" s="50">
        <f t="shared" si="53"/>
        <v>1.7018624339947714E-05</v>
      </c>
      <c r="Y156" s="20">
        <v>0</v>
      </c>
      <c r="Z156" s="50">
        <f t="shared" si="38"/>
        <v>0</v>
      </c>
      <c r="AA156" s="20">
        <v>0</v>
      </c>
      <c r="AB156" s="50">
        <f t="shared" si="51"/>
        <v>0</v>
      </c>
      <c r="AC156" s="20">
        <v>0</v>
      </c>
      <c r="AD156" s="50">
        <f t="shared" si="39"/>
        <v>0</v>
      </c>
      <c r="AE156" s="20">
        <v>0</v>
      </c>
      <c r="AF156" s="50">
        <f t="shared" si="40"/>
        <v>0</v>
      </c>
      <c r="AG156" s="20">
        <v>0</v>
      </c>
      <c r="AH156" s="50">
        <f t="shared" si="41"/>
        <v>0</v>
      </c>
      <c r="AI156" s="20">
        <v>72277.74</v>
      </c>
      <c r="AJ156" s="50">
        <f t="shared" si="42"/>
        <v>0.07170290924901612</v>
      </c>
      <c r="AK156" s="20">
        <v>100016.06999999999</v>
      </c>
      <c r="AL156" s="50">
        <f t="shared" si="43"/>
        <v>0.150398257513137</v>
      </c>
      <c r="AM156" s="20">
        <v>82805.01</v>
      </c>
      <c r="AN156" s="50">
        <f t="shared" si="44"/>
        <v>0.10786295652530033</v>
      </c>
      <c r="AO156" s="20">
        <v>8100.54</v>
      </c>
      <c r="AP156" s="50">
        <f t="shared" si="45"/>
        <v>0.0740931872837492</v>
      </c>
      <c r="AQ156" s="20">
        <v>6484.6900000000005</v>
      </c>
      <c r="AR156" s="50">
        <f t="shared" si="36"/>
        <v>0.032433411922472</v>
      </c>
      <c r="AS156" s="20">
        <v>1176.27</v>
      </c>
      <c r="AT156" s="50">
        <f t="shared" si="46"/>
        <v>0.0675069815810225</v>
      </c>
      <c r="AU156" s="209"/>
      <c r="AV156" s="30"/>
      <c r="AW156" s="31"/>
      <c r="BF156"/>
      <c r="BG156"/>
    </row>
    <row r="157" spans="1:59" ht="13.5" customHeight="1">
      <c r="A157" s="100">
        <v>158</v>
      </c>
      <c r="B157" s="105"/>
      <c r="C157" s="105"/>
      <c r="D157" s="105"/>
      <c r="E157" s="105"/>
      <c r="F157" s="106"/>
      <c r="G157" s="105" t="s">
        <v>59</v>
      </c>
      <c r="H157" s="21" t="s">
        <v>280</v>
      </c>
      <c r="I157" s="105"/>
      <c r="J157" s="102">
        <v>2421023.56</v>
      </c>
      <c r="K157" s="17">
        <v>43552.63</v>
      </c>
      <c r="L157" s="50">
        <f t="shared" si="47"/>
        <v>0.08984959734957425</v>
      </c>
      <c r="M157" s="17">
        <v>1138353</v>
      </c>
      <c r="N157" s="50">
        <f t="shared" si="48"/>
        <v>0.09734068697451902</v>
      </c>
      <c r="O157" s="17">
        <v>995208</v>
      </c>
      <c r="P157" s="50">
        <f t="shared" si="52"/>
        <v>0.09734071833586269</v>
      </c>
      <c r="Q157" s="17">
        <v>52256.71</v>
      </c>
      <c r="R157" s="50">
        <f t="shared" si="49"/>
        <v>0.26353318788169267</v>
      </c>
      <c r="S157" s="17">
        <v>0</v>
      </c>
      <c r="T157" s="50">
        <f t="shared" si="50"/>
        <v>0</v>
      </c>
      <c r="U157" s="17">
        <v>0</v>
      </c>
      <c r="V157" s="50">
        <f t="shared" si="37"/>
        <v>0</v>
      </c>
      <c r="W157" s="17">
        <v>0</v>
      </c>
      <c r="X157" s="50">
        <f t="shared" si="53"/>
        <v>0</v>
      </c>
      <c r="Y157" s="17">
        <v>0</v>
      </c>
      <c r="Z157" s="50">
        <f t="shared" si="38"/>
        <v>0</v>
      </c>
      <c r="AA157" s="17">
        <v>0</v>
      </c>
      <c r="AB157" s="50">
        <f t="shared" si="51"/>
        <v>0</v>
      </c>
      <c r="AC157" s="17">
        <v>0</v>
      </c>
      <c r="AD157" s="50">
        <f t="shared" si="39"/>
        <v>0</v>
      </c>
      <c r="AE157" s="17">
        <v>0</v>
      </c>
      <c r="AF157" s="50">
        <f t="shared" si="40"/>
        <v>0</v>
      </c>
      <c r="AG157" s="17">
        <v>0</v>
      </c>
      <c r="AH157" s="50">
        <f t="shared" si="41"/>
        <v>0</v>
      </c>
      <c r="AI157" s="17">
        <v>51141.7</v>
      </c>
      <c r="AJ157" s="50">
        <f t="shared" si="42"/>
        <v>0.050734965896006255</v>
      </c>
      <c r="AK157" s="17">
        <v>70768.59</v>
      </c>
      <c r="AL157" s="50">
        <f t="shared" si="43"/>
        <v>0.10641762491429241</v>
      </c>
      <c r="AM157" s="17">
        <v>58590.52</v>
      </c>
      <c r="AN157" s="50">
        <f t="shared" si="44"/>
        <v>0.076320825413278</v>
      </c>
      <c r="AO157" s="17">
        <v>5731.72</v>
      </c>
      <c r="AP157" s="50">
        <f t="shared" si="45"/>
        <v>0.052426307803925536</v>
      </c>
      <c r="AQ157" s="17">
        <v>4588.39</v>
      </c>
      <c r="AR157" s="50">
        <f t="shared" si="36"/>
        <v>0.022948998784976814</v>
      </c>
      <c r="AS157" s="17">
        <v>832.3</v>
      </c>
      <c r="AT157" s="50">
        <f t="shared" si="46"/>
        <v>0.047766295807837506</v>
      </c>
      <c r="AU157" s="209"/>
      <c r="AV157" s="33"/>
      <c r="AW157" s="34"/>
      <c r="AZ157" s="12"/>
      <c r="BF157"/>
      <c r="BG157"/>
    </row>
    <row r="158" spans="1:59" ht="13.5" customHeight="1">
      <c r="A158" s="100">
        <v>159</v>
      </c>
      <c r="B158" s="105"/>
      <c r="C158" s="105"/>
      <c r="D158" s="105"/>
      <c r="E158" s="105"/>
      <c r="F158" s="106"/>
      <c r="G158" s="105"/>
      <c r="H158" s="105" t="s">
        <v>78</v>
      </c>
      <c r="I158" s="21" t="s">
        <v>101</v>
      </c>
      <c r="J158" s="102">
        <v>2421023.56</v>
      </c>
      <c r="K158" s="16">
        <v>43552.63</v>
      </c>
      <c r="L158" s="50">
        <f t="shared" si="47"/>
        <v>0.08984959734957425</v>
      </c>
      <c r="M158" s="16">
        <v>1138353</v>
      </c>
      <c r="N158" s="50">
        <f t="shared" si="48"/>
        <v>0.09734068697451902</v>
      </c>
      <c r="O158" s="16">
        <v>995208</v>
      </c>
      <c r="P158" s="50">
        <f t="shared" si="52"/>
        <v>0.09734071833586269</v>
      </c>
      <c r="Q158" s="16">
        <v>52256.71</v>
      </c>
      <c r="R158" s="50">
        <f t="shared" si="49"/>
        <v>0.26353318788169267</v>
      </c>
      <c r="S158" s="16"/>
      <c r="T158" s="50">
        <f t="shared" si="50"/>
        <v>0</v>
      </c>
      <c r="U158" s="16"/>
      <c r="V158" s="50">
        <f t="shared" si="37"/>
        <v>0</v>
      </c>
      <c r="W158" s="16"/>
      <c r="X158" s="50">
        <f t="shared" si="53"/>
        <v>0</v>
      </c>
      <c r="Y158" s="16"/>
      <c r="Z158" s="50">
        <f t="shared" si="38"/>
        <v>0</v>
      </c>
      <c r="AA158" s="16"/>
      <c r="AB158" s="50">
        <f t="shared" si="51"/>
        <v>0</v>
      </c>
      <c r="AC158" s="16"/>
      <c r="AD158" s="50">
        <f t="shared" si="39"/>
        <v>0</v>
      </c>
      <c r="AE158" s="16"/>
      <c r="AF158" s="50">
        <f t="shared" si="40"/>
        <v>0</v>
      </c>
      <c r="AG158" s="16"/>
      <c r="AH158" s="50">
        <f t="shared" si="41"/>
        <v>0</v>
      </c>
      <c r="AI158" s="16">
        <v>51141.7</v>
      </c>
      <c r="AJ158" s="50">
        <f t="shared" si="42"/>
        <v>0.050734965896006255</v>
      </c>
      <c r="AK158" s="16">
        <v>70768.59</v>
      </c>
      <c r="AL158" s="50">
        <f t="shared" si="43"/>
        <v>0.10641762491429241</v>
      </c>
      <c r="AM158" s="16">
        <v>58590.52</v>
      </c>
      <c r="AN158" s="50">
        <f t="shared" si="44"/>
        <v>0.076320825413278</v>
      </c>
      <c r="AO158" s="16">
        <v>5731.72</v>
      </c>
      <c r="AP158" s="50">
        <f t="shared" si="45"/>
        <v>0.052426307803925536</v>
      </c>
      <c r="AQ158" s="16">
        <v>4588.39</v>
      </c>
      <c r="AR158" s="50">
        <f t="shared" si="36"/>
        <v>0.022948998784976814</v>
      </c>
      <c r="AS158" s="16">
        <v>832.3</v>
      </c>
      <c r="AT158" s="50">
        <f t="shared" si="46"/>
        <v>0.047766295807837506</v>
      </c>
      <c r="AU158" s="209"/>
      <c r="AV158" s="33"/>
      <c r="AW158" s="34"/>
      <c r="AZ158" s="12"/>
      <c r="BF158"/>
      <c r="BG158"/>
    </row>
    <row r="159" spans="1:59" ht="13.5" customHeight="1">
      <c r="A159" s="100">
        <v>160</v>
      </c>
      <c r="B159" s="105"/>
      <c r="C159" s="105"/>
      <c r="D159" s="105"/>
      <c r="E159" s="105"/>
      <c r="F159" s="106"/>
      <c r="G159" s="105"/>
      <c r="H159" s="105" t="s">
        <v>80</v>
      </c>
      <c r="I159" s="21" t="s">
        <v>275</v>
      </c>
      <c r="J159" s="102">
        <v>0</v>
      </c>
      <c r="K159" s="16"/>
      <c r="L159" s="50">
        <f t="shared" si="47"/>
        <v>0</v>
      </c>
      <c r="M159" s="16"/>
      <c r="N159" s="50">
        <f t="shared" si="48"/>
        <v>0</v>
      </c>
      <c r="O159" s="16"/>
      <c r="P159" s="50">
        <f t="shared" si="52"/>
        <v>0</v>
      </c>
      <c r="Q159" s="16"/>
      <c r="R159" s="50">
        <f t="shared" si="49"/>
        <v>0</v>
      </c>
      <c r="S159" s="16"/>
      <c r="T159" s="50">
        <f t="shared" si="50"/>
        <v>0</v>
      </c>
      <c r="U159" s="16"/>
      <c r="V159" s="50">
        <f t="shared" si="37"/>
        <v>0</v>
      </c>
      <c r="W159" s="16"/>
      <c r="X159" s="50">
        <f t="shared" si="53"/>
        <v>0</v>
      </c>
      <c r="Y159" s="16"/>
      <c r="Z159" s="50">
        <f t="shared" si="38"/>
        <v>0</v>
      </c>
      <c r="AA159" s="16"/>
      <c r="AB159" s="50">
        <f t="shared" si="51"/>
        <v>0</v>
      </c>
      <c r="AC159" s="16"/>
      <c r="AD159" s="50">
        <f t="shared" si="39"/>
        <v>0</v>
      </c>
      <c r="AE159" s="16"/>
      <c r="AF159" s="50">
        <f t="shared" si="40"/>
        <v>0</v>
      </c>
      <c r="AG159" s="16"/>
      <c r="AH159" s="50">
        <f t="shared" si="41"/>
        <v>0</v>
      </c>
      <c r="AI159" s="16"/>
      <c r="AJ159" s="50">
        <f t="shared" si="42"/>
        <v>0</v>
      </c>
      <c r="AK159" s="16"/>
      <c r="AL159" s="50">
        <f t="shared" si="43"/>
        <v>0</v>
      </c>
      <c r="AM159" s="16"/>
      <c r="AN159" s="50">
        <f t="shared" si="44"/>
        <v>0</v>
      </c>
      <c r="AO159" s="16"/>
      <c r="AP159" s="50">
        <f t="shared" si="45"/>
        <v>0</v>
      </c>
      <c r="AQ159" s="16"/>
      <c r="AR159" s="50">
        <f t="shared" si="36"/>
        <v>0</v>
      </c>
      <c r="AS159" s="16"/>
      <c r="AT159" s="50">
        <f t="shared" si="46"/>
        <v>0</v>
      </c>
      <c r="AU159" s="209"/>
      <c r="AV159" s="33"/>
      <c r="AW159" s="34"/>
      <c r="AZ159" s="12"/>
      <c r="BD159" s="41"/>
      <c r="BE159" s="21"/>
      <c r="BF159"/>
      <c r="BG159"/>
    </row>
    <row r="160" spans="1:59" ht="13.5" customHeight="1">
      <c r="A160" s="100">
        <v>161</v>
      </c>
      <c r="B160" s="105"/>
      <c r="C160" s="105"/>
      <c r="D160" s="105"/>
      <c r="E160" s="105"/>
      <c r="F160" s="106"/>
      <c r="G160" s="105"/>
      <c r="H160" s="105" t="s">
        <v>82</v>
      </c>
      <c r="I160" s="21" t="s">
        <v>276</v>
      </c>
      <c r="J160" s="102">
        <v>0</v>
      </c>
      <c r="K160" s="16"/>
      <c r="L160" s="50">
        <f t="shared" si="47"/>
        <v>0</v>
      </c>
      <c r="M160" s="16"/>
      <c r="N160" s="50">
        <f t="shared" si="48"/>
        <v>0</v>
      </c>
      <c r="O160" s="16"/>
      <c r="P160" s="50">
        <f t="shared" si="52"/>
        <v>0</v>
      </c>
      <c r="Q160" s="16"/>
      <c r="R160" s="50">
        <f t="shared" si="49"/>
        <v>0</v>
      </c>
      <c r="S160" s="16"/>
      <c r="T160" s="50">
        <f t="shared" si="50"/>
        <v>0</v>
      </c>
      <c r="U160" s="16"/>
      <c r="V160" s="50">
        <f t="shared" si="37"/>
        <v>0</v>
      </c>
      <c r="W160" s="16"/>
      <c r="X160" s="50">
        <f t="shared" si="53"/>
        <v>0</v>
      </c>
      <c r="Y160" s="16"/>
      <c r="Z160" s="50">
        <f t="shared" si="38"/>
        <v>0</v>
      </c>
      <c r="AA160" s="16"/>
      <c r="AB160" s="50">
        <f t="shared" si="51"/>
        <v>0</v>
      </c>
      <c r="AC160" s="16"/>
      <c r="AD160" s="50">
        <f t="shared" si="39"/>
        <v>0</v>
      </c>
      <c r="AE160" s="16"/>
      <c r="AF160" s="50">
        <f t="shared" si="40"/>
        <v>0</v>
      </c>
      <c r="AG160" s="16"/>
      <c r="AH160" s="50">
        <f t="shared" si="41"/>
        <v>0</v>
      </c>
      <c r="AI160" s="16"/>
      <c r="AJ160" s="50">
        <f t="shared" si="42"/>
        <v>0</v>
      </c>
      <c r="AK160" s="16"/>
      <c r="AL160" s="50">
        <f t="shared" si="43"/>
        <v>0</v>
      </c>
      <c r="AM160" s="16"/>
      <c r="AN160" s="50">
        <f t="shared" si="44"/>
        <v>0</v>
      </c>
      <c r="AO160" s="16"/>
      <c r="AP160" s="50">
        <f t="shared" si="45"/>
        <v>0</v>
      </c>
      <c r="AQ160" s="16"/>
      <c r="AR160" s="50">
        <f t="shared" si="36"/>
        <v>0</v>
      </c>
      <c r="AS160" s="16"/>
      <c r="AT160" s="50">
        <f t="shared" si="46"/>
        <v>0</v>
      </c>
      <c r="AU160" s="209"/>
      <c r="AV160" s="33"/>
      <c r="AW160" s="34"/>
      <c r="AZ160" s="12"/>
      <c r="BA160"/>
      <c r="BB160"/>
      <c r="BC160"/>
      <c r="BD160"/>
      <c r="BE160"/>
      <c r="BF160"/>
      <c r="BG160"/>
    </row>
    <row r="161" spans="1:59" ht="13.5" customHeight="1">
      <c r="A161" s="100">
        <v>162</v>
      </c>
      <c r="B161" s="105"/>
      <c r="C161" s="105"/>
      <c r="D161" s="105"/>
      <c r="E161" s="105"/>
      <c r="F161" s="106"/>
      <c r="G161" s="105" t="s">
        <v>72</v>
      </c>
      <c r="H161" s="21" t="s">
        <v>281</v>
      </c>
      <c r="I161" s="105"/>
      <c r="J161" s="102">
        <v>867112.46</v>
      </c>
      <c r="K161" s="16">
        <v>15598.79</v>
      </c>
      <c r="L161" s="50">
        <f t="shared" si="47"/>
        <v>0.032180490607354034</v>
      </c>
      <c r="M161" s="16">
        <v>407712</v>
      </c>
      <c r="N161" s="50">
        <f t="shared" si="48"/>
        <v>0.034863496795594244</v>
      </c>
      <c r="O161" s="16">
        <v>356443</v>
      </c>
      <c r="P161" s="50">
        <f t="shared" si="52"/>
        <v>0.03486348347861945</v>
      </c>
      <c r="Q161" s="16">
        <v>18716.24</v>
      </c>
      <c r="R161" s="50">
        <f t="shared" si="49"/>
        <v>0.09438692930264557</v>
      </c>
      <c r="S161" s="16"/>
      <c r="T161" s="50">
        <f t="shared" si="50"/>
        <v>0</v>
      </c>
      <c r="U161" s="16"/>
      <c r="V161" s="50">
        <f t="shared" si="37"/>
        <v>0</v>
      </c>
      <c r="W161" s="16"/>
      <c r="X161" s="50">
        <f t="shared" si="53"/>
        <v>0</v>
      </c>
      <c r="Y161" s="16"/>
      <c r="Z161" s="50">
        <f t="shared" si="38"/>
        <v>0</v>
      </c>
      <c r="AA161" s="16"/>
      <c r="AB161" s="50">
        <f t="shared" si="51"/>
        <v>0</v>
      </c>
      <c r="AC161" s="16"/>
      <c r="AD161" s="50">
        <f t="shared" si="39"/>
        <v>0</v>
      </c>
      <c r="AE161" s="16"/>
      <c r="AF161" s="50">
        <f t="shared" si="40"/>
        <v>0</v>
      </c>
      <c r="AG161" s="16"/>
      <c r="AH161" s="50">
        <f t="shared" si="41"/>
        <v>0</v>
      </c>
      <c r="AI161" s="16">
        <v>18316.91</v>
      </c>
      <c r="AJ161" s="50">
        <f t="shared" si="42"/>
        <v>0.01817123412342992</v>
      </c>
      <c r="AK161" s="16">
        <v>25346.44</v>
      </c>
      <c r="AL161" s="50">
        <f t="shared" si="43"/>
        <v>0.038114479104820624</v>
      </c>
      <c r="AM161" s="16">
        <v>20984.75</v>
      </c>
      <c r="AN161" s="50">
        <f t="shared" si="44"/>
        <v>0.027335026913761575</v>
      </c>
      <c r="AO161" s="16">
        <v>2052.87</v>
      </c>
      <c r="AP161" s="50">
        <f t="shared" si="45"/>
        <v>0.018776980470337806</v>
      </c>
      <c r="AQ161" s="16">
        <v>1643.37</v>
      </c>
      <c r="AR161" s="50">
        <f t="shared" si="36"/>
        <v>0.008219374580902526</v>
      </c>
      <c r="AS161" s="16">
        <v>298.09</v>
      </c>
      <c r="AT161" s="50">
        <f t="shared" si="46"/>
        <v>0.017107599564289658</v>
      </c>
      <c r="AU161" s="209"/>
      <c r="AV161" s="33"/>
      <c r="AW161" s="34"/>
      <c r="AZ161" s="12"/>
      <c r="BA161"/>
      <c r="BB161"/>
      <c r="BC161"/>
      <c r="BD161"/>
      <c r="BE161"/>
      <c r="BF161"/>
      <c r="BG161"/>
    </row>
    <row r="162" spans="1:59" ht="13.5" customHeight="1">
      <c r="A162" s="100">
        <v>163</v>
      </c>
      <c r="B162" s="105"/>
      <c r="C162" s="105"/>
      <c r="D162" s="105"/>
      <c r="E162" s="105"/>
      <c r="F162" s="106"/>
      <c r="G162" s="105" t="s">
        <v>61</v>
      </c>
      <c r="H162" s="21" t="s">
        <v>102</v>
      </c>
      <c r="I162" s="105"/>
      <c r="J162" s="102">
        <v>133567.91</v>
      </c>
      <c r="K162" s="16">
        <v>2402.46</v>
      </c>
      <c r="L162" s="50">
        <f t="shared" si="47"/>
        <v>0.004956303755903104</v>
      </c>
      <c r="M162" s="16">
        <v>62802</v>
      </c>
      <c r="N162" s="50">
        <f t="shared" si="48"/>
        <v>0.005370205747578952</v>
      </c>
      <c r="O162" s="16">
        <v>54904</v>
      </c>
      <c r="P162" s="50">
        <f t="shared" si="52"/>
        <v>0.005370128455068895</v>
      </c>
      <c r="Q162" s="16">
        <v>2880.6</v>
      </c>
      <c r="R162" s="50">
        <f t="shared" si="49"/>
        <v>0.014527009086718315</v>
      </c>
      <c r="S162" s="16"/>
      <c r="T162" s="50">
        <f t="shared" si="50"/>
        <v>0</v>
      </c>
      <c r="U162" s="16"/>
      <c r="V162" s="50">
        <f t="shared" si="37"/>
        <v>0</v>
      </c>
      <c r="W162" s="16">
        <v>14.18</v>
      </c>
      <c r="X162" s="50">
        <f t="shared" si="53"/>
        <v>1.7018624339947714E-05</v>
      </c>
      <c r="Y162" s="16"/>
      <c r="Z162" s="50">
        <f t="shared" si="38"/>
        <v>0</v>
      </c>
      <c r="AA162" s="16"/>
      <c r="AB162" s="50">
        <f t="shared" si="51"/>
        <v>0</v>
      </c>
      <c r="AC162" s="16"/>
      <c r="AD162" s="50">
        <f t="shared" si="39"/>
        <v>0</v>
      </c>
      <c r="AE162" s="16"/>
      <c r="AF162" s="50">
        <f t="shared" si="40"/>
        <v>0</v>
      </c>
      <c r="AG162" s="16"/>
      <c r="AH162" s="50">
        <f t="shared" si="41"/>
        <v>0</v>
      </c>
      <c r="AI162" s="16">
        <v>2819.13</v>
      </c>
      <c r="AJ162" s="50">
        <f t="shared" si="42"/>
        <v>0.002796709229579934</v>
      </c>
      <c r="AK162" s="16">
        <v>3901.04</v>
      </c>
      <c r="AL162" s="50">
        <f t="shared" si="43"/>
        <v>0.005866153494023992</v>
      </c>
      <c r="AM162" s="16">
        <v>3229.74</v>
      </c>
      <c r="AN162" s="50">
        <f t="shared" si="44"/>
        <v>0.004207104198260751</v>
      </c>
      <c r="AO162" s="16">
        <v>315.95</v>
      </c>
      <c r="AP162" s="50">
        <f t="shared" si="45"/>
        <v>0.002889899009485856</v>
      </c>
      <c r="AQ162" s="16">
        <v>252.93</v>
      </c>
      <c r="AR162" s="50">
        <f t="shared" si="36"/>
        <v>0.0012650385565926578</v>
      </c>
      <c r="AS162" s="16">
        <v>45.88</v>
      </c>
      <c r="AT162" s="50">
        <f t="shared" si="46"/>
        <v>0.002633086208895332</v>
      </c>
      <c r="AU162" s="209"/>
      <c r="AV162" s="33"/>
      <c r="AW162" s="34"/>
      <c r="AZ162" s="12"/>
      <c r="BA162"/>
      <c r="BB162"/>
      <c r="BC162"/>
      <c r="BD162"/>
      <c r="BE162"/>
      <c r="BF162"/>
      <c r="BG162"/>
    </row>
    <row r="163" spans="1:59" s="12" customFormat="1" ht="13.5" customHeight="1">
      <c r="A163" s="100">
        <v>164</v>
      </c>
      <c r="B163" s="105"/>
      <c r="C163" s="105"/>
      <c r="D163" s="105"/>
      <c r="E163" s="105"/>
      <c r="F163" s="106"/>
      <c r="G163" s="105" t="s">
        <v>63</v>
      </c>
      <c r="H163" s="21" t="s">
        <v>103</v>
      </c>
      <c r="I163" s="105"/>
      <c r="J163" s="102">
        <v>0</v>
      </c>
      <c r="K163" s="16"/>
      <c r="L163" s="50">
        <f t="shared" si="47"/>
        <v>0</v>
      </c>
      <c r="M163" s="16"/>
      <c r="N163" s="50">
        <f t="shared" si="48"/>
        <v>0</v>
      </c>
      <c r="O163" s="16"/>
      <c r="P163" s="50">
        <f t="shared" si="52"/>
        <v>0</v>
      </c>
      <c r="Q163" s="16"/>
      <c r="R163" s="50">
        <f t="shared" si="49"/>
        <v>0</v>
      </c>
      <c r="S163" s="16"/>
      <c r="T163" s="50">
        <f t="shared" si="50"/>
        <v>0</v>
      </c>
      <c r="U163" s="16"/>
      <c r="V163" s="50">
        <f t="shared" si="37"/>
        <v>0</v>
      </c>
      <c r="W163" s="16"/>
      <c r="X163" s="50">
        <f t="shared" si="53"/>
        <v>0</v>
      </c>
      <c r="Y163" s="16"/>
      <c r="Z163" s="50">
        <f t="shared" si="38"/>
        <v>0</v>
      </c>
      <c r="AA163" s="16"/>
      <c r="AB163" s="50">
        <f t="shared" si="51"/>
        <v>0</v>
      </c>
      <c r="AC163" s="16"/>
      <c r="AD163" s="50">
        <f t="shared" si="39"/>
        <v>0</v>
      </c>
      <c r="AE163" s="16"/>
      <c r="AF163" s="50">
        <f t="shared" si="40"/>
        <v>0</v>
      </c>
      <c r="AG163" s="16"/>
      <c r="AH163" s="50">
        <f t="shared" si="41"/>
        <v>0</v>
      </c>
      <c r="AI163" s="16"/>
      <c r="AJ163" s="50">
        <f t="shared" si="42"/>
        <v>0</v>
      </c>
      <c r="AK163" s="16"/>
      <c r="AL163" s="50">
        <f t="shared" si="43"/>
        <v>0</v>
      </c>
      <c r="AM163" s="16"/>
      <c r="AN163" s="50">
        <f t="shared" si="44"/>
        <v>0</v>
      </c>
      <c r="AO163" s="16"/>
      <c r="AP163" s="50">
        <f t="shared" si="45"/>
        <v>0</v>
      </c>
      <c r="AQ163" s="16"/>
      <c r="AR163" s="50">
        <f t="shared" si="36"/>
        <v>0</v>
      </c>
      <c r="AS163" s="16"/>
      <c r="AT163" s="50">
        <f t="shared" si="46"/>
        <v>0</v>
      </c>
      <c r="AU163" s="209"/>
      <c r="AV163" s="30"/>
      <c r="AW163" s="31"/>
      <c r="BA163"/>
      <c r="BB163"/>
      <c r="BC163"/>
      <c r="BD163"/>
      <c r="BE163"/>
      <c r="BF163"/>
      <c r="BG163"/>
    </row>
    <row r="164" spans="1:59" s="12" customFormat="1" ht="13.5" customHeight="1">
      <c r="A164" s="100">
        <v>165</v>
      </c>
      <c r="B164" s="103"/>
      <c r="C164" s="103"/>
      <c r="D164" s="103"/>
      <c r="E164" s="103"/>
      <c r="F164" s="109" t="s">
        <v>69</v>
      </c>
      <c r="G164" s="110" t="s">
        <v>70</v>
      </c>
      <c r="H164" s="103"/>
      <c r="I164" s="103"/>
      <c r="J164" s="102">
        <v>59387.06999999999</v>
      </c>
      <c r="K164" s="22">
        <v>32.09</v>
      </c>
      <c r="L164" s="50">
        <f t="shared" si="47"/>
        <v>6.620205436383148E-05</v>
      </c>
      <c r="M164" s="22">
        <v>29417</v>
      </c>
      <c r="N164" s="50">
        <f t="shared" si="48"/>
        <v>0.002515450821256171</v>
      </c>
      <c r="O164" s="22">
        <v>25717</v>
      </c>
      <c r="P164" s="50">
        <f t="shared" si="52"/>
        <v>0.002515364881957722</v>
      </c>
      <c r="Q164" s="22">
        <v>0</v>
      </c>
      <c r="R164" s="50">
        <f t="shared" si="49"/>
        <v>0</v>
      </c>
      <c r="S164" s="22"/>
      <c r="T164" s="50">
        <f t="shared" si="50"/>
        <v>0</v>
      </c>
      <c r="U164" s="22"/>
      <c r="V164" s="50">
        <f t="shared" si="37"/>
        <v>0</v>
      </c>
      <c r="W164" s="22">
        <v>4.83</v>
      </c>
      <c r="X164" s="50">
        <f t="shared" si="53"/>
        <v>5.796893904227607E-06</v>
      </c>
      <c r="Y164" s="22"/>
      <c r="Z164" s="50">
        <f t="shared" si="38"/>
        <v>0</v>
      </c>
      <c r="AA164" s="22"/>
      <c r="AB164" s="50">
        <f t="shared" si="51"/>
        <v>0</v>
      </c>
      <c r="AC164" s="22"/>
      <c r="AD164" s="50">
        <f t="shared" si="39"/>
        <v>0</v>
      </c>
      <c r="AE164" s="22"/>
      <c r="AF164" s="50">
        <f t="shared" si="40"/>
        <v>0</v>
      </c>
      <c r="AG164" s="22"/>
      <c r="AH164" s="50">
        <f t="shared" si="41"/>
        <v>0</v>
      </c>
      <c r="AI164" s="22">
        <v>1862.67</v>
      </c>
      <c r="AJ164" s="50">
        <f t="shared" si="42"/>
        <v>0.0018478560338337205</v>
      </c>
      <c r="AK164" s="22">
        <v>1176.35</v>
      </c>
      <c r="AL164" s="50">
        <f t="shared" si="43"/>
        <v>0.0017689256359060973</v>
      </c>
      <c r="AM164" s="22">
        <v>1176.64</v>
      </c>
      <c r="AN164" s="50">
        <f t="shared" si="44"/>
        <v>0.0015327076123284014</v>
      </c>
      <c r="AO164" s="22">
        <v>0.18</v>
      </c>
      <c r="AP164" s="50">
        <f t="shared" si="45"/>
        <v>1.6464055126046974E-06</v>
      </c>
      <c r="AQ164" s="22">
        <v>0.28</v>
      </c>
      <c r="AR164" s="50">
        <f t="shared" si="36"/>
        <v>1.400430142118152E-06</v>
      </c>
      <c r="AS164" s="22">
        <v>0.03</v>
      </c>
      <c r="AT164" s="50">
        <f t="shared" si="46"/>
        <v>1.7217215838461194E-06</v>
      </c>
      <c r="AU164" s="209"/>
      <c r="AV164" s="30"/>
      <c r="AW164" s="31"/>
      <c r="BA164"/>
      <c r="BB164"/>
      <c r="BC164"/>
      <c r="BD164"/>
      <c r="BE164"/>
      <c r="BF164"/>
      <c r="BG164"/>
    </row>
    <row r="165" spans="1:59" s="12" customFormat="1" ht="13.5" customHeight="1">
      <c r="A165" s="100">
        <v>166</v>
      </c>
      <c r="B165" s="103"/>
      <c r="C165" s="103"/>
      <c r="D165" s="103"/>
      <c r="E165" s="103" t="s">
        <v>39</v>
      </c>
      <c r="F165" s="63" t="s">
        <v>52</v>
      </c>
      <c r="G165" s="103"/>
      <c r="H165" s="103"/>
      <c r="I165" s="103"/>
      <c r="J165" s="102">
        <v>2864216.7800000003</v>
      </c>
      <c r="K165" s="20">
        <v>53809.21000000001</v>
      </c>
      <c r="L165" s="50">
        <f t="shared" si="47"/>
        <v>0.11100904473963306</v>
      </c>
      <c r="M165" s="20">
        <v>1304064</v>
      </c>
      <c r="N165" s="50">
        <f t="shared" si="48"/>
        <v>0.11151065233608481</v>
      </c>
      <c r="O165" s="20">
        <v>1140081</v>
      </c>
      <c r="P165" s="50">
        <f t="shared" si="52"/>
        <v>0.1115106625962298</v>
      </c>
      <c r="Q165" s="20">
        <v>55700.93</v>
      </c>
      <c r="R165" s="50">
        <f t="shared" si="49"/>
        <v>0.28090256066398</v>
      </c>
      <c r="S165" s="20">
        <v>1.02</v>
      </c>
      <c r="T165" s="50">
        <f t="shared" si="50"/>
        <v>2.4032950588960438E-05</v>
      </c>
      <c r="U165" s="20">
        <v>0</v>
      </c>
      <c r="V165" s="50">
        <f t="shared" si="37"/>
        <v>0</v>
      </c>
      <c r="W165" s="20">
        <v>3.91</v>
      </c>
      <c r="X165" s="50">
        <f t="shared" si="53"/>
        <v>4.692723636755682E-06</v>
      </c>
      <c r="Y165" s="20">
        <v>0</v>
      </c>
      <c r="Z165" s="50">
        <f t="shared" si="38"/>
        <v>0</v>
      </c>
      <c r="AA165" s="20">
        <v>60676.57</v>
      </c>
      <c r="AB165" s="50">
        <f t="shared" si="51"/>
        <v>0.40560156190830415</v>
      </c>
      <c r="AC165" s="20">
        <v>0</v>
      </c>
      <c r="AD165" s="50">
        <f t="shared" si="39"/>
        <v>0</v>
      </c>
      <c r="AE165" s="20">
        <v>0</v>
      </c>
      <c r="AF165" s="50">
        <f t="shared" si="40"/>
        <v>0</v>
      </c>
      <c r="AG165" s="20">
        <v>0</v>
      </c>
      <c r="AH165" s="50">
        <f t="shared" si="41"/>
        <v>0</v>
      </c>
      <c r="AI165" s="20">
        <v>65112.409999999996</v>
      </c>
      <c r="AJ165" s="50">
        <f t="shared" si="42"/>
        <v>0.06459456570189838</v>
      </c>
      <c r="AK165" s="20">
        <v>90573.73000000001</v>
      </c>
      <c r="AL165" s="50">
        <f t="shared" si="43"/>
        <v>0.13619942443714642</v>
      </c>
      <c r="AM165" s="20">
        <v>79291.18000000001</v>
      </c>
      <c r="AN165" s="50">
        <f t="shared" si="44"/>
        <v>0.10328579274587087</v>
      </c>
      <c r="AO165" s="20">
        <v>7496.96</v>
      </c>
      <c r="AP165" s="50">
        <f t="shared" si="45"/>
        <v>0.06857242373209396</v>
      </c>
      <c r="AQ165" s="20">
        <v>6326.01</v>
      </c>
      <c r="AR165" s="50">
        <f t="shared" si="36"/>
        <v>0.03163976815478875</v>
      </c>
      <c r="AS165" s="20">
        <v>1079.85</v>
      </c>
      <c r="AT165" s="50">
        <f t="shared" si="46"/>
        <v>0.06197336841054107</v>
      </c>
      <c r="AU165" s="209"/>
      <c r="AV165" s="30"/>
      <c r="AW165" s="31"/>
      <c r="BA165"/>
      <c r="BB165"/>
      <c r="BC165"/>
      <c r="BD165"/>
      <c r="BE165"/>
      <c r="BF165"/>
      <c r="BG165"/>
    </row>
    <row r="166" spans="1:59" ht="13.5" customHeight="1">
      <c r="A166" s="100">
        <v>167</v>
      </c>
      <c r="B166" s="103"/>
      <c r="C166" s="103"/>
      <c r="D166" s="103"/>
      <c r="E166" s="103"/>
      <c r="F166" s="109" t="s">
        <v>57</v>
      </c>
      <c r="G166" s="110" t="s">
        <v>58</v>
      </c>
      <c r="H166" s="103"/>
      <c r="I166" s="103"/>
      <c r="J166" s="102">
        <v>2853256.6699999995</v>
      </c>
      <c r="K166" s="20">
        <v>53809.21000000001</v>
      </c>
      <c r="L166" s="50">
        <f t="shared" si="47"/>
        <v>0.11100904473963306</v>
      </c>
      <c r="M166" s="20">
        <v>1299241</v>
      </c>
      <c r="N166" s="50">
        <f t="shared" si="48"/>
        <v>0.1110982370894275</v>
      </c>
      <c r="O166" s="20">
        <v>1135865</v>
      </c>
      <c r="P166" s="50">
        <f t="shared" si="52"/>
        <v>0.1110982980769494</v>
      </c>
      <c r="Q166" s="20">
        <v>55700.93</v>
      </c>
      <c r="R166" s="50">
        <f t="shared" si="49"/>
        <v>0.28090256066398</v>
      </c>
      <c r="S166" s="20">
        <v>1.02</v>
      </c>
      <c r="T166" s="50">
        <f t="shared" si="50"/>
        <v>2.4032950588960438E-05</v>
      </c>
      <c r="U166" s="20">
        <v>0</v>
      </c>
      <c r="V166" s="50">
        <f t="shared" si="37"/>
        <v>0</v>
      </c>
      <c r="W166" s="20">
        <v>3.91</v>
      </c>
      <c r="X166" s="50">
        <f t="shared" si="53"/>
        <v>4.692723636755682E-06</v>
      </c>
      <c r="Y166" s="20">
        <v>0</v>
      </c>
      <c r="Z166" s="50">
        <f t="shared" si="38"/>
        <v>0</v>
      </c>
      <c r="AA166" s="20">
        <v>60676.57</v>
      </c>
      <c r="AB166" s="50">
        <f t="shared" si="51"/>
        <v>0.40560156190830415</v>
      </c>
      <c r="AC166" s="20">
        <v>0</v>
      </c>
      <c r="AD166" s="50">
        <f t="shared" si="39"/>
        <v>0</v>
      </c>
      <c r="AE166" s="20">
        <v>0</v>
      </c>
      <c r="AF166" s="50">
        <f t="shared" si="40"/>
        <v>0</v>
      </c>
      <c r="AG166" s="20">
        <v>0</v>
      </c>
      <c r="AH166" s="50">
        <f t="shared" si="41"/>
        <v>0</v>
      </c>
      <c r="AI166" s="20">
        <v>64175.78</v>
      </c>
      <c r="AJ166" s="50">
        <f t="shared" si="42"/>
        <v>0.06366538479654764</v>
      </c>
      <c r="AK166" s="20">
        <v>90180.42000000001</v>
      </c>
      <c r="AL166" s="50">
        <f t="shared" si="43"/>
        <v>0.1356079880943418</v>
      </c>
      <c r="AM166" s="20">
        <v>78700.01000000001</v>
      </c>
      <c r="AN166" s="50">
        <f t="shared" si="44"/>
        <v>0.10251572649010854</v>
      </c>
      <c r="AO166" s="20">
        <v>7496.96</v>
      </c>
      <c r="AP166" s="50">
        <f t="shared" si="45"/>
        <v>0.06857242373209396</v>
      </c>
      <c r="AQ166" s="20">
        <v>6326.01</v>
      </c>
      <c r="AR166" s="50">
        <f t="shared" si="36"/>
        <v>0.03163976815478875</v>
      </c>
      <c r="AS166" s="20">
        <v>1079.85</v>
      </c>
      <c r="AT166" s="50">
        <f t="shared" si="46"/>
        <v>0.06197336841054107</v>
      </c>
      <c r="AU166" s="209"/>
      <c r="AV166" s="33"/>
      <c r="AW166" s="34"/>
      <c r="AZ166" s="12"/>
      <c r="BA166"/>
      <c r="BB166"/>
      <c r="BC166"/>
      <c r="BD166"/>
      <c r="BE166"/>
      <c r="BF166"/>
      <c r="BG166"/>
    </row>
    <row r="167" spans="1:59" ht="13.5" customHeight="1">
      <c r="A167" s="100">
        <v>168</v>
      </c>
      <c r="B167" s="105"/>
      <c r="C167" s="105"/>
      <c r="D167" s="105"/>
      <c r="E167" s="105"/>
      <c r="F167" s="106"/>
      <c r="G167" s="105" t="s">
        <v>59</v>
      </c>
      <c r="H167" s="105" t="s">
        <v>104</v>
      </c>
      <c r="I167" s="105"/>
      <c r="J167" s="102">
        <v>490681.56999999995</v>
      </c>
      <c r="K167" s="16">
        <v>8827.05</v>
      </c>
      <c r="L167" s="50">
        <f t="shared" si="47"/>
        <v>0.018210309877602325</v>
      </c>
      <c r="M167" s="16">
        <v>230716</v>
      </c>
      <c r="N167" s="50">
        <f t="shared" si="48"/>
        <v>0.01972854987513814</v>
      </c>
      <c r="O167" s="16">
        <v>201704</v>
      </c>
      <c r="P167" s="50">
        <f t="shared" si="52"/>
        <v>0.01972855146986042</v>
      </c>
      <c r="Q167" s="16">
        <v>10591.15</v>
      </c>
      <c r="R167" s="50">
        <f t="shared" si="49"/>
        <v>0.05341169627466385</v>
      </c>
      <c r="S167" s="16"/>
      <c r="T167" s="50">
        <f t="shared" si="50"/>
        <v>0</v>
      </c>
      <c r="U167" s="16"/>
      <c r="V167" s="50">
        <f t="shared" si="37"/>
        <v>0</v>
      </c>
      <c r="W167" s="16"/>
      <c r="X167" s="50">
        <f t="shared" si="53"/>
        <v>0</v>
      </c>
      <c r="Y167" s="16"/>
      <c r="Z167" s="50">
        <f t="shared" si="38"/>
        <v>0</v>
      </c>
      <c r="AA167" s="16"/>
      <c r="AB167" s="50">
        <f t="shared" si="51"/>
        <v>0</v>
      </c>
      <c r="AC167" s="16"/>
      <c r="AD167" s="50">
        <f t="shared" si="39"/>
        <v>0</v>
      </c>
      <c r="AE167" s="16"/>
      <c r="AF167" s="50">
        <f t="shared" si="40"/>
        <v>0</v>
      </c>
      <c r="AG167" s="16"/>
      <c r="AH167" s="50">
        <f t="shared" si="41"/>
        <v>0</v>
      </c>
      <c r="AI167" s="16">
        <v>10365.16</v>
      </c>
      <c r="AJ167" s="50">
        <f t="shared" si="42"/>
        <v>0.010282725038601536</v>
      </c>
      <c r="AK167" s="16">
        <v>14343.04</v>
      </c>
      <c r="AL167" s="50">
        <f t="shared" si="43"/>
        <v>0.021568216222065367</v>
      </c>
      <c r="AM167" s="16">
        <v>11874.85</v>
      </c>
      <c r="AN167" s="50">
        <f t="shared" si="44"/>
        <v>0.015468344600096814</v>
      </c>
      <c r="AO167" s="16">
        <v>1161.68</v>
      </c>
      <c r="AP167" s="50">
        <f t="shared" si="45"/>
        <v>0.010625535310459028</v>
      </c>
      <c r="AQ167" s="16">
        <v>929.95</v>
      </c>
      <c r="AR167" s="50">
        <f t="shared" si="36"/>
        <v>0.004651178609509913</v>
      </c>
      <c r="AS167" s="16">
        <v>168.69</v>
      </c>
      <c r="AT167" s="50">
        <f t="shared" si="46"/>
        <v>0.009681240465966731</v>
      </c>
      <c r="AU167" s="209"/>
      <c r="AV167" s="33"/>
      <c r="AW167" s="34"/>
      <c r="AZ167" s="12"/>
      <c r="BA167"/>
      <c r="BB167"/>
      <c r="BC167"/>
      <c r="BD167"/>
      <c r="BE167"/>
      <c r="BF167"/>
      <c r="BG167"/>
    </row>
    <row r="168" spans="1:59" ht="13.5" customHeight="1">
      <c r="A168" s="100">
        <v>169</v>
      </c>
      <c r="B168" s="105"/>
      <c r="C168" s="105"/>
      <c r="D168" s="105"/>
      <c r="E168" s="105"/>
      <c r="F168" s="106"/>
      <c r="G168" s="105" t="s">
        <v>72</v>
      </c>
      <c r="H168" s="105" t="s">
        <v>105</v>
      </c>
      <c r="I168" s="105"/>
      <c r="J168" s="102">
        <v>2362575.1</v>
      </c>
      <c r="K168" s="16">
        <v>44982.16</v>
      </c>
      <c r="L168" s="50">
        <f t="shared" si="47"/>
        <v>0.09279873486203073</v>
      </c>
      <c r="M168" s="16">
        <v>1068525</v>
      </c>
      <c r="N168" s="50">
        <f t="shared" si="48"/>
        <v>0.09136968721428936</v>
      </c>
      <c r="O168" s="16">
        <v>934161</v>
      </c>
      <c r="P168" s="50">
        <f t="shared" si="52"/>
        <v>0.09136974660708899</v>
      </c>
      <c r="Q168" s="16">
        <v>45109.78</v>
      </c>
      <c r="R168" s="50">
        <f t="shared" si="49"/>
        <v>0.22749086438931615</v>
      </c>
      <c r="S168" s="16">
        <v>1.02</v>
      </c>
      <c r="T168" s="50">
        <f t="shared" si="50"/>
        <v>2.4032950588960438E-05</v>
      </c>
      <c r="U168" s="16"/>
      <c r="V168" s="50">
        <f t="shared" si="37"/>
        <v>0</v>
      </c>
      <c r="W168" s="16">
        <v>3.91</v>
      </c>
      <c r="X168" s="50">
        <f t="shared" si="53"/>
        <v>4.692723636755682E-06</v>
      </c>
      <c r="Y168" s="16"/>
      <c r="Z168" s="50">
        <f t="shared" si="38"/>
        <v>0</v>
      </c>
      <c r="AA168" s="16">
        <v>60676.57</v>
      </c>
      <c r="AB168" s="50">
        <f t="shared" si="51"/>
        <v>0.40560156190830415</v>
      </c>
      <c r="AC168" s="16"/>
      <c r="AD168" s="50">
        <f t="shared" si="39"/>
        <v>0</v>
      </c>
      <c r="AE168" s="16"/>
      <c r="AF168" s="50">
        <f t="shared" si="40"/>
        <v>0</v>
      </c>
      <c r="AG168" s="16"/>
      <c r="AH168" s="50">
        <f t="shared" si="41"/>
        <v>0</v>
      </c>
      <c r="AI168" s="16">
        <v>53810.62</v>
      </c>
      <c r="AJ168" s="50">
        <f t="shared" si="42"/>
        <v>0.05338265975794611</v>
      </c>
      <c r="AK168" s="16">
        <v>75837.38</v>
      </c>
      <c r="AL168" s="50">
        <f t="shared" si="43"/>
        <v>0.11403977187227642</v>
      </c>
      <c r="AM168" s="16">
        <v>66825.16</v>
      </c>
      <c r="AN168" s="50">
        <f t="shared" si="44"/>
        <v>0.08704738189001172</v>
      </c>
      <c r="AO168" s="16">
        <v>6335.28</v>
      </c>
      <c r="AP168" s="50">
        <f t="shared" si="45"/>
        <v>0.05794688842163493</v>
      </c>
      <c r="AQ168" s="16">
        <v>5396.06</v>
      </c>
      <c r="AR168" s="50">
        <f t="shared" si="36"/>
        <v>0.02698858954527884</v>
      </c>
      <c r="AS168" s="16">
        <v>911.16</v>
      </c>
      <c r="AT168" s="50">
        <f t="shared" si="46"/>
        <v>0.05229212794457434</v>
      </c>
      <c r="AU168" s="209"/>
      <c r="AV168" s="33"/>
      <c r="AW168" s="34"/>
      <c r="AZ168" s="12"/>
      <c r="BA168"/>
      <c r="BB168"/>
      <c r="BC168"/>
      <c r="BD168"/>
      <c r="BE168"/>
      <c r="BF168"/>
      <c r="BG168"/>
    </row>
    <row r="169" spans="1:59" s="12" customFormat="1" ht="13.5" customHeight="1">
      <c r="A169" s="100">
        <v>170</v>
      </c>
      <c r="B169" s="105"/>
      <c r="C169" s="105"/>
      <c r="D169" s="105"/>
      <c r="E169" s="105"/>
      <c r="F169" s="106"/>
      <c r="G169" s="105" t="s">
        <v>61</v>
      </c>
      <c r="H169" s="105" t="s">
        <v>106</v>
      </c>
      <c r="I169" s="105"/>
      <c r="J169" s="102">
        <v>0</v>
      </c>
      <c r="K169" s="16"/>
      <c r="L169" s="50">
        <f t="shared" si="47"/>
        <v>0</v>
      </c>
      <c r="M169" s="16"/>
      <c r="N169" s="50">
        <f t="shared" si="48"/>
        <v>0</v>
      </c>
      <c r="O169" s="16"/>
      <c r="P169" s="50">
        <f t="shared" si="52"/>
        <v>0</v>
      </c>
      <c r="Q169" s="16"/>
      <c r="R169" s="50">
        <f t="shared" si="49"/>
        <v>0</v>
      </c>
      <c r="S169" s="16"/>
      <c r="T169" s="50">
        <f t="shared" si="50"/>
        <v>0</v>
      </c>
      <c r="U169" s="16"/>
      <c r="V169" s="50">
        <f t="shared" si="37"/>
        <v>0</v>
      </c>
      <c r="W169" s="16"/>
      <c r="X169" s="50">
        <f t="shared" si="53"/>
        <v>0</v>
      </c>
      <c r="Y169" s="16"/>
      <c r="Z169" s="50">
        <f t="shared" si="38"/>
        <v>0</v>
      </c>
      <c r="AA169" s="16"/>
      <c r="AB169" s="50">
        <f t="shared" si="51"/>
        <v>0</v>
      </c>
      <c r="AC169" s="16"/>
      <c r="AD169" s="50">
        <f t="shared" si="39"/>
        <v>0</v>
      </c>
      <c r="AE169" s="16"/>
      <c r="AF169" s="50">
        <f t="shared" si="40"/>
        <v>0</v>
      </c>
      <c r="AG169" s="16"/>
      <c r="AH169" s="50">
        <f t="shared" si="41"/>
        <v>0</v>
      </c>
      <c r="AI169" s="16"/>
      <c r="AJ169" s="50">
        <f t="shared" si="42"/>
        <v>0</v>
      </c>
      <c r="AK169" s="16"/>
      <c r="AL169" s="50">
        <f t="shared" si="43"/>
        <v>0</v>
      </c>
      <c r="AM169" s="16"/>
      <c r="AN169" s="50">
        <f t="shared" si="44"/>
        <v>0</v>
      </c>
      <c r="AO169" s="16"/>
      <c r="AP169" s="50">
        <f t="shared" si="45"/>
        <v>0</v>
      </c>
      <c r="AQ169" s="16"/>
      <c r="AR169" s="50">
        <f t="shared" si="36"/>
        <v>0</v>
      </c>
      <c r="AS169" s="16"/>
      <c r="AT169" s="50">
        <f t="shared" si="46"/>
        <v>0</v>
      </c>
      <c r="AU169" s="209"/>
      <c r="AV169" s="30"/>
      <c r="AW169" s="31"/>
      <c r="BA169"/>
      <c r="BB169"/>
      <c r="BC169"/>
      <c r="BD169"/>
      <c r="BE169"/>
      <c r="BF169"/>
      <c r="BG169"/>
    </row>
    <row r="170" spans="1:59" ht="13.5" customHeight="1">
      <c r="A170" s="100">
        <v>171</v>
      </c>
      <c r="B170" s="103"/>
      <c r="C170" s="103"/>
      <c r="D170" s="103"/>
      <c r="E170" s="103"/>
      <c r="F170" s="109" t="s">
        <v>69</v>
      </c>
      <c r="G170" s="110" t="s">
        <v>70</v>
      </c>
      <c r="H170" s="103"/>
      <c r="I170" s="103"/>
      <c r="J170" s="102">
        <v>10960.109999999999</v>
      </c>
      <c r="K170" s="20">
        <v>0</v>
      </c>
      <c r="L170" s="50">
        <f t="shared" si="47"/>
        <v>0</v>
      </c>
      <c r="M170" s="20">
        <v>4823</v>
      </c>
      <c r="N170" s="50">
        <f t="shared" si="48"/>
        <v>0.0004124152466573244</v>
      </c>
      <c r="O170" s="20">
        <v>4216</v>
      </c>
      <c r="P170" s="50">
        <f t="shared" si="52"/>
        <v>0.0004123645192803887</v>
      </c>
      <c r="Q170" s="20">
        <v>0</v>
      </c>
      <c r="R170" s="50">
        <f t="shared" si="49"/>
        <v>0</v>
      </c>
      <c r="S170" s="20">
        <v>0</v>
      </c>
      <c r="T170" s="50">
        <f t="shared" si="50"/>
        <v>0</v>
      </c>
      <c r="U170" s="20">
        <v>0</v>
      </c>
      <c r="V170" s="50">
        <f t="shared" si="37"/>
        <v>0</v>
      </c>
      <c r="W170" s="20">
        <v>0</v>
      </c>
      <c r="X170" s="50">
        <f t="shared" si="53"/>
        <v>0</v>
      </c>
      <c r="Y170" s="20">
        <v>0</v>
      </c>
      <c r="Z170" s="50">
        <f t="shared" si="38"/>
        <v>0</v>
      </c>
      <c r="AA170" s="20">
        <v>0</v>
      </c>
      <c r="AB170" s="50">
        <f t="shared" si="51"/>
        <v>0</v>
      </c>
      <c r="AC170" s="20">
        <v>0</v>
      </c>
      <c r="AD170" s="50">
        <f t="shared" si="39"/>
        <v>0</v>
      </c>
      <c r="AE170" s="20">
        <v>0</v>
      </c>
      <c r="AF170" s="50">
        <f t="shared" si="40"/>
        <v>0</v>
      </c>
      <c r="AG170" s="20">
        <v>0</v>
      </c>
      <c r="AH170" s="50">
        <f t="shared" si="41"/>
        <v>0</v>
      </c>
      <c r="AI170" s="20">
        <v>936.63</v>
      </c>
      <c r="AJ170" s="50">
        <f t="shared" si="42"/>
        <v>0.0009291809053507479</v>
      </c>
      <c r="AK170" s="20">
        <v>393.31</v>
      </c>
      <c r="AL170" s="50">
        <f t="shared" si="43"/>
        <v>0.0005914363428046306</v>
      </c>
      <c r="AM170" s="20">
        <v>591.17</v>
      </c>
      <c r="AN170" s="50">
        <f t="shared" si="44"/>
        <v>0.000770066255762324</v>
      </c>
      <c r="AO170" s="20">
        <v>0</v>
      </c>
      <c r="AP170" s="50">
        <f t="shared" si="45"/>
        <v>0</v>
      </c>
      <c r="AQ170" s="20">
        <v>0</v>
      </c>
      <c r="AR170" s="50">
        <f t="shared" si="36"/>
        <v>0</v>
      </c>
      <c r="AS170" s="20">
        <v>0</v>
      </c>
      <c r="AT170" s="50">
        <f t="shared" si="46"/>
        <v>0</v>
      </c>
      <c r="AU170" s="209"/>
      <c r="AV170" s="33"/>
      <c r="AW170" s="34"/>
      <c r="AZ170" s="12"/>
      <c r="BA170"/>
      <c r="BB170"/>
      <c r="BC170"/>
      <c r="BD170"/>
      <c r="BE170"/>
      <c r="BF170"/>
      <c r="BG170"/>
    </row>
    <row r="171" spans="1:59" ht="13.5" customHeight="1">
      <c r="A171" s="100">
        <v>172</v>
      </c>
      <c r="B171" s="105"/>
      <c r="C171" s="105"/>
      <c r="D171" s="105"/>
      <c r="E171" s="105"/>
      <c r="F171" s="106"/>
      <c r="G171" s="105" t="s">
        <v>59</v>
      </c>
      <c r="H171" s="105" t="s">
        <v>104</v>
      </c>
      <c r="I171" s="105"/>
      <c r="J171" s="102">
        <v>0</v>
      </c>
      <c r="K171" s="16"/>
      <c r="L171" s="50">
        <f t="shared" si="47"/>
        <v>0</v>
      </c>
      <c r="M171" s="16"/>
      <c r="N171" s="50">
        <f t="shared" si="48"/>
        <v>0</v>
      </c>
      <c r="O171" s="16"/>
      <c r="P171" s="50">
        <f t="shared" si="52"/>
        <v>0</v>
      </c>
      <c r="Q171" s="16"/>
      <c r="R171" s="50">
        <f t="shared" si="49"/>
        <v>0</v>
      </c>
      <c r="S171" s="16"/>
      <c r="T171" s="50">
        <f t="shared" si="50"/>
        <v>0</v>
      </c>
      <c r="U171" s="16"/>
      <c r="V171" s="50">
        <f t="shared" si="37"/>
        <v>0</v>
      </c>
      <c r="W171" s="16"/>
      <c r="X171" s="50">
        <f t="shared" si="53"/>
        <v>0</v>
      </c>
      <c r="Y171" s="16"/>
      <c r="Z171" s="50">
        <f t="shared" si="38"/>
        <v>0</v>
      </c>
      <c r="AA171" s="16"/>
      <c r="AB171" s="50">
        <f t="shared" si="51"/>
        <v>0</v>
      </c>
      <c r="AC171" s="16"/>
      <c r="AD171" s="50">
        <f t="shared" si="39"/>
        <v>0</v>
      </c>
      <c r="AE171" s="16"/>
      <c r="AF171" s="50">
        <f t="shared" si="40"/>
        <v>0</v>
      </c>
      <c r="AG171" s="16"/>
      <c r="AH171" s="50">
        <f t="shared" si="41"/>
        <v>0</v>
      </c>
      <c r="AI171" s="16"/>
      <c r="AJ171" s="50">
        <f t="shared" si="42"/>
        <v>0</v>
      </c>
      <c r="AK171" s="16"/>
      <c r="AL171" s="50">
        <f t="shared" si="43"/>
        <v>0</v>
      </c>
      <c r="AM171" s="16"/>
      <c r="AN171" s="50">
        <f t="shared" si="44"/>
        <v>0</v>
      </c>
      <c r="AO171" s="16"/>
      <c r="AP171" s="50">
        <f t="shared" si="45"/>
        <v>0</v>
      </c>
      <c r="AQ171" s="16"/>
      <c r="AR171" s="50">
        <f t="shared" si="36"/>
        <v>0</v>
      </c>
      <c r="AS171" s="16"/>
      <c r="AT171" s="50">
        <f t="shared" si="46"/>
        <v>0</v>
      </c>
      <c r="AU171" s="209"/>
      <c r="AV171" s="33"/>
      <c r="AW171" s="34"/>
      <c r="AZ171" s="12"/>
      <c r="BA171"/>
      <c r="BB171"/>
      <c r="BC171"/>
      <c r="BD171"/>
      <c r="BE171"/>
      <c r="BF171"/>
      <c r="BG171"/>
    </row>
    <row r="172" spans="1:59" ht="13.5" customHeight="1">
      <c r="A172" s="100">
        <v>173</v>
      </c>
      <c r="B172" s="105"/>
      <c r="C172" s="105"/>
      <c r="D172" s="105"/>
      <c r="E172" s="105"/>
      <c r="F172" s="106"/>
      <c r="G172" s="105" t="s">
        <v>72</v>
      </c>
      <c r="H172" s="105" t="s">
        <v>107</v>
      </c>
      <c r="I172" s="105"/>
      <c r="J172" s="102">
        <v>10960.109999999999</v>
      </c>
      <c r="K172" s="16">
        <v>0</v>
      </c>
      <c r="L172" s="50">
        <f t="shared" si="47"/>
        <v>0</v>
      </c>
      <c r="M172" s="16">
        <v>4823</v>
      </c>
      <c r="N172" s="50">
        <f t="shared" si="48"/>
        <v>0.0004124152466573244</v>
      </c>
      <c r="O172" s="16">
        <v>4216</v>
      </c>
      <c r="P172" s="50">
        <f t="shared" si="52"/>
        <v>0.0004123645192803887</v>
      </c>
      <c r="Q172" s="16"/>
      <c r="R172" s="50">
        <f t="shared" si="49"/>
        <v>0</v>
      </c>
      <c r="S172" s="16">
        <v>0</v>
      </c>
      <c r="T172" s="50">
        <f t="shared" si="50"/>
        <v>0</v>
      </c>
      <c r="U172" s="16"/>
      <c r="V172" s="50">
        <f t="shared" si="37"/>
        <v>0</v>
      </c>
      <c r="W172" s="16">
        <v>0</v>
      </c>
      <c r="X172" s="50">
        <f t="shared" si="53"/>
        <v>0</v>
      </c>
      <c r="Y172" s="16"/>
      <c r="Z172" s="50">
        <f t="shared" si="38"/>
        <v>0</v>
      </c>
      <c r="AA172" s="16"/>
      <c r="AB172" s="50">
        <f t="shared" si="51"/>
        <v>0</v>
      </c>
      <c r="AC172" s="16"/>
      <c r="AD172" s="50">
        <f t="shared" si="39"/>
        <v>0</v>
      </c>
      <c r="AE172" s="16"/>
      <c r="AF172" s="50">
        <f t="shared" si="40"/>
        <v>0</v>
      </c>
      <c r="AG172" s="16"/>
      <c r="AH172" s="50">
        <f t="shared" si="41"/>
        <v>0</v>
      </c>
      <c r="AI172" s="16">
        <v>936.63</v>
      </c>
      <c r="AJ172" s="50">
        <f t="shared" si="42"/>
        <v>0.0009291809053507479</v>
      </c>
      <c r="AK172" s="16">
        <v>393.31</v>
      </c>
      <c r="AL172" s="50">
        <f t="shared" si="43"/>
        <v>0.0005914363428046306</v>
      </c>
      <c r="AM172" s="16">
        <v>591.17</v>
      </c>
      <c r="AN172" s="50">
        <f t="shared" si="44"/>
        <v>0.000770066255762324</v>
      </c>
      <c r="AO172" s="16"/>
      <c r="AP172" s="50">
        <f t="shared" si="45"/>
        <v>0</v>
      </c>
      <c r="AQ172" s="16"/>
      <c r="AR172" s="50">
        <f t="shared" si="36"/>
        <v>0</v>
      </c>
      <c r="AS172" s="16"/>
      <c r="AT172" s="50">
        <f t="shared" si="46"/>
        <v>0</v>
      </c>
      <c r="AU172" s="209"/>
      <c r="AV172" s="33"/>
      <c r="AW172" s="34"/>
      <c r="AZ172" s="12"/>
      <c r="BA172"/>
      <c r="BB172"/>
      <c r="BC172"/>
      <c r="BD172"/>
      <c r="BE172"/>
      <c r="BF172"/>
      <c r="BG172"/>
    </row>
    <row r="173" spans="1:59" ht="13.5" customHeight="1">
      <c r="A173" s="100">
        <v>174</v>
      </c>
      <c r="B173" s="105"/>
      <c r="C173" s="105"/>
      <c r="D173" s="105"/>
      <c r="E173" s="105"/>
      <c r="F173" s="106"/>
      <c r="G173" s="105"/>
      <c r="H173" s="64"/>
      <c r="I173" s="105"/>
      <c r="J173" s="102">
        <v>0</v>
      </c>
      <c r="K173" s="17"/>
      <c r="L173" s="50">
        <f t="shared" si="47"/>
        <v>0</v>
      </c>
      <c r="M173" s="17"/>
      <c r="N173" s="50">
        <f t="shared" si="48"/>
        <v>0</v>
      </c>
      <c r="O173" s="17"/>
      <c r="P173" s="50">
        <f t="shared" si="52"/>
        <v>0</v>
      </c>
      <c r="Q173" s="17"/>
      <c r="R173" s="50">
        <f t="shared" si="49"/>
        <v>0</v>
      </c>
      <c r="S173" s="17"/>
      <c r="T173" s="50">
        <f t="shared" si="50"/>
        <v>0</v>
      </c>
      <c r="U173" s="17"/>
      <c r="V173" s="50">
        <f t="shared" si="37"/>
        <v>0</v>
      </c>
      <c r="W173" s="17"/>
      <c r="X173" s="50">
        <f t="shared" si="53"/>
        <v>0</v>
      </c>
      <c r="Y173" s="17"/>
      <c r="Z173" s="50">
        <f t="shared" si="38"/>
        <v>0</v>
      </c>
      <c r="AA173" s="17"/>
      <c r="AB173" s="50">
        <f t="shared" si="51"/>
        <v>0</v>
      </c>
      <c r="AC173" s="17"/>
      <c r="AD173" s="50">
        <f t="shared" si="39"/>
        <v>0</v>
      </c>
      <c r="AE173" s="17"/>
      <c r="AF173" s="50">
        <f t="shared" si="40"/>
        <v>0</v>
      </c>
      <c r="AG173" s="17"/>
      <c r="AH173" s="50">
        <f t="shared" si="41"/>
        <v>0</v>
      </c>
      <c r="AI173" s="17"/>
      <c r="AJ173" s="50">
        <f t="shared" si="42"/>
        <v>0</v>
      </c>
      <c r="AK173" s="17"/>
      <c r="AL173" s="50">
        <f t="shared" si="43"/>
        <v>0</v>
      </c>
      <c r="AM173" s="17"/>
      <c r="AN173" s="50">
        <f t="shared" si="44"/>
        <v>0</v>
      </c>
      <c r="AO173" s="17"/>
      <c r="AP173" s="50">
        <f t="shared" si="45"/>
        <v>0</v>
      </c>
      <c r="AQ173" s="17"/>
      <c r="AR173" s="50">
        <f t="shared" si="36"/>
        <v>0</v>
      </c>
      <c r="AS173" s="17"/>
      <c r="AT173" s="50">
        <f t="shared" si="46"/>
        <v>0</v>
      </c>
      <c r="AU173" s="209"/>
      <c r="AV173" s="33"/>
      <c r="AW173" s="34"/>
      <c r="AZ173" s="12"/>
      <c r="BA173"/>
      <c r="BB173"/>
      <c r="BC173"/>
      <c r="BD173"/>
      <c r="BE173"/>
      <c r="BF173"/>
      <c r="BG173"/>
    </row>
    <row r="174" spans="1:59" ht="13.5" customHeight="1">
      <c r="A174" s="100">
        <v>175</v>
      </c>
      <c r="B174" s="105"/>
      <c r="C174" s="105"/>
      <c r="D174" s="55" t="s">
        <v>108</v>
      </c>
      <c r="E174" s="58" t="s">
        <v>109</v>
      </c>
      <c r="F174" s="59"/>
      <c r="G174" s="59"/>
      <c r="H174" s="64"/>
      <c r="I174" s="105"/>
      <c r="J174" s="102">
        <v>2111690.3699999996</v>
      </c>
      <c r="K174" s="14">
        <v>29838.690000000002</v>
      </c>
      <c r="L174" s="50">
        <f t="shared" si="47"/>
        <v>0.06155757486835509</v>
      </c>
      <c r="M174" s="14">
        <v>849778</v>
      </c>
      <c r="N174" s="50">
        <f t="shared" si="48"/>
        <v>0.07266460781131408</v>
      </c>
      <c r="O174" s="14">
        <v>742921</v>
      </c>
      <c r="P174" s="50">
        <f t="shared" si="52"/>
        <v>0.07266467291942734</v>
      </c>
      <c r="Q174" s="14">
        <v>27785.160000000003</v>
      </c>
      <c r="R174" s="50">
        <f t="shared" si="49"/>
        <v>0.14012194396859068</v>
      </c>
      <c r="S174" s="14">
        <v>711.16</v>
      </c>
      <c r="T174" s="50">
        <f t="shared" si="50"/>
        <v>0.016756150138083434</v>
      </c>
      <c r="U174" s="14">
        <v>32030.71</v>
      </c>
      <c r="V174" s="50">
        <f t="shared" si="37"/>
        <v>0.05130120056242679</v>
      </c>
      <c r="W174" s="14">
        <v>43354.24</v>
      </c>
      <c r="X174" s="50">
        <f t="shared" si="53"/>
        <v>0.05203311171395873</v>
      </c>
      <c r="Y174" s="14">
        <v>6087.09</v>
      </c>
      <c r="Z174" s="50">
        <f t="shared" si="38"/>
        <v>0.07117839249128759</v>
      </c>
      <c r="AA174" s="14">
        <v>75731.24</v>
      </c>
      <c r="AB174" s="50">
        <f t="shared" si="51"/>
        <v>0.5062367439236042</v>
      </c>
      <c r="AC174" s="14">
        <v>55765.270000000004</v>
      </c>
      <c r="AD174" s="50">
        <f t="shared" si="39"/>
        <v>0.70373535085388</v>
      </c>
      <c r="AE174" s="14">
        <v>0</v>
      </c>
      <c r="AF174" s="50">
        <f t="shared" si="40"/>
        <v>0</v>
      </c>
      <c r="AG174" s="14">
        <v>2381.24</v>
      </c>
      <c r="AH174" s="50">
        <f t="shared" si="41"/>
        <v>0.01901763262403621</v>
      </c>
      <c r="AI174" s="14">
        <v>77551.79</v>
      </c>
      <c r="AJ174" s="50">
        <f t="shared" si="42"/>
        <v>0.0769350142999595</v>
      </c>
      <c r="AK174" s="14">
        <v>72137.2</v>
      </c>
      <c r="AL174" s="50">
        <f t="shared" si="43"/>
        <v>0.10847565978024</v>
      </c>
      <c r="AM174" s="14">
        <v>74370.62</v>
      </c>
      <c r="AN174" s="50">
        <f t="shared" si="44"/>
        <v>0.09687620292322446</v>
      </c>
      <c r="AO174" s="14">
        <v>8674.1</v>
      </c>
      <c r="AP174" s="50">
        <f t="shared" si="45"/>
        <v>0.07933936698269115</v>
      </c>
      <c r="AQ174" s="14">
        <v>11134.34</v>
      </c>
      <c r="AR174" s="50">
        <f t="shared" si="36"/>
        <v>0.05568880481639937</v>
      </c>
      <c r="AS174" s="14">
        <v>1438.52</v>
      </c>
      <c r="AT174" s="50">
        <f t="shared" si="46"/>
        <v>0.08255769775981066</v>
      </c>
      <c r="AU174" s="209"/>
      <c r="AV174" s="33"/>
      <c r="AW174" s="34"/>
      <c r="AZ174" s="12"/>
      <c r="BA174"/>
      <c r="BB174"/>
      <c r="BC174"/>
      <c r="BD174"/>
      <c r="BE174"/>
      <c r="BF174"/>
      <c r="BG174"/>
    </row>
    <row r="175" spans="1:59" ht="13.5" customHeight="1">
      <c r="A175" s="100">
        <v>176</v>
      </c>
      <c r="B175" s="105"/>
      <c r="C175" s="105"/>
      <c r="D175" s="105"/>
      <c r="E175" s="103" t="s">
        <v>37</v>
      </c>
      <c r="F175" s="62" t="s">
        <v>36</v>
      </c>
      <c r="G175" s="62"/>
      <c r="H175" s="64"/>
      <c r="I175" s="105"/>
      <c r="J175" s="102">
        <v>802399.7899999999</v>
      </c>
      <c r="K175" s="14">
        <v>5823.92</v>
      </c>
      <c r="L175" s="50">
        <f t="shared" si="47"/>
        <v>0.012014816717064676</v>
      </c>
      <c r="M175" s="14">
        <v>283000</v>
      </c>
      <c r="N175" s="50">
        <f t="shared" si="48"/>
        <v>0.02419936031599063</v>
      </c>
      <c r="O175" s="14">
        <v>247413</v>
      </c>
      <c r="P175" s="50">
        <f t="shared" si="52"/>
        <v>0.02419932229808321</v>
      </c>
      <c r="Q175" s="14">
        <v>5409.17</v>
      </c>
      <c r="R175" s="50">
        <f t="shared" si="49"/>
        <v>0.027278713372770987</v>
      </c>
      <c r="S175" s="14">
        <v>0</v>
      </c>
      <c r="T175" s="50">
        <f t="shared" si="50"/>
        <v>0</v>
      </c>
      <c r="U175" s="14">
        <v>32030.71</v>
      </c>
      <c r="V175" s="50">
        <f t="shared" si="37"/>
        <v>0.05130120056242679</v>
      </c>
      <c r="W175" s="14">
        <v>43354.24</v>
      </c>
      <c r="X175" s="50">
        <f t="shared" si="53"/>
        <v>0.05203311171395873</v>
      </c>
      <c r="Y175" s="14">
        <v>6087.09</v>
      </c>
      <c r="Z175" s="50">
        <f t="shared" si="38"/>
        <v>0.07117839249128759</v>
      </c>
      <c r="AA175" s="14">
        <v>16038.98</v>
      </c>
      <c r="AB175" s="50">
        <f t="shared" si="51"/>
        <v>0.1072149486929807</v>
      </c>
      <c r="AC175" s="14">
        <v>34911.8</v>
      </c>
      <c r="AD175" s="50">
        <f t="shared" si="39"/>
        <v>0.4405729197032577</v>
      </c>
      <c r="AE175" s="14">
        <v>0</v>
      </c>
      <c r="AF175" s="50">
        <f t="shared" si="40"/>
        <v>0</v>
      </c>
      <c r="AG175" s="14">
        <v>2381.24</v>
      </c>
      <c r="AH175" s="50">
        <f t="shared" si="41"/>
        <v>0.01901763262403621</v>
      </c>
      <c r="AI175" s="14">
        <v>45799.75</v>
      </c>
      <c r="AJ175" s="50">
        <f t="shared" si="42"/>
        <v>0.0454355008592912</v>
      </c>
      <c r="AK175" s="14">
        <v>30397.050000000003</v>
      </c>
      <c r="AL175" s="50">
        <f t="shared" si="43"/>
        <v>0.04570928805280694</v>
      </c>
      <c r="AM175" s="14">
        <v>36486.9</v>
      </c>
      <c r="AN175" s="50">
        <f t="shared" si="44"/>
        <v>0.04752834289184895</v>
      </c>
      <c r="AO175" s="14">
        <v>4914.83</v>
      </c>
      <c r="AP175" s="50">
        <f t="shared" si="45"/>
        <v>0.0449544622528608</v>
      </c>
      <c r="AQ175" s="14">
        <v>7451.1900000000005</v>
      </c>
      <c r="AR175" s="50">
        <f t="shared" si="36"/>
        <v>0.03726739668089055</v>
      </c>
      <c r="AS175" s="14">
        <v>899.92</v>
      </c>
      <c r="AT175" s="50">
        <f t="shared" si="46"/>
        <v>0.05164705625782666</v>
      </c>
      <c r="AU175" s="209"/>
      <c r="AV175" s="33"/>
      <c r="AW175" s="34"/>
      <c r="AZ175" s="12"/>
      <c r="BA175"/>
      <c r="BB175"/>
      <c r="BC175"/>
      <c r="BD175"/>
      <c r="BE175"/>
      <c r="BF175"/>
      <c r="BG175"/>
    </row>
    <row r="176" spans="1:59" ht="13.5" customHeight="1">
      <c r="A176" s="100">
        <v>177</v>
      </c>
      <c r="B176" s="105"/>
      <c r="C176" s="105"/>
      <c r="D176" s="105"/>
      <c r="E176" s="105"/>
      <c r="F176" s="109" t="s">
        <v>57</v>
      </c>
      <c r="G176" s="21" t="s">
        <v>110</v>
      </c>
      <c r="H176" s="21"/>
      <c r="I176" s="105"/>
      <c r="J176" s="102">
        <v>207905.12</v>
      </c>
      <c r="K176" s="16">
        <v>3613.35</v>
      </c>
      <c r="L176" s="50">
        <f t="shared" si="47"/>
        <v>0.007454384329559068</v>
      </c>
      <c r="M176" s="16">
        <v>94444</v>
      </c>
      <c r="N176" s="50">
        <f t="shared" si="48"/>
        <v>0.008075916557185226</v>
      </c>
      <c r="O176" s="16">
        <v>82567</v>
      </c>
      <c r="P176" s="50">
        <f t="shared" si="52"/>
        <v>0.008075830470451578</v>
      </c>
      <c r="Q176" s="16">
        <v>4335.49</v>
      </c>
      <c r="R176" s="50">
        <f t="shared" si="49"/>
        <v>0.02186409172581281</v>
      </c>
      <c r="S176" s="16"/>
      <c r="T176" s="50">
        <f t="shared" si="50"/>
        <v>0</v>
      </c>
      <c r="U176" s="16"/>
      <c r="V176" s="50">
        <f t="shared" si="37"/>
        <v>0</v>
      </c>
      <c r="W176" s="16"/>
      <c r="X176" s="50">
        <f t="shared" si="53"/>
        <v>0</v>
      </c>
      <c r="Y176" s="16"/>
      <c r="Z176" s="50">
        <f t="shared" si="38"/>
        <v>0</v>
      </c>
      <c r="AA176" s="16"/>
      <c r="AB176" s="50">
        <f t="shared" si="51"/>
        <v>0</v>
      </c>
      <c r="AC176" s="16">
        <v>7044.73</v>
      </c>
      <c r="AD176" s="50">
        <f t="shared" si="39"/>
        <v>0.08890166833623961</v>
      </c>
      <c r="AE176" s="16"/>
      <c r="AF176" s="50">
        <f t="shared" si="40"/>
        <v>0</v>
      </c>
      <c r="AG176" s="16"/>
      <c r="AH176" s="50">
        <f t="shared" si="41"/>
        <v>0</v>
      </c>
      <c r="AI176" s="16">
        <v>4242.98</v>
      </c>
      <c r="AJ176" s="50">
        <f t="shared" si="42"/>
        <v>0.004209235234601834</v>
      </c>
      <c r="AK176" s="16">
        <v>5871.33</v>
      </c>
      <c r="AL176" s="50">
        <f t="shared" si="43"/>
        <v>0.008828959199102773</v>
      </c>
      <c r="AM176" s="16">
        <v>4860.98</v>
      </c>
      <c r="AN176" s="50">
        <f t="shared" si="44"/>
        <v>0.00633198008683719</v>
      </c>
      <c r="AO176" s="16">
        <v>475.53</v>
      </c>
      <c r="AP176" s="50">
        <f t="shared" si="45"/>
        <v>0.004349528963382843</v>
      </c>
      <c r="AQ176" s="16">
        <v>380.68</v>
      </c>
      <c r="AR176" s="50">
        <f t="shared" si="36"/>
        <v>0.0019039848089340645</v>
      </c>
      <c r="AS176" s="16">
        <v>69.05</v>
      </c>
      <c r="AT176" s="50">
        <f t="shared" si="46"/>
        <v>0.0039628291788191515</v>
      </c>
      <c r="AU176" s="209"/>
      <c r="AV176" s="33"/>
      <c r="AW176" s="34"/>
      <c r="AZ176" s="12"/>
      <c r="BA176"/>
      <c r="BB176"/>
      <c r="BC176"/>
      <c r="BD176"/>
      <c r="BE176"/>
      <c r="BF176"/>
      <c r="BG176"/>
    </row>
    <row r="177" spans="1:59" ht="13.5" customHeight="1">
      <c r="A177" s="100">
        <v>178</v>
      </c>
      <c r="B177" s="105"/>
      <c r="C177" s="105"/>
      <c r="D177" s="105"/>
      <c r="E177" s="105"/>
      <c r="F177" s="109" t="s">
        <v>69</v>
      </c>
      <c r="G177" s="21" t="s">
        <v>111</v>
      </c>
      <c r="H177" s="21"/>
      <c r="I177" s="105"/>
      <c r="J177" s="102">
        <v>77631.38</v>
      </c>
      <c r="K177" s="16">
        <v>1109.31</v>
      </c>
      <c r="L177" s="50">
        <f t="shared" si="47"/>
        <v>0.002288519816962976</v>
      </c>
      <c r="M177" s="16">
        <v>25882</v>
      </c>
      <c r="N177" s="50">
        <f t="shared" si="48"/>
        <v>0.0022131725925740972</v>
      </c>
      <c r="O177" s="16">
        <v>22627</v>
      </c>
      <c r="P177" s="50">
        <f t="shared" si="52"/>
        <v>0.002213133770815312</v>
      </c>
      <c r="Q177" s="16">
        <v>1073.68</v>
      </c>
      <c r="R177" s="50">
        <f t="shared" si="49"/>
        <v>0.005414621646958176</v>
      </c>
      <c r="S177" s="16"/>
      <c r="T177" s="50">
        <f t="shared" si="50"/>
        <v>0</v>
      </c>
      <c r="U177" s="16"/>
      <c r="V177" s="50">
        <f t="shared" si="37"/>
        <v>0</v>
      </c>
      <c r="W177" s="16"/>
      <c r="X177" s="50">
        <f t="shared" si="53"/>
        <v>0</v>
      </c>
      <c r="Y177" s="16"/>
      <c r="Z177" s="50">
        <f t="shared" si="38"/>
        <v>0</v>
      </c>
      <c r="AA177" s="16">
        <v>16038.98</v>
      </c>
      <c r="AB177" s="50">
        <f t="shared" si="51"/>
        <v>0.1072149486929807</v>
      </c>
      <c r="AC177" s="16">
        <v>5694.5</v>
      </c>
      <c r="AD177" s="50">
        <f t="shared" si="39"/>
        <v>0.07186230704948472</v>
      </c>
      <c r="AE177" s="16"/>
      <c r="AF177" s="50">
        <f t="shared" si="40"/>
        <v>0</v>
      </c>
      <c r="AG177" s="16"/>
      <c r="AH177" s="50">
        <f t="shared" si="41"/>
        <v>0</v>
      </c>
      <c r="AI177" s="16">
        <v>1331.36</v>
      </c>
      <c r="AJ177" s="50">
        <f t="shared" si="42"/>
        <v>0.001320771585522321</v>
      </c>
      <c r="AK177" s="16">
        <v>1882.25</v>
      </c>
      <c r="AL177" s="50">
        <f t="shared" si="43"/>
        <v>0.0028304163541329128</v>
      </c>
      <c r="AM177" s="16">
        <v>1675.6</v>
      </c>
      <c r="AN177" s="50">
        <f t="shared" si="44"/>
        <v>0.0021826598409177564</v>
      </c>
      <c r="AO177" s="16">
        <v>158.05</v>
      </c>
      <c r="AP177" s="50">
        <f t="shared" si="45"/>
        <v>0.001445635507039847</v>
      </c>
      <c r="AQ177" s="16">
        <v>135.95</v>
      </c>
      <c r="AR177" s="50">
        <f t="shared" si="36"/>
        <v>0.0006799588493605813</v>
      </c>
      <c r="AS177" s="16">
        <v>22.7</v>
      </c>
      <c r="AT177" s="50">
        <f t="shared" si="46"/>
        <v>0.001302769331776897</v>
      </c>
      <c r="AU177" s="209"/>
      <c r="AV177" s="33"/>
      <c r="AW177" s="34"/>
      <c r="AZ177" s="12"/>
      <c r="BA177"/>
      <c r="BB177"/>
      <c r="BC177"/>
      <c r="BD177"/>
      <c r="BE177"/>
      <c r="BF177"/>
      <c r="BG177"/>
    </row>
    <row r="178" spans="1:59" ht="13.5" customHeight="1">
      <c r="A178" s="100">
        <v>179</v>
      </c>
      <c r="B178" s="105"/>
      <c r="C178" s="105"/>
      <c r="D178" s="105"/>
      <c r="E178" s="105"/>
      <c r="F178" s="109" t="s">
        <v>91</v>
      </c>
      <c r="G178" s="21" t="s">
        <v>240</v>
      </c>
      <c r="H178" s="21"/>
      <c r="I178" s="105"/>
      <c r="J178" s="102">
        <v>516764.60000000003</v>
      </c>
      <c r="K178" s="16">
        <v>1101.26</v>
      </c>
      <c r="L178" s="50">
        <f t="shared" si="47"/>
        <v>0.002271912570542632</v>
      </c>
      <c r="M178" s="16">
        <v>162674</v>
      </c>
      <c r="N178" s="50">
        <f t="shared" si="48"/>
        <v>0.013910271166231307</v>
      </c>
      <c r="O178" s="16">
        <v>142219</v>
      </c>
      <c r="P178" s="50">
        <f t="shared" si="52"/>
        <v>0.013910358056816318</v>
      </c>
      <c r="Q178" s="16"/>
      <c r="R178" s="50">
        <f t="shared" si="49"/>
        <v>0</v>
      </c>
      <c r="S178" s="16"/>
      <c r="T178" s="50">
        <f t="shared" si="50"/>
        <v>0</v>
      </c>
      <c r="U178" s="16">
        <v>32030.71</v>
      </c>
      <c r="V178" s="50">
        <f t="shared" si="37"/>
        <v>0.05130120056242679</v>
      </c>
      <c r="W178" s="16">
        <v>43354.24</v>
      </c>
      <c r="X178" s="50">
        <f t="shared" si="53"/>
        <v>0.05203311171395873</v>
      </c>
      <c r="Y178" s="16">
        <v>6087.09</v>
      </c>
      <c r="Z178" s="50">
        <f t="shared" si="38"/>
        <v>0.07117839249128759</v>
      </c>
      <c r="AA178" s="16"/>
      <c r="AB178" s="50">
        <f t="shared" si="51"/>
        <v>0</v>
      </c>
      <c r="AC178" s="16">
        <v>22073.88</v>
      </c>
      <c r="AD178" s="50">
        <f t="shared" si="39"/>
        <v>0.27856351608279567</v>
      </c>
      <c r="AE178" s="16"/>
      <c r="AF178" s="50">
        <f t="shared" si="40"/>
        <v>0</v>
      </c>
      <c r="AG178" s="16">
        <v>2381.24</v>
      </c>
      <c r="AH178" s="50">
        <f t="shared" si="41"/>
        <v>0.01901763262403621</v>
      </c>
      <c r="AI178" s="16">
        <v>40225.41</v>
      </c>
      <c r="AJ178" s="50">
        <f t="shared" si="42"/>
        <v>0.039905494039167044</v>
      </c>
      <c r="AK178" s="16">
        <v>22643.47</v>
      </c>
      <c r="AL178" s="50">
        <f t="shared" si="43"/>
        <v>0.034049912499571254</v>
      </c>
      <c r="AM178" s="16">
        <v>29950.32</v>
      </c>
      <c r="AN178" s="50">
        <f t="shared" si="44"/>
        <v>0.039013702964093996</v>
      </c>
      <c r="AO178" s="16">
        <v>4281.25</v>
      </c>
      <c r="AP178" s="50">
        <f t="shared" si="45"/>
        <v>0.03915929778243812</v>
      </c>
      <c r="AQ178" s="16">
        <v>6934.56</v>
      </c>
      <c r="AR178" s="50">
        <f t="shared" si="36"/>
        <v>0.0346834530225959</v>
      </c>
      <c r="AS178" s="16">
        <v>808.17</v>
      </c>
      <c r="AT178" s="50">
        <f t="shared" si="46"/>
        <v>0.04638145774723061</v>
      </c>
      <c r="AU178" s="209"/>
      <c r="AV178" s="33"/>
      <c r="AW178" s="34"/>
      <c r="AZ178" s="12"/>
      <c r="BA178"/>
      <c r="BB178"/>
      <c r="BC178"/>
      <c r="BD178"/>
      <c r="BE178"/>
      <c r="BF178"/>
      <c r="BG178"/>
    </row>
    <row r="179" spans="1:59" ht="13.5" customHeight="1">
      <c r="A179" s="100">
        <v>180</v>
      </c>
      <c r="B179" s="105"/>
      <c r="C179" s="105"/>
      <c r="D179" s="105"/>
      <c r="E179" s="105"/>
      <c r="F179" s="109" t="s">
        <v>93</v>
      </c>
      <c r="G179" s="21" t="s">
        <v>241</v>
      </c>
      <c r="H179" s="21"/>
      <c r="I179" s="105"/>
      <c r="J179" s="102">
        <v>0</v>
      </c>
      <c r="K179" s="16"/>
      <c r="L179" s="50">
        <f t="shared" si="47"/>
        <v>0</v>
      </c>
      <c r="M179" s="16"/>
      <c r="N179" s="50">
        <f t="shared" si="48"/>
        <v>0</v>
      </c>
      <c r="O179" s="16"/>
      <c r="P179" s="50">
        <f t="shared" si="52"/>
        <v>0</v>
      </c>
      <c r="Q179" s="16"/>
      <c r="R179" s="50">
        <f t="shared" si="49"/>
        <v>0</v>
      </c>
      <c r="S179" s="16"/>
      <c r="T179" s="50">
        <f t="shared" si="50"/>
        <v>0</v>
      </c>
      <c r="U179" s="16"/>
      <c r="V179" s="50">
        <f t="shared" si="37"/>
        <v>0</v>
      </c>
      <c r="W179" s="16"/>
      <c r="X179" s="50">
        <f t="shared" si="53"/>
        <v>0</v>
      </c>
      <c r="Y179" s="16"/>
      <c r="Z179" s="50">
        <f t="shared" si="38"/>
        <v>0</v>
      </c>
      <c r="AA179" s="16"/>
      <c r="AB179" s="50">
        <f t="shared" si="51"/>
        <v>0</v>
      </c>
      <c r="AC179" s="16"/>
      <c r="AD179" s="50">
        <f t="shared" si="39"/>
        <v>0</v>
      </c>
      <c r="AE179" s="16"/>
      <c r="AF179" s="50">
        <f t="shared" si="40"/>
        <v>0</v>
      </c>
      <c r="AG179" s="16"/>
      <c r="AH179" s="50">
        <f t="shared" si="41"/>
        <v>0</v>
      </c>
      <c r="AI179" s="16"/>
      <c r="AJ179" s="50">
        <f t="shared" si="42"/>
        <v>0</v>
      </c>
      <c r="AK179" s="16"/>
      <c r="AL179" s="50">
        <f t="shared" si="43"/>
        <v>0</v>
      </c>
      <c r="AM179" s="16"/>
      <c r="AN179" s="50">
        <f t="shared" si="44"/>
        <v>0</v>
      </c>
      <c r="AO179" s="16"/>
      <c r="AP179" s="50">
        <f t="shared" si="45"/>
        <v>0</v>
      </c>
      <c r="AQ179" s="16"/>
      <c r="AR179" s="50">
        <f t="shared" si="36"/>
        <v>0</v>
      </c>
      <c r="AS179" s="16"/>
      <c r="AT179" s="50">
        <f t="shared" si="46"/>
        <v>0</v>
      </c>
      <c r="AU179" s="209"/>
      <c r="AV179" s="33"/>
      <c r="AW179" s="34"/>
      <c r="AZ179" s="12"/>
      <c r="BA179"/>
      <c r="BB179"/>
      <c r="BC179"/>
      <c r="BD179"/>
      <c r="BE179"/>
      <c r="BF179"/>
      <c r="BG179"/>
    </row>
    <row r="180" spans="1:59" ht="13.5" customHeight="1">
      <c r="A180" s="100">
        <v>181</v>
      </c>
      <c r="B180" s="105"/>
      <c r="C180" s="105"/>
      <c r="D180" s="105"/>
      <c r="E180" s="105"/>
      <c r="F180" s="109" t="s">
        <v>112</v>
      </c>
      <c r="G180" s="21" t="s">
        <v>113</v>
      </c>
      <c r="H180" s="21"/>
      <c r="I180" s="105"/>
      <c r="J180" s="102">
        <v>0</v>
      </c>
      <c r="K180" s="16"/>
      <c r="L180" s="50">
        <f t="shared" si="47"/>
        <v>0</v>
      </c>
      <c r="M180" s="16"/>
      <c r="N180" s="50">
        <f t="shared" si="48"/>
        <v>0</v>
      </c>
      <c r="O180" s="16"/>
      <c r="P180" s="50">
        <f t="shared" si="52"/>
        <v>0</v>
      </c>
      <c r="Q180" s="16"/>
      <c r="R180" s="50">
        <f t="shared" si="49"/>
        <v>0</v>
      </c>
      <c r="S180" s="16"/>
      <c r="T180" s="50">
        <f t="shared" si="50"/>
        <v>0</v>
      </c>
      <c r="U180" s="16"/>
      <c r="V180" s="50">
        <f t="shared" si="37"/>
        <v>0</v>
      </c>
      <c r="W180" s="16"/>
      <c r="X180" s="50">
        <f t="shared" si="53"/>
        <v>0</v>
      </c>
      <c r="Y180" s="16"/>
      <c r="Z180" s="50">
        <f t="shared" si="38"/>
        <v>0</v>
      </c>
      <c r="AA180" s="16"/>
      <c r="AB180" s="50">
        <f t="shared" si="51"/>
        <v>0</v>
      </c>
      <c r="AC180" s="16"/>
      <c r="AD180" s="50">
        <f t="shared" si="39"/>
        <v>0</v>
      </c>
      <c r="AE180" s="16"/>
      <c r="AF180" s="50">
        <f t="shared" si="40"/>
        <v>0</v>
      </c>
      <c r="AG180" s="16"/>
      <c r="AH180" s="50">
        <f t="shared" si="41"/>
        <v>0</v>
      </c>
      <c r="AI180" s="16"/>
      <c r="AJ180" s="50">
        <f t="shared" si="42"/>
        <v>0</v>
      </c>
      <c r="AK180" s="16"/>
      <c r="AL180" s="50">
        <f t="shared" si="43"/>
        <v>0</v>
      </c>
      <c r="AM180" s="16"/>
      <c r="AN180" s="50">
        <f t="shared" si="44"/>
        <v>0</v>
      </c>
      <c r="AO180" s="16"/>
      <c r="AP180" s="50">
        <f t="shared" si="45"/>
        <v>0</v>
      </c>
      <c r="AQ180" s="16"/>
      <c r="AR180" s="50">
        <f t="shared" si="36"/>
        <v>0</v>
      </c>
      <c r="AS180" s="16"/>
      <c r="AT180" s="50">
        <f t="shared" si="46"/>
        <v>0</v>
      </c>
      <c r="AU180" s="209"/>
      <c r="AV180" s="33"/>
      <c r="AW180" s="34"/>
      <c r="AZ180" s="12"/>
      <c r="BA180"/>
      <c r="BB180"/>
      <c r="BC180"/>
      <c r="BD180"/>
      <c r="BE180"/>
      <c r="BF180"/>
      <c r="BG180"/>
    </row>
    <row r="181" spans="1:59" ht="13.5" customHeight="1">
      <c r="A181" s="100">
        <v>182</v>
      </c>
      <c r="B181" s="105"/>
      <c r="C181" s="105"/>
      <c r="D181" s="105"/>
      <c r="E181" s="105"/>
      <c r="F181" s="109" t="s">
        <v>114</v>
      </c>
      <c r="G181" s="21" t="s">
        <v>29</v>
      </c>
      <c r="H181" s="21"/>
      <c r="I181" s="105"/>
      <c r="J181" s="102">
        <v>98.69</v>
      </c>
      <c r="K181" s="16"/>
      <c r="L181" s="50">
        <f t="shared" si="47"/>
        <v>0</v>
      </c>
      <c r="M181" s="16"/>
      <c r="N181" s="50">
        <f t="shared" si="48"/>
        <v>0</v>
      </c>
      <c r="O181" s="16"/>
      <c r="P181" s="50">
        <f t="shared" si="52"/>
        <v>0</v>
      </c>
      <c r="Q181" s="16"/>
      <c r="R181" s="50">
        <f t="shared" si="49"/>
        <v>0</v>
      </c>
      <c r="S181" s="16"/>
      <c r="T181" s="50">
        <f t="shared" si="50"/>
        <v>0</v>
      </c>
      <c r="U181" s="16"/>
      <c r="V181" s="50">
        <f t="shared" si="37"/>
        <v>0</v>
      </c>
      <c r="W181" s="16"/>
      <c r="X181" s="50">
        <f t="shared" si="53"/>
        <v>0</v>
      </c>
      <c r="Y181" s="16"/>
      <c r="Z181" s="50">
        <f t="shared" si="38"/>
        <v>0</v>
      </c>
      <c r="AA181" s="16"/>
      <c r="AB181" s="50">
        <f t="shared" si="51"/>
        <v>0</v>
      </c>
      <c r="AC181" s="16">
        <v>98.69</v>
      </c>
      <c r="AD181" s="50">
        <f t="shared" si="39"/>
        <v>0.0012454282347376675</v>
      </c>
      <c r="AE181" s="16"/>
      <c r="AF181" s="50">
        <f t="shared" si="40"/>
        <v>0</v>
      </c>
      <c r="AG181" s="16"/>
      <c r="AH181" s="50">
        <f t="shared" si="41"/>
        <v>0</v>
      </c>
      <c r="AI181" s="16"/>
      <c r="AJ181" s="50">
        <f t="shared" si="42"/>
        <v>0</v>
      </c>
      <c r="AK181" s="16"/>
      <c r="AL181" s="50">
        <f t="shared" si="43"/>
        <v>0</v>
      </c>
      <c r="AM181" s="16"/>
      <c r="AN181" s="50">
        <f t="shared" si="44"/>
        <v>0</v>
      </c>
      <c r="AO181" s="16"/>
      <c r="AP181" s="50">
        <f t="shared" si="45"/>
        <v>0</v>
      </c>
      <c r="AQ181" s="16"/>
      <c r="AR181" s="50">
        <f t="shared" si="36"/>
        <v>0</v>
      </c>
      <c r="AS181" s="16"/>
      <c r="AT181" s="50">
        <f t="shared" si="46"/>
        <v>0</v>
      </c>
      <c r="AU181" s="209"/>
      <c r="AV181" s="33"/>
      <c r="AW181" s="34"/>
      <c r="AZ181" s="12"/>
      <c r="BA181"/>
      <c r="BB181"/>
      <c r="BC181"/>
      <c r="BD181"/>
      <c r="BE181"/>
      <c r="BF181"/>
      <c r="BG181"/>
    </row>
    <row r="182" spans="1:59" ht="13.5" customHeight="1">
      <c r="A182" s="100">
        <v>183</v>
      </c>
      <c r="B182" s="105"/>
      <c r="C182" s="105"/>
      <c r="D182" s="105"/>
      <c r="E182" s="103" t="s">
        <v>39</v>
      </c>
      <c r="F182" s="63" t="s">
        <v>52</v>
      </c>
      <c r="G182" s="106"/>
      <c r="H182" s="64"/>
      <c r="I182" s="105"/>
      <c r="J182" s="102">
        <v>1309290.5799999998</v>
      </c>
      <c r="K182" s="14">
        <v>24014.77</v>
      </c>
      <c r="L182" s="50">
        <f t="shared" si="47"/>
        <v>0.04954275815129042</v>
      </c>
      <c r="M182" s="14">
        <v>566778</v>
      </c>
      <c r="N182" s="50">
        <f t="shared" si="48"/>
        <v>0.04846524749532345</v>
      </c>
      <c r="O182" s="14">
        <v>495508</v>
      </c>
      <c r="P182" s="50">
        <f t="shared" si="52"/>
        <v>0.048465350621344126</v>
      </c>
      <c r="Q182" s="14">
        <v>22375.99</v>
      </c>
      <c r="R182" s="50">
        <f t="shared" si="49"/>
        <v>0.11284323059581969</v>
      </c>
      <c r="S182" s="14">
        <v>711.16</v>
      </c>
      <c r="T182" s="50">
        <f t="shared" si="50"/>
        <v>0.016756150138083434</v>
      </c>
      <c r="U182" s="14">
        <v>0</v>
      </c>
      <c r="V182" s="50">
        <f t="shared" si="37"/>
        <v>0</v>
      </c>
      <c r="W182" s="14">
        <v>0</v>
      </c>
      <c r="X182" s="50">
        <f t="shared" si="53"/>
        <v>0</v>
      </c>
      <c r="Y182" s="14">
        <v>0</v>
      </c>
      <c r="Z182" s="50">
        <f t="shared" si="38"/>
        <v>0</v>
      </c>
      <c r="AA182" s="14">
        <v>59692.26</v>
      </c>
      <c r="AB182" s="50">
        <f t="shared" si="51"/>
        <v>0.3990217952306234</v>
      </c>
      <c r="AC182" s="14">
        <v>20853.47</v>
      </c>
      <c r="AD182" s="50">
        <f t="shared" si="39"/>
        <v>0.2631624311506222</v>
      </c>
      <c r="AE182" s="14">
        <v>0</v>
      </c>
      <c r="AF182" s="50">
        <f t="shared" si="40"/>
        <v>0</v>
      </c>
      <c r="AG182" s="14">
        <v>0</v>
      </c>
      <c r="AH182" s="50">
        <f t="shared" si="41"/>
        <v>0</v>
      </c>
      <c r="AI182" s="14">
        <v>31752.039999999997</v>
      </c>
      <c r="AJ182" s="50">
        <f t="shared" si="42"/>
        <v>0.03149951344066831</v>
      </c>
      <c r="AK182" s="14">
        <v>41740.149999999994</v>
      </c>
      <c r="AL182" s="50">
        <f t="shared" si="43"/>
        <v>0.06276637172743306</v>
      </c>
      <c r="AM182" s="14">
        <v>37883.719999999994</v>
      </c>
      <c r="AN182" s="50">
        <f t="shared" si="44"/>
        <v>0.04934786003137552</v>
      </c>
      <c r="AO182" s="14">
        <v>3759.27</v>
      </c>
      <c r="AP182" s="50">
        <f t="shared" si="45"/>
        <v>0.034384904729830336</v>
      </c>
      <c r="AQ182" s="14">
        <v>3683.15</v>
      </c>
      <c r="AR182" s="50">
        <f t="shared" si="36"/>
        <v>0.018421408135508827</v>
      </c>
      <c r="AS182" s="14">
        <v>538.6</v>
      </c>
      <c r="AT182" s="50">
        <f t="shared" si="46"/>
        <v>0.030910641501984002</v>
      </c>
      <c r="AU182" s="209"/>
      <c r="AV182" s="33"/>
      <c r="AW182" s="34"/>
      <c r="AZ182" s="12"/>
      <c r="BA182"/>
      <c r="BB182"/>
      <c r="BC182"/>
      <c r="BD182"/>
      <c r="BE182"/>
      <c r="BF182"/>
      <c r="BG182"/>
    </row>
    <row r="183" spans="1:59" ht="13.5" customHeight="1">
      <c r="A183" s="100">
        <v>184</v>
      </c>
      <c r="B183" s="105"/>
      <c r="C183" s="105"/>
      <c r="D183" s="105"/>
      <c r="E183" s="105"/>
      <c r="F183" s="109" t="s">
        <v>57</v>
      </c>
      <c r="G183" s="21" t="s">
        <v>115</v>
      </c>
      <c r="H183" s="21"/>
      <c r="I183" s="105"/>
      <c r="J183" s="102">
        <v>1236363.2899999998</v>
      </c>
      <c r="K183" s="16">
        <v>23117.9</v>
      </c>
      <c r="L183" s="50">
        <f t="shared" si="47"/>
        <v>0.047692504598866314</v>
      </c>
      <c r="M183" s="16">
        <v>539396</v>
      </c>
      <c r="N183" s="50">
        <f t="shared" si="48"/>
        <v>0.04612380974206389</v>
      </c>
      <c r="O183" s="16">
        <v>471569</v>
      </c>
      <c r="P183" s="50">
        <f t="shared" si="52"/>
        <v>0.046123890890069644</v>
      </c>
      <c r="Q183" s="16">
        <v>22375.99</v>
      </c>
      <c r="R183" s="50">
        <f t="shared" si="49"/>
        <v>0.11284323059581969</v>
      </c>
      <c r="S183" s="16"/>
      <c r="T183" s="50">
        <f t="shared" si="50"/>
        <v>0</v>
      </c>
      <c r="U183" s="16"/>
      <c r="V183" s="50">
        <f t="shared" si="37"/>
        <v>0</v>
      </c>
      <c r="W183" s="16"/>
      <c r="X183" s="50">
        <f t="shared" si="53"/>
        <v>0</v>
      </c>
      <c r="Y183" s="16"/>
      <c r="Z183" s="50">
        <f t="shared" si="38"/>
        <v>0</v>
      </c>
      <c r="AA183" s="16">
        <v>59692.26</v>
      </c>
      <c r="AB183" s="50">
        <f t="shared" si="51"/>
        <v>0.3990217952306234</v>
      </c>
      <c r="AC183" s="16">
        <v>11719.89</v>
      </c>
      <c r="AD183" s="50">
        <f t="shared" si="39"/>
        <v>0.14790031324368874</v>
      </c>
      <c r="AE183" s="16"/>
      <c r="AF183" s="50">
        <f t="shared" si="40"/>
        <v>0</v>
      </c>
      <c r="AG183" s="16"/>
      <c r="AH183" s="50">
        <f t="shared" si="41"/>
        <v>0</v>
      </c>
      <c r="AI183" s="16">
        <v>27746.19</v>
      </c>
      <c r="AJ183" s="50">
        <f t="shared" si="42"/>
        <v>0.027525522291869643</v>
      </c>
      <c r="AK183" s="16">
        <v>39226.02</v>
      </c>
      <c r="AL183" s="50">
        <f t="shared" si="43"/>
        <v>0.05898577155826522</v>
      </c>
      <c r="AM183" s="16">
        <v>34921.09</v>
      </c>
      <c r="AN183" s="50">
        <f t="shared" si="44"/>
        <v>0.045488697030362055</v>
      </c>
      <c r="AO183" s="16">
        <v>3293.41</v>
      </c>
      <c r="AP183" s="50">
        <f t="shared" si="45"/>
        <v>0.030123824329263534</v>
      </c>
      <c r="AQ183" s="16">
        <v>2832.65</v>
      </c>
      <c r="AR183" s="50">
        <f t="shared" si="36"/>
        <v>0.01416760157882494</v>
      </c>
      <c r="AS183" s="16">
        <v>472.89</v>
      </c>
      <c r="AT183" s="50">
        <f t="shared" si="46"/>
        <v>0.02713949732616638</v>
      </c>
      <c r="AU183" s="209"/>
      <c r="AV183" s="33"/>
      <c r="AW183" s="34"/>
      <c r="AZ183" s="12"/>
      <c r="BA183"/>
      <c r="BB183"/>
      <c r="BC183"/>
      <c r="BD183"/>
      <c r="BE183"/>
      <c r="BF183"/>
      <c r="BG183"/>
    </row>
    <row r="184" spans="1:59" ht="13.5" customHeight="1">
      <c r="A184" s="100">
        <v>185</v>
      </c>
      <c r="B184" s="105"/>
      <c r="C184" s="105"/>
      <c r="D184" s="105"/>
      <c r="E184" s="105"/>
      <c r="F184" s="109" t="s">
        <v>69</v>
      </c>
      <c r="G184" s="21" t="s">
        <v>116</v>
      </c>
      <c r="H184" s="21"/>
      <c r="I184" s="105"/>
      <c r="J184" s="102">
        <v>72927.29000000002</v>
      </c>
      <c r="K184" s="16">
        <v>896.87</v>
      </c>
      <c r="L184" s="50">
        <f t="shared" si="47"/>
        <v>0.0018502535524241054</v>
      </c>
      <c r="M184" s="16">
        <v>27382</v>
      </c>
      <c r="N184" s="50">
        <f t="shared" si="48"/>
        <v>0.00234143775325956</v>
      </c>
      <c r="O184" s="16">
        <v>23939</v>
      </c>
      <c r="P184" s="50">
        <f t="shared" si="52"/>
        <v>0.0023414597312744843</v>
      </c>
      <c r="Q184" s="16"/>
      <c r="R184" s="50">
        <f t="shared" si="49"/>
        <v>0</v>
      </c>
      <c r="S184" s="16">
        <v>711.16</v>
      </c>
      <c r="T184" s="50">
        <f t="shared" si="50"/>
        <v>0.016756150138083434</v>
      </c>
      <c r="U184" s="16"/>
      <c r="V184" s="50">
        <f t="shared" si="37"/>
        <v>0</v>
      </c>
      <c r="W184" s="16"/>
      <c r="X184" s="50">
        <f t="shared" si="53"/>
        <v>0</v>
      </c>
      <c r="Y184" s="16"/>
      <c r="Z184" s="50">
        <f t="shared" si="38"/>
        <v>0</v>
      </c>
      <c r="AA184" s="16"/>
      <c r="AB184" s="50">
        <f t="shared" si="51"/>
        <v>0</v>
      </c>
      <c r="AC184" s="16">
        <v>9133.58</v>
      </c>
      <c r="AD184" s="50">
        <f t="shared" si="39"/>
        <v>0.11526211790693347</v>
      </c>
      <c r="AE184" s="16"/>
      <c r="AF184" s="50">
        <f t="shared" si="40"/>
        <v>0</v>
      </c>
      <c r="AG184" s="16"/>
      <c r="AH184" s="50">
        <f t="shared" si="41"/>
        <v>0</v>
      </c>
      <c r="AI184" s="16">
        <v>4005.85</v>
      </c>
      <c r="AJ184" s="50">
        <f t="shared" si="42"/>
        <v>0.003973991148798665</v>
      </c>
      <c r="AK184" s="16">
        <v>2514.13</v>
      </c>
      <c r="AL184" s="50">
        <f t="shared" si="43"/>
        <v>0.003780600169167847</v>
      </c>
      <c r="AM184" s="16">
        <v>2962.63</v>
      </c>
      <c r="AN184" s="50">
        <f t="shared" si="44"/>
        <v>0.003859163001013472</v>
      </c>
      <c r="AO184" s="16">
        <v>465.86</v>
      </c>
      <c r="AP184" s="50">
        <f t="shared" si="45"/>
        <v>0.004261080400566802</v>
      </c>
      <c r="AQ184" s="16">
        <v>850.5</v>
      </c>
      <c r="AR184" s="50">
        <f t="shared" si="36"/>
        <v>0.004253806556683886</v>
      </c>
      <c r="AS184" s="16">
        <v>65.71</v>
      </c>
      <c r="AT184" s="50">
        <f t="shared" si="46"/>
        <v>0.0037711441758176167</v>
      </c>
      <c r="AU184" s="209"/>
      <c r="AV184" s="33"/>
      <c r="AW184" s="34"/>
      <c r="AZ184" s="12"/>
      <c r="BA184"/>
      <c r="BB184"/>
      <c r="BC184"/>
      <c r="BD184"/>
      <c r="BE184"/>
      <c r="BF184"/>
      <c r="BG184"/>
    </row>
    <row r="185" spans="1:59" ht="13.5" customHeight="1">
      <c r="A185" s="100">
        <v>186</v>
      </c>
      <c r="B185" s="105"/>
      <c r="C185" s="105"/>
      <c r="D185" s="105"/>
      <c r="E185" s="105"/>
      <c r="F185" s="109" t="s">
        <v>91</v>
      </c>
      <c r="G185" s="21" t="s">
        <v>113</v>
      </c>
      <c r="H185" s="21"/>
      <c r="I185" s="105"/>
      <c r="J185" s="102">
        <v>0</v>
      </c>
      <c r="K185" s="16"/>
      <c r="L185" s="50">
        <f t="shared" si="47"/>
        <v>0</v>
      </c>
      <c r="M185" s="16"/>
      <c r="N185" s="50">
        <f t="shared" si="48"/>
        <v>0</v>
      </c>
      <c r="O185" s="16"/>
      <c r="P185" s="50">
        <f t="shared" si="52"/>
        <v>0</v>
      </c>
      <c r="Q185" s="16"/>
      <c r="R185" s="50">
        <f t="shared" si="49"/>
        <v>0</v>
      </c>
      <c r="S185" s="16"/>
      <c r="T185" s="50">
        <f t="shared" si="50"/>
        <v>0</v>
      </c>
      <c r="U185" s="16"/>
      <c r="V185" s="50">
        <f t="shared" si="37"/>
        <v>0</v>
      </c>
      <c r="W185" s="16"/>
      <c r="X185" s="50">
        <f t="shared" si="53"/>
        <v>0</v>
      </c>
      <c r="Y185" s="16"/>
      <c r="Z185" s="50">
        <f t="shared" si="38"/>
        <v>0</v>
      </c>
      <c r="AA185" s="16"/>
      <c r="AB185" s="50">
        <f t="shared" si="51"/>
        <v>0</v>
      </c>
      <c r="AC185" s="16"/>
      <c r="AD185" s="50">
        <f t="shared" si="39"/>
        <v>0</v>
      </c>
      <c r="AE185" s="16"/>
      <c r="AF185" s="50">
        <f t="shared" si="40"/>
        <v>0</v>
      </c>
      <c r="AG185" s="16"/>
      <c r="AH185" s="50">
        <f t="shared" si="41"/>
        <v>0</v>
      </c>
      <c r="AI185" s="16"/>
      <c r="AJ185" s="50">
        <f t="shared" si="42"/>
        <v>0</v>
      </c>
      <c r="AK185" s="16"/>
      <c r="AL185" s="50">
        <f t="shared" si="43"/>
        <v>0</v>
      </c>
      <c r="AM185" s="16"/>
      <c r="AN185" s="50">
        <f t="shared" si="44"/>
        <v>0</v>
      </c>
      <c r="AO185" s="16"/>
      <c r="AP185" s="50">
        <f t="shared" si="45"/>
        <v>0</v>
      </c>
      <c r="AQ185" s="16"/>
      <c r="AR185" s="50">
        <f t="shared" si="36"/>
        <v>0</v>
      </c>
      <c r="AS185" s="16"/>
      <c r="AT185" s="50">
        <f t="shared" si="46"/>
        <v>0</v>
      </c>
      <c r="AU185" s="209"/>
      <c r="AV185" s="33"/>
      <c r="AW185" s="34"/>
      <c r="AZ185" s="12"/>
      <c r="BA185"/>
      <c r="BB185"/>
      <c r="BC185"/>
      <c r="BD185"/>
      <c r="BE185"/>
      <c r="BF185"/>
      <c r="BG185"/>
    </row>
    <row r="186" spans="1:59" ht="13.5" customHeight="1">
      <c r="A186" s="100">
        <v>187</v>
      </c>
      <c r="B186" s="105"/>
      <c r="C186" s="105"/>
      <c r="D186" s="105"/>
      <c r="E186" s="105"/>
      <c r="F186" s="109" t="s">
        <v>93</v>
      </c>
      <c r="G186" s="21" t="s">
        <v>29</v>
      </c>
      <c r="H186" s="21"/>
      <c r="I186" s="105"/>
      <c r="J186" s="102">
        <v>0</v>
      </c>
      <c r="K186" s="16"/>
      <c r="L186" s="50">
        <f t="shared" si="47"/>
        <v>0</v>
      </c>
      <c r="M186" s="16"/>
      <c r="N186" s="50">
        <f t="shared" si="48"/>
        <v>0</v>
      </c>
      <c r="O186" s="16"/>
      <c r="P186" s="50">
        <f t="shared" si="52"/>
        <v>0</v>
      </c>
      <c r="Q186" s="16"/>
      <c r="R186" s="50">
        <f t="shared" si="49"/>
        <v>0</v>
      </c>
      <c r="S186" s="16"/>
      <c r="T186" s="50">
        <f t="shared" si="50"/>
        <v>0</v>
      </c>
      <c r="U186" s="16"/>
      <c r="V186" s="50">
        <f t="shared" si="37"/>
        <v>0</v>
      </c>
      <c r="W186" s="16"/>
      <c r="X186" s="50">
        <f t="shared" si="53"/>
        <v>0</v>
      </c>
      <c r="Y186" s="16"/>
      <c r="Z186" s="50">
        <f t="shared" si="38"/>
        <v>0</v>
      </c>
      <c r="AA186" s="16"/>
      <c r="AB186" s="50">
        <f t="shared" si="51"/>
        <v>0</v>
      </c>
      <c r="AC186" s="16"/>
      <c r="AD186" s="50">
        <f t="shared" si="39"/>
        <v>0</v>
      </c>
      <c r="AE186" s="16"/>
      <c r="AF186" s="50">
        <f t="shared" si="40"/>
        <v>0</v>
      </c>
      <c r="AG186" s="16"/>
      <c r="AH186" s="50">
        <f t="shared" si="41"/>
        <v>0</v>
      </c>
      <c r="AI186" s="16"/>
      <c r="AJ186" s="50">
        <f t="shared" si="42"/>
        <v>0</v>
      </c>
      <c r="AK186" s="16"/>
      <c r="AL186" s="50">
        <f t="shared" si="43"/>
        <v>0</v>
      </c>
      <c r="AM186" s="16"/>
      <c r="AN186" s="50">
        <f t="shared" si="44"/>
        <v>0</v>
      </c>
      <c r="AO186" s="16"/>
      <c r="AP186" s="50">
        <f t="shared" si="45"/>
        <v>0</v>
      </c>
      <c r="AQ186" s="16"/>
      <c r="AR186" s="50">
        <f t="shared" si="36"/>
        <v>0</v>
      </c>
      <c r="AS186" s="16"/>
      <c r="AT186" s="50">
        <f t="shared" si="46"/>
        <v>0</v>
      </c>
      <c r="AU186" s="209"/>
      <c r="AV186" s="33"/>
      <c r="AW186" s="34"/>
      <c r="AZ186" s="12"/>
      <c r="BA186"/>
      <c r="BB186"/>
      <c r="BC186"/>
      <c r="BD186"/>
      <c r="BE186"/>
      <c r="BF186"/>
      <c r="BG186"/>
    </row>
    <row r="187" spans="1:59" s="12" customFormat="1" ht="13.5" customHeight="1">
      <c r="A187" s="100">
        <v>188</v>
      </c>
      <c r="B187" s="106"/>
      <c r="C187" s="106"/>
      <c r="D187" s="106"/>
      <c r="E187" s="106"/>
      <c r="F187" s="106"/>
      <c r="G187" s="106"/>
      <c r="H187" s="106"/>
      <c r="I187" s="107"/>
      <c r="J187" s="108"/>
      <c r="K187" s="18"/>
      <c r="L187" s="50">
        <f t="shared" si="47"/>
        <v>0</v>
      </c>
      <c r="M187" s="18"/>
      <c r="N187" s="50">
        <f t="shared" si="48"/>
        <v>0</v>
      </c>
      <c r="O187" s="18"/>
      <c r="P187" s="50">
        <f t="shared" si="52"/>
        <v>0</v>
      </c>
      <c r="Q187" s="18"/>
      <c r="R187" s="50">
        <f t="shared" si="49"/>
        <v>0</v>
      </c>
      <c r="S187" s="18"/>
      <c r="T187" s="50">
        <f t="shared" si="50"/>
        <v>0</v>
      </c>
      <c r="U187" s="18"/>
      <c r="V187" s="50">
        <f t="shared" si="37"/>
        <v>0</v>
      </c>
      <c r="W187" s="18"/>
      <c r="X187" s="50">
        <f t="shared" si="53"/>
        <v>0</v>
      </c>
      <c r="Y187" s="18"/>
      <c r="Z187" s="50">
        <f t="shared" si="38"/>
        <v>0</v>
      </c>
      <c r="AA187" s="18"/>
      <c r="AB187" s="50">
        <f t="shared" si="51"/>
        <v>0</v>
      </c>
      <c r="AC187" s="18"/>
      <c r="AD187" s="50">
        <f t="shared" si="39"/>
        <v>0</v>
      </c>
      <c r="AE187" s="18"/>
      <c r="AF187" s="50">
        <f t="shared" si="40"/>
        <v>0</v>
      </c>
      <c r="AG187" s="18"/>
      <c r="AH187" s="50">
        <f t="shared" si="41"/>
        <v>0</v>
      </c>
      <c r="AI187" s="18"/>
      <c r="AJ187" s="50">
        <f t="shared" si="42"/>
        <v>0</v>
      </c>
      <c r="AK187" s="18"/>
      <c r="AL187" s="50">
        <f t="shared" si="43"/>
        <v>0</v>
      </c>
      <c r="AM187" s="18"/>
      <c r="AN187" s="50">
        <f t="shared" si="44"/>
        <v>0</v>
      </c>
      <c r="AO187" s="18"/>
      <c r="AP187" s="50">
        <f t="shared" si="45"/>
        <v>0</v>
      </c>
      <c r="AQ187" s="18"/>
      <c r="AR187" s="50">
        <f t="shared" si="36"/>
        <v>0</v>
      </c>
      <c r="AS187" s="18"/>
      <c r="AT187" s="50">
        <f t="shared" si="46"/>
        <v>0</v>
      </c>
      <c r="AU187" s="209"/>
      <c r="AV187" s="30"/>
      <c r="AW187" s="31"/>
      <c r="BA187"/>
      <c r="BB187"/>
      <c r="BC187"/>
      <c r="BD187"/>
      <c r="BE187"/>
      <c r="BF187"/>
      <c r="BG187"/>
    </row>
    <row r="188" spans="1:59" ht="13.5" customHeight="1">
      <c r="A188" s="100">
        <v>189</v>
      </c>
      <c r="B188" s="105"/>
      <c r="C188" s="55"/>
      <c r="D188" s="55" t="s">
        <v>117</v>
      </c>
      <c r="E188" s="58" t="s">
        <v>118</v>
      </c>
      <c r="F188" s="56"/>
      <c r="G188" s="55"/>
      <c r="H188" s="55"/>
      <c r="I188" s="55"/>
      <c r="J188" s="102">
        <v>2082159.93</v>
      </c>
      <c r="K188" s="14">
        <v>48201.27</v>
      </c>
      <c r="L188" s="50">
        <f t="shared" si="47"/>
        <v>0.09943979734950824</v>
      </c>
      <c r="M188" s="14">
        <v>980499</v>
      </c>
      <c r="N188" s="50">
        <f t="shared" si="48"/>
        <v>0.08384257452462367</v>
      </c>
      <c r="O188" s="14">
        <v>857203</v>
      </c>
      <c r="P188" s="50">
        <f t="shared" si="52"/>
        <v>0.08384252917948459</v>
      </c>
      <c r="Q188" s="14">
        <v>16691.5</v>
      </c>
      <c r="R188" s="50">
        <f t="shared" si="49"/>
        <v>0.08417606476808955</v>
      </c>
      <c r="S188" s="14">
        <v>8688.16</v>
      </c>
      <c r="T188" s="50">
        <f t="shared" si="50"/>
        <v>0.20470796077351228</v>
      </c>
      <c r="U188" s="14">
        <v>0</v>
      </c>
      <c r="V188" s="50">
        <f t="shared" si="37"/>
        <v>0</v>
      </c>
      <c r="W188" s="14">
        <v>0</v>
      </c>
      <c r="X188" s="50">
        <f t="shared" si="53"/>
        <v>0</v>
      </c>
      <c r="Y188" s="14">
        <v>0</v>
      </c>
      <c r="Z188" s="50">
        <f t="shared" si="38"/>
        <v>0</v>
      </c>
      <c r="AA188" s="14">
        <v>4238.43</v>
      </c>
      <c r="AB188" s="50">
        <f t="shared" si="51"/>
        <v>0.028332416088104745</v>
      </c>
      <c r="AC188" s="14">
        <v>0</v>
      </c>
      <c r="AD188" s="50">
        <f t="shared" si="39"/>
        <v>0</v>
      </c>
      <c r="AE188" s="14">
        <v>0</v>
      </c>
      <c r="AF188" s="50">
        <f t="shared" si="40"/>
        <v>0</v>
      </c>
      <c r="AG188" s="14">
        <v>0</v>
      </c>
      <c r="AH188" s="50">
        <f t="shared" si="41"/>
        <v>0</v>
      </c>
      <c r="AI188" s="14">
        <v>52298</v>
      </c>
      <c r="AJ188" s="50">
        <f t="shared" si="42"/>
        <v>0.051882069747961744</v>
      </c>
      <c r="AK188" s="14">
        <v>49094.56</v>
      </c>
      <c r="AL188" s="50">
        <f t="shared" si="43"/>
        <v>0.07382549901604969</v>
      </c>
      <c r="AM188" s="14">
        <v>49420.04</v>
      </c>
      <c r="AN188" s="50">
        <f t="shared" si="44"/>
        <v>0.06437523074990999</v>
      </c>
      <c r="AO188" s="14">
        <v>6132.07</v>
      </c>
      <c r="AP188" s="50">
        <f t="shared" si="45"/>
        <v>0.05608818806487715</v>
      </c>
      <c r="AQ188" s="14">
        <v>8822.66</v>
      </c>
      <c r="AR188" s="50">
        <f t="shared" si="36"/>
        <v>0.04412685356307191</v>
      </c>
      <c r="AS188" s="14">
        <v>871.24</v>
      </c>
      <c r="AT188" s="50">
        <f t="shared" si="46"/>
        <v>0.05000109042366978</v>
      </c>
      <c r="AU188" s="209"/>
      <c r="AV188" s="33"/>
      <c r="AW188" s="34"/>
      <c r="AZ188" s="12"/>
      <c r="BA188"/>
      <c r="BB188"/>
      <c r="BC188"/>
      <c r="BD188"/>
      <c r="BE188"/>
      <c r="BF188"/>
      <c r="BG188"/>
    </row>
    <row r="189" spans="1:59" ht="13.5" customHeight="1">
      <c r="A189" s="100">
        <v>190</v>
      </c>
      <c r="B189" s="105"/>
      <c r="C189" s="105"/>
      <c r="D189" s="105"/>
      <c r="E189" s="105" t="s">
        <v>37</v>
      </c>
      <c r="F189" s="65" t="s">
        <v>36</v>
      </c>
      <c r="G189" s="105"/>
      <c r="H189" s="105"/>
      <c r="I189" s="105"/>
      <c r="J189" s="112">
        <v>0</v>
      </c>
      <c r="K189" s="16"/>
      <c r="L189" s="50">
        <f t="shared" si="47"/>
        <v>0</v>
      </c>
      <c r="M189" s="16"/>
      <c r="N189" s="50">
        <f t="shared" si="48"/>
        <v>0</v>
      </c>
      <c r="O189" s="16"/>
      <c r="P189" s="50">
        <f t="shared" si="52"/>
        <v>0</v>
      </c>
      <c r="Q189" s="16"/>
      <c r="R189" s="50">
        <f t="shared" si="49"/>
        <v>0</v>
      </c>
      <c r="S189" s="16"/>
      <c r="T189" s="50">
        <f t="shared" si="50"/>
        <v>0</v>
      </c>
      <c r="U189" s="16"/>
      <c r="V189" s="50">
        <f t="shared" si="37"/>
        <v>0</v>
      </c>
      <c r="W189" s="16"/>
      <c r="X189" s="50">
        <f t="shared" si="53"/>
        <v>0</v>
      </c>
      <c r="Y189" s="16"/>
      <c r="Z189" s="50">
        <f t="shared" si="38"/>
        <v>0</v>
      </c>
      <c r="AA189" s="16"/>
      <c r="AB189" s="50">
        <f t="shared" si="51"/>
        <v>0</v>
      </c>
      <c r="AC189" s="16"/>
      <c r="AD189" s="50">
        <f t="shared" si="39"/>
        <v>0</v>
      </c>
      <c r="AE189" s="16"/>
      <c r="AF189" s="50">
        <f t="shared" si="40"/>
        <v>0</v>
      </c>
      <c r="AG189" s="16"/>
      <c r="AH189" s="50">
        <f t="shared" si="41"/>
        <v>0</v>
      </c>
      <c r="AI189" s="16"/>
      <c r="AJ189" s="50">
        <f t="shared" si="42"/>
        <v>0</v>
      </c>
      <c r="AK189" s="16"/>
      <c r="AL189" s="50">
        <f t="shared" si="43"/>
        <v>0</v>
      </c>
      <c r="AM189" s="16"/>
      <c r="AN189" s="50">
        <f t="shared" si="44"/>
        <v>0</v>
      </c>
      <c r="AO189" s="16"/>
      <c r="AP189" s="50">
        <f t="shared" si="45"/>
        <v>0</v>
      </c>
      <c r="AQ189" s="16"/>
      <c r="AR189" s="50">
        <f t="shared" si="36"/>
        <v>0</v>
      </c>
      <c r="AS189" s="16"/>
      <c r="AT189" s="50">
        <f t="shared" si="46"/>
        <v>0</v>
      </c>
      <c r="AU189" s="209"/>
      <c r="AV189" s="33"/>
      <c r="AW189" s="34"/>
      <c r="AZ189" s="12"/>
      <c r="BA189"/>
      <c r="BB189"/>
      <c r="BC189"/>
      <c r="BD189"/>
      <c r="BE189"/>
      <c r="BF189"/>
      <c r="BG189"/>
    </row>
    <row r="190" spans="1:59" ht="13.5" customHeight="1">
      <c r="A190" s="100">
        <v>191</v>
      </c>
      <c r="B190" s="105"/>
      <c r="C190" s="105"/>
      <c r="D190" s="105"/>
      <c r="E190" s="105" t="s">
        <v>39</v>
      </c>
      <c r="F190" s="65" t="s">
        <v>52</v>
      </c>
      <c r="G190" s="105"/>
      <c r="H190" s="105"/>
      <c r="I190" s="105"/>
      <c r="J190" s="112">
        <v>2082159.93</v>
      </c>
      <c r="K190" s="17">
        <v>48201.27</v>
      </c>
      <c r="L190" s="50">
        <f t="shared" si="47"/>
        <v>0.09943979734950824</v>
      </c>
      <c r="M190" s="17">
        <v>980499</v>
      </c>
      <c r="N190" s="50">
        <f t="shared" si="48"/>
        <v>0.08384257452462367</v>
      </c>
      <c r="O190" s="17">
        <v>857203</v>
      </c>
      <c r="P190" s="50">
        <f t="shared" si="52"/>
        <v>0.08384252917948459</v>
      </c>
      <c r="Q190" s="17">
        <v>16691.5</v>
      </c>
      <c r="R190" s="50">
        <f t="shared" si="49"/>
        <v>0.08417606476808955</v>
      </c>
      <c r="S190" s="17">
        <v>8688.16</v>
      </c>
      <c r="T190" s="50">
        <f t="shared" si="50"/>
        <v>0.20470796077351228</v>
      </c>
      <c r="U190" s="17">
        <v>0</v>
      </c>
      <c r="V190" s="50">
        <f t="shared" si="37"/>
        <v>0</v>
      </c>
      <c r="W190" s="17">
        <v>0</v>
      </c>
      <c r="X190" s="50">
        <f t="shared" si="53"/>
        <v>0</v>
      </c>
      <c r="Y190" s="17">
        <v>0</v>
      </c>
      <c r="Z190" s="50">
        <f t="shared" si="38"/>
        <v>0</v>
      </c>
      <c r="AA190" s="17">
        <v>4238.43</v>
      </c>
      <c r="AB190" s="50">
        <f t="shared" si="51"/>
        <v>0.028332416088104745</v>
      </c>
      <c r="AC190" s="17">
        <v>0</v>
      </c>
      <c r="AD190" s="50">
        <f t="shared" si="39"/>
        <v>0</v>
      </c>
      <c r="AE190" s="17">
        <v>0</v>
      </c>
      <c r="AF190" s="50">
        <f t="shared" si="40"/>
        <v>0</v>
      </c>
      <c r="AG190" s="17">
        <v>0</v>
      </c>
      <c r="AH190" s="50">
        <f t="shared" si="41"/>
        <v>0</v>
      </c>
      <c r="AI190" s="17">
        <v>52298</v>
      </c>
      <c r="AJ190" s="50">
        <f t="shared" si="42"/>
        <v>0.051882069747961744</v>
      </c>
      <c r="AK190" s="17">
        <v>49094.56</v>
      </c>
      <c r="AL190" s="50">
        <f t="shared" si="43"/>
        <v>0.07382549901604969</v>
      </c>
      <c r="AM190" s="17">
        <v>49420.04</v>
      </c>
      <c r="AN190" s="50">
        <f t="shared" si="44"/>
        <v>0.06437523074990999</v>
      </c>
      <c r="AO190" s="17">
        <v>6132.07</v>
      </c>
      <c r="AP190" s="50">
        <f t="shared" si="45"/>
        <v>0.05608818806487715</v>
      </c>
      <c r="AQ190" s="17">
        <v>8822.66</v>
      </c>
      <c r="AR190" s="50">
        <f t="shared" si="36"/>
        <v>0.04412685356307191</v>
      </c>
      <c r="AS190" s="17">
        <v>871.24</v>
      </c>
      <c r="AT190" s="50">
        <f t="shared" si="46"/>
        <v>0.05000109042366978</v>
      </c>
      <c r="AU190" s="209"/>
      <c r="AV190" s="33"/>
      <c r="AW190" s="34"/>
      <c r="AZ190" s="12"/>
      <c r="BA190"/>
      <c r="BB190"/>
      <c r="BC190"/>
      <c r="BD190"/>
      <c r="BE190"/>
      <c r="BF190"/>
      <c r="BG190"/>
    </row>
    <row r="191" spans="1:59" s="12" customFormat="1" ht="13.5" customHeight="1">
      <c r="A191" s="100">
        <v>192</v>
      </c>
      <c r="B191" s="105"/>
      <c r="C191" s="105"/>
      <c r="D191" s="105"/>
      <c r="E191" s="105"/>
      <c r="F191" s="113" t="s">
        <v>57</v>
      </c>
      <c r="G191" s="105" t="s">
        <v>238</v>
      </c>
      <c r="H191" s="105"/>
      <c r="I191" s="105"/>
      <c r="J191" s="112">
        <v>901862.9400000001</v>
      </c>
      <c r="K191" s="16">
        <v>26638.89</v>
      </c>
      <c r="L191" s="50">
        <f t="shared" si="47"/>
        <v>0.05495634914216662</v>
      </c>
      <c r="M191" s="16">
        <v>446336</v>
      </c>
      <c r="N191" s="50">
        <f t="shared" si="48"/>
        <v>0.038166239173137786</v>
      </c>
      <c r="O191" s="16">
        <v>390211</v>
      </c>
      <c r="P191" s="50">
        <f t="shared" si="52"/>
        <v>0.03816631200970583</v>
      </c>
      <c r="Q191" s="16"/>
      <c r="R191" s="50">
        <f t="shared" si="49"/>
        <v>0</v>
      </c>
      <c r="S191" s="16">
        <v>5265.13</v>
      </c>
      <c r="T191" s="50">
        <f t="shared" si="50"/>
        <v>0.12405549915142478</v>
      </c>
      <c r="U191" s="16"/>
      <c r="V191" s="50">
        <f t="shared" si="37"/>
        <v>0</v>
      </c>
      <c r="W191" s="16"/>
      <c r="X191" s="50">
        <f t="shared" si="53"/>
        <v>0</v>
      </c>
      <c r="Y191" s="16"/>
      <c r="Z191" s="50">
        <f t="shared" si="38"/>
        <v>0</v>
      </c>
      <c r="AA191" s="16"/>
      <c r="AB191" s="50">
        <f t="shared" si="51"/>
        <v>0</v>
      </c>
      <c r="AC191" s="16"/>
      <c r="AD191" s="50">
        <f t="shared" si="39"/>
        <v>0</v>
      </c>
      <c r="AE191" s="16"/>
      <c r="AF191" s="50">
        <f t="shared" si="40"/>
        <v>0</v>
      </c>
      <c r="AG191" s="16"/>
      <c r="AH191" s="50">
        <f t="shared" si="41"/>
        <v>0</v>
      </c>
      <c r="AI191" s="16">
        <v>12319.11</v>
      </c>
      <c r="AJ191" s="50">
        <f t="shared" si="42"/>
        <v>0.012221135115163354</v>
      </c>
      <c r="AK191" s="16">
        <v>7731.65</v>
      </c>
      <c r="AL191" s="50">
        <f t="shared" si="43"/>
        <v>0.011626398514773135</v>
      </c>
      <c r="AM191" s="16">
        <v>9110.92</v>
      </c>
      <c r="AN191" s="50">
        <f t="shared" si="44"/>
        <v>0.01186801097983672</v>
      </c>
      <c r="AO191" s="16">
        <v>1432.65</v>
      </c>
      <c r="AP191" s="50">
        <f t="shared" si="45"/>
        <v>0.013104015875739556</v>
      </c>
      <c r="AQ191" s="16">
        <v>2615.51</v>
      </c>
      <c r="AR191" s="50">
        <f t="shared" si="36"/>
        <v>0.013081568003612314</v>
      </c>
      <c r="AS191" s="16">
        <v>202.08</v>
      </c>
      <c r="AT191" s="50">
        <f t="shared" si="46"/>
        <v>0.011597516588787462</v>
      </c>
      <c r="AU191" s="209"/>
      <c r="AV191" s="33"/>
      <c r="AW191" s="34"/>
      <c r="AX191" s="15"/>
      <c r="AY191" s="15"/>
      <c r="BA191"/>
      <c r="BB191"/>
      <c r="BC191"/>
      <c r="BD191"/>
      <c r="BE191"/>
      <c r="BF191"/>
      <c r="BG191"/>
    </row>
    <row r="192" spans="1:59" s="12" customFormat="1" ht="13.5" customHeight="1">
      <c r="A192" s="100">
        <v>193</v>
      </c>
      <c r="B192" s="105"/>
      <c r="C192" s="105"/>
      <c r="D192" s="105"/>
      <c r="E192" s="105"/>
      <c r="F192" s="113" t="s">
        <v>69</v>
      </c>
      <c r="G192" s="105" t="s">
        <v>239</v>
      </c>
      <c r="H192" s="105"/>
      <c r="I192" s="105"/>
      <c r="J192" s="112">
        <v>307058.88000000006</v>
      </c>
      <c r="K192" s="16">
        <v>4316.94</v>
      </c>
      <c r="L192" s="50">
        <f t="shared" si="47"/>
        <v>0.008905898926936698</v>
      </c>
      <c r="M192" s="16">
        <v>131799</v>
      </c>
      <c r="N192" s="50">
        <f t="shared" si="48"/>
        <v>0.011270146608788865</v>
      </c>
      <c r="O192" s="16">
        <v>115225</v>
      </c>
      <c r="P192" s="50">
        <f t="shared" si="52"/>
        <v>0.011270090544137284</v>
      </c>
      <c r="Q192" s="16"/>
      <c r="R192" s="50">
        <f t="shared" si="49"/>
        <v>0</v>
      </c>
      <c r="S192" s="16">
        <v>3423.03</v>
      </c>
      <c r="T192" s="50">
        <f t="shared" si="50"/>
        <v>0.0806524616220875</v>
      </c>
      <c r="U192" s="16"/>
      <c r="V192" s="50">
        <f t="shared" si="37"/>
        <v>0</v>
      </c>
      <c r="W192" s="16"/>
      <c r="X192" s="50">
        <f t="shared" si="53"/>
        <v>0</v>
      </c>
      <c r="Y192" s="16"/>
      <c r="Z192" s="50">
        <f t="shared" si="38"/>
        <v>0</v>
      </c>
      <c r="AA192" s="16"/>
      <c r="AB192" s="50">
        <f t="shared" si="51"/>
        <v>0</v>
      </c>
      <c r="AC192" s="16"/>
      <c r="AD192" s="50">
        <f t="shared" si="39"/>
        <v>0</v>
      </c>
      <c r="AE192" s="16"/>
      <c r="AF192" s="50">
        <f t="shared" si="40"/>
        <v>0</v>
      </c>
      <c r="AG192" s="16"/>
      <c r="AH192" s="50">
        <f t="shared" si="41"/>
        <v>0</v>
      </c>
      <c r="AI192" s="16">
        <v>19281.35</v>
      </c>
      <c r="AJ192" s="50">
        <f t="shared" si="42"/>
        <v>0.01912800385358641</v>
      </c>
      <c r="AK192" s="16">
        <v>12101.25</v>
      </c>
      <c r="AL192" s="50">
        <f t="shared" si="43"/>
        <v>0.018197144856130117</v>
      </c>
      <c r="AM192" s="16">
        <v>14260.03</v>
      </c>
      <c r="AN192" s="50">
        <f t="shared" si="44"/>
        <v>0.01857531320797472</v>
      </c>
      <c r="AO192" s="16">
        <v>2242.32</v>
      </c>
      <c r="AP192" s="50">
        <f t="shared" si="45"/>
        <v>0.02050982227235425</v>
      </c>
      <c r="AQ192" s="16">
        <v>4093.69</v>
      </c>
      <c r="AR192" s="50">
        <f t="shared" si="36"/>
        <v>0.02047473881602735</v>
      </c>
      <c r="AS192" s="16">
        <v>316.27</v>
      </c>
      <c r="AT192" s="50">
        <f t="shared" si="46"/>
        <v>0.018150962844100407</v>
      </c>
      <c r="AU192" s="209"/>
      <c r="AV192" s="33"/>
      <c r="AW192" s="34"/>
      <c r="AX192" s="15"/>
      <c r="AY192" s="15"/>
      <c r="BA192"/>
      <c r="BB192"/>
      <c r="BC192"/>
      <c r="BD192"/>
      <c r="BE192"/>
      <c r="BF192"/>
      <c r="BG192"/>
    </row>
    <row r="193" spans="1:59" ht="13.5" customHeight="1">
      <c r="A193" s="100">
        <v>194</v>
      </c>
      <c r="B193" s="105"/>
      <c r="C193" s="105"/>
      <c r="D193" s="105"/>
      <c r="E193" s="105"/>
      <c r="F193" s="113" t="s">
        <v>91</v>
      </c>
      <c r="G193" s="105" t="s">
        <v>101</v>
      </c>
      <c r="H193" s="105"/>
      <c r="I193" s="105"/>
      <c r="J193" s="112">
        <v>873238.11</v>
      </c>
      <c r="K193" s="16">
        <v>17245.44</v>
      </c>
      <c r="L193" s="50">
        <f t="shared" si="47"/>
        <v>0.03557754928040492</v>
      </c>
      <c r="M193" s="16">
        <v>402364</v>
      </c>
      <c r="N193" s="50">
        <f t="shared" si="48"/>
        <v>0.03440618874269701</v>
      </c>
      <c r="O193" s="16">
        <v>351767</v>
      </c>
      <c r="P193" s="50">
        <f t="shared" si="52"/>
        <v>0.034406126625641485</v>
      </c>
      <c r="Q193" s="16">
        <v>16691.5</v>
      </c>
      <c r="R193" s="50">
        <f t="shared" si="49"/>
        <v>0.08417606476808955</v>
      </c>
      <c r="S193" s="16"/>
      <c r="T193" s="50">
        <f t="shared" si="50"/>
        <v>0</v>
      </c>
      <c r="U193" s="16"/>
      <c r="V193" s="50">
        <f t="shared" si="37"/>
        <v>0</v>
      </c>
      <c r="W193" s="16"/>
      <c r="X193" s="50">
        <f t="shared" si="53"/>
        <v>0</v>
      </c>
      <c r="Y193" s="16"/>
      <c r="Z193" s="50">
        <f t="shared" si="38"/>
        <v>0</v>
      </c>
      <c r="AA193" s="16">
        <v>4238.43</v>
      </c>
      <c r="AB193" s="50">
        <f t="shared" si="51"/>
        <v>0.028332416088104745</v>
      </c>
      <c r="AC193" s="16"/>
      <c r="AD193" s="50">
        <f t="shared" si="39"/>
        <v>0</v>
      </c>
      <c r="AE193" s="16"/>
      <c r="AF193" s="50">
        <f t="shared" si="40"/>
        <v>0</v>
      </c>
      <c r="AG193" s="16"/>
      <c r="AH193" s="50">
        <f t="shared" si="41"/>
        <v>0</v>
      </c>
      <c r="AI193" s="16">
        <v>20697.54</v>
      </c>
      <c r="AJ193" s="50">
        <f t="shared" si="42"/>
        <v>0.02053293077921198</v>
      </c>
      <c r="AK193" s="16">
        <v>29261.66</v>
      </c>
      <c r="AL193" s="50">
        <f t="shared" si="43"/>
        <v>0.04400195564514644</v>
      </c>
      <c r="AM193" s="16">
        <v>26049.09</v>
      </c>
      <c r="AN193" s="50">
        <f t="shared" si="44"/>
        <v>0.033931906562098546</v>
      </c>
      <c r="AO193" s="16">
        <v>2457.1</v>
      </c>
      <c r="AP193" s="50">
        <f t="shared" si="45"/>
        <v>0.022474349916783345</v>
      </c>
      <c r="AQ193" s="16">
        <v>2113.46</v>
      </c>
      <c r="AR193" s="50">
        <f t="shared" si="36"/>
        <v>0.010570546743432248</v>
      </c>
      <c r="AS193" s="16">
        <v>352.89</v>
      </c>
      <c r="AT193" s="50">
        <f t="shared" si="46"/>
        <v>0.020252610990781905</v>
      </c>
      <c r="AU193" s="209"/>
      <c r="AV193" s="33"/>
      <c r="AW193" s="34"/>
      <c r="AZ193" s="12"/>
      <c r="BA193"/>
      <c r="BB193"/>
      <c r="BC193"/>
      <c r="BD193"/>
      <c r="BE193"/>
      <c r="BF193"/>
      <c r="BG193"/>
    </row>
    <row r="194" spans="1:59" s="5" customFormat="1" ht="13.5" customHeight="1">
      <c r="A194" s="100">
        <v>195</v>
      </c>
      <c r="B194" s="105"/>
      <c r="C194" s="105"/>
      <c r="D194" s="105"/>
      <c r="E194" s="105"/>
      <c r="F194" s="113" t="s">
        <v>93</v>
      </c>
      <c r="G194" s="105" t="s">
        <v>29</v>
      </c>
      <c r="H194" s="105"/>
      <c r="I194" s="105"/>
      <c r="J194" s="112">
        <v>0</v>
      </c>
      <c r="K194" s="16"/>
      <c r="L194" s="50">
        <f t="shared" si="47"/>
        <v>0</v>
      </c>
      <c r="M194" s="16"/>
      <c r="N194" s="50">
        <f t="shared" si="48"/>
        <v>0</v>
      </c>
      <c r="O194" s="16"/>
      <c r="P194" s="50">
        <f t="shared" si="52"/>
        <v>0</v>
      </c>
      <c r="Q194" s="16"/>
      <c r="R194" s="50">
        <f t="shared" si="49"/>
        <v>0</v>
      </c>
      <c r="S194" s="16"/>
      <c r="T194" s="50">
        <f t="shared" si="50"/>
        <v>0</v>
      </c>
      <c r="U194" s="16"/>
      <c r="V194" s="50">
        <f t="shared" si="37"/>
        <v>0</v>
      </c>
      <c r="W194" s="16"/>
      <c r="X194" s="50">
        <f t="shared" si="53"/>
        <v>0</v>
      </c>
      <c r="Y194" s="16"/>
      <c r="Z194" s="50">
        <f t="shared" si="38"/>
        <v>0</v>
      </c>
      <c r="AA194" s="16"/>
      <c r="AB194" s="50">
        <f t="shared" si="51"/>
        <v>0</v>
      </c>
      <c r="AC194" s="16"/>
      <c r="AD194" s="50">
        <f t="shared" si="39"/>
        <v>0</v>
      </c>
      <c r="AE194" s="16"/>
      <c r="AF194" s="50">
        <f t="shared" si="40"/>
        <v>0</v>
      </c>
      <c r="AG194" s="16"/>
      <c r="AH194" s="50">
        <f t="shared" si="41"/>
        <v>0</v>
      </c>
      <c r="AI194" s="16"/>
      <c r="AJ194" s="50">
        <f t="shared" si="42"/>
        <v>0</v>
      </c>
      <c r="AK194" s="16"/>
      <c r="AL194" s="50">
        <f t="shared" si="43"/>
        <v>0</v>
      </c>
      <c r="AM194" s="16"/>
      <c r="AN194" s="50">
        <f t="shared" si="44"/>
        <v>0</v>
      </c>
      <c r="AO194" s="16"/>
      <c r="AP194" s="50">
        <f t="shared" si="45"/>
        <v>0</v>
      </c>
      <c r="AQ194" s="16"/>
      <c r="AR194" s="50">
        <f t="shared" si="36"/>
        <v>0</v>
      </c>
      <c r="AS194" s="16"/>
      <c r="AT194" s="50">
        <f t="shared" si="46"/>
        <v>0</v>
      </c>
      <c r="AU194" s="209"/>
      <c r="AV194" s="33"/>
      <c r="AW194" s="34"/>
      <c r="AX194" s="15"/>
      <c r="AY194" s="15"/>
      <c r="AZ194" s="12"/>
      <c r="BA194"/>
      <c r="BB194"/>
      <c r="BC194"/>
      <c r="BD194"/>
      <c r="BE194"/>
      <c r="BF194"/>
      <c r="BG194"/>
    </row>
    <row r="195" spans="1:59" s="5" customFormat="1" ht="13.5" customHeight="1">
      <c r="A195" s="100">
        <v>196</v>
      </c>
      <c r="B195" s="106"/>
      <c r="C195" s="106"/>
      <c r="D195" s="106"/>
      <c r="E195" s="106"/>
      <c r="F195" s="106"/>
      <c r="G195" s="106"/>
      <c r="H195" s="106"/>
      <c r="I195" s="107"/>
      <c r="J195" s="108"/>
      <c r="K195" s="18"/>
      <c r="L195" s="50">
        <f t="shared" si="47"/>
        <v>0</v>
      </c>
      <c r="M195" s="18"/>
      <c r="N195" s="50">
        <f t="shared" si="48"/>
        <v>0</v>
      </c>
      <c r="O195" s="18"/>
      <c r="P195" s="50">
        <f t="shared" si="52"/>
        <v>0</v>
      </c>
      <c r="Q195" s="18"/>
      <c r="R195" s="50">
        <f t="shared" si="49"/>
        <v>0</v>
      </c>
      <c r="S195" s="18"/>
      <c r="T195" s="50">
        <f t="shared" si="50"/>
        <v>0</v>
      </c>
      <c r="U195" s="18"/>
      <c r="V195" s="50">
        <f t="shared" si="37"/>
        <v>0</v>
      </c>
      <c r="W195" s="18"/>
      <c r="X195" s="50">
        <f t="shared" si="53"/>
        <v>0</v>
      </c>
      <c r="Y195" s="18"/>
      <c r="Z195" s="50">
        <f t="shared" si="38"/>
        <v>0</v>
      </c>
      <c r="AA195" s="18"/>
      <c r="AB195" s="50">
        <f t="shared" si="51"/>
        <v>0</v>
      </c>
      <c r="AC195" s="18"/>
      <c r="AD195" s="50">
        <f t="shared" si="39"/>
        <v>0</v>
      </c>
      <c r="AE195" s="18"/>
      <c r="AF195" s="50">
        <f t="shared" si="40"/>
        <v>0</v>
      </c>
      <c r="AG195" s="18"/>
      <c r="AH195" s="50">
        <f t="shared" si="41"/>
        <v>0</v>
      </c>
      <c r="AI195" s="18"/>
      <c r="AJ195" s="50">
        <f t="shared" si="42"/>
        <v>0</v>
      </c>
      <c r="AK195" s="18"/>
      <c r="AL195" s="50">
        <f t="shared" si="43"/>
        <v>0</v>
      </c>
      <c r="AM195" s="18"/>
      <c r="AN195" s="50">
        <f t="shared" si="44"/>
        <v>0</v>
      </c>
      <c r="AO195" s="18"/>
      <c r="AP195" s="50">
        <f t="shared" si="45"/>
        <v>0</v>
      </c>
      <c r="AQ195" s="18"/>
      <c r="AR195" s="50">
        <f t="shared" si="36"/>
        <v>0</v>
      </c>
      <c r="AS195" s="18"/>
      <c r="AT195" s="50">
        <f t="shared" si="46"/>
        <v>0</v>
      </c>
      <c r="AU195" s="209"/>
      <c r="AV195" s="30"/>
      <c r="AW195" s="31"/>
      <c r="AX195" s="12"/>
      <c r="AY195" s="12"/>
      <c r="AZ195" s="12"/>
      <c r="BA195"/>
      <c r="BB195"/>
      <c r="BC195"/>
      <c r="BD195"/>
      <c r="BE195"/>
      <c r="BF195"/>
      <c r="BG195"/>
    </row>
    <row r="196" spans="1:59" ht="13.5" customHeight="1">
      <c r="A196" s="100">
        <v>197</v>
      </c>
      <c r="B196" s="103"/>
      <c r="C196" s="103"/>
      <c r="D196" s="55" t="s">
        <v>119</v>
      </c>
      <c r="E196" s="58" t="s">
        <v>120</v>
      </c>
      <c r="F196" s="56"/>
      <c r="G196" s="55"/>
      <c r="H196" s="55"/>
      <c r="I196" s="55"/>
      <c r="J196" s="102">
        <v>1545499.88</v>
      </c>
      <c r="K196" s="14">
        <v>1162.48</v>
      </c>
      <c r="L196" s="50">
        <f t="shared" si="47"/>
        <v>0.0023982101638163546</v>
      </c>
      <c r="M196" s="14">
        <v>794822</v>
      </c>
      <c r="N196" s="50">
        <f t="shared" si="48"/>
        <v>0.06796531436422722</v>
      </c>
      <c r="O196" s="14">
        <v>694877</v>
      </c>
      <c r="P196" s="50">
        <f t="shared" si="52"/>
        <v>0.06796551709297881</v>
      </c>
      <c r="Q196" s="14">
        <v>445.62</v>
      </c>
      <c r="R196" s="50">
        <f t="shared" si="49"/>
        <v>0.0022472838260165994</v>
      </c>
      <c r="S196" s="14">
        <v>0</v>
      </c>
      <c r="T196" s="50">
        <f t="shared" si="50"/>
        <v>0</v>
      </c>
      <c r="U196" s="14">
        <v>0</v>
      </c>
      <c r="V196" s="50">
        <f t="shared" si="37"/>
        <v>0</v>
      </c>
      <c r="W196" s="14">
        <v>363.92</v>
      </c>
      <c r="X196" s="50">
        <f t="shared" si="53"/>
        <v>0.00043677135188954677</v>
      </c>
      <c r="Y196" s="14">
        <v>0</v>
      </c>
      <c r="Z196" s="50">
        <f t="shared" si="38"/>
        <v>0</v>
      </c>
      <c r="AA196" s="14">
        <v>0</v>
      </c>
      <c r="AB196" s="50">
        <f t="shared" si="51"/>
        <v>0</v>
      </c>
      <c r="AC196" s="14">
        <v>0</v>
      </c>
      <c r="AD196" s="50">
        <f t="shared" si="39"/>
        <v>0</v>
      </c>
      <c r="AE196" s="14">
        <v>0</v>
      </c>
      <c r="AF196" s="50">
        <f t="shared" si="40"/>
        <v>0</v>
      </c>
      <c r="AG196" s="14">
        <v>0</v>
      </c>
      <c r="AH196" s="50">
        <f t="shared" si="41"/>
        <v>0</v>
      </c>
      <c r="AI196" s="14">
        <v>29076.079999999998</v>
      </c>
      <c r="AJ196" s="50">
        <f t="shared" si="42"/>
        <v>0.02884483556842165</v>
      </c>
      <c r="AK196" s="14">
        <v>8698.9</v>
      </c>
      <c r="AL196" s="50">
        <f t="shared" si="43"/>
        <v>0.013080891923478175</v>
      </c>
      <c r="AM196" s="14">
        <v>16053.88</v>
      </c>
      <c r="AN196" s="50">
        <f t="shared" si="44"/>
        <v>0.020912007141867243</v>
      </c>
      <c r="AO196" s="14">
        <v>0</v>
      </c>
      <c r="AP196" s="50">
        <f t="shared" si="45"/>
        <v>0</v>
      </c>
      <c r="AQ196" s="14">
        <v>0</v>
      </c>
      <c r="AR196" s="50">
        <f t="shared" si="36"/>
        <v>0</v>
      </c>
      <c r="AS196" s="14">
        <v>0</v>
      </c>
      <c r="AT196" s="50">
        <f t="shared" si="46"/>
        <v>0</v>
      </c>
      <c r="AU196" s="209"/>
      <c r="AV196" s="30"/>
      <c r="AW196" s="31"/>
      <c r="AX196" s="12"/>
      <c r="AY196" s="12"/>
      <c r="AZ196" s="12"/>
      <c r="BA196"/>
      <c r="BB196"/>
      <c r="BC196"/>
      <c r="BD196"/>
      <c r="BE196"/>
      <c r="BF196"/>
      <c r="BG196"/>
    </row>
    <row r="197" spans="1:59" s="12" customFormat="1" ht="13.5" customHeight="1">
      <c r="A197" s="100">
        <v>198</v>
      </c>
      <c r="B197" s="103"/>
      <c r="C197" s="103"/>
      <c r="D197" s="103"/>
      <c r="E197" s="103" t="s">
        <v>37</v>
      </c>
      <c r="F197" s="62" t="s">
        <v>36</v>
      </c>
      <c r="G197" s="103"/>
      <c r="H197" s="103"/>
      <c r="I197" s="103"/>
      <c r="J197" s="102">
        <v>354947.43</v>
      </c>
      <c r="K197" s="20">
        <v>1162.48</v>
      </c>
      <c r="L197" s="50">
        <f t="shared" si="47"/>
        <v>0.0023982101638163546</v>
      </c>
      <c r="M197" s="20">
        <v>187969</v>
      </c>
      <c r="N197" s="50">
        <f t="shared" si="48"/>
        <v>0.016073249325923824</v>
      </c>
      <c r="O197" s="20">
        <v>164333</v>
      </c>
      <c r="P197" s="50">
        <f t="shared" si="52"/>
        <v>0.016073315594616725</v>
      </c>
      <c r="Q197" s="20">
        <v>0</v>
      </c>
      <c r="R197" s="50">
        <f t="shared" si="49"/>
        <v>0</v>
      </c>
      <c r="S197" s="20">
        <v>0</v>
      </c>
      <c r="T197" s="50">
        <f t="shared" si="50"/>
        <v>0</v>
      </c>
      <c r="U197" s="20">
        <v>0</v>
      </c>
      <c r="V197" s="50">
        <f t="shared" si="37"/>
        <v>0</v>
      </c>
      <c r="W197" s="20">
        <v>363.92</v>
      </c>
      <c r="X197" s="50">
        <f t="shared" si="53"/>
        <v>0.00043677135188954677</v>
      </c>
      <c r="Y197" s="20">
        <v>0</v>
      </c>
      <c r="Z197" s="50">
        <f t="shared" si="38"/>
        <v>0</v>
      </c>
      <c r="AA197" s="20">
        <v>0</v>
      </c>
      <c r="AB197" s="50">
        <f t="shared" si="51"/>
        <v>0</v>
      </c>
      <c r="AC197" s="20">
        <v>0</v>
      </c>
      <c r="AD197" s="50">
        <f t="shared" si="39"/>
        <v>0</v>
      </c>
      <c r="AE197" s="20">
        <v>0</v>
      </c>
      <c r="AF197" s="50">
        <f t="shared" si="40"/>
        <v>0</v>
      </c>
      <c r="AG197" s="20">
        <v>0</v>
      </c>
      <c r="AH197" s="50">
        <f t="shared" si="41"/>
        <v>0</v>
      </c>
      <c r="AI197" s="20">
        <v>634.95</v>
      </c>
      <c r="AJ197" s="50">
        <f t="shared" si="42"/>
        <v>0.0006299001909531591</v>
      </c>
      <c r="AK197" s="20">
        <v>164.49</v>
      </c>
      <c r="AL197" s="50">
        <f t="shared" si="43"/>
        <v>0.0002473503445829846</v>
      </c>
      <c r="AM197" s="20">
        <v>319.59</v>
      </c>
      <c r="AN197" s="50">
        <f t="shared" si="44"/>
        <v>0.00041630237440851386</v>
      </c>
      <c r="AO197" s="20">
        <v>0</v>
      </c>
      <c r="AP197" s="50">
        <f t="shared" si="45"/>
        <v>0</v>
      </c>
      <c r="AQ197" s="20">
        <v>0</v>
      </c>
      <c r="AR197" s="50">
        <f t="shared" si="36"/>
        <v>0</v>
      </c>
      <c r="AS197" s="20">
        <v>0</v>
      </c>
      <c r="AT197" s="50">
        <f t="shared" si="46"/>
        <v>0</v>
      </c>
      <c r="AU197" s="209"/>
      <c r="AV197" s="33"/>
      <c r="AW197" s="34"/>
      <c r="AX197" s="15"/>
      <c r="AY197" s="15"/>
      <c r="BA197"/>
      <c r="BB197"/>
      <c r="BC197"/>
      <c r="BD197"/>
      <c r="BE197"/>
      <c r="BF197"/>
      <c r="BG197"/>
    </row>
    <row r="198" spans="1:59" ht="13.5" customHeight="1">
      <c r="A198" s="100">
        <v>199</v>
      </c>
      <c r="B198" s="105"/>
      <c r="C198" s="105"/>
      <c r="D198" s="105"/>
      <c r="E198" s="105"/>
      <c r="F198" s="106" t="s">
        <v>57</v>
      </c>
      <c r="G198" s="21" t="s">
        <v>121</v>
      </c>
      <c r="H198" s="105"/>
      <c r="I198" s="105"/>
      <c r="J198" s="102">
        <v>96082.40000000001</v>
      </c>
      <c r="K198" s="16"/>
      <c r="L198" s="50">
        <f t="shared" si="47"/>
        <v>0</v>
      </c>
      <c r="M198" s="16">
        <v>51133</v>
      </c>
      <c r="N198" s="50">
        <f t="shared" si="48"/>
        <v>0.004372388307553176</v>
      </c>
      <c r="O198" s="16">
        <v>44703</v>
      </c>
      <c r="P198" s="50">
        <f t="shared" si="52"/>
        <v>0.004372374550614615</v>
      </c>
      <c r="Q198" s="16"/>
      <c r="R198" s="50">
        <f t="shared" si="49"/>
        <v>0</v>
      </c>
      <c r="S198" s="16"/>
      <c r="T198" s="50">
        <f t="shared" si="50"/>
        <v>0</v>
      </c>
      <c r="U198" s="16"/>
      <c r="V198" s="50">
        <f t="shared" si="37"/>
        <v>0</v>
      </c>
      <c r="W198" s="16"/>
      <c r="X198" s="50">
        <f t="shared" si="53"/>
        <v>0</v>
      </c>
      <c r="Y198" s="16"/>
      <c r="Z198" s="50">
        <f t="shared" si="38"/>
        <v>0</v>
      </c>
      <c r="AA198" s="16"/>
      <c r="AB198" s="50">
        <f t="shared" si="51"/>
        <v>0</v>
      </c>
      <c r="AC198" s="16"/>
      <c r="AD198" s="50">
        <f t="shared" si="39"/>
        <v>0</v>
      </c>
      <c r="AE198" s="16"/>
      <c r="AF198" s="50">
        <f t="shared" si="40"/>
        <v>0</v>
      </c>
      <c r="AG198" s="16"/>
      <c r="AH198" s="50">
        <f t="shared" si="41"/>
        <v>0</v>
      </c>
      <c r="AI198" s="16">
        <v>175.96</v>
      </c>
      <c r="AJ198" s="50">
        <f t="shared" si="42"/>
        <v>0.00017456057579355518</v>
      </c>
      <c r="AK198" s="16">
        <v>17.31</v>
      </c>
      <c r="AL198" s="50">
        <f t="shared" si="43"/>
        <v>2.602975539383223E-05</v>
      </c>
      <c r="AM198" s="16">
        <v>53.13</v>
      </c>
      <c r="AN198" s="50">
        <f t="shared" si="44"/>
        <v>6.920787619238506E-05</v>
      </c>
      <c r="AO198" s="16"/>
      <c r="AP198" s="50">
        <f t="shared" si="45"/>
        <v>0</v>
      </c>
      <c r="AQ198" s="16"/>
      <c r="AR198" s="50">
        <f t="shared" si="36"/>
        <v>0</v>
      </c>
      <c r="AS198" s="16"/>
      <c r="AT198" s="50">
        <f t="shared" si="46"/>
        <v>0</v>
      </c>
      <c r="AU198" s="209"/>
      <c r="AV198" s="33"/>
      <c r="AW198" s="38"/>
      <c r="AX198" s="5"/>
      <c r="AY198" s="5"/>
      <c r="AZ198" s="19"/>
      <c r="BA198"/>
      <c r="BB198"/>
      <c r="BC198"/>
      <c r="BD198"/>
      <c r="BE198"/>
      <c r="BF198"/>
      <c r="BG198"/>
    </row>
    <row r="199" spans="1:59" s="5" customFormat="1" ht="13.5" customHeight="1">
      <c r="A199" s="100">
        <v>200</v>
      </c>
      <c r="B199" s="105"/>
      <c r="C199" s="105"/>
      <c r="D199" s="105"/>
      <c r="E199" s="105"/>
      <c r="F199" s="106" t="s">
        <v>69</v>
      </c>
      <c r="G199" s="21" t="s">
        <v>122</v>
      </c>
      <c r="H199" s="105"/>
      <c r="I199" s="105"/>
      <c r="J199" s="102">
        <v>0</v>
      </c>
      <c r="K199" s="16"/>
      <c r="L199" s="50">
        <f t="shared" si="47"/>
        <v>0</v>
      </c>
      <c r="M199" s="16"/>
      <c r="N199" s="50">
        <f t="shared" si="48"/>
        <v>0</v>
      </c>
      <c r="O199" s="16"/>
      <c r="P199" s="50">
        <f t="shared" si="52"/>
        <v>0</v>
      </c>
      <c r="Q199" s="16"/>
      <c r="R199" s="50">
        <f t="shared" si="49"/>
        <v>0</v>
      </c>
      <c r="S199" s="16"/>
      <c r="T199" s="50">
        <f t="shared" si="50"/>
        <v>0</v>
      </c>
      <c r="U199" s="16"/>
      <c r="V199" s="50">
        <f t="shared" si="37"/>
        <v>0</v>
      </c>
      <c r="W199" s="16"/>
      <c r="X199" s="50">
        <f t="shared" si="53"/>
        <v>0</v>
      </c>
      <c r="Y199" s="16"/>
      <c r="Z199" s="50">
        <f t="shared" si="38"/>
        <v>0</v>
      </c>
      <c r="AA199" s="16"/>
      <c r="AB199" s="50">
        <f t="shared" si="51"/>
        <v>0</v>
      </c>
      <c r="AC199" s="16"/>
      <c r="AD199" s="50">
        <f t="shared" si="39"/>
        <v>0</v>
      </c>
      <c r="AE199" s="16"/>
      <c r="AF199" s="50">
        <f t="shared" si="40"/>
        <v>0</v>
      </c>
      <c r="AG199" s="16"/>
      <c r="AH199" s="50">
        <f t="shared" si="41"/>
        <v>0</v>
      </c>
      <c r="AI199" s="16"/>
      <c r="AJ199" s="50">
        <f t="shared" si="42"/>
        <v>0</v>
      </c>
      <c r="AK199" s="16"/>
      <c r="AL199" s="50">
        <f t="shared" si="43"/>
        <v>0</v>
      </c>
      <c r="AM199" s="16"/>
      <c r="AN199" s="50">
        <f t="shared" si="44"/>
        <v>0</v>
      </c>
      <c r="AO199" s="16"/>
      <c r="AP199" s="50">
        <f t="shared" si="45"/>
        <v>0</v>
      </c>
      <c r="AQ199" s="16"/>
      <c r="AR199" s="50">
        <f t="shared" si="36"/>
        <v>0</v>
      </c>
      <c r="AS199" s="16"/>
      <c r="AT199" s="50">
        <f t="shared" si="46"/>
        <v>0</v>
      </c>
      <c r="AU199" s="209"/>
      <c r="AV199" s="33"/>
      <c r="AW199" s="38"/>
      <c r="AZ199" s="19"/>
      <c r="BA199"/>
      <c r="BB199"/>
      <c r="BC199"/>
      <c r="BD199"/>
      <c r="BE199"/>
      <c r="BF199"/>
      <c r="BG199"/>
    </row>
    <row r="200" spans="1:59" s="5" customFormat="1" ht="13.5" customHeight="1">
      <c r="A200" s="100">
        <v>201</v>
      </c>
      <c r="B200" s="105"/>
      <c r="C200" s="105"/>
      <c r="D200" s="105"/>
      <c r="E200" s="105"/>
      <c r="F200" s="106" t="s">
        <v>91</v>
      </c>
      <c r="G200" s="21" t="s">
        <v>123</v>
      </c>
      <c r="H200" s="105"/>
      <c r="I200" s="105"/>
      <c r="J200" s="102">
        <v>10923</v>
      </c>
      <c r="K200" s="16"/>
      <c r="L200" s="50">
        <f t="shared" si="47"/>
        <v>0</v>
      </c>
      <c r="M200" s="16">
        <v>5828</v>
      </c>
      <c r="N200" s="50">
        <f t="shared" si="48"/>
        <v>0.0004983529043165844</v>
      </c>
      <c r="O200" s="16">
        <v>5095</v>
      </c>
      <c r="P200" s="50">
        <f t="shared" si="52"/>
        <v>0.0004983390004111908</v>
      </c>
      <c r="Q200" s="16"/>
      <c r="R200" s="50">
        <f t="shared" si="49"/>
        <v>0</v>
      </c>
      <c r="S200" s="16"/>
      <c r="T200" s="50">
        <f t="shared" si="50"/>
        <v>0</v>
      </c>
      <c r="U200" s="16"/>
      <c r="V200" s="50">
        <f t="shared" si="37"/>
        <v>0</v>
      </c>
      <c r="W200" s="16"/>
      <c r="X200" s="50">
        <f t="shared" si="53"/>
        <v>0</v>
      </c>
      <c r="Y200" s="16"/>
      <c r="Z200" s="50">
        <f t="shared" si="38"/>
        <v>0</v>
      </c>
      <c r="AA200" s="16"/>
      <c r="AB200" s="50">
        <f t="shared" si="51"/>
        <v>0</v>
      </c>
      <c r="AC200" s="16"/>
      <c r="AD200" s="50">
        <f t="shared" si="39"/>
        <v>0</v>
      </c>
      <c r="AE200" s="16"/>
      <c r="AF200" s="50">
        <f t="shared" si="40"/>
        <v>0</v>
      </c>
      <c r="AG200" s="16"/>
      <c r="AH200" s="50">
        <f t="shared" si="41"/>
        <v>0</v>
      </c>
      <c r="AI200" s="16"/>
      <c r="AJ200" s="50">
        <f t="shared" si="42"/>
        <v>0</v>
      </c>
      <c r="AK200" s="16"/>
      <c r="AL200" s="50">
        <f t="shared" si="43"/>
        <v>0</v>
      </c>
      <c r="AM200" s="16"/>
      <c r="AN200" s="50">
        <f t="shared" si="44"/>
        <v>0</v>
      </c>
      <c r="AO200" s="16"/>
      <c r="AP200" s="50">
        <f t="shared" si="45"/>
        <v>0</v>
      </c>
      <c r="AQ200" s="16"/>
      <c r="AR200" s="50">
        <f t="shared" si="36"/>
        <v>0</v>
      </c>
      <c r="AS200" s="16"/>
      <c r="AT200" s="50">
        <f t="shared" si="46"/>
        <v>0</v>
      </c>
      <c r="AU200" s="209"/>
      <c r="AV200" s="33"/>
      <c r="AW200" s="34"/>
      <c r="AX200" s="15"/>
      <c r="AY200" s="15"/>
      <c r="AZ200" s="12"/>
      <c r="BA200"/>
      <c r="BB200"/>
      <c r="BC200"/>
      <c r="BD200"/>
      <c r="BE200"/>
      <c r="BF200"/>
      <c r="BG200"/>
    </row>
    <row r="201" spans="1:59" ht="13.5" customHeight="1">
      <c r="A201" s="100">
        <v>202</v>
      </c>
      <c r="B201" s="105"/>
      <c r="C201" s="105"/>
      <c r="D201" s="105"/>
      <c r="E201" s="105"/>
      <c r="F201" s="106" t="s">
        <v>93</v>
      </c>
      <c r="G201" s="21" t="s">
        <v>124</v>
      </c>
      <c r="H201" s="105"/>
      <c r="I201" s="105"/>
      <c r="J201" s="102">
        <v>247942.03</v>
      </c>
      <c r="K201" s="16">
        <v>1162.48</v>
      </c>
      <c r="L201" s="50">
        <f t="shared" si="47"/>
        <v>0.0023982101638163546</v>
      </c>
      <c r="M201" s="16">
        <v>131008</v>
      </c>
      <c r="N201" s="50">
        <f t="shared" si="48"/>
        <v>0.011202508114054065</v>
      </c>
      <c r="O201" s="16">
        <v>114535</v>
      </c>
      <c r="P201" s="50">
        <f t="shared" si="52"/>
        <v>0.01120260204359092</v>
      </c>
      <c r="Q201" s="16"/>
      <c r="R201" s="50">
        <f t="shared" si="49"/>
        <v>0</v>
      </c>
      <c r="S201" s="16"/>
      <c r="T201" s="50">
        <f t="shared" si="50"/>
        <v>0</v>
      </c>
      <c r="U201" s="16"/>
      <c r="V201" s="50">
        <f t="shared" si="37"/>
        <v>0</v>
      </c>
      <c r="W201" s="16">
        <v>363.92</v>
      </c>
      <c r="X201" s="50">
        <f t="shared" si="53"/>
        <v>0.00043677135188954677</v>
      </c>
      <c r="Y201" s="16"/>
      <c r="Z201" s="50">
        <f t="shared" si="38"/>
        <v>0</v>
      </c>
      <c r="AA201" s="16"/>
      <c r="AB201" s="50">
        <f t="shared" si="51"/>
        <v>0</v>
      </c>
      <c r="AC201" s="16"/>
      <c r="AD201" s="50">
        <f t="shared" si="39"/>
        <v>0</v>
      </c>
      <c r="AE201" s="16"/>
      <c r="AF201" s="50">
        <f t="shared" si="40"/>
        <v>0</v>
      </c>
      <c r="AG201" s="16"/>
      <c r="AH201" s="50">
        <f t="shared" si="41"/>
        <v>0</v>
      </c>
      <c r="AI201" s="16">
        <v>458.99</v>
      </c>
      <c r="AJ201" s="50">
        <f t="shared" si="42"/>
        <v>0.00045533961515960384</v>
      </c>
      <c r="AK201" s="16">
        <v>147.18</v>
      </c>
      <c r="AL201" s="50">
        <f t="shared" si="43"/>
        <v>0.0002213205891891524</v>
      </c>
      <c r="AM201" s="16">
        <v>266.46</v>
      </c>
      <c r="AN201" s="50">
        <f t="shared" si="44"/>
        <v>0.0003470944982161288</v>
      </c>
      <c r="AO201" s="16"/>
      <c r="AP201" s="50">
        <f t="shared" si="45"/>
        <v>0</v>
      </c>
      <c r="AQ201" s="16"/>
      <c r="AR201" s="50">
        <f t="shared" si="36"/>
        <v>0</v>
      </c>
      <c r="AS201" s="16"/>
      <c r="AT201" s="50">
        <f t="shared" si="46"/>
        <v>0</v>
      </c>
      <c r="AU201" s="209"/>
      <c r="AV201" s="30"/>
      <c r="AW201" s="31"/>
      <c r="AX201" s="12"/>
      <c r="AY201" s="12"/>
      <c r="AZ201" s="12"/>
      <c r="BA201"/>
      <c r="BB201"/>
      <c r="BC201"/>
      <c r="BD201"/>
      <c r="BE201"/>
      <c r="BF201"/>
      <c r="BG201"/>
    </row>
    <row r="202" spans="1:59" ht="13.5" customHeight="1">
      <c r="A202" s="100">
        <v>203</v>
      </c>
      <c r="B202" s="103"/>
      <c r="C202" s="103"/>
      <c r="D202" s="103"/>
      <c r="E202" s="103" t="s">
        <v>39</v>
      </c>
      <c r="F202" s="63" t="s">
        <v>52</v>
      </c>
      <c r="G202" s="103"/>
      <c r="H202" s="103"/>
      <c r="I202" s="103"/>
      <c r="J202" s="102">
        <v>1190552.45</v>
      </c>
      <c r="K202" s="20">
        <v>0</v>
      </c>
      <c r="L202" s="50">
        <f t="shared" si="47"/>
        <v>0</v>
      </c>
      <c r="M202" s="20">
        <v>606853</v>
      </c>
      <c r="N202" s="50">
        <f t="shared" si="48"/>
        <v>0.051892065038303396</v>
      </c>
      <c r="O202" s="20">
        <v>530544</v>
      </c>
      <c r="P202" s="50">
        <f t="shared" si="52"/>
        <v>0.05189220149836209</v>
      </c>
      <c r="Q202" s="20">
        <v>445.62</v>
      </c>
      <c r="R202" s="50">
        <f t="shared" si="49"/>
        <v>0.0022472838260165994</v>
      </c>
      <c r="S202" s="20">
        <v>0</v>
      </c>
      <c r="T202" s="50">
        <f t="shared" si="50"/>
        <v>0</v>
      </c>
      <c r="U202" s="20">
        <v>0</v>
      </c>
      <c r="V202" s="50">
        <f t="shared" si="37"/>
        <v>0</v>
      </c>
      <c r="W202" s="20">
        <v>0</v>
      </c>
      <c r="X202" s="50">
        <f t="shared" si="53"/>
        <v>0</v>
      </c>
      <c r="Y202" s="20">
        <v>0</v>
      </c>
      <c r="Z202" s="50">
        <f t="shared" si="38"/>
        <v>0</v>
      </c>
      <c r="AA202" s="20">
        <v>0</v>
      </c>
      <c r="AB202" s="50">
        <f t="shared" si="51"/>
        <v>0</v>
      </c>
      <c r="AC202" s="20">
        <v>0</v>
      </c>
      <c r="AD202" s="50">
        <f t="shared" si="39"/>
        <v>0</v>
      </c>
      <c r="AE202" s="20">
        <v>0</v>
      </c>
      <c r="AF202" s="50">
        <f t="shared" si="40"/>
        <v>0</v>
      </c>
      <c r="AG202" s="20">
        <v>0</v>
      </c>
      <c r="AH202" s="50">
        <f t="shared" si="41"/>
        <v>0</v>
      </c>
      <c r="AI202" s="20">
        <v>28441.129999999997</v>
      </c>
      <c r="AJ202" s="50">
        <f t="shared" si="42"/>
        <v>0.02821493537746849</v>
      </c>
      <c r="AK202" s="20">
        <v>8534.41</v>
      </c>
      <c r="AL202" s="50">
        <f t="shared" si="43"/>
        <v>0.012833541578895189</v>
      </c>
      <c r="AM202" s="20">
        <v>15734.289999999999</v>
      </c>
      <c r="AN202" s="50">
        <f t="shared" si="44"/>
        <v>0.02049570476745873</v>
      </c>
      <c r="AO202" s="20">
        <v>0</v>
      </c>
      <c r="AP202" s="50">
        <f t="shared" si="45"/>
        <v>0</v>
      </c>
      <c r="AQ202" s="20">
        <v>0</v>
      </c>
      <c r="AR202" s="50">
        <f aca="true" t="shared" si="54" ref="AR202:AR265">AQ202/$AQ$9</f>
        <v>0</v>
      </c>
      <c r="AS202" s="20">
        <v>0</v>
      </c>
      <c r="AT202" s="50">
        <f t="shared" si="46"/>
        <v>0</v>
      </c>
      <c r="AU202" s="209"/>
      <c r="AV202" s="33"/>
      <c r="AW202" s="34"/>
      <c r="AZ202" s="12"/>
      <c r="BA202"/>
      <c r="BB202"/>
      <c r="BC202"/>
      <c r="BD202"/>
      <c r="BE202"/>
      <c r="BF202"/>
      <c r="BG202"/>
    </row>
    <row r="203" spans="1:59" s="12" customFormat="1" ht="13.5" customHeight="1">
      <c r="A203" s="100">
        <v>204</v>
      </c>
      <c r="B203" s="105"/>
      <c r="C203" s="105"/>
      <c r="D203" s="105"/>
      <c r="E203" s="105"/>
      <c r="F203" s="106" t="s">
        <v>57</v>
      </c>
      <c r="G203" s="21" t="s">
        <v>121</v>
      </c>
      <c r="H203" s="105"/>
      <c r="I203" s="105"/>
      <c r="J203" s="102">
        <v>40767.17</v>
      </c>
      <c r="K203" s="16"/>
      <c r="L203" s="50">
        <f t="shared" si="47"/>
        <v>0</v>
      </c>
      <c r="M203" s="16">
        <v>21716</v>
      </c>
      <c r="N203" s="50">
        <f t="shared" si="48"/>
        <v>0.0018569374862970054</v>
      </c>
      <c r="O203" s="16">
        <v>18986</v>
      </c>
      <c r="P203" s="50">
        <f t="shared" si="52"/>
        <v>0.0018570096686568928</v>
      </c>
      <c r="Q203" s="16"/>
      <c r="R203" s="50">
        <f t="shared" si="49"/>
        <v>0</v>
      </c>
      <c r="S203" s="16"/>
      <c r="T203" s="50">
        <f t="shared" si="50"/>
        <v>0</v>
      </c>
      <c r="U203" s="16"/>
      <c r="V203" s="50">
        <f aca="true" t="shared" si="55" ref="V203:V266">U203/$U$9</f>
        <v>0</v>
      </c>
      <c r="W203" s="16"/>
      <c r="X203" s="50">
        <f t="shared" si="53"/>
        <v>0</v>
      </c>
      <c r="Y203" s="16"/>
      <c r="Z203" s="50">
        <f aca="true" t="shared" si="56" ref="Z203:Z266">Y203/$Y$9</f>
        <v>0</v>
      </c>
      <c r="AA203" s="16"/>
      <c r="AB203" s="50">
        <f t="shared" si="51"/>
        <v>0</v>
      </c>
      <c r="AC203" s="16"/>
      <c r="AD203" s="50">
        <f aca="true" t="shared" si="57" ref="AD203:AD266">AC203/$AC$9</f>
        <v>0</v>
      </c>
      <c r="AE203" s="16"/>
      <c r="AF203" s="50">
        <f aca="true" t="shared" si="58" ref="AF203:AF266">AE203/$AE$9</f>
        <v>0</v>
      </c>
      <c r="AG203" s="16"/>
      <c r="AH203" s="50">
        <f aca="true" t="shared" si="59" ref="AH203:AH266">AG203/$AG$9</f>
        <v>0</v>
      </c>
      <c r="AI203" s="16">
        <v>34.28</v>
      </c>
      <c r="AJ203" s="50">
        <f aca="true" t="shared" si="60" ref="AJ203:AJ266">AI203/$AI$9</f>
        <v>3.4007368368964944E-05</v>
      </c>
      <c r="AK203" s="16">
        <v>10.99</v>
      </c>
      <c r="AL203" s="50">
        <f aca="true" t="shared" si="61" ref="AL203:AL266">AK203/$AK$9</f>
        <v>1.6526112754374133E-05</v>
      </c>
      <c r="AM203" s="16">
        <v>19.9</v>
      </c>
      <c r="AN203" s="50">
        <f aca="true" t="shared" si="62" ref="AN203:AN266">AM203/$AM$9</f>
        <v>2.5922016492160034E-05</v>
      </c>
      <c r="AO203" s="16"/>
      <c r="AP203" s="50">
        <f aca="true" t="shared" si="63" ref="AP203:AP266">AO203/$AO$9</f>
        <v>0</v>
      </c>
      <c r="AQ203" s="16"/>
      <c r="AR203" s="50">
        <f t="shared" si="54"/>
        <v>0</v>
      </c>
      <c r="AS203" s="16"/>
      <c r="AT203" s="50">
        <f aca="true" t="shared" si="64" ref="AT203:AT266">AS203/$AS$9</f>
        <v>0</v>
      </c>
      <c r="AU203" s="209"/>
      <c r="AV203" s="33"/>
      <c r="AW203" s="38"/>
      <c r="AX203" s="5"/>
      <c r="AY203" s="5"/>
      <c r="AZ203" s="19"/>
      <c r="BA203"/>
      <c r="BB203"/>
      <c r="BC203"/>
      <c r="BD203"/>
      <c r="BE203"/>
      <c r="BF203"/>
      <c r="BG203"/>
    </row>
    <row r="204" spans="1:59" s="12" customFormat="1" ht="13.5" customHeight="1">
      <c r="A204" s="100">
        <v>205</v>
      </c>
      <c r="B204" s="105"/>
      <c r="C204" s="105"/>
      <c r="D204" s="105"/>
      <c r="E204" s="105"/>
      <c r="F204" s="106" t="s">
        <v>69</v>
      </c>
      <c r="G204" s="21" t="s">
        <v>122</v>
      </c>
      <c r="H204" s="105"/>
      <c r="I204" s="105"/>
      <c r="J204" s="102">
        <v>151668.35</v>
      </c>
      <c r="K204" s="16"/>
      <c r="L204" s="50">
        <f t="shared" si="47"/>
        <v>0</v>
      </c>
      <c r="M204" s="16">
        <v>74162</v>
      </c>
      <c r="N204" s="50">
        <f t="shared" si="48"/>
        <v>0.006341600564503523</v>
      </c>
      <c r="O204" s="16">
        <v>64837</v>
      </c>
      <c r="P204" s="50">
        <f t="shared" si="52"/>
        <v>0.006341669434673283</v>
      </c>
      <c r="Q204" s="16">
        <v>445.62</v>
      </c>
      <c r="R204" s="50">
        <f t="shared" si="49"/>
        <v>0.0022472838260165994</v>
      </c>
      <c r="S204" s="16"/>
      <c r="T204" s="50">
        <f t="shared" si="50"/>
        <v>0</v>
      </c>
      <c r="U204" s="16"/>
      <c r="V204" s="50">
        <f t="shared" si="55"/>
        <v>0</v>
      </c>
      <c r="W204" s="16"/>
      <c r="X204" s="50">
        <f t="shared" si="53"/>
        <v>0</v>
      </c>
      <c r="Y204" s="16"/>
      <c r="Z204" s="50">
        <f t="shared" si="56"/>
        <v>0</v>
      </c>
      <c r="AA204" s="16"/>
      <c r="AB204" s="50">
        <f t="shared" si="51"/>
        <v>0</v>
      </c>
      <c r="AC204" s="16"/>
      <c r="AD204" s="50">
        <f t="shared" si="57"/>
        <v>0</v>
      </c>
      <c r="AE204" s="16"/>
      <c r="AF204" s="50">
        <f t="shared" si="58"/>
        <v>0</v>
      </c>
      <c r="AG204" s="16"/>
      <c r="AH204" s="50">
        <f t="shared" si="59"/>
        <v>0</v>
      </c>
      <c r="AI204" s="16">
        <v>6265.46</v>
      </c>
      <c r="AJ204" s="50">
        <f t="shared" si="60"/>
        <v>0.006215630286494023</v>
      </c>
      <c r="AK204" s="16">
        <v>2125.88</v>
      </c>
      <c r="AL204" s="50">
        <f t="shared" si="61"/>
        <v>0.0031967727554384788</v>
      </c>
      <c r="AM204" s="16">
        <v>3832.39</v>
      </c>
      <c r="AN204" s="50">
        <f t="shared" si="62"/>
        <v>0.004992124461527096</v>
      </c>
      <c r="AO204" s="16"/>
      <c r="AP204" s="50">
        <f t="shared" si="63"/>
        <v>0</v>
      </c>
      <c r="AQ204" s="16"/>
      <c r="AR204" s="50">
        <f t="shared" si="54"/>
        <v>0</v>
      </c>
      <c r="AS204" s="16"/>
      <c r="AT204" s="50">
        <f t="shared" si="64"/>
        <v>0</v>
      </c>
      <c r="AU204" s="209"/>
      <c r="AV204" s="33"/>
      <c r="AW204" s="38"/>
      <c r="AX204" s="5"/>
      <c r="AY204" s="5"/>
      <c r="AZ204" s="19"/>
      <c r="BA204"/>
      <c r="BB204"/>
      <c r="BC204"/>
      <c r="BD204"/>
      <c r="BE204"/>
      <c r="BF204"/>
      <c r="BG204"/>
    </row>
    <row r="205" spans="1:59" ht="13.5" customHeight="1">
      <c r="A205" s="100">
        <v>206</v>
      </c>
      <c r="B205" s="105"/>
      <c r="C205" s="105"/>
      <c r="D205" s="105"/>
      <c r="E205" s="105"/>
      <c r="F205" s="106" t="s">
        <v>91</v>
      </c>
      <c r="G205" s="21" t="s">
        <v>123</v>
      </c>
      <c r="H205" s="105"/>
      <c r="I205" s="105"/>
      <c r="J205" s="102">
        <v>547380.74</v>
      </c>
      <c r="K205" s="16"/>
      <c r="L205" s="50">
        <f t="shared" si="47"/>
        <v>0</v>
      </c>
      <c r="M205" s="16">
        <v>287550</v>
      </c>
      <c r="N205" s="50">
        <f t="shared" si="48"/>
        <v>0.0245884313034032</v>
      </c>
      <c r="O205" s="16">
        <v>251392</v>
      </c>
      <c r="P205" s="50">
        <f t="shared" si="52"/>
        <v>0.024588505984567237</v>
      </c>
      <c r="Q205" s="16"/>
      <c r="R205" s="50">
        <f t="shared" si="49"/>
        <v>0</v>
      </c>
      <c r="S205" s="16"/>
      <c r="T205" s="50">
        <f t="shared" si="50"/>
        <v>0</v>
      </c>
      <c r="U205" s="16"/>
      <c r="V205" s="50">
        <f t="shared" si="55"/>
        <v>0</v>
      </c>
      <c r="W205" s="16"/>
      <c r="X205" s="50">
        <f t="shared" si="53"/>
        <v>0</v>
      </c>
      <c r="Y205" s="16"/>
      <c r="Z205" s="50">
        <f t="shared" si="56"/>
        <v>0</v>
      </c>
      <c r="AA205" s="16"/>
      <c r="AB205" s="50">
        <f t="shared" si="51"/>
        <v>0</v>
      </c>
      <c r="AC205" s="16"/>
      <c r="AD205" s="50">
        <f t="shared" si="57"/>
        <v>0</v>
      </c>
      <c r="AE205" s="16"/>
      <c r="AF205" s="50">
        <f t="shared" si="58"/>
        <v>0</v>
      </c>
      <c r="AG205" s="16"/>
      <c r="AH205" s="50">
        <f t="shared" si="59"/>
        <v>0</v>
      </c>
      <c r="AI205" s="16">
        <v>4588.38</v>
      </c>
      <c r="AJ205" s="50">
        <f t="shared" si="60"/>
        <v>0.004551888240279795</v>
      </c>
      <c r="AK205" s="16">
        <v>1317.74</v>
      </c>
      <c r="AL205" s="50">
        <f t="shared" si="61"/>
        <v>0.001981539565145493</v>
      </c>
      <c r="AM205" s="16">
        <v>2532.62</v>
      </c>
      <c r="AN205" s="50">
        <f t="shared" si="62"/>
        <v>0.0032990260004208214</v>
      </c>
      <c r="AO205" s="16"/>
      <c r="AP205" s="50">
        <f t="shared" si="63"/>
        <v>0</v>
      </c>
      <c r="AQ205" s="16"/>
      <c r="AR205" s="50">
        <f t="shared" si="54"/>
        <v>0</v>
      </c>
      <c r="AS205" s="16"/>
      <c r="AT205" s="50">
        <f t="shared" si="64"/>
        <v>0</v>
      </c>
      <c r="AU205" s="209"/>
      <c r="AV205" s="33"/>
      <c r="AW205" s="34"/>
      <c r="AZ205" s="12"/>
      <c r="BA205"/>
      <c r="BB205"/>
      <c r="BC205"/>
      <c r="BD205"/>
      <c r="BE205"/>
      <c r="BF205"/>
      <c r="BG205"/>
    </row>
    <row r="206" spans="1:59" ht="13.5" customHeight="1">
      <c r="A206" s="100">
        <v>207</v>
      </c>
      <c r="B206" s="105"/>
      <c r="C206" s="105"/>
      <c r="D206" s="105"/>
      <c r="E206" s="105"/>
      <c r="F206" s="106" t="s">
        <v>93</v>
      </c>
      <c r="G206" s="21" t="s">
        <v>124</v>
      </c>
      <c r="H206" s="105"/>
      <c r="I206" s="105"/>
      <c r="J206" s="102">
        <v>450736.19</v>
      </c>
      <c r="K206" s="16">
        <v>0</v>
      </c>
      <c r="L206" s="50">
        <f aca="true" t="shared" si="65" ref="L206:L269">K206/$K$9</f>
        <v>0</v>
      </c>
      <c r="M206" s="16">
        <v>223425</v>
      </c>
      <c r="N206" s="50">
        <f aca="true" t="shared" si="66" ref="N206:N269">M206/$M$9</f>
        <v>0.01910509568409967</v>
      </c>
      <c r="O206" s="16">
        <v>195329</v>
      </c>
      <c r="P206" s="50">
        <f t="shared" si="52"/>
        <v>0.019105016410464668</v>
      </c>
      <c r="Q206" s="16"/>
      <c r="R206" s="50">
        <f aca="true" t="shared" si="67" ref="R206:R269">Q206/$Q$9</f>
        <v>0</v>
      </c>
      <c r="S206" s="16"/>
      <c r="T206" s="50">
        <f aca="true" t="shared" si="68" ref="T206:T269">S206/$S$9</f>
        <v>0</v>
      </c>
      <c r="U206" s="16"/>
      <c r="V206" s="50">
        <f t="shared" si="55"/>
        <v>0</v>
      </c>
      <c r="W206" s="16"/>
      <c r="X206" s="50">
        <f t="shared" si="53"/>
        <v>0</v>
      </c>
      <c r="Y206" s="16"/>
      <c r="Z206" s="50">
        <f t="shared" si="56"/>
        <v>0</v>
      </c>
      <c r="AA206" s="16"/>
      <c r="AB206" s="50">
        <f aca="true" t="shared" si="69" ref="AB206:AB269">AA206/$AA$9</f>
        <v>0</v>
      </c>
      <c r="AC206" s="16"/>
      <c r="AD206" s="50">
        <f t="shared" si="57"/>
        <v>0</v>
      </c>
      <c r="AE206" s="16"/>
      <c r="AF206" s="50">
        <f t="shared" si="58"/>
        <v>0</v>
      </c>
      <c r="AG206" s="16"/>
      <c r="AH206" s="50">
        <f t="shared" si="59"/>
        <v>0</v>
      </c>
      <c r="AI206" s="16">
        <v>17553.01</v>
      </c>
      <c r="AJ206" s="50">
        <f t="shared" si="60"/>
        <v>0.01741340948232571</v>
      </c>
      <c r="AK206" s="16">
        <v>5079.8</v>
      </c>
      <c r="AL206" s="50">
        <f t="shared" si="61"/>
        <v>0.0076387031455568445</v>
      </c>
      <c r="AM206" s="16">
        <v>9349.38</v>
      </c>
      <c r="AN206" s="50">
        <f t="shared" si="62"/>
        <v>0.012178632289018653</v>
      </c>
      <c r="AO206" s="16"/>
      <c r="AP206" s="50">
        <f t="shared" si="63"/>
        <v>0</v>
      </c>
      <c r="AQ206" s="16"/>
      <c r="AR206" s="50">
        <f t="shared" si="54"/>
        <v>0</v>
      </c>
      <c r="AS206" s="16"/>
      <c r="AT206" s="50">
        <f t="shared" si="64"/>
        <v>0</v>
      </c>
      <c r="AU206" s="209"/>
      <c r="AV206" s="33"/>
      <c r="AW206" s="34"/>
      <c r="AZ206" s="12"/>
      <c r="BA206"/>
      <c r="BB206"/>
      <c r="BC206"/>
      <c r="BD206"/>
      <c r="BE206"/>
      <c r="BF206"/>
      <c r="BG206"/>
    </row>
    <row r="207" spans="1:59" s="12" customFormat="1" ht="13.5" customHeight="1">
      <c r="A207" s="100">
        <v>208</v>
      </c>
      <c r="B207" s="106"/>
      <c r="C207" s="106"/>
      <c r="D207" s="106"/>
      <c r="E207" s="106"/>
      <c r="F207" s="106"/>
      <c r="G207" s="106"/>
      <c r="H207" s="106"/>
      <c r="I207" s="107"/>
      <c r="J207" s="108"/>
      <c r="K207" s="18"/>
      <c r="L207" s="50">
        <f t="shared" si="65"/>
        <v>0</v>
      </c>
      <c r="M207" s="18"/>
      <c r="N207" s="50">
        <f t="shared" si="66"/>
        <v>0</v>
      </c>
      <c r="O207" s="18"/>
      <c r="P207" s="50">
        <f aca="true" t="shared" si="70" ref="P207:P270">O207/$O$9</f>
        <v>0</v>
      </c>
      <c r="Q207" s="18"/>
      <c r="R207" s="50">
        <f t="shared" si="67"/>
        <v>0</v>
      </c>
      <c r="S207" s="18"/>
      <c r="T207" s="50">
        <f t="shared" si="68"/>
        <v>0</v>
      </c>
      <c r="U207" s="18"/>
      <c r="V207" s="50">
        <f t="shared" si="55"/>
        <v>0</v>
      </c>
      <c r="W207" s="18"/>
      <c r="X207" s="50">
        <f aca="true" t="shared" si="71" ref="X207:X270">W207/$W$9</f>
        <v>0</v>
      </c>
      <c r="Y207" s="18"/>
      <c r="Z207" s="50">
        <f t="shared" si="56"/>
        <v>0</v>
      </c>
      <c r="AA207" s="18"/>
      <c r="AB207" s="50">
        <f t="shared" si="69"/>
        <v>0</v>
      </c>
      <c r="AC207" s="18"/>
      <c r="AD207" s="50">
        <f t="shared" si="57"/>
        <v>0</v>
      </c>
      <c r="AE207" s="18"/>
      <c r="AF207" s="50">
        <f t="shared" si="58"/>
        <v>0</v>
      </c>
      <c r="AG207" s="18"/>
      <c r="AH207" s="50">
        <f t="shared" si="59"/>
        <v>0</v>
      </c>
      <c r="AI207" s="18"/>
      <c r="AJ207" s="50">
        <f t="shared" si="60"/>
        <v>0</v>
      </c>
      <c r="AK207" s="18"/>
      <c r="AL207" s="50">
        <f t="shared" si="61"/>
        <v>0</v>
      </c>
      <c r="AM207" s="18"/>
      <c r="AN207" s="50">
        <f t="shared" si="62"/>
        <v>0</v>
      </c>
      <c r="AO207" s="18"/>
      <c r="AP207" s="50">
        <f t="shared" si="63"/>
        <v>0</v>
      </c>
      <c r="AQ207" s="18"/>
      <c r="AR207" s="50">
        <f t="shared" si="54"/>
        <v>0</v>
      </c>
      <c r="AS207" s="18"/>
      <c r="AT207" s="50">
        <f t="shared" si="64"/>
        <v>0</v>
      </c>
      <c r="AU207" s="209"/>
      <c r="AV207" s="30"/>
      <c r="AW207" s="31"/>
      <c r="BA207"/>
      <c r="BB207"/>
      <c r="BC207"/>
      <c r="BD207"/>
      <c r="BE207"/>
      <c r="BF207"/>
      <c r="BG207"/>
    </row>
    <row r="208" spans="1:59" ht="13.5" customHeight="1">
      <c r="A208" s="100">
        <v>209</v>
      </c>
      <c r="B208" s="103"/>
      <c r="C208" s="103"/>
      <c r="D208" s="55" t="s">
        <v>125</v>
      </c>
      <c r="E208" s="55" t="s">
        <v>126</v>
      </c>
      <c r="F208" s="55"/>
      <c r="G208" s="55"/>
      <c r="H208" s="55"/>
      <c r="I208" s="55"/>
      <c r="J208" s="102">
        <v>1627.05</v>
      </c>
      <c r="K208" s="14">
        <v>22.23</v>
      </c>
      <c r="L208" s="50">
        <f t="shared" si="65"/>
        <v>4.5860756263882015E-05</v>
      </c>
      <c r="M208" s="14">
        <v>735</v>
      </c>
      <c r="N208" s="50">
        <f t="shared" si="66"/>
        <v>6.284992873587672E-05</v>
      </c>
      <c r="O208" s="14">
        <v>643</v>
      </c>
      <c r="P208" s="50">
        <f t="shared" si="70"/>
        <v>6.289145775552418E-05</v>
      </c>
      <c r="Q208" s="14">
        <v>5.29</v>
      </c>
      <c r="R208" s="50">
        <f t="shared" si="67"/>
        <v>2.6677733135020444E-05</v>
      </c>
      <c r="S208" s="14">
        <v>0</v>
      </c>
      <c r="T208" s="50">
        <f t="shared" si="68"/>
        <v>0</v>
      </c>
      <c r="U208" s="14">
        <v>79.38</v>
      </c>
      <c r="V208" s="50">
        <f t="shared" si="55"/>
        <v>0.00012713702882781675</v>
      </c>
      <c r="W208" s="14">
        <v>0</v>
      </c>
      <c r="X208" s="50">
        <f t="shared" si="71"/>
        <v>0</v>
      </c>
      <c r="Y208" s="14">
        <v>0</v>
      </c>
      <c r="Z208" s="50">
        <f t="shared" si="56"/>
        <v>0</v>
      </c>
      <c r="AA208" s="14">
        <v>0</v>
      </c>
      <c r="AB208" s="50">
        <f t="shared" si="69"/>
        <v>0</v>
      </c>
      <c r="AC208" s="14">
        <v>0</v>
      </c>
      <c r="AD208" s="50">
        <f t="shared" si="57"/>
        <v>0</v>
      </c>
      <c r="AE208" s="14">
        <v>0</v>
      </c>
      <c r="AF208" s="50">
        <f t="shared" si="58"/>
        <v>0</v>
      </c>
      <c r="AG208" s="14">
        <v>0</v>
      </c>
      <c r="AH208" s="50">
        <f t="shared" si="59"/>
        <v>0</v>
      </c>
      <c r="AI208" s="14">
        <v>86.49</v>
      </c>
      <c r="AJ208" s="50">
        <f t="shared" si="60"/>
        <v>8.580213798809154E-05</v>
      </c>
      <c r="AK208" s="14">
        <v>23.43</v>
      </c>
      <c r="AL208" s="50">
        <f t="shared" si="61"/>
        <v>3.523264984849735E-05</v>
      </c>
      <c r="AM208" s="14">
        <v>31.1</v>
      </c>
      <c r="AN208" s="50">
        <f t="shared" si="62"/>
        <v>4.051129210583805E-05</v>
      </c>
      <c r="AO208" s="14">
        <v>0.5800000000000001</v>
      </c>
      <c r="AP208" s="50">
        <f t="shared" si="63"/>
        <v>5.305084429504026E-06</v>
      </c>
      <c r="AQ208" s="14">
        <v>0.45999999999999996</v>
      </c>
      <c r="AR208" s="50">
        <f t="shared" si="54"/>
        <v>2.3007066620512494E-06</v>
      </c>
      <c r="AS208" s="14">
        <v>0.09</v>
      </c>
      <c r="AT208" s="50">
        <f t="shared" si="64"/>
        <v>5.165164751538359E-06</v>
      </c>
      <c r="AU208" s="209"/>
      <c r="AV208" s="30"/>
      <c r="AW208" s="31"/>
      <c r="AX208" s="12"/>
      <c r="AY208" s="12"/>
      <c r="AZ208" s="12"/>
      <c r="BA208"/>
      <c r="BB208"/>
      <c r="BC208"/>
      <c r="BD208"/>
      <c r="BE208"/>
      <c r="BF208"/>
      <c r="BG208"/>
    </row>
    <row r="209" spans="1:59" ht="13.5" customHeight="1">
      <c r="A209" s="100">
        <v>210</v>
      </c>
      <c r="B209" s="103"/>
      <c r="C209" s="103"/>
      <c r="D209" s="103"/>
      <c r="E209" s="103" t="s">
        <v>37</v>
      </c>
      <c r="F209" s="62" t="s">
        <v>36</v>
      </c>
      <c r="G209" s="103"/>
      <c r="H209" s="103"/>
      <c r="I209" s="103"/>
      <c r="J209" s="102">
        <v>1627.05</v>
      </c>
      <c r="K209" s="20">
        <v>22.23</v>
      </c>
      <c r="L209" s="50">
        <f t="shared" si="65"/>
        <v>4.5860756263882015E-05</v>
      </c>
      <c r="M209" s="20">
        <v>735</v>
      </c>
      <c r="N209" s="50">
        <f t="shared" si="66"/>
        <v>6.284992873587672E-05</v>
      </c>
      <c r="O209" s="20">
        <v>643</v>
      </c>
      <c r="P209" s="50">
        <f t="shared" si="70"/>
        <v>6.289145775552418E-05</v>
      </c>
      <c r="Q209" s="20">
        <v>5.29</v>
      </c>
      <c r="R209" s="50">
        <f t="shared" si="67"/>
        <v>2.6677733135020444E-05</v>
      </c>
      <c r="S209" s="20">
        <v>0</v>
      </c>
      <c r="T209" s="50">
        <f t="shared" si="68"/>
        <v>0</v>
      </c>
      <c r="U209" s="20">
        <v>79.38</v>
      </c>
      <c r="V209" s="50">
        <f t="shared" si="55"/>
        <v>0.00012713702882781675</v>
      </c>
      <c r="W209" s="20">
        <v>0</v>
      </c>
      <c r="X209" s="50">
        <f t="shared" si="71"/>
        <v>0</v>
      </c>
      <c r="Y209" s="20">
        <v>0</v>
      </c>
      <c r="Z209" s="50">
        <f t="shared" si="56"/>
        <v>0</v>
      </c>
      <c r="AA209" s="20">
        <v>0</v>
      </c>
      <c r="AB209" s="50">
        <f t="shared" si="69"/>
        <v>0</v>
      </c>
      <c r="AC209" s="20">
        <v>0</v>
      </c>
      <c r="AD209" s="50">
        <f t="shared" si="57"/>
        <v>0</v>
      </c>
      <c r="AE209" s="20">
        <v>0</v>
      </c>
      <c r="AF209" s="50">
        <f t="shared" si="58"/>
        <v>0</v>
      </c>
      <c r="AG209" s="20">
        <v>0</v>
      </c>
      <c r="AH209" s="50">
        <f t="shared" si="59"/>
        <v>0</v>
      </c>
      <c r="AI209" s="20">
        <v>86.49</v>
      </c>
      <c r="AJ209" s="50">
        <f t="shared" si="60"/>
        <v>8.580213798809154E-05</v>
      </c>
      <c r="AK209" s="20">
        <v>23.43</v>
      </c>
      <c r="AL209" s="50">
        <f t="shared" si="61"/>
        <v>3.523264984849735E-05</v>
      </c>
      <c r="AM209" s="20">
        <v>31.1</v>
      </c>
      <c r="AN209" s="50">
        <f t="shared" si="62"/>
        <v>4.051129210583805E-05</v>
      </c>
      <c r="AO209" s="20">
        <v>0.5800000000000001</v>
      </c>
      <c r="AP209" s="50">
        <f t="shared" si="63"/>
        <v>5.305084429504026E-06</v>
      </c>
      <c r="AQ209" s="20">
        <v>0.45999999999999996</v>
      </c>
      <c r="AR209" s="50">
        <f t="shared" si="54"/>
        <v>2.3007066620512494E-06</v>
      </c>
      <c r="AS209" s="20">
        <v>0.09</v>
      </c>
      <c r="AT209" s="50">
        <f t="shared" si="64"/>
        <v>5.165164751538359E-06</v>
      </c>
      <c r="AU209" s="209"/>
      <c r="AV209" s="33"/>
      <c r="AW209" s="34"/>
      <c r="AZ209" s="12"/>
      <c r="BA209"/>
      <c r="BB209"/>
      <c r="BC209"/>
      <c r="BD209"/>
      <c r="BE209"/>
      <c r="BF209"/>
      <c r="BG209"/>
    </row>
    <row r="210" spans="1:59" ht="13.5" customHeight="1">
      <c r="A210" s="100">
        <v>211</v>
      </c>
      <c r="B210" s="105"/>
      <c r="C210" s="105"/>
      <c r="D210" s="105"/>
      <c r="E210" s="105"/>
      <c r="F210" s="106" t="s">
        <v>57</v>
      </c>
      <c r="G210" s="21" t="s">
        <v>127</v>
      </c>
      <c r="H210" s="105"/>
      <c r="I210" s="105"/>
      <c r="J210" s="102">
        <v>81.62</v>
      </c>
      <c r="K210" s="16">
        <v>1.46</v>
      </c>
      <c r="L210" s="50">
        <f t="shared" si="65"/>
        <v>3.0119974874164527E-06</v>
      </c>
      <c r="M210" s="16">
        <v>38</v>
      </c>
      <c r="N210" s="50">
        <f t="shared" si="66"/>
        <v>3.2493840706983886E-06</v>
      </c>
      <c r="O210" s="16">
        <v>34</v>
      </c>
      <c r="P210" s="50">
        <f t="shared" si="70"/>
        <v>3.3255203167773282E-06</v>
      </c>
      <c r="Q210" s="16">
        <v>1.75</v>
      </c>
      <c r="R210" s="50">
        <f t="shared" si="67"/>
        <v>8.825337048447216E-06</v>
      </c>
      <c r="S210" s="16"/>
      <c r="T210" s="50">
        <f t="shared" si="68"/>
        <v>0</v>
      </c>
      <c r="U210" s="16"/>
      <c r="V210" s="50">
        <f t="shared" si="55"/>
        <v>0</v>
      </c>
      <c r="W210" s="16"/>
      <c r="X210" s="50">
        <f t="shared" si="71"/>
        <v>0</v>
      </c>
      <c r="Y210" s="16"/>
      <c r="Z210" s="50">
        <f t="shared" si="56"/>
        <v>0</v>
      </c>
      <c r="AA210" s="16"/>
      <c r="AB210" s="50">
        <f t="shared" si="69"/>
        <v>0</v>
      </c>
      <c r="AC210" s="16"/>
      <c r="AD210" s="50">
        <f t="shared" si="57"/>
        <v>0</v>
      </c>
      <c r="AE210" s="16"/>
      <c r="AF210" s="50">
        <f t="shared" si="58"/>
        <v>0</v>
      </c>
      <c r="AG210" s="16"/>
      <c r="AH210" s="50">
        <f t="shared" si="59"/>
        <v>0</v>
      </c>
      <c r="AI210" s="16">
        <v>1.71</v>
      </c>
      <c r="AJ210" s="50">
        <f t="shared" si="60"/>
        <v>1.6964002307739223E-06</v>
      </c>
      <c r="AK210" s="16">
        <v>2.37</v>
      </c>
      <c r="AL210" s="50">
        <f t="shared" si="61"/>
        <v>3.5638659897967874E-06</v>
      </c>
      <c r="AM210" s="16">
        <v>1.96</v>
      </c>
      <c r="AN210" s="50">
        <f t="shared" si="62"/>
        <v>2.553123232393652E-06</v>
      </c>
      <c r="AO210" s="16">
        <v>0.19</v>
      </c>
      <c r="AP210" s="50">
        <f t="shared" si="63"/>
        <v>1.7378724855271805E-06</v>
      </c>
      <c r="AQ210" s="16">
        <v>0.15</v>
      </c>
      <c r="AR210" s="50">
        <f t="shared" si="54"/>
        <v>7.502304332775814E-07</v>
      </c>
      <c r="AS210" s="16">
        <v>0.03</v>
      </c>
      <c r="AT210" s="50">
        <f t="shared" si="64"/>
        <v>1.7217215838461194E-06</v>
      </c>
      <c r="AU210" s="209"/>
      <c r="AV210" s="33"/>
      <c r="AW210" s="34"/>
      <c r="AZ210" s="12"/>
      <c r="BA210"/>
      <c r="BB210"/>
      <c r="BC210"/>
      <c r="BD210"/>
      <c r="BE210"/>
      <c r="BF210"/>
      <c r="BG210"/>
    </row>
    <row r="211" spans="1:59" s="12" customFormat="1" ht="13.5" customHeight="1">
      <c r="A211" s="100">
        <v>212</v>
      </c>
      <c r="B211" s="105"/>
      <c r="C211" s="105"/>
      <c r="D211" s="105"/>
      <c r="E211" s="105"/>
      <c r="F211" s="106" t="s">
        <v>69</v>
      </c>
      <c r="G211" s="21" t="s">
        <v>128</v>
      </c>
      <c r="H211" s="105"/>
      <c r="I211" s="105"/>
      <c r="J211" s="102">
        <v>1545.43</v>
      </c>
      <c r="K211" s="16">
        <v>20.77</v>
      </c>
      <c r="L211" s="50">
        <f t="shared" si="65"/>
        <v>4.284875877646556E-05</v>
      </c>
      <c r="M211" s="16">
        <v>697</v>
      </c>
      <c r="N211" s="50">
        <f t="shared" si="66"/>
        <v>5.9600544665178335E-05</v>
      </c>
      <c r="O211" s="16">
        <v>609</v>
      </c>
      <c r="P211" s="50">
        <f t="shared" si="70"/>
        <v>5.956593743874685E-05</v>
      </c>
      <c r="Q211" s="16">
        <v>3.54</v>
      </c>
      <c r="R211" s="50">
        <f t="shared" si="67"/>
        <v>1.7852396086573226E-05</v>
      </c>
      <c r="S211" s="16"/>
      <c r="T211" s="50">
        <f t="shared" si="68"/>
        <v>0</v>
      </c>
      <c r="U211" s="16">
        <v>79.38</v>
      </c>
      <c r="V211" s="50">
        <f t="shared" si="55"/>
        <v>0.00012713702882781675</v>
      </c>
      <c r="W211" s="16"/>
      <c r="X211" s="50">
        <f t="shared" si="71"/>
        <v>0</v>
      </c>
      <c r="Y211" s="16"/>
      <c r="Z211" s="50">
        <f t="shared" si="56"/>
        <v>0</v>
      </c>
      <c r="AA211" s="16"/>
      <c r="AB211" s="50">
        <f t="shared" si="69"/>
        <v>0</v>
      </c>
      <c r="AC211" s="16"/>
      <c r="AD211" s="50">
        <f t="shared" si="57"/>
        <v>0</v>
      </c>
      <c r="AE211" s="16"/>
      <c r="AF211" s="50">
        <f t="shared" si="58"/>
        <v>0</v>
      </c>
      <c r="AG211" s="16"/>
      <c r="AH211" s="50">
        <f t="shared" si="59"/>
        <v>0</v>
      </c>
      <c r="AI211" s="16">
        <v>84.78</v>
      </c>
      <c r="AJ211" s="50">
        <f t="shared" si="60"/>
        <v>8.410573775731762E-05</v>
      </c>
      <c r="AK211" s="16">
        <v>21.06</v>
      </c>
      <c r="AL211" s="50">
        <f t="shared" si="61"/>
        <v>3.1668783858700566E-05</v>
      </c>
      <c r="AM211" s="16">
        <v>29.14</v>
      </c>
      <c r="AN211" s="50">
        <f t="shared" si="62"/>
        <v>3.7958168873444394E-05</v>
      </c>
      <c r="AO211" s="16">
        <v>0.39</v>
      </c>
      <c r="AP211" s="50">
        <f t="shared" si="63"/>
        <v>3.5672119439768447E-06</v>
      </c>
      <c r="AQ211" s="16">
        <v>0.31</v>
      </c>
      <c r="AR211" s="50">
        <f t="shared" si="54"/>
        <v>1.5504762287736682E-06</v>
      </c>
      <c r="AS211" s="16">
        <v>0.06</v>
      </c>
      <c r="AT211" s="50">
        <f t="shared" si="64"/>
        <v>3.443443167692239E-06</v>
      </c>
      <c r="AU211" s="209"/>
      <c r="AV211" s="30"/>
      <c r="AW211" s="31"/>
      <c r="BA211"/>
      <c r="BB211"/>
      <c r="BC211"/>
      <c r="BD211"/>
      <c r="BE211"/>
      <c r="BF211"/>
      <c r="BG211"/>
    </row>
    <row r="212" spans="1:59" s="12" customFormat="1" ht="13.5" customHeight="1">
      <c r="A212" s="100">
        <v>213</v>
      </c>
      <c r="B212" s="103"/>
      <c r="C212" s="103"/>
      <c r="D212" s="103"/>
      <c r="E212" s="103" t="s">
        <v>39</v>
      </c>
      <c r="F212" s="63" t="s">
        <v>52</v>
      </c>
      <c r="G212" s="103"/>
      <c r="H212" s="103"/>
      <c r="I212" s="103"/>
      <c r="J212" s="102">
        <v>0</v>
      </c>
      <c r="K212" s="20">
        <v>0</v>
      </c>
      <c r="L212" s="50">
        <f t="shared" si="65"/>
        <v>0</v>
      </c>
      <c r="M212" s="20">
        <v>0</v>
      </c>
      <c r="N212" s="50">
        <f t="shared" si="66"/>
        <v>0</v>
      </c>
      <c r="O212" s="20">
        <v>0</v>
      </c>
      <c r="P212" s="50">
        <f t="shared" si="70"/>
        <v>0</v>
      </c>
      <c r="Q212" s="20">
        <v>0</v>
      </c>
      <c r="R212" s="50">
        <f t="shared" si="67"/>
        <v>0</v>
      </c>
      <c r="S212" s="20">
        <v>0</v>
      </c>
      <c r="T212" s="50">
        <f t="shared" si="68"/>
        <v>0</v>
      </c>
      <c r="U212" s="20">
        <v>0</v>
      </c>
      <c r="V212" s="50">
        <f t="shared" si="55"/>
        <v>0</v>
      </c>
      <c r="W212" s="20">
        <v>0</v>
      </c>
      <c r="X212" s="50">
        <f t="shared" si="71"/>
        <v>0</v>
      </c>
      <c r="Y212" s="20">
        <v>0</v>
      </c>
      <c r="Z212" s="50">
        <f t="shared" si="56"/>
        <v>0</v>
      </c>
      <c r="AA212" s="20">
        <v>0</v>
      </c>
      <c r="AB212" s="50">
        <f t="shared" si="69"/>
        <v>0</v>
      </c>
      <c r="AC212" s="20">
        <v>0</v>
      </c>
      <c r="AD212" s="50">
        <f t="shared" si="57"/>
        <v>0</v>
      </c>
      <c r="AE212" s="20">
        <v>0</v>
      </c>
      <c r="AF212" s="50">
        <f t="shared" si="58"/>
        <v>0</v>
      </c>
      <c r="AG212" s="20">
        <v>0</v>
      </c>
      <c r="AH212" s="50">
        <f t="shared" si="59"/>
        <v>0</v>
      </c>
      <c r="AI212" s="20">
        <v>0</v>
      </c>
      <c r="AJ212" s="50">
        <f t="shared" si="60"/>
        <v>0</v>
      </c>
      <c r="AK212" s="20">
        <v>0</v>
      </c>
      <c r="AL212" s="50">
        <f t="shared" si="61"/>
        <v>0</v>
      </c>
      <c r="AM212" s="20">
        <v>0</v>
      </c>
      <c r="AN212" s="50">
        <f t="shared" si="62"/>
        <v>0</v>
      </c>
      <c r="AO212" s="20">
        <v>0</v>
      </c>
      <c r="AP212" s="50">
        <f t="shared" si="63"/>
        <v>0</v>
      </c>
      <c r="AQ212" s="20">
        <v>0</v>
      </c>
      <c r="AR212" s="50">
        <f t="shared" si="54"/>
        <v>0</v>
      </c>
      <c r="AS212" s="20">
        <v>0</v>
      </c>
      <c r="AT212" s="50">
        <f t="shared" si="64"/>
        <v>0</v>
      </c>
      <c r="AU212" s="209"/>
      <c r="AV212" s="33"/>
      <c r="AW212" s="34"/>
      <c r="AX212" s="15"/>
      <c r="AY212" s="15"/>
      <c r="BA212"/>
      <c r="BB212"/>
      <c r="BC212"/>
      <c r="BD212"/>
      <c r="BE212"/>
      <c r="BF212"/>
      <c r="BG212"/>
    </row>
    <row r="213" spans="1:59" s="12" customFormat="1" ht="13.5" customHeight="1">
      <c r="A213" s="100">
        <v>214</v>
      </c>
      <c r="B213" s="105"/>
      <c r="C213" s="105"/>
      <c r="D213" s="105"/>
      <c r="E213" s="105"/>
      <c r="F213" s="106" t="s">
        <v>57</v>
      </c>
      <c r="G213" s="21" t="s">
        <v>127</v>
      </c>
      <c r="H213" s="105"/>
      <c r="I213" s="105"/>
      <c r="J213" s="102">
        <v>0</v>
      </c>
      <c r="K213" s="16"/>
      <c r="L213" s="50">
        <f t="shared" si="65"/>
        <v>0</v>
      </c>
      <c r="M213" s="16"/>
      <c r="N213" s="50">
        <f t="shared" si="66"/>
        <v>0</v>
      </c>
      <c r="O213" s="16"/>
      <c r="P213" s="50">
        <f t="shared" si="70"/>
        <v>0</v>
      </c>
      <c r="Q213" s="16"/>
      <c r="R213" s="50">
        <f t="shared" si="67"/>
        <v>0</v>
      </c>
      <c r="S213" s="16"/>
      <c r="T213" s="50">
        <f t="shared" si="68"/>
        <v>0</v>
      </c>
      <c r="U213" s="16"/>
      <c r="V213" s="50">
        <f t="shared" si="55"/>
        <v>0</v>
      </c>
      <c r="W213" s="16"/>
      <c r="X213" s="50">
        <f t="shared" si="71"/>
        <v>0</v>
      </c>
      <c r="Y213" s="16"/>
      <c r="Z213" s="50">
        <f t="shared" si="56"/>
        <v>0</v>
      </c>
      <c r="AA213" s="16"/>
      <c r="AB213" s="50">
        <f t="shared" si="69"/>
        <v>0</v>
      </c>
      <c r="AC213" s="16"/>
      <c r="AD213" s="50">
        <f t="shared" si="57"/>
        <v>0</v>
      </c>
      <c r="AE213" s="16"/>
      <c r="AF213" s="50">
        <f t="shared" si="58"/>
        <v>0</v>
      </c>
      <c r="AG213" s="16"/>
      <c r="AH213" s="50">
        <f t="shared" si="59"/>
        <v>0</v>
      </c>
      <c r="AI213" s="16"/>
      <c r="AJ213" s="50">
        <f t="shared" si="60"/>
        <v>0</v>
      </c>
      <c r="AK213" s="16"/>
      <c r="AL213" s="50">
        <f t="shared" si="61"/>
        <v>0</v>
      </c>
      <c r="AM213" s="16"/>
      <c r="AN213" s="50">
        <f t="shared" si="62"/>
        <v>0</v>
      </c>
      <c r="AO213" s="16"/>
      <c r="AP213" s="50">
        <f t="shared" si="63"/>
        <v>0</v>
      </c>
      <c r="AQ213" s="16"/>
      <c r="AR213" s="50">
        <f t="shared" si="54"/>
        <v>0</v>
      </c>
      <c r="AS213" s="16"/>
      <c r="AT213" s="50">
        <f t="shared" si="64"/>
        <v>0</v>
      </c>
      <c r="AU213" s="209"/>
      <c r="AV213" s="33"/>
      <c r="AW213" s="34"/>
      <c r="AX213" s="15"/>
      <c r="AY213" s="15"/>
      <c r="BA213"/>
      <c r="BB213"/>
      <c r="BC213"/>
      <c r="BD213"/>
      <c r="BE213"/>
      <c r="BF213"/>
      <c r="BG213"/>
    </row>
    <row r="214" spans="1:59" s="12" customFormat="1" ht="13.5" customHeight="1">
      <c r="A214" s="100">
        <v>215</v>
      </c>
      <c r="B214" s="105"/>
      <c r="C214" s="105"/>
      <c r="D214" s="105"/>
      <c r="E214" s="105"/>
      <c r="F214" s="106" t="s">
        <v>69</v>
      </c>
      <c r="G214" s="21" t="s">
        <v>128</v>
      </c>
      <c r="H214" s="105"/>
      <c r="I214" s="105"/>
      <c r="J214" s="102">
        <v>0</v>
      </c>
      <c r="K214" s="16"/>
      <c r="L214" s="50">
        <f t="shared" si="65"/>
        <v>0</v>
      </c>
      <c r="M214" s="16"/>
      <c r="N214" s="50">
        <f t="shared" si="66"/>
        <v>0</v>
      </c>
      <c r="O214" s="16"/>
      <c r="P214" s="50">
        <f t="shared" si="70"/>
        <v>0</v>
      </c>
      <c r="Q214" s="16"/>
      <c r="R214" s="50">
        <f t="shared" si="67"/>
        <v>0</v>
      </c>
      <c r="S214" s="16"/>
      <c r="T214" s="50">
        <f t="shared" si="68"/>
        <v>0</v>
      </c>
      <c r="U214" s="16"/>
      <c r="V214" s="50">
        <f t="shared" si="55"/>
        <v>0</v>
      </c>
      <c r="W214" s="16"/>
      <c r="X214" s="50">
        <f t="shared" si="71"/>
        <v>0</v>
      </c>
      <c r="Y214" s="16"/>
      <c r="Z214" s="50">
        <f t="shared" si="56"/>
        <v>0</v>
      </c>
      <c r="AA214" s="16"/>
      <c r="AB214" s="50">
        <f t="shared" si="69"/>
        <v>0</v>
      </c>
      <c r="AC214" s="16"/>
      <c r="AD214" s="50">
        <f t="shared" si="57"/>
        <v>0</v>
      </c>
      <c r="AE214" s="16"/>
      <c r="AF214" s="50">
        <f t="shared" si="58"/>
        <v>0</v>
      </c>
      <c r="AG214" s="16"/>
      <c r="AH214" s="50">
        <f t="shared" si="59"/>
        <v>0</v>
      </c>
      <c r="AI214" s="16"/>
      <c r="AJ214" s="50">
        <f t="shared" si="60"/>
        <v>0</v>
      </c>
      <c r="AK214" s="16"/>
      <c r="AL214" s="50">
        <f t="shared" si="61"/>
        <v>0</v>
      </c>
      <c r="AM214" s="16"/>
      <c r="AN214" s="50">
        <f t="shared" si="62"/>
        <v>0</v>
      </c>
      <c r="AO214" s="16"/>
      <c r="AP214" s="50">
        <f t="shared" si="63"/>
        <v>0</v>
      </c>
      <c r="AQ214" s="16"/>
      <c r="AR214" s="50">
        <f t="shared" si="54"/>
        <v>0</v>
      </c>
      <c r="AS214" s="16"/>
      <c r="AT214" s="50">
        <f t="shared" si="64"/>
        <v>0</v>
      </c>
      <c r="AU214" s="209"/>
      <c r="AV214" s="33"/>
      <c r="AW214" s="34"/>
      <c r="AX214" s="15"/>
      <c r="AY214" s="15"/>
      <c r="BA214"/>
      <c r="BB214"/>
      <c r="BC214"/>
      <c r="BD214"/>
      <c r="BE214"/>
      <c r="BF214"/>
      <c r="BG214"/>
    </row>
    <row r="215" spans="1:59" ht="13.5" customHeight="1">
      <c r="A215" s="100">
        <v>216</v>
      </c>
      <c r="B215" s="106"/>
      <c r="C215" s="106"/>
      <c r="D215" s="106"/>
      <c r="E215" s="106"/>
      <c r="F215" s="106"/>
      <c r="G215" s="106"/>
      <c r="H215" s="106"/>
      <c r="I215" s="107"/>
      <c r="J215" s="108"/>
      <c r="K215" s="18"/>
      <c r="L215" s="50">
        <f t="shared" si="65"/>
        <v>0</v>
      </c>
      <c r="M215" s="18"/>
      <c r="N215" s="50">
        <f t="shared" si="66"/>
        <v>0</v>
      </c>
      <c r="O215" s="18"/>
      <c r="P215" s="50">
        <f t="shared" si="70"/>
        <v>0</v>
      </c>
      <c r="Q215" s="18"/>
      <c r="R215" s="50">
        <f t="shared" si="67"/>
        <v>0</v>
      </c>
      <c r="S215" s="18"/>
      <c r="T215" s="50">
        <f t="shared" si="68"/>
        <v>0</v>
      </c>
      <c r="U215" s="18"/>
      <c r="V215" s="50">
        <f t="shared" si="55"/>
        <v>0</v>
      </c>
      <c r="W215" s="18"/>
      <c r="X215" s="50">
        <f t="shared" si="71"/>
        <v>0</v>
      </c>
      <c r="Y215" s="18"/>
      <c r="Z215" s="50">
        <f t="shared" si="56"/>
        <v>0</v>
      </c>
      <c r="AA215" s="18"/>
      <c r="AB215" s="50">
        <f t="shared" si="69"/>
        <v>0</v>
      </c>
      <c r="AC215" s="18"/>
      <c r="AD215" s="50">
        <f t="shared" si="57"/>
        <v>0</v>
      </c>
      <c r="AE215" s="18"/>
      <c r="AF215" s="50">
        <f t="shared" si="58"/>
        <v>0</v>
      </c>
      <c r="AG215" s="18"/>
      <c r="AH215" s="50">
        <f t="shared" si="59"/>
        <v>0</v>
      </c>
      <c r="AI215" s="18"/>
      <c r="AJ215" s="50">
        <f t="shared" si="60"/>
        <v>0</v>
      </c>
      <c r="AK215" s="18"/>
      <c r="AL215" s="50">
        <f t="shared" si="61"/>
        <v>0</v>
      </c>
      <c r="AM215" s="18"/>
      <c r="AN215" s="50">
        <f t="shared" si="62"/>
        <v>0</v>
      </c>
      <c r="AO215" s="18"/>
      <c r="AP215" s="50">
        <f t="shared" si="63"/>
        <v>0</v>
      </c>
      <c r="AQ215" s="18"/>
      <c r="AR215" s="50">
        <f t="shared" si="54"/>
        <v>0</v>
      </c>
      <c r="AS215" s="18"/>
      <c r="AT215" s="50">
        <f t="shared" si="64"/>
        <v>0</v>
      </c>
      <c r="AU215" s="209"/>
      <c r="AV215" s="30"/>
      <c r="AW215" s="31"/>
      <c r="AX215" s="12"/>
      <c r="AY215" s="12"/>
      <c r="AZ215" s="12"/>
      <c r="BA215"/>
      <c r="BB215"/>
      <c r="BC215"/>
      <c r="BD215"/>
      <c r="BE215"/>
      <c r="BF215"/>
      <c r="BG215"/>
    </row>
    <row r="216" spans="1:59" ht="13.5" customHeight="1">
      <c r="A216" s="100">
        <v>217</v>
      </c>
      <c r="B216" s="103"/>
      <c r="C216" s="103"/>
      <c r="D216" s="55" t="s">
        <v>129</v>
      </c>
      <c r="E216" s="58" t="s">
        <v>130</v>
      </c>
      <c r="F216" s="56"/>
      <c r="G216" s="55"/>
      <c r="H216" s="55"/>
      <c r="I216" s="55"/>
      <c r="J216" s="102">
        <v>86254.34999999999</v>
      </c>
      <c r="K216" s="14">
        <v>797.83</v>
      </c>
      <c r="L216" s="50">
        <f t="shared" si="65"/>
        <v>0.0016459328461544305</v>
      </c>
      <c r="M216" s="14">
        <v>42730</v>
      </c>
      <c r="N216" s="50">
        <f t="shared" si="66"/>
        <v>0.003653846877393214</v>
      </c>
      <c r="O216" s="14">
        <v>37356</v>
      </c>
      <c r="P216" s="50">
        <f t="shared" si="70"/>
        <v>0.003653768733927467</v>
      </c>
      <c r="Q216" s="14">
        <v>894.2</v>
      </c>
      <c r="R216" s="50">
        <f t="shared" si="67"/>
        <v>0.004509495079269429</v>
      </c>
      <c r="S216" s="14">
        <v>0</v>
      </c>
      <c r="T216" s="50">
        <f t="shared" si="68"/>
        <v>0</v>
      </c>
      <c r="U216" s="14">
        <v>0</v>
      </c>
      <c r="V216" s="50">
        <f t="shared" si="55"/>
        <v>0</v>
      </c>
      <c r="W216" s="14">
        <v>-81.1</v>
      </c>
      <c r="X216" s="50">
        <f t="shared" si="71"/>
        <v>-9.733500944779688E-05</v>
      </c>
      <c r="Y216" s="14">
        <v>0</v>
      </c>
      <c r="Z216" s="50">
        <f t="shared" si="56"/>
        <v>0</v>
      </c>
      <c r="AA216" s="14">
        <v>0</v>
      </c>
      <c r="AB216" s="50">
        <f t="shared" si="69"/>
        <v>0</v>
      </c>
      <c r="AC216" s="14">
        <v>8.97</v>
      </c>
      <c r="AD216" s="50">
        <f t="shared" si="57"/>
        <v>0.000113197803886887</v>
      </c>
      <c r="AE216" s="14">
        <v>0</v>
      </c>
      <c r="AF216" s="50">
        <f t="shared" si="58"/>
        <v>0</v>
      </c>
      <c r="AG216" s="14">
        <v>0</v>
      </c>
      <c r="AH216" s="50">
        <f t="shared" si="59"/>
        <v>0</v>
      </c>
      <c r="AI216" s="14">
        <v>1514.43</v>
      </c>
      <c r="AJ216" s="50">
        <f t="shared" si="60"/>
        <v>0.001502385614906989</v>
      </c>
      <c r="AK216" s="14">
        <v>1346.7600000000002</v>
      </c>
      <c r="AL216" s="50">
        <f t="shared" si="61"/>
        <v>0.0020251781267589543</v>
      </c>
      <c r="AM216" s="14">
        <v>1435.54</v>
      </c>
      <c r="AN216" s="50">
        <f t="shared" si="62"/>
        <v>0.0018699543495052974</v>
      </c>
      <c r="AO216" s="14">
        <v>96.8</v>
      </c>
      <c r="AP216" s="50">
        <f t="shared" si="63"/>
        <v>0.0008854002978896373</v>
      </c>
      <c r="AQ216" s="14">
        <v>134.45999999999998</v>
      </c>
      <c r="AR216" s="50">
        <f t="shared" si="54"/>
        <v>0.0006725065603900239</v>
      </c>
      <c r="AS216" s="14">
        <v>20.46</v>
      </c>
      <c r="AT216" s="50">
        <f t="shared" si="64"/>
        <v>0.0011742141201830536</v>
      </c>
      <c r="AU216" s="209"/>
      <c r="AV216" s="30"/>
      <c r="AW216" s="31"/>
      <c r="AX216" s="12"/>
      <c r="AY216" s="12"/>
      <c r="AZ216" s="12"/>
      <c r="BA216"/>
      <c r="BB216"/>
      <c r="BC216"/>
      <c r="BD216"/>
      <c r="BE216"/>
      <c r="BF216"/>
      <c r="BG216"/>
    </row>
    <row r="217" spans="1:59" ht="13.5" customHeight="1">
      <c r="A217" s="100">
        <v>218</v>
      </c>
      <c r="B217" s="103"/>
      <c r="C217" s="103"/>
      <c r="D217" s="103"/>
      <c r="E217" s="103" t="s">
        <v>37</v>
      </c>
      <c r="F217" s="62" t="s">
        <v>36</v>
      </c>
      <c r="G217" s="103"/>
      <c r="H217" s="103"/>
      <c r="I217" s="103"/>
      <c r="J217" s="102">
        <v>77574.34999999999</v>
      </c>
      <c r="K217" s="14">
        <v>797.83</v>
      </c>
      <c r="L217" s="50">
        <f t="shared" si="65"/>
        <v>0.0016459328461544305</v>
      </c>
      <c r="M217" s="14">
        <v>38099</v>
      </c>
      <c r="N217" s="50">
        <f t="shared" si="66"/>
        <v>0.003257849571303629</v>
      </c>
      <c r="O217" s="14">
        <v>33307</v>
      </c>
      <c r="P217" s="50">
        <f t="shared" si="70"/>
        <v>0.0032577383879677196</v>
      </c>
      <c r="Q217" s="14">
        <v>894.2</v>
      </c>
      <c r="R217" s="50">
        <f t="shared" si="67"/>
        <v>0.004509495079269429</v>
      </c>
      <c r="S217" s="14">
        <v>0</v>
      </c>
      <c r="T217" s="50">
        <f t="shared" si="68"/>
        <v>0</v>
      </c>
      <c r="U217" s="14">
        <v>0</v>
      </c>
      <c r="V217" s="50">
        <f t="shared" si="55"/>
        <v>0</v>
      </c>
      <c r="W217" s="14">
        <v>-81.1</v>
      </c>
      <c r="X217" s="50">
        <f t="shared" si="71"/>
        <v>-9.733500944779688E-05</v>
      </c>
      <c r="Y217" s="14">
        <v>0</v>
      </c>
      <c r="Z217" s="50">
        <f t="shared" si="56"/>
        <v>0</v>
      </c>
      <c r="AA217" s="14">
        <v>0</v>
      </c>
      <c r="AB217" s="50">
        <f t="shared" si="69"/>
        <v>0</v>
      </c>
      <c r="AC217" s="14">
        <v>8.97</v>
      </c>
      <c r="AD217" s="50">
        <f t="shared" si="57"/>
        <v>0.000113197803886887</v>
      </c>
      <c r="AE217" s="14">
        <v>0</v>
      </c>
      <c r="AF217" s="50">
        <f t="shared" si="58"/>
        <v>0</v>
      </c>
      <c r="AG217" s="14">
        <v>0</v>
      </c>
      <c r="AH217" s="50">
        <f t="shared" si="59"/>
        <v>0</v>
      </c>
      <c r="AI217" s="14">
        <v>1514.43</v>
      </c>
      <c r="AJ217" s="50">
        <f t="shared" si="60"/>
        <v>0.001502385614906989</v>
      </c>
      <c r="AK217" s="14">
        <v>1346.7600000000002</v>
      </c>
      <c r="AL217" s="50">
        <f t="shared" si="61"/>
        <v>0.0020251781267589543</v>
      </c>
      <c r="AM217" s="14">
        <v>1435.54</v>
      </c>
      <c r="AN217" s="50">
        <f t="shared" si="62"/>
        <v>0.0018699543495052974</v>
      </c>
      <c r="AO217" s="14">
        <v>96.8</v>
      </c>
      <c r="AP217" s="50">
        <f t="shared" si="63"/>
        <v>0.0008854002978896373</v>
      </c>
      <c r="AQ217" s="14">
        <v>134.45999999999998</v>
      </c>
      <c r="AR217" s="50">
        <f t="shared" si="54"/>
        <v>0.0006725065603900239</v>
      </c>
      <c r="AS217" s="14">
        <v>20.46</v>
      </c>
      <c r="AT217" s="50">
        <f t="shared" si="64"/>
        <v>0.0011742141201830536</v>
      </c>
      <c r="AU217" s="209"/>
      <c r="AV217" s="30"/>
      <c r="AW217" s="31"/>
      <c r="AX217" s="12"/>
      <c r="AY217" s="12"/>
      <c r="AZ217" s="12"/>
      <c r="BA217"/>
      <c r="BB217"/>
      <c r="BC217"/>
      <c r="BD217"/>
      <c r="BE217"/>
      <c r="BF217"/>
      <c r="BG217"/>
    </row>
    <row r="218" spans="1:59" ht="13.5" customHeight="1">
      <c r="A218" s="100">
        <v>219</v>
      </c>
      <c r="B218" s="103"/>
      <c r="C218" s="103"/>
      <c r="D218" s="103"/>
      <c r="E218" s="103"/>
      <c r="F218" s="109" t="s">
        <v>57</v>
      </c>
      <c r="G218" s="114" t="s">
        <v>131</v>
      </c>
      <c r="H218" s="103"/>
      <c r="I218" s="103"/>
      <c r="J218" s="102">
        <v>0</v>
      </c>
      <c r="K218" s="22"/>
      <c r="L218" s="50">
        <f t="shared" si="65"/>
        <v>0</v>
      </c>
      <c r="M218" s="22"/>
      <c r="N218" s="50">
        <f t="shared" si="66"/>
        <v>0</v>
      </c>
      <c r="O218" s="22"/>
      <c r="P218" s="50">
        <f t="shared" si="70"/>
        <v>0</v>
      </c>
      <c r="Q218" s="22"/>
      <c r="R218" s="50">
        <f t="shared" si="67"/>
        <v>0</v>
      </c>
      <c r="S218" s="22"/>
      <c r="T218" s="50">
        <f t="shared" si="68"/>
        <v>0</v>
      </c>
      <c r="U218" s="22"/>
      <c r="V218" s="50">
        <f t="shared" si="55"/>
        <v>0</v>
      </c>
      <c r="W218" s="22"/>
      <c r="X218" s="50">
        <f t="shared" si="71"/>
        <v>0</v>
      </c>
      <c r="Y218" s="22"/>
      <c r="Z218" s="50">
        <f t="shared" si="56"/>
        <v>0</v>
      </c>
      <c r="AA218" s="22"/>
      <c r="AB218" s="50">
        <f t="shared" si="69"/>
        <v>0</v>
      </c>
      <c r="AC218" s="22"/>
      <c r="AD218" s="50">
        <f t="shared" si="57"/>
        <v>0</v>
      </c>
      <c r="AE218" s="22"/>
      <c r="AF218" s="50">
        <f t="shared" si="58"/>
        <v>0</v>
      </c>
      <c r="AG218" s="22"/>
      <c r="AH218" s="50">
        <f t="shared" si="59"/>
        <v>0</v>
      </c>
      <c r="AI218" s="22"/>
      <c r="AJ218" s="50">
        <f t="shared" si="60"/>
        <v>0</v>
      </c>
      <c r="AK218" s="22"/>
      <c r="AL218" s="50">
        <f t="shared" si="61"/>
        <v>0</v>
      </c>
      <c r="AM218" s="22"/>
      <c r="AN218" s="50">
        <f t="shared" si="62"/>
        <v>0</v>
      </c>
      <c r="AO218" s="22"/>
      <c r="AP218" s="50">
        <f t="shared" si="63"/>
        <v>0</v>
      </c>
      <c r="AQ218" s="22"/>
      <c r="AR218" s="50">
        <f t="shared" si="54"/>
        <v>0</v>
      </c>
      <c r="AS218" s="22"/>
      <c r="AT218" s="50">
        <f t="shared" si="64"/>
        <v>0</v>
      </c>
      <c r="AU218" s="209"/>
      <c r="AV218" s="30"/>
      <c r="AW218" s="31"/>
      <c r="AX218" s="12"/>
      <c r="AY218" s="12"/>
      <c r="AZ218" s="12"/>
      <c r="BA218"/>
      <c r="BB218"/>
      <c r="BC218"/>
      <c r="BD218"/>
      <c r="BE218"/>
      <c r="BF218"/>
      <c r="BG218"/>
    </row>
    <row r="219" spans="1:59" ht="13.5" customHeight="1">
      <c r="A219" s="100">
        <v>220</v>
      </c>
      <c r="B219" s="103"/>
      <c r="C219" s="103"/>
      <c r="D219" s="103"/>
      <c r="E219" s="103"/>
      <c r="F219" s="109" t="s">
        <v>69</v>
      </c>
      <c r="G219" s="110" t="s">
        <v>132</v>
      </c>
      <c r="H219" s="103"/>
      <c r="I219" s="103"/>
      <c r="J219" s="102">
        <v>77574.34999999999</v>
      </c>
      <c r="K219" s="20">
        <v>797.83</v>
      </c>
      <c r="L219" s="50">
        <f t="shared" si="65"/>
        <v>0.0016459328461544305</v>
      </c>
      <c r="M219" s="20">
        <v>38099</v>
      </c>
      <c r="N219" s="50">
        <f t="shared" si="66"/>
        <v>0.003257849571303629</v>
      </c>
      <c r="O219" s="20">
        <v>33307</v>
      </c>
      <c r="P219" s="50">
        <f t="shared" si="70"/>
        <v>0.0032577383879677196</v>
      </c>
      <c r="Q219" s="20">
        <v>894.2</v>
      </c>
      <c r="R219" s="50">
        <f t="shared" si="67"/>
        <v>0.004509495079269429</v>
      </c>
      <c r="S219" s="20">
        <v>0</v>
      </c>
      <c r="T219" s="50">
        <f t="shared" si="68"/>
        <v>0</v>
      </c>
      <c r="U219" s="20">
        <v>0</v>
      </c>
      <c r="V219" s="50">
        <f t="shared" si="55"/>
        <v>0</v>
      </c>
      <c r="W219" s="20">
        <v>-81.1</v>
      </c>
      <c r="X219" s="50">
        <f t="shared" si="71"/>
        <v>-9.733500944779688E-05</v>
      </c>
      <c r="Y219" s="20">
        <v>0</v>
      </c>
      <c r="Z219" s="50">
        <f t="shared" si="56"/>
        <v>0</v>
      </c>
      <c r="AA219" s="20">
        <v>0</v>
      </c>
      <c r="AB219" s="50">
        <f t="shared" si="69"/>
        <v>0</v>
      </c>
      <c r="AC219" s="20">
        <v>8.97</v>
      </c>
      <c r="AD219" s="50">
        <f t="shared" si="57"/>
        <v>0.000113197803886887</v>
      </c>
      <c r="AE219" s="20">
        <v>0</v>
      </c>
      <c r="AF219" s="50">
        <f t="shared" si="58"/>
        <v>0</v>
      </c>
      <c r="AG219" s="20">
        <v>0</v>
      </c>
      <c r="AH219" s="50">
        <f t="shared" si="59"/>
        <v>0</v>
      </c>
      <c r="AI219" s="20">
        <v>1514.43</v>
      </c>
      <c r="AJ219" s="50">
        <f t="shared" si="60"/>
        <v>0.001502385614906989</v>
      </c>
      <c r="AK219" s="20">
        <v>1346.7600000000002</v>
      </c>
      <c r="AL219" s="50">
        <f t="shared" si="61"/>
        <v>0.0020251781267589543</v>
      </c>
      <c r="AM219" s="20">
        <v>1435.54</v>
      </c>
      <c r="AN219" s="50">
        <f t="shared" si="62"/>
        <v>0.0018699543495052974</v>
      </c>
      <c r="AO219" s="20">
        <v>96.8</v>
      </c>
      <c r="AP219" s="50">
        <f t="shared" si="63"/>
        <v>0.0008854002978896373</v>
      </c>
      <c r="AQ219" s="20">
        <v>134.45999999999998</v>
      </c>
      <c r="AR219" s="50">
        <f t="shared" si="54"/>
        <v>0.0006725065603900239</v>
      </c>
      <c r="AS219" s="20">
        <v>20.46</v>
      </c>
      <c r="AT219" s="50">
        <f t="shared" si="64"/>
        <v>0.0011742141201830536</v>
      </c>
      <c r="AU219" s="209"/>
      <c r="AV219" s="30"/>
      <c r="AW219" s="34"/>
      <c r="AZ219" s="12"/>
      <c r="BA219"/>
      <c r="BB219"/>
      <c r="BC219"/>
      <c r="BD219"/>
      <c r="BE219"/>
      <c r="BF219"/>
      <c r="BG219"/>
    </row>
    <row r="220" spans="1:59" s="12" customFormat="1" ht="13.5" customHeight="1">
      <c r="A220" s="100">
        <v>221</v>
      </c>
      <c r="B220" s="105"/>
      <c r="C220" s="105"/>
      <c r="D220" s="105"/>
      <c r="E220" s="103"/>
      <c r="F220" s="109"/>
      <c r="G220" s="105" t="s">
        <v>59</v>
      </c>
      <c r="H220" s="105" t="s">
        <v>133</v>
      </c>
      <c r="I220" s="105"/>
      <c r="J220" s="102">
        <v>24706.880000000005</v>
      </c>
      <c r="K220" s="16">
        <v>490.33</v>
      </c>
      <c r="L220" s="50">
        <f t="shared" si="65"/>
        <v>0.001011556663017061</v>
      </c>
      <c r="M220" s="16">
        <v>11440</v>
      </c>
      <c r="N220" s="50">
        <f t="shared" si="66"/>
        <v>0.0009782356254944623</v>
      </c>
      <c r="O220" s="16">
        <v>10001</v>
      </c>
      <c r="P220" s="50">
        <f t="shared" si="70"/>
        <v>0.000978192020237943</v>
      </c>
      <c r="Q220" s="16">
        <v>474.57</v>
      </c>
      <c r="R220" s="50">
        <f t="shared" si="67"/>
        <v>0.002393280116046626</v>
      </c>
      <c r="S220" s="16"/>
      <c r="T220" s="50">
        <f t="shared" si="68"/>
        <v>0</v>
      </c>
      <c r="U220" s="16"/>
      <c r="V220" s="50">
        <f t="shared" si="55"/>
        <v>0</v>
      </c>
      <c r="W220" s="16"/>
      <c r="X220" s="50">
        <f t="shared" si="71"/>
        <v>0</v>
      </c>
      <c r="Y220" s="16"/>
      <c r="Z220" s="50">
        <f t="shared" si="56"/>
        <v>0</v>
      </c>
      <c r="AA220" s="16"/>
      <c r="AB220" s="50">
        <f t="shared" si="69"/>
        <v>0</v>
      </c>
      <c r="AC220" s="16"/>
      <c r="AD220" s="50">
        <f t="shared" si="57"/>
        <v>0</v>
      </c>
      <c r="AE220" s="16"/>
      <c r="AF220" s="50">
        <f t="shared" si="58"/>
        <v>0</v>
      </c>
      <c r="AG220" s="16"/>
      <c r="AH220" s="50">
        <f t="shared" si="59"/>
        <v>0</v>
      </c>
      <c r="AI220" s="16">
        <v>588.45</v>
      </c>
      <c r="AJ220" s="50">
        <f t="shared" si="60"/>
        <v>0.0005837700092391313</v>
      </c>
      <c r="AK220" s="16">
        <v>831.93</v>
      </c>
      <c r="AL220" s="50">
        <f t="shared" si="61"/>
        <v>0.00125100718687411</v>
      </c>
      <c r="AM220" s="16">
        <v>740.61</v>
      </c>
      <c r="AN220" s="50">
        <f t="shared" si="62"/>
        <v>0.0009647288760933992</v>
      </c>
      <c r="AO220" s="16">
        <v>69.88</v>
      </c>
      <c r="AP220" s="50">
        <f t="shared" si="63"/>
        <v>0.0006391712067823125</v>
      </c>
      <c r="AQ220" s="16">
        <v>60.09</v>
      </c>
      <c r="AR220" s="50">
        <f t="shared" si="54"/>
        <v>0.00030054231157099914</v>
      </c>
      <c r="AS220" s="16">
        <v>10.02</v>
      </c>
      <c r="AT220" s="50">
        <f t="shared" si="64"/>
        <v>0.0005750550090046039</v>
      </c>
      <c r="AU220" s="209"/>
      <c r="AV220" s="30"/>
      <c r="AW220" s="34"/>
      <c r="AX220" s="15"/>
      <c r="AY220" s="15"/>
      <c r="BA220"/>
      <c r="BB220"/>
      <c r="BC220"/>
      <c r="BD220"/>
      <c r="BE220"/>
      <c r="BF220"/>
      <c r="BG220"/>
    </row>
    <row r="221" spans="1:59" s="12" customFormat="1" ht="13.5" customHeight="1">
      <c r="A221" s="100">
        <v>222</v>
      </c>
      <c r="B221" s="105"/>
      <c r="C221" s="105"/>
      <c r="D221" s="105"/>
      <c r="E221" s="103"/>
      <c r="F221" s="109"/>
      <c r="G221" s="105" t="s">
        <v>72</v>
      </c>
      <c r="H221" s="105" t="s">
        <v>134</v>
      </c>
      <c r="I221" s="105"/>
      <c r="J221" s="102">
        <v>50956.68000000001</v>
      </c>
      <c r="K221" s="16">
        <v>301.13</v>
      </c>
      <c r="L221" s="50">
        <f t="shared" si="65"/>
        <v>0.0006212347968395318</v>
      </c>
      <c r="M221" s="16">
        <v>25783</v>
      </c>
      <c r="N221" s="50">
        <f t="shared" si="66"/>
        <v>0.0022047070919688563</v>
      </c>
      <c r="O221" s="16">
        <v>22540</v>
      </c>
      <c r="P221" s="50">
        <f t="shared" si="70"/>
        <v>0.0022046243511812053</v>
      </c>
      <c r="Q221" s="16">
        <v>419.63</v>
      </c>
      <c r="R221" s="50">
        <f t="shared" si="67"/>
        <v>0.002116214963222803</v>
      </c>
      <c r="S221" s="16"/>
      <c r="T221" s="50">
        <f t="shared" si="68"/>
        <v>0</v>
      </c>
      <c r="U221" s="16"/>
      <c r="V221" s="50">
        <f t="shared" si="55"/>
        <v>0</v>
      </c>
      <c r="W221" s="16"/>
      <c r="X221" s="50">
        <f t="shared" si="71"/>
        <v>0</v>
      </c>
      <c r="Y221" s="16"/>
      <c r="Z221" s="50">
        <f t="shared" si="56"/>
        <v>0</v>
      </c>
      <c r="AA221" s="16"/>
      <c r="AB221" s="50">
        <f t="shared" si="69"/>
        <v>0</v>
      </c>
      <c r="AC221" s="16">
        <v>-3.52</v>
      </c>
      <c r="AD221" s="50">
        <f t="shared" si="57"/>
        <v>-4.4420988816258886E-05</v>
      </c>
      <c r="AE221" s="16"/>
      <c r="AF221" s="50">
        <f t="shared" si="58"/>
        <v>0</v>
      </c>
      <c r="AG221" s="16"/>
      <c r="AH221" s="50">
        <f t="shared" si="59"/>
        <v>0</v>
      </c>
      <c r="AI221" s="16">
        <v>767.26</v>
      </c>
      <c r="AJ221" s="50">
        <f t="shared" si="60"/>
        <v>0.000761157918750643</v>
      </c>
      <c r="AK221" s="16">
        <v>502.76</v>
      </c>
      <c r="AL221" s="50">
        <f t="shared" si="61"/>
        <v>0.0007560207869325877</v>
      </c>
      <c r="AM221" s="16">
        <v>618.18</v>
      </c>
      <c r="AN221" s="50">
        <f t="shared" si="62"/>
        <v>0.0008052498570413814</v>
      </c>
      <c r="AO221" s="16">
        <v>7.84</v>
      </c>
      <c r="AP221" s="50">
        <f t="shared" si="63"/>
        <v>7.171010677122682E-05</v>
      </c>
      <c r="AQ221" s="16">
        <v>12.74</v>
      </c>
      <c r="AR221" s="50">
        <f t="shared" si="54"/>
        <v>6.371957146637592E-05</v>
      </c>
      <c r="AS221" s="16">
        <v>7.66</v>
      </c>
      <c r="AT221" s="50">
        <f t="shared" si="64"/>
        <v>0.0004396129110753759</v>
      </c>
      <c r="AU221" s="209"/>
      <c r="AV221" s="30"/>
      <c r="AW221" s="34"/>
      <c r="AX221" s="15"/>
      <c r="AY221" s="15"/>
      <c r="BA221"/>
      <c r="BB221"/>
      <c r="BC221"/>
      <c r="BD221"/>
      <c r="BE221"/>
      <c r="BF221"/>
      <c r="BG221"/>
    </row>
    <row r="222" spans="1:59" s="12" customFormat="1" ht="13.5" customHeight="1">
      <c r="A222" s="100">
        <v>223</v>
      </c>
      <c r="B222" s="105"/>
      <c r="C222" s="105"/>
      <c r="D222" s="105"/>
      <c r="E222" s="103"/>
      <c r="F222" s="109"/>
      <c r="G222" s="105" t="s">
        <v>61</v>
      </c>
      <c r="H222" s="105" t="s">
        <v>135</v>
      </c>
      <c r="I222" s="105"/>
      <c r="J222" s="102">
        <v>0</v>
      </c>
      <c r="K222" s="16"/>
      <c r="L222" s="50">
        <f t="shared" si="65"/>
        <v>0</v>
      </c>
      <c r="M222" s="16"/>
      <c r="N222" s="50">
        <f t="shared" si="66"/>
        <v>0</v>
      </c>
      <c r="O222" s="16"/>
      <c r="P222" s="50">
        <f t="shared" si="70"/>
        <v>0</v>
      </c>
      <c r="Q222" s="16"/>
      <c r="R222" s="50">
        <f t="shared" si="67"/>
        <v>0</v>
      </c>
      <c r="S222" s="16"/>
      <c r="T222" s="50">
        <f t="shared" si="68"/>
        <v>0</v>
      </c>
      <c r="U222" s="16"/>
      <c r="V222" s="50">
        <f t="shared" si="55"/>
        <v>0</v>
      </c>
      <c r="W222" s="16"/>
      <c r="X222" s="50">
        <f t="shared" si="71"/>
        <v>0</v>
      </c>
      <c r="Y222" s="16"/>
      <c r="Z222" s="50">
        <f t="shared" si="56"/>
        <v>0</v>
      </c>
      <c r="AA222" s="16"/>
      <c r="AB222" s="50">
        <f t="shared" si="69"/>
        <v>0</v>
      </c>
      <c r="AC222" s="16"/>
      <c r="AD222" s="50">
        <f t="shared" si="57"/>
        <v>0</v>
      </c>
      <c r="AE222" s="16"/>
      <c r="AF222" s="50">
        <f t="shared" si="58"/>
        <v>0</v>
      </c>
      <c r="AG222" s="16"/>
      <c r="AH222" s="50">
        <f t="shared" si="59"/>
        <v>0</v>
      </c>
      <c r="AI222" s="16"/>
      <c r="AJ222" s="50">
        <f t="shared" si="60"/>
        <v>0</v>
      </c>
      <c r="AK222" s="16"/>
      <c r="AL222" s="50">
        <f t="shared" si="61"/>
        <v>0</v>
      </c>
      <c r="AM222" s="16"/>
      <c r="AN222" s="50">
        <f t="shared" si="62"/>
        <v>0</v>
      </c>
      <c r="AO222" s="16"/>
      <c r="AP222" s="50">
        <f t="shared" si="63"/>
        <v>0</v>
      </c>
      <c r="AQ222" s="16"/>
      <c r="AR222" s="50">
        <f t="shared" si="54"/>
        <v>0</v>
      </c>
      <c r="AS222" s="16"/>
      <c r="AT222" s="50">
        <f t="shared" si="64"/>
        <v>0</v>
      </c>
      <c r="AU222" s="209"/>
      <c r="AV222" s="30"/>
      <c r="AW222" s="34"/>
      <c r="AX222" s="15"/>
      <c r="AY222" s="15"/>
      <c r="BA222"/>
      <c r="BB222"/>
      <c r="BC222"/>
      <c r="BD222"/>
      <c r="BE222"/>
      <c r="BF222"/>
      <c r="BG222"/>
    </row>
    <row r="223" spans="1:59" ht="13.5" customHeight="1">
      <c r="A223" s="100">
        <v>224</v>
      </c>
      <c r="B223" s="105"/>
      <c r="C223" s="105"/>
      <c r="D223" s="105"/>
      <c r="E223" s="103"/>
      <c r="F223" s="109"/>
      <c r="G223" s="105" t="s">
        <v>63</v>
      </c>
      <c r="H223" s="105" t="s">
        <v>136</v>
      </c>
      <c r="I223" s="105"/>
      <c r="J223" s="102">
        <v>-404.7800000000001</v>
      </c>
      <c r="K223" s="16">
        <v>-0.96</v>
      </c>
      <c r="L223" s="50">
        <f t="shared" si="65"/>
        <v>-1.9804914985752017E-06</v>
      </c>
      <c r="M223" s="16">
        <v>-143</v>
      </c>
      <c r="N223" s="50">
        <f t="shared" si="66"/>
        <v>-1.2227945318680778E-05</v>
      </c>
      <c r="O223" s="16">
        <v>-125</v>
      </c>
      <c r="P223" s="50">
        <f t="shared" si="70"/>
        <v>-1.2226177635210765E-05</v>
      </c>
      <c r="Q223" s="16"/>
      <c r="R223" s="50">
        <f t="shared" si="67"/>
        <v>0</v>
      </c>
      <c r="S223" s="16"/>
      <c r="T223" s="50">
        <f t="shared" si="68"/>
        <v>0</v>
      </c>
      <c r="U223" s="16"/>
      <c r="V223" s="50">
        <f t="shared" si="55"/>
        <v>0</v>
      </c>
      <c r="W223" s="16">
        <v>-41.1</v>
      </c>
      <c r="X223" s="50">
        <f t="shared" si="71"/>
        <v>-4.932760651423492E-05</v>
      </c>
      <c r="Y223" s="16"/>
      <c r="Z223" s="50">
        <f t="shared" si="56"/>
        <v>0</v>
      </c>
      <c r="AA223" s="16"/>
      <c r="AB223" s="50">
        <f t="shared" si="69"/>
        <v>0</v>
      </c>
      <c r="AC223" s="16"/>
      <c r="AD223" s="50">
        <f t="shared" si="57"/>
        <v>0</v>
      </c>
      <c r="AE223" s="16"/>
      <c r="AF223" s="50">
        <f t="shared" si="58"/>
        <v>0</v>
      </c>
      <c r="AG223" s="16"/>
      <c r="AH223" s="50">
        <f t="shared" si="59"/>
        <v>0</v>
      </c>
      <c r="AI223" s="16">
        <v>-36</v>
      </c>
      <c r="AJ223" s="50">
        <f t="shared" si="60"/>
        <v>-3.571368906892468E-05</v>
      </c>
      <c r="AK223" s="16">
        <v>-21.1</v>
      </c>
      <c r="AL223" s="50">
        <f t="shared" si="61"/>
        <v>-3.172893349565916E-05</v>
      </c>
      <c r="AM223" s="16">
        <v>-27.25</v>
      </c>
      <c r="AN223" s="50">
        <f t="shared" si="62"/>
        <v>-3.549622861363623E-05</v>
      </c>
      <c r="AO223" s="16">
        <v>-3.81</v>
      </c>
      <c r="AP223" s="50">
        <f t="shared" si="63"/>
        <v>-3.4848916683466096E-05</v>
      </c>
      <c r="AQ223" s="16">
        <v>-5.83</v>
      </c>
      <c r="AR223" s="50">
        <f t="shared" si="54"/>
        <v>-2.9158956173388664E-05</v>
      </c>
      <c r="AS223" s="16">
        <v>-0.73</v>
      </c>
      <c r="AT223" s="50">
        <f t="shared" si="64"/>
        <v>-4.189522520692224E-05</v>
      </c>
      <c r="AU223" s="209"/>
      <c r="AV223" s="33"/>
      <c r="AW223" s="34"/>
      <c r="AZ223" s="12"/>
      <c r="BA223"/>
      <c r="BB223"/>
      <c r="BC223"/>
      <c r="BD223"/>
      <c r="BE223"/>
      <c r="BF223"/>
      <c r="BG223"/>
    </row>
    <row r="224" spans="1:59" ht="13.5" customHeight="1">
      <c r="A224" s="100">
        <v>225</v>
      </c>
      <c r="B224" s="105"/>
      <c r="C224" s="105"/>
      <c r="D224" s="105"/>
      <c r="E224" s="103"/>
      <c r="F224" s="109"/>
      <c r="G224" s="105" t="s">
        <v>65</v>
      </c>
      <c r="H224" s="105" t="s">
        <v>29</v>
      </c>
      <c r="I224" s="105"/>
      <c r="J224" s="102">
        <v>2315.57</v>
      </c>
      <c r="K224" s="16">
        <v>7.33</v>
      </c>
      <c r="L224" s="50">
        <f t="shared" si="65"/>
        <v>1.512187779641274E-05</v>
      </c>
      <c r="M224" s="16">
        <v>1019</v>
      </c>
      <c r="N224" s="50">
        <f t="shared" si="66"/>
        <v>8.7134799158991E-05</v>
      </c>
      <c r="O224" s="16">
        <v>891</v>
      </c>
      <c r="P224" s="50">
        <f t="shared" si="70"/>
        <v>8.714819418378233E-05</v>
      </c>
      <c r="Q224" s="16"/>
      <c r="R224" s="50">
        <f t="shared" si="67"/>
        <v>0</v>
      </c>
      <c r="S224" s="16"/>
      <c r="T224" s="50">
        <f t="shared" si="68"/>
        <v>0</v>
      </c>
      <c r="U224" s="16"/>
      <c r="V224" s="50">
        <f t="shared" si="55"/>
        <v>0</v>
      </c>
      <c r="W224" s="16">
        <v>-40</v>
      </c>
      <c r="X224" s="50">
        <f t="shared" si="71"/>
        <v>-4.800740293356196E-05</v>
      </c>
      <c r="Y224" s="16"/>
      <c r="Z224" s="50">
        <f t="shared" si="56"/>
        <v>0</v>
      </c>
      <c r="AA224" s="16"/>
      <c r="AB224" s="50">
        <f t="shared" si="69"/>
        <v>0</v>
      </c>
      <c r="AC224" s="16">
        <v>12.49</v>
      </c>
      <c r="AD224" s="50">
        <f t="shared" si="57"/>
        <v>0.00015761879270314588</v>
      </c>
      <c r="AE224" s="16">
        <v>0</v>
      </c>
      <c r="AF224" s="50">
        <f t="shared" si="58"/>
        <v>0</v>
      </c>
      <c r="AG224" s="16"/>
      <c r="AH224" s="50">
        <f t="shared" si="59"/>
        <v>0</v>
      </c>
      <c r="AI224" s="16">
        <v>194.72</v>
      </c>
      <c r="AJ224" s="50">
        <f t="shared" si="60"/>
        <v>0.00019317137598613926</v>
      </c>
      <c r="AK224" s="16">
        <v>33.17</v>
      </c>
      <c r="AL224" s="50">
        <f t="shared" si="61"/>
        <v>4.9879086447915376E-05</v>
      </c>
      <c r="AM224" s="16">
        <v>104</v>
      </c>
      <c r="AN224" s="50">
        <f t="shared" si="62"/>
        <v>0.00013547184498415295</v>
      </c>
      <c r="AO224" s="16">
        <v>22.89</v>
      </c>
      <c r="AP224" s="50">
        <f t="shared" si="63"/>
        <v>0.00020936790101956402</v>
      </c>
      <c r="AQ224" s="16">
        <v>67.46</v>
      </c>
      <c r="AR224" s="50">
        <f t="shared" si="54"/>
        <v>0.0003374036335260376</v>
      </c>
      <c r="AS224" s="16">
        <v>3.51</v>
      </c>
      <c r="AT224" s="50">
        <f t="shared" si="64"/>
        <v>0.00020144142530999597</v>
      </c>
      <c r="AU224" s="209"/>
      <c r="AV224" s="30"/>
      <c r="AW224" s="31"/>
      <c r="AX224" s="12"/>
      <c r="AY224" s="12"/>
      <c r="AZ224" s="12"/>
      <c r="BA224"/>
      <c r="BB224"/>
      <c r="BC224"/>
      <c r="BD224"/>
      <c r="BE224"/>
      <c r="BF224"/>
      <c r="BG224"/>
    </row>
    <row r="225" spans="1:59" ht="13.5" customHeight="1">
      <c r="A225" s="100">
        <v>226</v>
      </c>
      <c r="B225" s="103"/>
      <c r="C225" s="103"/>
      <c r="D225" s="103"/>
      <c r="E225" s="103" t="s">
        <v>39</v>
      </c>
      <c r="F225" s="63" t="s">
        <v>52</v>
      </c>
      <c r="G225" s="103"/>
      <c r="H225" s="103"/>
      <c r="I225" s="103"/>
      <c r="J225" s="102">
        <v>8680</v>
      </c>
      <c r="K225" s="20">
        <v>0</v>
      </c>
      <c r="L225" s="50">
        <f t="shared" si="65"/>
        <v>0</v>
      </c>
      <c r="M225" s="20">
        <v>4631</v>
      </c>
      <c r="N225" s="50">
        <f t="shared" si="66"/>
        <v>0.0003959973060895852</v>
      </c>
      <c r="O225" s="20">
        <v>4049</v>
      </c>
      <c r="P225" s="50">
        <f t="shared" si="70"/>
        <v>0.00039603034595974714</v>
      </c>
      <c r="Q225" s="20">
        <v>0</v>
      </c>
      <c r="R225" s="50">
        <f t="shared" si="67"/>
        <v>0</v>
      </c>
      <c r="S225" s="20">
        <v>0</v>
      </c>
      <c r="T225" s="50">
        <f t="shared" si="68"/>
        <v>0</v>
      </c>
      <c r="U225" s="20">
        <v>0</v>
      </c>
      <c r="V225" s="50">
        <f t="shared" si="55"/>
        <v>0</v>
      </c>
      <c r="W225" s="20">
        <v>0</v>
      </c>
      <c r="X225" s="50">
        <f t="shared" si="71"/>
        <v>0</v>
      </c>
      <c r="Y225" s="20">
        <v>0</v>
      </c>
      <c r="Z225" s="50">
        <f t="shared" si="56"/>
        <v>0</v>
      </c>
      <c r="AA225" s="20">
        <v>0</v>
      </c>
      <c r="AB225" s="50">
        <f t="shared" si="69"/>
        <v>0</v>
      </c>
      <c r="AC225" s="20">
        <v>0</v>
      </c>
      <c r="AD225" s="50">
        <f t="shared" si="57"/>
        <v>0</v>
      </c>
      <c r="AE225" s="20">
        <v>0</v>
      </c>
      <c r="AF225" s="50">
        <f t="shared" si="58"/>
        <v>0</v>
      </c>
      <c r="AG225" s="20">
        <v>0</v>
      </c>
      <c r="AH225" s="50">
        <f t="shared" si="59"/>
        <v>0</v>
      </c>
      <c r="AI225" s="20">
        <v>0</v>
      </c>
      <c r="AJ225" s="50">
        <f t="shared" si="60"/>
        <v>0</v>
      </c>
      <c r="AK225" s="20">
        <v>0</v>
      </c>
      <c r="AL225" s="50">
        <f t="shared" si="61"/>
        <v>0</v>
      </c>
      <c r="AM225" s="20">
        <v>0</v>
      </c>
      <c r="AN225" s="50">
        <f t="shared" si="62"/>
        <v>0</v>
      </c>
      <c r="AO225" s="20">
        <v>0</v>
      </c>
      <c r="AP225" s="50">
        <f t="shared" si="63"/>
        <v>0</v>
      </c>
      <c r="AQ225" s="20">
        <v>0</v>
      </c>
      <c r="AR225" s="50">
        <f t="shared" si="54"/>
        <v>0</v>
      </c>
      <c r="AS225" s="20">
        <v>0</v>
      </c>
      <c r="AT225" s="50">
        <f t="shared" si="64"/>
        <v>0</v>
      </c>
      <c r="AU225" s="209"/>
      <c r="AV225" s="30"/>
      <c r="AW225" s="31"/>
      <c r="AX225" s="12"/>
      <c r="AY225" s="12"/>
      <c r="AZ225" s="12"/>
      <c r="BA225"/>
      <c r="BB225"/>
      <c r="BC225"/>
      <c r="BD225"/>
      <c r="BE225"/>
      <c r="BF225"/>
      <c r="BG225"/>
    </row>
    <row r="226" spans="1:59" ht="13.5" customHeight="1">
      <c r="A226" s="100">
        <v>227</v>
      </c>
      <c r="B226" s="103"/>
      <c r="C226" s="103"/>
      <c r="D226" s="103"/>
      <c r="E226" s="103"/>
      <c r="F226" s="109" t="s">
        <v>57</v>
      </c>
      <c r="G226" s="114" t="s">
        <v>131</v>
      </c>
      <c r="H226" s="103"/>
      <c r="I226" s="103"/>
      <c r="J226" s="102">
        <v>0</v>
      </c>
      <c r="K226" s="22"/>
      <c r="L226" s="50">
        <f t="shared" si="65"/>
        <v>0</v>
      </c>
      <c r="M226" s="22"/>
      <c r="N226" s="50">
        <f t="shared" si="66"/>
        <v>0</v>
      </c>
      <c r="O226" s="22"/>
      <c r="P226" s="50">
        <f t="shared" si="70"/>
        <v>0</v>
      </c>
      <c r="Q226" s="22"/>
      <c r="R226" s="50">
        <f t="shared" si="67"/>
        <v>0</v>
      </c>
      <c r="S226" s="22"/>
      <c r="T226" s="50">
        <f t="shared" si="68"/>
        <v>0</v>
      </c>
      <c r="U226" s="22"/>
      <c r="V226" s="50">
        <f t="shared" si="55"/>
        <v>0</v>
      </c>
      <c r="W226" s="22"/>
      <c r="X226" s="50">
        <f t="shared" si="71"/>
        <v>0</v>
      </c>
      <c r="Y226" s="22"/>
      <c r="Z226" s="50">
        <f t="shared" si="56"/>
        <v>0</v>
      </c>
      <c r="AA226" s="22"/>
      <c r="AB226" s="50">
        <f t="shared" si="69"/>
        <v>0</v>
      </c>
      <c r="AC226" s="22"/>
      <c r="AD226" s="50">
        <f t="shared" si="57"/>
        <v>0</v>
      </c>
      <c r="AE226" s="22"/>
      <c r="AF226" s="50">
        <f t="shared" si="58"/>
        <v>0</v>
      </c>
      <c r="AG226" s="22"/>
      <c r="AH226" s="50">
        <f t="shared" si="59"/>
        <v>0</v>
      </c>
      <c r="AI226" s="22"/>
      <c r="AJ226" s="50">
        <f t="shared" si="60"/>
        <v>0</v>
      </c>
      <c r="AK226" s="22"/>
      <c r="AL226" s="50">
        <f t="shared" si="61"/>
        <v>0</v>
      </c>
      <c r="AM226" s="22"/>
      <c r="AN226" s="50">
        <f t="shared" si="62"/>
        <v>0</v>
      </c>
      <c r="AO226" s="22"/>
      <c r="AP226" s="50">
        <f t="shared" si="63"/>
        <v>0</v>
      </c>
      <c r="AQ226" s="22"/>
      <c r="AR226" s="50">
        <f t="shared" si="54"/>
        <v>0</v>
      </c>
      <c r="AS226" s="22"/>
      <c r="AT226" s="50">
        <f t="shared" si="64"/>
        <v>0</v>
      </c>
      <c r="AU226" s="209"/>
      <c r="AV226" s="30"/>
      <c r="AW226" s="31"/>
      <c r="AX226" s="12"/>
      <c r="AY226" s="12"/>
      <c r="AZ226" s="12"/>
      <c r="BA226"/>
      <c r="BB226"/>
      <c r="BC226"/>
      <c r="BD226"/>
      <c r="BE226"/>
      <c r="BF226"/>
      <c r="BG226"/>
    </row>
    <row r="227" spans="1:59" ht="13.5" customHeight="1">
      <c r="A227" s="100">
        <v>228</v>
      </c>
      <c r="B227" s="103"/>
      <c r="C227" s="103"/>
      <c r="D227" s="103"/>
      <c r="E227" s="103"/>
      <c r="F227" s="109" t="s">
        <v>69</v>
      </c>
      <c r="G227" s="110" t="s">
        <v>132</v>
      </c>
      <c r="H227" s="103"/>
      <c r="I227" s="103"/>
      <c r="J227" s="102">
        <v>8680</v>
      </c>
      <c r="K227" s="20">
        <v>0</v>
      </c>
      <c r="L227" s="50">
        <f t="shared" si="65"/>
        <v>0</v>
      </c>
      <c r="M227" s="20">
        <v>4631</v>
      </c>
      <c r="N227" s="50">
        <f t="shared" si="66"/>
        <v>0.0003959973060895852</v>
      </c>
      <c r="O227" s="20">
        <v>4049</v>
      </c>
      <c r="P227" s="50">
        <f t="shared" si="70"/>
        <v>0.00039603034595974714</v>
      </c>
      <c r="Q227" s="20">
        <v>0</v>
      </c>
      <c r="R227" s="50">
        <f t="shared" si="67"/>
        <v>0</v>
      </c>
      <c r="S227" s="20">
        <v>0</v>
      </c>
      <c r="T227" s="50">
        <f t="shared" si="68"/>
        <v>0</v>
      </c>
      <c r="U227" s="20">
        <v>0</v>
      </c>
      <c r="V227" s="50">
        <f t="shared" si="55"/>
        <v>0</v>
      </c>
      <c r="W227" s="20">
        <v>0</v>
      </c>
      <c r="X227" s="50">
        <f t="shared" si="71"/>
        <v>0</v>
      </c>
      <c r="Y227" s="20">
        <v>0</v>
      </c>
      <c r="Z227" s="50">
        <f t="shared" si="56"/>
        <v>0</v>
      </c>
      <c r="AA227" s="20">
        <v>0</v>
      </c>
      <c r="AB227" s="50">
        <f t="shared" si="69"/>
        <v>0</v>
      </c>
      <c r="AC227" s="20">
        <v>0</v>
      </c>
      <c r="AD227" s="50">
        <f t="shared" si="57"/>
        <v>0</v>
      </c>
      <c r="AE227" s="20">
        <v>0</v>
      </c>
      <c r="AF227" s="50">
        <f t="shared" si="58"/>
        <v>0</v>
      </c>
      <c r="AG227" s="20">
        <v>0</v>
      </c>
      <c r="AH227" s="50">
        <f t="shared" si="59"/>
        <v>0</v>
      </c>
      <c r="AI227" s="20">
        <v>0</v>
      </c>
      <c r="AJ227" s="50">
        <f t="shared" si="60"/>
        <v>0</v>
      </c>
      <c r="AK227" s="20">
        <v>0</v>
      </c>
      <c r="AL227" s="50">
        <f t="shared" si="61"/>
        <v>0</v>
      </c>
      <c r="AM227" s="20">
        <v>0</v>
      </c>
      <c r="AN227" s="50">
        <f t="shared" si="62"/>
        <v>0</v>
      </c>
      <c r="AO227" s="20">
        <v>0</v>
      </c>
      <c r="AP227" s="50">
        <f t="shared" si="63"/>
        <v>0</v>
      </c>
      <c r="AQ227" s="20">
        <v>0</v>
      </c>
      <c r="AR227" s="50">
        <f t="shared" si="54"/>
        <v>0</v>
      </c>
      <c r="AS227" s="20">
        <v>0</v>
      </c>
      <c r="AT227" s="50">
        <f t="shared" si="64"/>
        <v>0</v>
      </c>
      <c r="AU227" s="209"/>
      <c r="AV227" s="33"/>
      <c r="AW227" s="34"/>
      <c r="AZ227" s="12"/>
      <c r="BA227"/>
      <c r="BB227"/>
      <c r="BC227"/>
      <c r="BD227"/>
      <c r="BE227"/>
      <c r="BF227"/>
      <c r="BG227"/>
    </row>
    <row r="228" spans="1:59" s="12" customFormat="1" ht="13.5" customHeight="1">
      <c r="A228" s="100">
        <v>229</v>
      </c>
      <c r="B228" s="105"/>
      <c r="C228" s="105"/>
      <c r="D228" s="105"/>
      <c r="E228" s="103"/>
      <c r="F228" s="109"/>
      <c r="G228" s="105" t="s">
        <v>59</v>
      </c>
      <c r="H228" s="105" t="s">
        <v>133</v>
      </c>
      <c r="I228" s="105"/>
      <c r="J228" s="102">
        <v>0</v>
      </c>
      <c r="K228" s="16"/>
      <c r="L228" s="50">
        <f t="shared" si="65"/>
        <v>0</v>
      </c>
      <c r="M228" s="16"/>
      <c r="N228" s="50">
        <f t="shared" si="66"/>
        <v>0</v>
      </c>
      <c r="O228" s="16"/>
      <c r="P228" s="50">
        <f t="shared" si="70"/>
        <v>0</v>
      </c>
      <c r="Q228" s="16"/>
      <c r="R228" s="50">
        <f t="shared" si="67"/>
        <v>0</v>
      </c>
      <c r="S228" s="16"/>
      <c r="T228" s="50">
        <f t="shared" si="68"/>
        <v>0</v>
      </c>
      <c r="U228" s="16"/>
      <c r="V228" s="50">
        <f t="shared" si="55"/>
        <v>0</v>
      </c>
      <c r="W228" s="16"/>
      <c r="X228" s="50">
        <f t="shared" si="71"/>
        <v>0</v>
      </c>
      <c r="Y228" s="16"/>
      <c r="Z228" s="50">
        <f t="shared" si="56"/>
        <v>0</v>
      </c>
      <c r="AA228" s="16"/>
      <c r="AB228" s="50">
        <f t="shared" si="69"/>
        <v>0</v>
      </c>
      <c r="AC228" s="16"/>
      <c r="AD228" s="50">
        <f t="shared" si="57"/>
        <v>0</v>
      </c>
      <c r="AE228" s="16"/>
      <c r="AF228" s="50">
        <f t="shared" si="58"/>
        <v>0</v>
      </c>
      <c r="AG228" s="16"/>
      <c r="AH228" s="50">
        <f t="shared" si="59"/>
        <v>0</v>
      </c>
      <c r="AI228" s="16"/>
      <c r="AJ228" s="50">
        <f t="shared" si="60"/>
        <v>0</v>
      </c>
      <c r="AK228" s="16"/>
      <c r="AL228" s="50">
        <f t="shared" si="61"/>
        <v>0</v>
      </c>
      <c r="AM228" s="16"/>
      <c r="AN228" s="50">
        <f t="shared" si="62"/>
        <v>0</v>
      </c>
      <c r="AO228" s="16"/>
      <c r="AP228" s="50">
        <f t="shared" si="63"/>
        <v>0</v>
      </c>
      <c r="AQ228" s="16"/>
      <c r="AR228" s="50">
        <f t="shared" si="54"/>
        <v>0</v>
      </c>
      <c r="AS228" s="16"/>
      <c r="AT228" s="50">
        <f t="shared" si="64"/>
        <v>0</v>
      </c>
      <c r="AU228" s="209"/>
      <c r="AV228" s="33"/>
      <c r="AW228" s="34"/>
      <c r="AX228" s="15"/>
      <c r="AY228" s="15"/>
      <c r="BA228"/>
      <c r="BB228"/>
      <c r="BC228"/>
      <c r="BD228"/>
      <c r="BE228"/>
      <c r="BF228"/>
      <c r="BG228"/>
    </row>
    <row r="229" spans="1:59" s="12" customFormat="1" ht="13.5" customHeight="1">
      <c r="A229" s="100">
        <v>230</v>
      </c>
      <c r="B229" s="105"/>
      <c r="C229" s="105"/>
      <c r="D229" s="105"/>
      <c r="E229" s="103"/>
      <c r="F229" s="109"/>
      <c r="G229" s="105" t="s">
        <v>72</v>
      </c>
      <c r="H229" s="105" t="s">
        <v>137</v>
      </c>
      <c r="I229" s="105"/>
      <c r="J229" s="102">
        <v>8680</v>
      </c>
      <c r="K229" s="16"/>
      <c r="L229" s="50">
        <f t="shared" si="65"/>
        <v>0</v>
      </c>
      <c r="M229" s="16">
        <v>4631</v>
      </c>
      <c r="N229" s="50">
        <f t="shared" si="66"/>
        <v>0.0003959973060895852</v>
      </c>
      <c r="O229" s="16">
        <v>4049</v>
      </c>
      <c r="P229" s="50">
        <f t="shared" si="70"/>
        <v>0.00039603034595974714</v>
      </c>
      <c r="Q229" s="16"/>
      <c r="R229" s="50">
        <f t="shared" si="67"/>
        <v>0</v>
      </c>
      <c r="S229" s="16"/>
      <c r="T229" s="50">
        <f t="shared" si="68"/>
        <v>0</v>
      </c>
      <c r="U229" s="16"/>
      <c r="V229" s="50">
        <f t="shared" si="55"/>
        <v>0</v>
      </c>
      <c r="W229" s="16"/>
      <c r="X229" s="50">
        <f t="shared" si="71"/>
        <v>0</v>
      </c>
      <c r="Y229" s="16"/>
      <c r="Z229" s="50">
        <f t="shared" si="56"/>
        <v>0</v>
      </c>
      <c r="AA229" s="16"/>
      <c r="AB229" s="50">
        <f t="shared" si="69"/>
        <v>0</v>
      </c>
      <c r="AC229" s="16"/>
      <c r="AD229" s="50">
        <f t="shared" si="57"/>
        <v>0</v>
      </c>
      <c r="AE229" s="16"/>
      <c r="AF229" s="50">
        <f t="shared" si="58"/>
        <v>0</v>
      </c>
      <c r="AG229" s="16"/>
      <c r="AH229" s="50">
        <f t="shared" si="59"/>
        <v>0</v>
      </c>
      <c r="AI229" s="16"/>
      <c r="AJ229" s="50">
        <f t="shared" si="60"/>
        <v>0</v>
      </c>
      <c r="AK229" s="16"/>
      <c r="AL229" s="50">
        <f t="shared" si="61"/>
        <v>0</v>
      </c>
      <c r="AM229" s="16"/>
      <c r="AN229" s="50">
        <f t="shared" si="62"/>
        <v>0</v>
      </c>
      <c r="AO229" s="16"/>
      <c r="AP229" s="50">
        <f t="shared" si="63"/>
        <v>0</v>
      </c>
      <c r="AQ229" s="16"/>
      <c r="AR229" s="50">
        <f t="shared" si="54"/>
        <v>0</v>
      </c>
      <c r="AS229" s="16"/>
      <c r="AT229" s="50">
        <f t="shared" si="64"/>
        <v>0</v>
      </c>
      <c r="AU229" s="209"/>
      <c r="AV229" s="33"/>
      <c r="AW229" s="34"/>
      <c r="AX229" s="15"/>
      <c r="AY229" s="15"/>
      <c r="BA229"/>
      <c r="BB229"/>
      <c r="BC229"/>
      <c r="BD229"/>
      <c r="BE229"/>
      <c r="BF229"/>
      <c r="BG229"/>
    </row>
    <row r="230" spans="1:59" s="12" customFormat="1" ht="13.5" customHeight="1">
      <c r="A230" s="100">
        <v>231</v>
      </c>
      <c r="B230" s="105"/>
      <c r="C230" s="105"/>
      <c r="D230" s="105"/>
      <c r="E230" s="105"/>
      <c r="F230" s="109"/>
      <c r="G230" s="105" t="s">
        <v>61</v>
      </c>
      <c r="H230" s="105" t="s">
        <v>136</v>
      </c>
      <c r="I230" s="105"/>
      <c r="J230" s="102">
        <v>0</v>
      </c>
      <c r="K230" s="16"/>
      <c r="L230" s="50">
        <f t="shared" si="65"/>
        <v>0</v>
      </c>
      <c r="M230" s="16"/>
      <c r="N230" s="50">
        <f t="shared" si="66"/>
        <v>0</v>
      </c>
      <c r="O230" s="16"/>
      <c r="P230" s="50">
        <f t="shared" si="70"/>
        <v>0</v>
      </c>
      <c r="Q230" s="16"/>
      <c r="R230" s="50">
        <f t="shared" si="67"/>
        <v>0</v>
      </c>
      <c r="S230" s="16"/>
      <c r="T230" s="50">
        <f t="shared" si="68"/>
        <v>0</v>
      </c>
      <c r="U230" s="16"/>
      <c r="V230" s="50">
        <f t="shared" si="55"/>
        <v>0</v>
      </c>
      <c r="W230" s="16"/>
      <c r="X230" s="50">
        <f t="shared" si="71"/>
        <v>0</v>
      </c>
      <c r="Y230" s="16"/>
      <c r="Z230" s="50">
        <f t="shared" si="56"/>
        <v>0</v>
      </c>
      <c r="AA230" s="16"/>
      <c r="AB230" s="50">
        <f t="shared" si="69"/>
        <v>0</v>
      </c>
      <c r="AC230" s="16"/>
      <c r="AD230" s="50">
        <f t="shared" si="57"/>
        <v>0</v>
      </c>
      <c r="AE230" s="16"/>
      <c r="AF230" s="50">
        <f t="shared" si="58"/>
        <v>0</v>
      </c>
      <c r="AG230" s="16"/>
      <c r="AH230" s="50">
        <f t="shared" si="59"/>
        <v>0</v>
      </c>
      <c r="AI230" s="16"/>
      <c r="AJ230" s="50">
        <f t="shared" si="60"/>
        <v>0</v>
      </c>
      <c r="AK230" s="16"/>
      <c r="AL230" s="50">
        <f t="shared" si="61"/>
        <v>0</v>
      </c>
      <c r="AM230" s="16"/>
      <c r="AN230" s="50">
        <f t="shared" si="62"/>
        <v>0</v>
      </c>
      <c r="AO230" s="16"/>
      <c r="AP230" s="50">
        <f t="shared" si="63"/>
        <v>0</v>
      </c>
      <c r="AQ230" s="16"/>
      <c r="AR230" s="50">
        <f t="shared" si="54"/>
        <v>0</v>
      </c>
      <c r="AS230" s="16"/>
      <c r="AT230" s="50">
        <f t="shared" si="64"/>
        <v>0</v>
      </c>
      <c r="AU230" s="209"/>
      <c r="AV230" s="33"/>
      <c r="AW230" s="34"/>
      <c r="AX230" s="15"/>
      <c r="AY230" s="15"/>
      <c r="BA230"/>
      <c r="BB230"/>
      <c r="BC230"/>
      <c r="BD230"/>
      <c r="BE230"/>
      <c r="BF230"/>
      <c r="BG230"/>
    </row>
    <row r="231" spans="1:59" s="12" customFormat="1" ht="13.5" customHeight="1">
      <c r="A231" s="100">
        <v>232</v>
      </c>
      <c r="B231" s="105"/>
      <c r="C231" s="105"/>
      <c r="D231" s="105"/>
      <c r="E231" s="105"/>
      <c r="F231" s="109"/>
      <c r="G231" s="105" t="s">
        <v>63</v>
      </c>
      <c r="H231" s="105" t="s">
        <v>29</v>
      </c>
      <c r="I231" s="105"/>
      <c r="J231" s="102">
        <v>0</v>
      </c>
      <c r="K231" s="16"/>
      <c r="L231" s="50">
        <f t="shared" si="65"/>
        <v>0</v>
      </c>
      <c r="M231" s="16"/>
      <c r="N231" s="50">
        <f t="shared" si="66"/>
        <v>0</v>
      </c>
      <c r="O231" s="16"/>
      <c r="P231" s="50">
        <f t="shared" si="70"/>
        <v>0</v>
      </c>
      <c r="Q231" s="16"/>
      <c r="R231" s="50">
        <f t="shared" si="67"/>
        <v>0</v>
      </c>
      <c r="S231" s="16"/>
      <c r="T231" s="50">
        <f t="shared" si="68"/>
        <v>0</v>
      </c>
      <c r="U231" s="16"/>
      <c r="V231" s="50">
        <f t="shared" si="55"/>
        <v>0</v>
      </c>
      <c r="W231" s="16"/>
      <c r="X231" s="50">
        <f t="shared" si="71"/>
        <v>0</v>
      </c>
      <c r="Y231" s="16"/>
      <c r="Z231" s="50">
        <f t="shared" si="56"/>
        <v>0</v>
      </c>
      <c r="AA231" s="16"/>
      <c r="AB231" s="50">
        <f t="shared" si="69"/>
        <v>0</v>
      </c>
      <c r="AC231" s="16"/>
      <c r="AD231" s="50">
        <f t="shared" si="57"/>
        <v>0</v>
      </c>
      <c r="AE231" s="16"/>
      <c r="AF231" s="50">
        <f t="shared" si="58"/>
        <v>0</v>
      </c>
      <c r="AG231" s="16"/>
      <c r="AH231" s="50">
        <f t="shared" si="59"/>
        <v>0</v>
      </c>
      <c r="AI231" s="16"/>
      <c r="AJ231" s="50">
        <f t="shared" si="60"/>
        <v>0</v>
      </c>
      <c r="AK231" s="16"/>
      <c r="AL231" s="50">
        <f t="shared" si="61"/>
        <v>0</v>
      </c>
      <c r="AM231" s="16"/>
      <c r="AN231" s="50">
        <f t="shared" si="62"/>
        <v>0</v>
      </c>
      <c r="AO231" s="16"/>
      <c r="AP231" s="50">
        <f t="shared" si="63"/>
        <v>0</v>
      </c>
      <c r="AQ231" s="16"/>
      <c r="AR231" s="50">
        <f t="shared" si="54"/>
        <v>0</v>
      </c>
      <c r="AS231" s="16"/>
      <c r="AT231" s="50">
        <f t="shared" si="64"/>
        <v>0</v>
      </c>
      <c r="AU231" s="209"/>
      <c r="AV231" s="33"/>
      <c r="AW231" s="34"/>
      <c r="AX231" s="15"/>
      <c r="AY231" s="15"/>
      <c r="BA231"/>
      <c r="BB231"/>
      <c r="BC231"/>
      <c r="BD231"/>
      <c r="BE231"/>
      <c r="BF231"/>
      <c r="BG231"/>
    </row>
    <row r="232" spans="1:59" s="12" customFormat="1" ht="13.5" customHeight="1">
      <c r="A232" s="100">
        <v>233</v>
      </c>
      <c r="B232" s="106"/>
      <c r="C232" s="106"/>
      <c r="D232" s="55"/>
      <c r="E232" s="55"/>
      <c r="F232" s="55"/>
      <c r="G232" s="106"/>
      <c r="H232" s="106"/>
      <c r="I232" s="107"/>
      <c r="J232" s="108"/>
      <c r="K232" s="18"/>
      <c r="L232" s="50">
        <f t="shared" si="65"/>
        <v>0</v>
      </c>
      <c r="M232" s="18"/>
      <c r="N232" s="50">
        <f t="shared" si="66"/>
        <v>0</v>
      </c>
      <c r="O232" s="18"/>
      <c r="P232" s="50">
        <f t="shared" si="70"/>
        <v>0</v>
      </c>
      <c r="Q232" s="18"/>
      <c r="R232" s="50">
        <f t="shared" si="67"/>
        <v>0</v>
      </c>
      <c r="S232" s="18"/>
      <c r="T232" s="50">
        <f t="shared" si="68"/>
        <v>0</v>
      </c>
      <c r="U232" s="18"/>
      <c r="V232" s="50">
        <f t="shared" si="55"/>
        <v>0</v>
      </c>
      <c r="W232" s="18"/>
      <c r="X232" s="50">
        <f t="shared" si="71"/>
        <v>0</v>
      </c>
      <c r="Y232" s="18"/>
      <c r="Z232" s="50">
        <f t="shared" si="56"/>
        <v>0</v>
      </c>
      <c r="AA232" s="18"/>
      <c r="AB232" s="50">
        <f t="shared" si="69"/>
        <v>0</v>
      </c>
      <c r="AC232" s="18"/>
      <c r="AD232" s="50">
        <f t="shared" si="57"/>
        <v>0</v>
      </c>
      <c r="AE232" s="18"/>
      <c r="AF232" s="50">
        <f t="shared" si="58"/>
        <v>0</v>
      </c>
      <c r="AG232" s="18"/>
      <c r="AH232" s="50">
        <f t="shared" si="59"/>
        <v>0</v>
      </c>
      <c r="AI232" s="18"/>
      <c r="AJ232" s="50">
        <f t="shared" si="60"/>
        <v>0</v>
      </c>
      <c r="AK232" s="18"/>
      <c r="AL232" s="50">
        <f t="shared" si="61"/>
        <v>0</v>
      </c>
      <c r="AM232" s="18"/>
      <c r="AN232" s="50">
        <f t="shared" si="62"/>
        <v>0</v>
      </c>
      <c r="AO232" s="18"/>
      <c r="AP232" s="50">
        <f t="shared" si="63"/>
        <v>0</v>
      </c>
      <c r="AQ232" s="18"/>
      <c r="AR232" s="50">
        <f t="shared" si="54"/>
        <v>0</v>
      </c>
      <c r="AS232" s="18"/>
      <c r="AT232" s="50">
        <f t="shared" si="64"/>
        <v>0</v>
      </c>
      <c r="AU232" s="209"/>
      <c r="AV232" s="30"/>
      <c r="AW232" s="31"/>
      <c r="BA232"/>
      <c r="BB232"/>
      <c r="BC232"/>
      <c r="BD232"/>
      <c r="BE232"/>
      <c r="BF232"/>
      <c r="BG232"/>
    </row>
    <row r="233" spans="1:59" s="12" customFormat="1" ht="13.5" customHeight="1">
      <c r="A233" s="100">
        <v>234</v>
      </c>
      <c r="B233" s="103"/>
      <c r="C233" s="103"/>
      <c r="D233" s="55" t="s">
        <v>138</v>
      </c>
      <c r="E233" s="55" t="s">
        <v>139</v>
      </c>
      <c r="F233" s="55"/>
      <c r="G233" s="55"/>
      <c r="H233" s="55"/>
      <c r="I233" s="55"/>
      <c r="J233" s="102">
        <v>177673.77000000002</v>
      </c>
      <c r="K233" s="14">
        <v>3121.76</v>
      </c>
      <c r="L233" s="50">
        <f t="shared" si="65"/>
        <v>0.006440228271450127</v>
      </c>
      <c r="M233" s="14">
        <v>81615</v>
      </c>
      <c r="N233" s="50">
        <f t="shared" si="66"/>
        <v>0.006978907392896026</v>
      </c>
      <c r="O233" s="14">
        <v>71352</v>
      </c>
      <c r="P233" s="50">
        <f t="shared" si="70"/>
        <v>0.006978897813020468</v>
      </c>
      <c r="Q233" s="14">
        <v>3746</v>
      </c>
      <c r="R233" s="50">
        <f t="shared" si="67"/>
        <v>0.018891264333419013</v>
      </c>
      <c r="S233" s="14">
        <v>0</v>
      </c>
      <c r="T233" s="50">
        <f t="shared" si="68"/>
        <v>0</v>
      </c>
      <c r="U233" s="14">
        <v>0</v>
      </c>
      <c r="V233" s="50">
        <f t="shared" si="55"/>
        <v>0</v>
      </c>
      <c r="W233" s="14">
        <v>0</v>
      </c>
      <c r="X233" s="50">
        <f t="shared" si="71"/>
        <v>0</v>
      </c>
      <c r="Y233" s="14">
        <v>0</v>
      </c>
      <c r="Z233" s="50">
        <f t="shared" si="56"/>
        <v>0</v>
      </c>
      <c r="AA233" s="14">
        <v>0</v>
      </c>
      <c r="AB233" s="50">
        <f t="shared" si="69"/>
        <v>0</v>
      </c>
      <c r="AC233" s="14">
        <v>4097.6</v>
      </c>
      <c r="AD233" s="50">
        <f t="shared" si="57"/>
        <v>0.051710069253835915</v>
      </c>
      <c r="AE233" s="14">
        <v>0</v>
      </c>
      <c r="AF233" s="50">
        <f t="shared" si="58"/>
        <v>0</v>
      </c>
      <c r="AG233" s="14">
        <v>0</v>
      </c>
      <c r="AH233" s="50">
        <f t="shared" si="59"/>
        <v>0</v>
      </c>
      <c r="AI233" s="14">
        <v>3666.04</v>
      </c>
      <c r="AJ233" s="50">
        <f t="shared" si="60"/>
        <v>0.003636883685395573</v>
      </c>
      <c r="AK233" s="14">
        <v>5074.01</v>
      </c>
      <c r="AL233" s="50">
        <f t="shared" si="61"/>
        <v>0.0076299964856070875</v>
      </c>
      <c r="AM233" s="14">
        <v>4200.75</v>
      </c>
      <c r="AN233" s="50">
        <f t="shared" si="62"/>
        <v>0.0054719553155498125</v>
      </c>
      <c r="AO233" s="14">
        <v>411.72</v>
      </c>
      <c r="AP233" s="50">
        <f t="shared" si="63"/>
        <v>0.003765878209164478</v>
      </c>
      <c r="AQ233" s="14">
        <v>328.93</v>
      </c>
      <c r="AR233" s="50">
        <f t="shared" si="54"/>
        <v>0.001645155309453299</v>
      </c>
      <c r="AS233" s="14">
        <v>59.96</v>
      </c>
      <c r="AT233" s="50">
        <f t="shared" si="64"/>
        <v>0.0034411475389137776</v>
      </c>
      <c r="AU233" s="209"/>
      <c r="AV233" s="30"/>
      <c r="AW233" s="31"/>
      <c r="BA233"/>
      <c r="BB233"/>
      <c r="BC233"/>
      <c r="BD233"/>
      <c r="BE233"/>
      <c r="BF233"/>
      <c r="BG233"/>
    </row>
    <row r="234" spans="1:59" s="12" customFormat="1" ht="13.5" customHeight="1">
      <c r="A234" s="100">
        <v>235</v>
      </c>
      <c r="B234" s="103"/>
      <c r="C234" s="103"/>
      <c r="D234" s="103"/>
      <c r="E234" s="103" t="s">
        <v>37</v>
      </c>
      <c r="F234" s="62" t="s">
        <v>36</v>
      </c>
      <c r="G234" s="103"/>
      <c r="H234" s="103"/>
      <c r="I234" s="103"/>
      <c r="J234" s="102">
        <v>177673.77000000002</v>
      </c>
      <c r="K234" s="14">
        <v>3121.76</v>
      </c>
      <c r="L234" s="50">
        <f t="shared" si="65"/>
        <v>0.006440228271450127</v>
      </c>
      <c r="M234" s="14">
        <v>81615</v>
      </c>
      <c r="N234" s="50">
        <f t="shared" si="66"/>
        <v>0.006978907392896026</v>
      </c>
      <c r="O234" s="14">
        <v>71352</v>
      </c>
      <c r="P234" s="50">
        <f t="shared" si="70"/>
        <v>0.006978897813020468</v>
      </c>
      <c r="Q234" s="14">
        <v>3746</v>
      </c>
      <c r="R234" s="50">
        <f t="shared" si="67"/>
        <v>0.018891264333419013</v>
      </c>
      <c r="S234" s="14">
        <v>0</v>
      </c>
      <c r="T234" s="50">
        <f t="shared" si="68"/>
        <v>0</v>
      </c>
      <c r="U234" s="14">
        <v>0</v>
      </c>
      <c r="V234" s="50">
        <f t="shared" si="55"/>
        <v>0</v>
      </c>
      <c r="W234" s="14">
        <v>0</v>
      </c>
      <c r="X234" s="50">
        <f t="shared" si="71"/>
        <v>0</v>
      </c>
      <c r="Y234" s="14">
        <v>0</v>
      </c>
      <c r="Z234" s="50">
        <f t="shared" si="56"/>
        <v>0</v>
      </c>
      <c r="AA234" s="14">
        <v>0</v>
      </c>
      <c r="AB234" s="50">
        <f t="shared" si="69"/>
        <v>0</v>
      </c>
      <c r="AC234" s="14">
        <v>4097.6</v>
      </c>
      <c r="AD234" s="50">
        <f t="shared" si="57"/>
        <v>0.051710069253835915</v>
      </c>
      <c r="AE234" s="14">
        <v>0</v>
      </c>
      <c r="AF234" s="50">
        <f t="shared" si="58"/>
        <v>0</v>
      </c>
      <c r="AG234" s="14">
        <v>0</v>
      </c>
      <c r="AH234" s="50">
        <f t="shared" si="59"/>
        <v>0</v>
      </c>
      <c r="AI234" s="14">
        <v>3666.04</v>
      </c>
      <c r="AJ234" s="50">
        <f t="shared" si="60"/>
        <v>0.003636883685395573</v>
      </c>
      <c r="AK234" s="14">
        <v>5074.01</v>
      </c>
      <c r="AL234" s="50">
        <f t="shared" si="61"/>
        <v>0.0076299964856070875</v>
      </c>
      <c r="AM234" s="14">
        <v>4200.75</v>
      </c>
      <c r="AN234" s="50">
        <f t="shared" si="62"/>
        <v>0.0054719553155498125</v>
      </c>
      <c r="AO234" s="14">
        <v>411.72</v>
      </c>
      <c r="AP234" s="50">
        <f t="shared" si="63"/>
        <v>0.003765878209164478</v>
      </c>
      <c r="AQ234" s="14">
        <v>328.93</v>
      </c>
      <c r="AR234" s="50">
        <f t="shared" si="54"/>
        <v>0.001645155309453299</v>
      </c>
      <c r="AS234" s="14">
        <v>59.96</v>
      </c>
      <c r="AT234" s="50">
        <f t="shared" si="64"/>
        <v>0.0034411475389137776</v>
      </c>
      <c r="AU234" s="209"/>
      <c r="AV234" s="30"/>
      <c r="AW234" s="31"/>
      <c r="BA234"/>
      <c r="BB234"/>
      <c r="BC234"/>
      <c r="BD234"/>
      <c r="BE234"/>
      <c r="BF234"/>
      <c r="BG234"/>
    </row>
    <row r="235" spans="1:59" ht="13.5" customHeight="1">
      <c r="A235" s="100">
        <v>236</v>
      </c>
      <c r="B235" s="103"/>
      <c r="C235" s="103"/>
      <c r="D235" s="103"/>
      <c r="E235" s="103"/>
      <c r="F235" s="109" t="s">
        <v>57</v>
      </c>
      <c r="G235" s="110" t="s">
        <v>58</v>
      </c>
      <c r="H235" s="103"/>
      <c r="I235" s="103"/>
      <c r="J235" s="102">
        <v>177673.77000000002</v>
      </c>
      <c r="K235" s="20">
        <v>3121.76</v>
      </c>
      <c r="L235" s="50">
        <f t="shared" si="65"/>
        <v>0.006440228271450127</v>
      </c>
      <c r="M235" s="20">
        <v>81615</v>
      </c>
      <c r="N235" s="50">
        <f t="shared" si="66"/>
        <v>0.006978907392896026</v>
      </c>
      <c r="O235" s="20">
        <v>71352</v>
      </c>
      <c r="P235" s="50">
        <f t="shared" si="70"/>
        <v>0.006978897813020468</v>
      </c>
      <c r="Q235" s="20">
        <v>3746</v>
      </c>
      <c r="R235" s="50">
        <f t="shared" si="67"/>
        <v>0.018891264333419013</v>
      </c>
      <c r="S235" s="20">
        <v>0</v>
      </c>
      <c r="T235" s="50">
        <f t="shared" si="68"/>
        <v>0</v>
      </c>
      <c r="U235" s="20">
        <v>0</v>
      </c>
      <c r="V235" s="50">
        <f t="shared" si="55"/>
        <v>0</v>
      </c>
      <c r="W235" s="20">
        <v>0</v>
      </c>
      <c r="X235" s="50">
        <f t="shared" si="71"/>
        <v>0</v>
      </c>
      <c r="Y235" s="20">
        <v>0</v>
      </c>
      <c r="Z235" s="50">
        <f t="shared" si="56"/>
        <v>0</v>
      </c>
      <c r="AA235" s="20">
        <v>0</v>
      </c>
      <c r="AB235" s="50">
        <f t="shared" si="69"/>
        <v>0</v>
      </c>
      <c r="AC235" s="20">
        <v>4097.6</v>
      </c>
      <c r="AD235" s="50">
        <f t="shared" si="57"/>
        <v>0.051710069253835915</v>
      </c>
      <c r="AE235" s="20">
        <v>0</v>
      </c>
      <c r="AF235" s="50">
        <f t="shared" si="58"/>
        <v>0</v>
      </c>
      <c r="AG235" s="20">
        <v>0</v>
      </c>
      <c r="AH235" s="50">
        <f t="shared" si="59"/>
        <v>0</v>
      </c>
      <c r="AI235" s="20">
        <v>3666.04</v>
      </c>
      <c r="AJ235" s="50">
        <f t="shared" si="60"/>
        <v>0.003636883685395573</v>
      </c>
      <c r="AK235" s="20">
        <v>5074.01</v>
      </c>
      <c r="AL235" s="50">
        <f t="shared" si="61"/>
        <v>0.0076299964856070875</v>
      </c>
      <c r="AM235" s="20">
        <v>4200.75</v>
      </c>
      <c r="AN235" s="50">
        <f t="shared" si="62"/>
        <v>0.0054719553155498125</v>
      </c>
      <c r="AO235" s="20">
        <v>411.72</v>
      </c>
      <c r="AP235" s="50">
        <f t="shared" si="63"/>
        <v>0.003765878209164478</v>
      </c>
      <c r="AQ235" s="20">
        <v>328.93</v>
      </c>
      <c r="AR235" s="50">
        <f t="shared" si="54"/>
        <v>0.001645155309453299</v>
      </c>
      <c r="AS235" s="20">
        <v>59.96</v>
      </c>
      <c r="AT235" s="50">
        <f t="shared" si="64"/>
        <v>0.0034411475389137776</v>
      </c>
      <c r="AU235" s="209"/>
      <c r="AV235" s="36"/>
      <c r="AW235" s="31"/>
      <c r="AX235" s="12"/>
      <c r="AY235" s="12"/>
      <c r="AZ235" s="12"/>
      <c r="BA235"/>
      <c r="BB235"/>
      <c r="BC235"/>
      <c r="BD235"/>
      <c r="BE235"/>
      <c r="BF235"/>
      <c r="BG235"/>
    </row>
    <row r="236" spans="1:59" ht="13.5" customHeight="1">
      <c r="A236" s="100">
        <v>237</v>
      </c>
      <c r="B236" s="103"/>
      <c r="C236" s="103"/>
      <c r="D236" s="103"/>
      <c r="E236" s="103"/>
      <c r="F236" s="109"/>
      <c r="G236" s="105" t="s">
        <v>59</v>
      </c>
      <c r="H236" s="21" t="s">
        <v>140</v>
      </c>
      <c r="I236" s="103"/>
      <c r="J236" s="102">
        <v>177673.77000000002</v>
      </c>
      <c r="K236" s="22">
        <v>3121.76</v>
      </c>
      <c r="L236" s="50">
        <f t="shared" si="65"/>
        <v>0.006440228271450127</v>
      </c>
      <c r="M236" s="22">
        <v>81615</v>
      </c>
      <c r="N236" s="50">
        <f t="shared" si="66"/>
        <v>0.006978907392896026</v>
      </c>
      <c r="O236" s="22">
        <v>71352</v>
      </c>
      <c r="P236" s="50">
        <f t="shared" si="70"/>
        <v>0.006978897813020468</v>
      </c>
      <c r="Q236" s="22">
        <v>3746</v>
      </c>
      <c r="R236" s="50">
        <f t="shared" si="67"/>
        <v>0.018891264333419013</v>
      </c>
      <c r="S236" s="22"/>
      <c r="T236" s="50">
        <f t="shared" si="68"/>
        <v>0</v>
      </c>
      <c r="U236" s="22"/>
      <c r="V236" s="50">
        <f t="shared" si="55"/>
        <v>0</v>
      </c>
      <c r="W236" s="22"/>
      <c r="X236" s="50">
        <f t="shared" si="71"/>
        <v>0</v>
      </c>
      <c r="Y236" s="22"/>
      <c r="Z236" s="50">
        <f t="shared" si="56"/>
        <v>0</v>
      </c>
      <c r="AA236" s="22"/>
      <c r="AB236" s="50">
        <f t="shared" si="69"/>
        <v>0</v>
      </c>
      <c r="AC236" s="22">
        <v>4097.6</v>
      </c>
      <c r="AD236" s="50">
        <f t="shared" si="57"/>
        <v>0.051710069253835915</v>
      </c>
      <c r="AE236" s="22"/>
      <c r="AF236" s="50">
        <f t="shared" si="58"/>
        <v>0</v>
      </c>
      <c r="AG236" s="22"/>
      <c r="AH236" s="50">
        <f t="shared" si="59"/>
        <v>0</v>
      </c>
      <c r="AI236" s="22">
        <v>3666.04</v>
      </c>
      <c r="AJ236" s="50">
        <f t="shared" si="60"/>
        <v>0.003636883685395573</v>
      </c>
      <c r="AK236" s="22">
        <v>5074.01</v>
      </c>
      <c r="AL236" s="50">
        <f t="shared" si="61"/>
        <v>0.0076299964856070875</v>
      </c>
      <c r="AM236" s="22">
        <v>4200.75</v>
      </c>
      <c r="AN236" s="50">
        <f t="shared" si="62"/>
        <v>0.0054719553155498125</v>
      </c>
      <c r="AO236" s="22">
        <v>411.72</v>
      </c>
      <c r="AP236" s="50">
        <f t="shared" si="63"/>
        <v>0.003765878209164478</v>
      </c>
      <c r="AQ236" s="22">
        <v>328.93</v>
      </c>
      <c r="AR236" s="50">
        <f t="shared" si="54"/>
        <v>0.001645155309453299</v>
      </c>
      <c r="AS236" s="22">
        <v>59.96</v>
      </c>
      <c r="AT236" s="50">
        <f t="shared" si="64"/>
        <v>0.0034411475389137776</v>
      </c>
      <c r="AU236" s="209"/>
      <c r="AV236" s="36"/>
      <c r="AW236" s="31"/>
      <c r="AX236" s="12"/>
      <c r="AY236" s="12"/>
      <c r="AZ236" s="12"/>
      <c r="BA236"/>
      <c r="BB236"/>
      <c r="BC236"/>
      <c r="BD236"/>
      <c r="BE236"/>
      <c r="BF236"/>
      <c r="BG236"/>
    </row>
    <row r="237" spans="1:59" ht="13.5" customHeight="1">
      <c r="A237" s="100">
        <v>238</v>
      </c>
      <c r="B237" s="103"/>
      <c r="C237" s="103"/>
      <c r="D237" s="103"/>
      <c r="E237" s="103"/>
      <c r="F237" s="109"/>
      <c r="G237" s="105" t="s">
        <v>72</v>
      </c>
      <c r="H237" s="21" t="s">
        <v>141</v>
      </c>
      <c r="I237" s="103"/>
      <c r="J237" s="102">
        <v>0</v>
      </c>
      <c r="K237" s="22"/>
      <c r="L237" s="50">
        <f t="shared" si="65"/>
        <v>0</v>
      </c>
      <c r="M237" s="22"/>
      <c r="N237" s="50">
        <f t="shared" si="66"/>
        <v>0</v>
      </c>
      <c r="O237" s="22"/>
      <c r="P237" s="50">
        <f t="shared" si="70"/>
        <v>0</v>
      </c>
      <c r="Q237" s="22"/>
      <c r="R237" s="50">
        <f t="shared" si="67"/>
        <v>0</v>
      </c>
      <c r="S237" s="22"/>
      <c r="T237" s="50">
        <f t="shared" si="68"/>
        <v>0</v>
      </c>
      <c r="U237" s="22"/>
      <c r="V237" s="50">
        <f t="shared" si="55"/>
        <v>0</v>
      </c>
      <c r="W237" s="22"/>
      <c r="X237" s="50">
        <f t="shared" si="71"/>
        <v>0</v>
      </c>
      <c r="Y237" s="22"/>
      <c r="Z237" s="50">
        <f t="shared" si="56"/>
        <v>0</v>
      </c>
      <c r="AA237" s="22"/>
      <c r="AB237" s="50">
        <f t="shared" si="69"/>
        <v>0</v>
      </c>
      <c r="AC237" s="22"/>
      <c r="AD237" s="50">
        <f t="shared" si="57"/>
        <v>0</v>
      </c>
      <c r="AE237" s="22"/>
      <c r="AF237" s="50">
        <f t="shared" si="58"/>
        <v>0</v>
      </c>
      <c r="AG237" s="22"/>
      <c r="AH237" s="50">
        <f t="shared" si="59"/>
        <v>0</v>
      </c>
      <c r="AI237" s="22"/>
      <c r="AJ237" s="50">
        <f t="shared" si="60"/>
        <v>0</v>
      </c>
      <c r="AK237" s="22"/>
      <c r="AL237" s="50">
        <f t="shared" si="61"/>
        <v>0</v>
      </c>
      <c r="AM237" s="22"/>
      <c r="AN237" s="50">
        <f t="shared" si="62"/>
        <v>0</v>
      </c>
      <c r="AO237" s="22"/>
      <c r="AP237" s="50">
        <f t="shared" si="63"/>
        <v>0</v>
      </c>
      <c r="AQ237" s="22"/>
      <c r="AR237" s="50">
        <f t="shared" si="54"/>
        <v>0</v>
      </c>
      <c r="AS237" s="22"/>
      <c r="AT237" s="50">
        <f t="shared" si="64"/>
        <v>0</v>
      </c>
      <c r="AU237" s="209"/>
      <c r="AV237" s="36"/>
      <c r="AW237" s="31"/>
      <c r="AX237" s="12"/>
      <c r="AY237" s="12"/>
      <c r="AZ237" s="12"/>
      <c r="BA237"/>
      <c r="BB237"/>
      <c r="BC237"/>
      <c r="BD237"/>
      <c r="BE237"/>
      <c r="BF237"/>
      <c r="BG237"/>
    </row>
    <row r="238" spans="1:59" ht="13.5" customHeight="1">
      <c r="A238" s="100">
        <v>239</v>
      </c>
      <c r="B238" s="103"/>
      <c r="C238" s="103"/>
      <c r="D238" s="103"/>
      <c r="E238" s="103"/>
      <c r="F238" s="109"/>
      <c r="G238" s="105" t="s">
        <v>61</v>
      </c>
      <c r="H238" s="105" t="s">
        <v>142</v>
      </c>
      <c r="I238" s="103"/>
      <c r="J238" s="102">
        <v>0</v>
      </c>
      <c r="K238" s="22"/>
      <c r="L238" s="50">
        <f t="shared" si="65"/>
        <v>0</v>
      </c>
      <c r="M238" s="22"/>
      <c r="N238" s="50">
        <f t="shared" si="66"/>
        <v>0</v>
      </c>
      <c r="O238" s="22"/>
      <c r="P238" s="50">
        <f t="shared" si="70"/>
        <v>0</v>
      </c>
      <c r="Q238" s="22"/>
      <c r="R238" s="50">
        <f t="shared" si="67"/>
        <v>0</v>
      </c>
      <c r="S238" s="22"/>
      <c r="T238" s="50">
        <f t="shared" si="68"/>
        <v>0</v>
      </c>
      <c r="U238" s="22"/>
      <c r="V238" s="50">
        <f t="shared" si="55"/>
        <v>0</v>
      </c>
      <c r="W238" s="22"/>
      <c r="X238" s="50">
        <f t="shared" si="71"/>
        <v>0</v>
      </c>
      <c r="Y238" s="22"/>
      <c r="Z238" s="50">
        <f t="shared" si="56"/>
        <v>0</v>
      </c>
      <c r="AA238" s="22"/>
      <c r="AB238" s="50">
        <f t="shared" si="69"/>
        <v>0</v>
      </c>
      <c r="AC238" s="22"/>
      <c r="AD238" s="50">
        <f t="shared" si="57"/>
        <v>0</v>
      </c>
      <c r="AE238" s="22"/>
      <c r="AF238" s="50">
        <f t="shared" si="58"/>
        <v>0</v>
      </c>
      <c r="AG238" s="22"/>
      <c r="AH238" s="50">
        <f t="shared" si="59"/>
        <v>0</v>
      </c>
      <c r="AI238" s="22"/>
      <c r="AJ238" s="50">
        <f t="shared" si="60"/>
        <v>0</v>
      </c>
      <c r="AK238" s="22"/>
      <c r="AL238" s="50">
        <f t="shared" si="61"/>
        <v>0</v>
      </c>
      <c r="AM238" s="22"/>
      <c r="AN238" s="50">
        <f t="shared" si="62"/>
        <v>0</v>
      </c>
      <c r="AO238" s="22"/>
      <c r="AP238" s="50">
        <f t="shared" si="63"/>
        <v>0</v>
      </c>
      <c r="AQ238" s="22"/>
      <c r="AR238" s="50">
        <f t="shared" si="54"/>
        <v>0</v>
      </c>
      <c r="AS238" s="22"/>
      <c r="AT238" s="50">
        <f t="shared" si="64"/>
        <v>0</v>
      </c>
      <c r="AU238" s="209"/>
      <c r="AV238" s="30"/>
      <c r="AW238" s="31"/>
      <c r="AX238" s="12"/>
      <c r="AY238" s="12"/>
      <c r="AZ238" s="12"/>
      <c r="BA238"/>
      <c r="BB238"/>
      <c r="BC238"/>
      <c r="BD238"/>
      <c r="BE238"/>
      <c r="BF238"/>
      <c r="BG238"/>
    </row>
    <row r="239" spans="1:59" s="12" customFormat="1" ht="13.5" customHeight="1">
      <c r="A239" s="100">
        <v>240</v>
      </c>
      <c r="B239" s="103"/>
      <c r="C239" s="103"/>
      <c r="D239" s="103"/>
      <c r="E239" s="103"/>
      <c r="F239" s="109"/>
      <c r="G239" s="105" t="s">
        <v>63</v>
      </c>
      <c r="H239" s="105" t="s">
        <v>143</v>
      </c>
      <c r="I239" s="103"/>
      <c r="J239" s="102">
        <v>0</v>
      </c>
      <c r="K239" s="22"/>
      <c r="L239" s="50">
        <f t="shared" si="65"/>
        <v>0</v>
      </c>
      <c r="M239" s="22"/>
      <c r="N239" s="50">
        <f t="shared" si="66"/>
        <v>0</v>
      </c>
      <c r="O239" s="22"/>
      <c r="P239" s="50">
        <f t="shared" si="70"/>
        <v>0</v>
      </c>
      <c r="Q239" s="22"/>
      <c r="R239" s="50">
        <f t="shared" si="67"/>
        <v>0</v>
      </c>
      <c r="S239" s="22"/>
      <c r="T239" s="50">
        <f t="shared" si="68"/>
        <v>0</v>
      </c>
      <c r="U239" s="22"/>
      <c r="V239" s="50">
        <f t="shared" si="55"/>
        <v>0</v>
      </c>
      <c r="W239" s="22"/>
      <c r="X239" s="50">
        <f t="shared" si="71"/>
        <v>0</v>
      </c>
      <c r="Y239" s="22"/>
      <c r="Z239" s="50">
        <f t="shared" si="56"/>
        <v>0</v>
      </c>
      <c r="AA239" s="22"/>
      <c r="AB239" s="50">
        <f t="shared" si="69"/>
        <v>0</v>
      </c>
      <c r="AC239" s="22"/>
      <c r="AD239" s="50">
        <f t="shared" si="57"/>
        <v>0</v>
      </c>
      <c r="AE239" s="22"/>
      <c r="AF239" s="50">
        <f t="shared" si="58"/>
        <v>0</v>
      </c>
      <c r="AG239" s="22"/>
      <c r="AH239" s="50">
        <f t="shared" si="59"/>
        <v>0</v>
      </c>
      <c r="AI239" s="22"/>
      <c r="AJ239" s="50">
        <f t="shared" si="60"/>
        <v>0</v>
      </c>
      <c r="AK239" s="22"/>
      <c r="AL239" s="50">
        <f t="shared" si="61"/>
        <v>0</v>
      </c>
      <c r="AM239" s="22"/>
      <c r="AN239" s="50">
        <f t="shared" si="62"/>
        <v>0</v>
      </c>
      <c r="AO239" s="22"/>
      <c r="AP239" s="50">
        <f t="shared" si="63"/>
        <v>0</v>
      </c>
      <c r="AQ239" s="22"/>
      <c r="AR239" s="50">
        <f t="shared" si="54"/>
        <v>0</v>
      </c>
      <c r="AS239" s="22"/>
      <c r="AT239" s="50">
        <f t="shared" si="64"/>
        <v>0</v>
      </c>
      <c r="AU239" s="209"/>
      <c r="AV239" s="33"/>
      <c r="AW239" s="34"/>
      <c r="AX239" s="15"/>
      <c r="AY239" s="15"/>
      <c r="BA239"/>
      <c r="BB239"/>
      <c r="BC239"/>
      <c r="BD239"/>
      <c r="BE239"/>
      <c r="BF239"/>
      <c r="BG239"/>
    </row>
    <row r="240" spans="1:59" ht="13.5" customHeight="1">
      <c r="A240" s="100">
        <v>241</v>
      </c>
      <c r="B240" s="105"/>
      <c r="C240" s="105"/>
      <c r="D240" s="105"/>
      <c r="E240" s="105"/>
      <c r="F240" s="106"/>
      <c r="G240" s="105" t="s">
        <v>65</v>
      </c>
      <c r="H240" s="21" t="s">
        <v>144</v>
      </c>
      <c r="I240" s="105"/>
      <c r="J240" s="102">
        <v>0</v>
      </c>
      <c r="K240" s="16"/>
      <c r="L240" s="50">
        <f t="shared" si="65"/>
        <v>0</v>
      </c>
      <c r="M240" s="16"/>
      <c r="N240" s="50">
        <f t="shared" si="66"/>
        <v>0</v>
      </c>
      <c r="O240" s="16"/>
      <c r="P240" s="50">
        <f t="shared" si="70"/>
        <v>0</v>
      </c>
      <c r="Q240" s="16"/>
      <c r="R240" s="50">
        <f t="shared" si="67"/>
        <v>0</v>
      </c>
      <c r="S240" s="16"/>
      <c r="T240" s="50">
        <f t="shared" si="68"/>
        <v>0</v>
      </c>
      <c r="U240" s="16"/>
      <c r="V240" s="50">
        <f t="shared" si="55"/>
        <v>0</v>
      </c>
      <c r="W240" s="16"/>
      <c r="X240" s="50">
        <f t="shared" si="71"/>
        <v>0</v>
      </c>
      <c r="Y240" s="16"/>
      <c r="Z240" s="50">
        <f t="shared" si="56"/>
        <v>0</v>
      </c>
      <c r="AA240" s="16"/>
      <c r="AB240" s="50">
        <f t="shared" si="69"/>
        <v>0</v>
      </c>
      <c r="AC240" s="16"/>
      <c r="AD240" s="50">
        <f t="shared" si="57"/>
        <v>0</v>
      </c>
      <c r="AE240" s="16"/>
      <c r="AF240" s="50">
        <f t="shared" si="58"/>
        <v>0</v>
      </c>
      <c r="AG240" s="16"/>
      <c r="AH240" s="50">
        <f t="shared" si="59"/>
        <v>0</v>
      </c>
      <c r="AI240" s="16"/>
      <c r="AJ240" s="50">
        <f t="shared" si="60"/>
        <v>0</v>
      </c>
      <c r="AK240" s="16"/>
      <c r="AL240" s="50">
        <f t="shared" si="61"/>
        <v>0</v>
      </c>
      <c r="AM240" s="16"/>
      <c r="AN240" s="50">
        <f t="shared" si="62"/>
        <v>0</v>
      </c>
      <c r="AO240" s="16"/>
      <c r="AP240" s="50">
        <f t="shared" si="63"/>
        <v>0</v>
      </c>
      <c r="AQ240" s="16"/>
      <c r="AR240" s="50">
        <f t="shared" si="54"/>
        <v>0</v>
      </c>
      <c r="AS240" s="16"/>
      <c r="AT240" s="50">
        <f t="shared" si="64"/>
        <v>0</v>
      </c>
      <c r="AU240" s="209"/>
      <c r="AV240" s="33"/>
      <c r="AW240" s="34"/>
      <c r="AZ240" s="12"/>
      <c r="BA240"/>
      <c r="BB240"/>
      <c r="BC240"/>
      <c r="BD240"/>
      <c r="BE240"/>
      <c r="BF240"/>
      <c r="BG240"/>
    </row>
    <row r="241" spans="1:59" ht="13.5" customHeight="1">
      <c r="A241" s="100">
        <v>242</v>
      </c>
      <c r="B241" s="105"/>
      <c r="C241" s="105"/>
      <c r="D241" s="105"/>
      <c r="E241" s="105"/>
      <c r="F241" s="106"/>
      <c r="G241" s="105" t="s">
        <v>67</v>
      </c>
      <c r="H241" s="21" t="s">
        <v>145</v>
      </c>
      <c r="I241" s="105"/>
      <c r="J241" s="102">
        <v>0</v>
      </c>
      <c r="K241" s="16"/>
      <c r="L241" s="50">
        <f t="shared" si="65"/>
        <v>0</v>
      </c>
      <c r="M241" s="16"/>
      <c r="N241" s="50">
        <f t="shared" si="66"/>
        <v>0</v>
      </c>
      <c r="O241" s="16"/>
      <c r="P241" s="50">
        <f t="shared" si="70"/>
        <v>0</v>
      </c>
      <c r="Q241" s="16"/>
      <c r="R241" s="50">
        <f t="shared" si="67"/>
        <v>0</v>
      </c>
      <c r="S241" s="16"/>
      <c r="T241" s="50">
        <f t="shared" si="68"/>
        <v>0</v>
      </c>
      <c r="U241" s="16"/>
      <c r="V241" s="50">
        <f t="shared" si="55"/>
        <v>0</v>
      </c>
      <c r="W241" s="16"/>
      <c r="X241" s="50">
        <f t="shared" si="71"/>
        <v>0</v>
      </c>
      <c r="Y241" s="16"/>
      <c r="Z241" s="50">
        <f t="shared" si="56"/>
        <v>0</v>
      </c>
      <c r="AA241" s="16"/>
      <c r="AB241" s="50">
        <f t="shared" si="69"/>
        <v>0</v>
      </c>
      <c r="AC241" s="16"/>
      <c r="AD241" s="50">
        <f t="shared" si="57"/>
        <v>0</v>
      </c>
      <c r="AE241" s="16"/>
      <c r="AF241" s="50">
        <f t="shared" si="58"/>
        <v>0</v>
      </c>
      <c r="AG241" s="16"/>
      <c r="AH241" s="50">
        <f t="shared" si="59"/>
        <v>0</v>
      </c>
      <c r="AI241" s="16"/>
      <c r="AJ241" s="50">
        <f t="shared" si="60"/>
        <v>0</v>
      </c>
      <c r="AK241" s="16"/>
      <c r="AL241" s="50">
        <f t="shared" si="61"/>
        <v>0</v>
      </c>
      <c r="AM241" s="16"/>
      <c r="AN241" s="50">
        <f t="shared" si="62"/>
        <v>0</v>
      </c>
      <c r="AO241" s="16"/>
      <c r="AP241" s="50">
        <f t="shared" si="63"/>
        <v>0</v>
      </c>
      <c r="AQ241" s="16"/>
      <c r="AR241" s="50">
        <f t="shared" si="54"/>
        <v>0</v>
      </c>
      <c r="AS241" s="16"/>
      <c r="AT241" s="50">
        <f t="shared" si="64"/>
        <v>0</v>
      </c>
      <c r="AU241" s="209"/>
      <c r="AV241" s="33"/>
      <c r="AW241" s="34"/>
      <c r="AZ241" s="12"/>
      <c r="BA241"/>
      <c r="BB241"/>
      <c r="BC241"/>
      <c r="BD241"/>
      <c r="BE241"/>
      <c r="BF241"/>
      <c r="BG241"/>
    </row>
    <row r="242" spans="1:59" ht="13.5" customHeight="1">
      <c r="A242" s="100">
        <v>243</v>
      </c>
      <c r="B242" s="105"/>
      <c r="C242" s="105"/>
      <c r="D242" s="105"/>
      <c r="E242" s="105"/>
      <c r="F242" s="106"/>
      <c r="G242" s="105" t="s">
        <v>146</v>
      </c>
      <c r="H242" s="105" t="s">
        <v>147</v>
      </c>
      <c r="I242" s="105"/>
      <c r="J242" s="102">
        <v>0</v>
      </c>
      <c r="K242" s="16"/>
      <c r="L242" s="50">
        <f t="shared" si="65"/>
        <v>0</v>
      </c>
      <c r="M242" s="16"/>
      <c r="N242" s="50">
        <f t="shared" si="66"/>
        <v>0</v>
      </c>
      <c r="O242" s="16"/>
      <c r="P242" s="50">
        <f t="shared" si="70"/>
        <v>0</v>
      </c>
      <c r="Q242" s="16"/>
      <c r="R242" s="50">
        <f t="shared" si="67"/>
        <v>0</v>
      </c>
      <c r="S242" s="16"/>
      <c r="T242" s="50">
        <f t="shared" si="68"/>
        <v>0</v>
      </c>
      <c r="U242" s="16"/>
      <c r="V242" s="50">
        <f t="shared" si="55"/>
        <v>0</v>
      </c>
      <c r="W242" s="16"/>
      <c r="X242" s="50">
        <f t="shared" si="71"/>
        <v>0</v>
      </c>
      <c r="Y242" s="16"/>
      <c r="Z242" s="50">
        <f t="shared" si="56"/>
        <v>0</v>
      </c>
      <c r="AA242" s="16"/>
      <c r="AB242" s="50">
        <f t="shared" si="69"/>
        <v>0</v>
      </c>
      <c r="AC242" s="16"/>
      <c r="AD242" s="50">
        <f t="shared" si="57"/>
        <v>0</v>
      </c>
      <c r="AE242" s="16"/>
      <c r="AF242" s="50">
        <f t="shared" si="58"/>
        <v>0</v>
      </c>
      <c r="AG242" s="16"/>
      <c r="AH242" s="50">
        <f t="shared" si="59"/>
        <v>0</v>
      </c>
      <c r="AI242" s="16"/>
      <c r="AJ242" s="50">
        <f t="shared" si="60"/>
        <v>0</v>
      </c>
      <c r="AK242" s="16"/>
      <c r="AL242" s="50">
        <f t="shared" si="61"/>
        <v>0</v>
      </c>
      <c r="AM242" s="16"/>
      <c r="AN242" s="50">
        <f t="shared" si="62"/>
        <v>0</v>
      </c>
      <c r="AO242" s="16"/>
      <c r="AP242" s="50">
        <f t="shared" si="63"/>
        <v>0</v>
      </c>
      <c r="AQ242" s="16"/>
      <c r="AR242" s="50">
        <f t="shared" si="54"/>
        <v>0</v>
      </c>
      <c r="AS242" s="16"/>
      <c r="AT242" s="50">
        <f t="shared" si="64"/>
        <v>0</v>
      </c>
      <c r="AU242" s="209"/>
      <c r="AV242" s="33"/>
      <c r="AW242" s="34"/>
      <c r="AZ242" s="12"/>
      <c r="BA242"/>
      <c r="BB242"/>
      <c r="BC242"/>
      <c r="BD242"/>
      <c r="BE242"/>
      <c r="BF242"/>
      <c r="BG242"/>
    </row>
    <row r="243" spans="1:59" ht="13.5" customHeight="1">
      <c r="A243" s="100">
        <v>244</v>
      </c>
      <c r="B243" s="105"/>
      <c r="C243" s="105"/>
      <c r="D243" s="105"/>
      <c r="E243" s="105"/>
      <c r="F243" s="106"/>
      <c r="G243" s="105" t="s">
        <v>148</v>
      </c>
      <c r="H243" s="105" t="s">
        <v>149</v>
      </c>
      <c r="I243" s="105"/>
      <c r="J243" s="102">
        <v>0</v>
      </c>
      <c r="K243" s="16"/>
      <c r="L243" s="50">
        <f t="shared" si="65"/>
        <v>0</v>
      </c>
      <c r="M243" s="16"/>
      <c r="N243" s="50">
        <f t="shared" si="66"/>
        <v>0</v>
      </c>
      <c r="O243" s="16"/>
      <c r="P243" s="50">
        <f t="shared" si="70"/>
        <v>0</v>
      </c>
      <c r="Q243" s="16"/>
      <c r="R243" s="50">
        <f t="shared" si="67"/>
        <v>0</v>
      </c>
      <c r="S243" s="16"/>
      <c r="T243" s="50">
        <f t="shared" si="68"/>
        <v>0</v>
      </c>
      <c r="U243" s="16"/>
      <c r="V243" s="50">
        <f t="shared" si="55"/>
        <v>0</v>
      </c>
      <c r="W243" s="16"/>
      <c r="X243" s="50">
        <f t="shared" si="71"/>
        <v>0</v>
      </c>
      <c r="Y243" s="16"/>
      <c r="Z243" s="50">
        <f t="shared" si="56"/>
        <v>0</v>
      </c>
      <c r="AA243" s="16"/>
      <c r="AB243" s="50">
        <f t="shared" si="69"/>
        <v>0</v>
      </c>
      <c r="AC243" s="16"/>
      <c r="AD243" s="50">
        <f t="shared" si="57"/>
        <v>0</v>
      </c>
      <c r="AE243" s="16"/>
      <c r="AF243" s="50">
        <f t="shared" si="58"/>
        <v>0</v>
      </c>
      <c r="AG243" s="16"/>
      <c r="AH243" s="50">
        <f t="shared" si="59"/>
        <v>0</v>
      </c>
      <c r="AI243" s="16"/>
      <c r="AJ243" s="50">
        <f t="shared" si="60"/>
        <v>0</v>
      </c>
      <c r="AK243" s="16"/>
      <c r="AL243" s="50">
        <f t="shared" si="61"/>
        <v>0</v>
      </c>
      <c r="AM243" s="16"/>
      <c r="AN243" s="50">
        <f t="shared" si="62"/>
        <v>0</v>
      </c>
      <c r="AO243" s="16"/>
      <c r="AP243" s="50">
        <f t="shared" si="63"/>
        <v>0</v>
      </c>
      <c r="AQ243" s="16"/>
      <c r="AR243" s="50">
        <f t="shared" si="54"/>
        <v>0</v>
      </c>
      <c r="AS243" s="16"/>
      <c r="AT243" s="50">
        <f t="shared" si="64"/>
        <v>0</v>
      </c>
      <c r="AU243" s="209"/>
      <c r="AV243" s="30"/>
      <c r="AW243" s="31"/>
      <c r="AX243" s="12"/>
      <c r="AY243" s="12"/>
      <c r="AZ243" s="12"/>
      <c r="BA243"/>
      <c r="BB243"/>
      <c r="BC243"/>
      <c r="BD243"/>
      <c r="BE243"/>
      <c r="BF243"/>
      <c r="BG243"/>
    </row>
    <row r="244" spans="1:59" ht="13.5" customHeight="1">
      <c r="A244" s="100">
        <v>245</v>
      </c>
      <c r="B244" s="103"/>
      <c r="C244" s="103"/>
      <c r="D244" s="103"/>
      <c r="E244" s="103"/>
      <c r="F244" s="109" t="s">
        <v>69</v>
      </c>
      <c r="G244" s="110" t="s">
        <v>70</v>
      </c>
      <c r="H244" s="103"/>
      <c r="I244" s="103"/>
      <c r="J244" s="102">
        <v>0</v>
      </c>
      <c r="K244" s="20">
        <v>0</v>
      </c>
      <c r="L244" s="50">
        <f t="shared" si="65"/>
        <v>0</v>
      </c>
      <c r="M244" s="20">
        <v>0</v>
      </c>
      <c r="N244" s="50">
        <f t="shared" si="66"/>
        <v>0</v>
      </c>
      <c r="O244" s="20">
        <v>0</v>
      </c>
      <c r="P244" s="50">
        <f t="shared" si="70"/>
        <v>0</v>
      </c>
      <c r="Q244" s="20">
        <v>0</v>
      </c>
      <c r="R244" s="50">
        <f t="shared" si="67"/>
        <v>0</v>
      </c>
      <c r="S244" s="20">
        <v>0</v>
      </c>
      <c r="T244" s="50">
        <f t="shared" si="68"/>
        <v>0</v>
      </c>
      <c r="U244" s="20">
        <v>0</v>
      </c>
      <c r="V244" s="50">
        <f t="shared" si="55"/>
        <v>0</v>
      </c>
      <c r="W244" s="20">
        <v>0</v>
      </c>
      <c r="X244" s="50">
        <f t="shared" si="71"/>
        <v>0</v>
      </c>
      <c r="Y244" s="20">
        <v>0</v>
      </c>
      <c r="Z244" s="50">
        <f t="shared" si="56"/>
        <v>0</v>
      </c>
      <c r="AA244" s="20">
        <v>0</v>
      </c>
      <c r="AB244" s="50">
        <f t="shared" si="69"/>
        <v>0</v>
      </c>
      <c r="AC244" s="20">
        <v>0</v>
      </c>
      <c r="AD244" s="50">
        <f t="shared" si="57"/>
        <v>0</v>
      </c>
      <c r="AE244" s="20">
        <v>0</v>
      </c>
      <c r="AF244" s="50">
        <f t="shared" si="58"/>
        <v>0</v>
      </c>
      <c r="AG244" s="20">
        <v>0</v>
      </c>
      <c r="AH244" s="50">
        <f t="shared" si="59"/>
        <v>0</v>
      </c>
      <c r="AI244" s="20">
        <v>0</v>
      </c>
      <c r="AJ244" s="50">
        <f t="shared" si="60"/>
        <v>0</v>
      </c>
      <c r="AK244" s="20">
        <v>0</v>
      </c>
      <c r="AL244" s="50">
        <f t="shared" si="61"/>
        <v>0</v>
      </c>
      <c r="AM244" s="20">
        <v>0</v>
      </c>
      <c r="AN244" s="50">
        <f t="shared" si="62"/>
        <v>0</v>
      </c>
      <c r="AO244" s="20">
        <v>0</v>
      </c>
      <c r="AP244" s="50">
        <f t="shared" si="63"/>
        <v>0</v>
      </c>
      <c r="AQ244" s="20">
        <v>0</v>
      </c>
      <c r="AR244" s="50">
        <f t="shared" si="54"/>
        <v>0</v>
      </c>
      <c r="AS244" s="20">
        <v>0</v>
      </c>
      <c r="AT244" s="50">
        <f t="shared" si="64"/>
        <v>0</v>
      </c>
      <c r="AU244" s="209"/>
      <c r="AV244" s="33"/>
      <c r="AW244" s="34"/>
      <c r="AZ244" s="12"/>
      <c r="BA244"/>
      <c r="BB244"/>
      <c r="BC244"/>
      <c r="BD244"/>
      <c r="BE244"/>
      <c r="BF244"/>
      <c r="BG244"/>
    </row>
    <row r="245" spans="1:59" ht="13.5" customHeight="1">
      <c r="A245" s="100">
        <v>246</v>
      </c>
      <c r="B245" s="105"/>
      <c r="C245" s="105"/>
      <c r="D245" s="105"/>
      <c r="E245" s="105"/>
      <c r="F245" s="109"/>
      <c r="G245" s="105" t="s">
        <v>59</v>
      </c>
      <c r="H245" s="105" t="s">
        <v>150</v>
      </c>
      <c r="I245" s="105"/>
      <c r="J245" s="102">
        <v>0</v>
      </c>
      <c r="K245" s="16"/>
      <c r="L245" s="50">
        <f t="shared" si="65"/>
        <v>0</v>
      </c>
      <c r="M245" s="16"/>
      <c r="N245" s="50">
        <f t="shared" si="66"/>
        <v>0</v>
      </c>
      <c r="O245" s="16"/>
      <c r="P245" s="50">
        <f t="shared" si="70"/>
        <v>0</v>
      </c>
      <c r="Q245" s="16"/>
      <c r="R245" s="50">
        <f t="shared" si="67"/>
        <v>0</v>
      </c>
      <c r="S245" s="16"/>
      <c r="T245" s="50">
        <f t="shared" si="68"/>
        <v>0</v>
      </c>
      <c r="U245" s="16"/>
      <c r="V245" s="50">
        <f t="shared" si="55"/>
        <v>0</v>
      </c>
      <c r="W245" s="16"/>
      <c r="X245" s="50">
        <f t="shared" si="71"/>
        <v>0</v>
      </c>
      <c r="Y245" s="16"/>
      <c r="Z245" s="50">
        <f t="shared" si="56"/>
        <v>0</v>
      </c>
      <c r="AA245" s="16"/>
      <c r="AB245" s="50">
        <f t="shared" si="69"/>
        <v>0</v>
      </c>
      <c r="AC245" s="16"/>
      <c r="AD245" s="50">
        <f t="shared" si="57"/>
        <v>0</v>
      </c>
      <c r="AE245" s="16"/>
      <c r="AF245" s="50">
        <f t="shared" si="58"/>
        <v>0</v>
      </c>
      <c r="AG245" s="16"/>
      <c r="AH245" s="50">
        <f t="shared" si="59"/>
        <v>0</v>
      </c>
      <c r="AI245" s="16"/>
      <c r="AJ245" s="50">
        <f t="shared" si="60"/>
        <v>0</v>
      </c>
      <c r="AK245" s="16"/>
      <c r="AL245" s="50">
        <f t="shared" si="61"/>
        <v>0</v>
      </c>
      <c r="AM245" s="16"/>
      <c r="AN245" s="50">
        <f t="shared" si="62"/>
        <v>0</v>
      </c>
      <c r="AO245" s="16"/>
      <c r="AP245" s="50">
        <f t="shared" si="63"/>
        <v>0</v>
      </c>
      <c r="AQ245" s="16"/>
      <c r="AR245" s="50">
        <f t="shared" si="54"/>
        <v>0</v>
      </c>
      <c r="AS245" s="16"/>
      <c r="AT245" s="50">
        <f t="shared" si="64"/>
        <v>0</v>
      </c>
      <c r="AU245" s="209"/>
      <c r="AV245" s="42"/>
      <c r="AW245" s="34"/>
      <c r="AZ245" s="12"/>
      <c r="BA245"/>
      <c r="BB245"/>
      <c r="BC245"/>
      <c r="BD245"/>
      <c r="BE245"/>
      <c r="BF245"/>
      <c r="BG245"/>
    </row>
    <row r="246" spans="1:59" ht="13.5" customHeight="1">
      <c r="A246" s="100">
        <v>247</v>
      </c>
      <c r="B246" s="105"/>
      <c r="C246" s="105"/>
      <c r="D246" s="105"/>
      <c r="E246" s="105"/>
      <c r="F246" s="109"/>
      <c r="G246" s="105" t="s">
        <v>72</v>
      </c>
      <c r="H246" s="105" t="s">
        <v>151</v>
      </c>
      <c r="I246" s="105"/>
      <c r="J246" s="102">
        <v>0</v>
      </c>
      <c r="K246" s="16"/>
      <c r="L246" s="50">
        <f t="shared" si="65"/>
        <v>0</v>
      </c>
      <c r="M246" s="16"/>
      <c r="N246" s="50">
        <f t="shared" si="66"/>
        <v>0</v>
      </c>
      <c r="O246" s="16"/>
      <c r="P246" s="50">
        <f t="shared" si="70"/>
        <v>0</v>
      </c>
      <c r="Q246" s="16"/>
      <c r="R246" s="50">
        <f t="shared" si="67"/>
        <v>0</v>
      </c>
      <c r="S246" s="16"/>
      <c r="T246" s="50">
        <f t="shared" si="68"/>
        <v>0</v>
      </c>
      <c r="U246" s="16"/>
      <c r="V246" s="50">
        <f t="shared" si="55"/>
        <v>0</v>
      </c>
      <c r="W246" s="16"/>
      <c r="X246" s="50">
        <f t="shared" si="71"/>
        <v>0</v>
      </c>
      <c r="Y246" s="16"/>
      <c r="Z246" s="50">
        <f t="shared" si="56"/>
        <v>0</v>
      </c>
      <c r="AA246" s="16"/>
      <c r="AB246" s="50">
        <f t="shared" si="69"/>
        <v>0</v>
      </c>
      <c r="AC246" s="16"/>
      <c r="AD246" s="50">
        <f t="shared" si="57"/>
        <v>0</v>
      </c>
      <c r="AE246" s="16"/>
      <c r="AF246" s="50">
        <f t="shared" si="58"/>
        <v>0</v>
      </c>
      <c r="AG246" s="16"/>
      <c r="AH246" s="50">
        <f t="shared" si="59"/>
        <v>0</v>
      </c>
      <c r="AI246" s="16"/>
      <c r="AJ246" s="50">
        <f t="shared" si="60"/>
        <v>0</v>
      </c>
      <c r="AK246" s="16"/>
      <c r="AL246" s="50">
        <f t="shared" si="61"/>
        <v>0</v>
      </c>
      <c r="AM246" s="16"/>
      <c r="AN246" s="50">
        <f t="shared" si="62"/>
        <v>0</v>
      </c>
      <c r="AO246" s="16"/>
      <c r="AP246" s="50">
        <f t="shared" si="63"/>
        <v>0</v>
      </c>
      <c r="AQ246" s="16"/>
      <c r="AR246" s="50">
        <f t="shared" si="54"/>
        <v>0</v>
      </c>
      <c r="AS246" s="16"/>
      <c r="AT246" s="50">
        <f t="shared" si="64"/>
        <v>0</v>
      </c>
      <c r="AU246" s="209"/>
      <c r="AV246" s="42"/>
      <c r="AW246" s="34"/>
      <c r="AZ246" s="12"/>
      <c r="BA246"/>
      <c r="BB246"/>
      <c r="BC246"/>
      <c r="BD246"/>
      <c r="BE246"/>
      <c r="BF246"/>
      <c r="BG246"/>
    </row>
    <row r="247" spans="1:59" ht="13.5" customHeight="1">
      <c r="A247" s="100">
        <v>248</v>
      </c>
      <c r="B247" s="105"/>
      <c r="C247" s="105"/>
      <c r="D247" s="105"/>
      <c r="E247" s="105"/>
      <c r="F247" s="109"/>
      <c r="G247" s="105" t="s">
        <v>61</v>
      </c>
      <c r="H247" s="105" t="s">
        <v>152</v>
      </c>
      <c r="I247" s="105"/>
      <c r="J247" s="102">
        <v>0</v>
      </c>
      <c r="K247" s="16"/>
      <c r="L247" s="50">
        <f t="shared" si="65"/>
        <v>0</v>
      </c>
      <c r="M247" s="16"/>
      <c r="N247" s="50">
        <f t="shared" si="66"/>
        <v>0</v>
      </c>
      <c r="O247" s="16"/>
      <c r="P247" s="50">
        <f t="shared" si="70"/>
        <v>0</v>
      </c>
      <c r="Q247" s="16"/>
      <c r="R247" s="50">
        <f t="shared" si="67"/>
        <v>0</v>
      </c>
      <c r="S247" s="16"/>
      <c r="T247" s="50">
        <f t="shared" si="68"/>
        <v>0</v>
      </c>
      <c r="U247" s="16"/>
      <c r="V247" s="50">
        <f t="shared" si="55"/>
        <v>0</v>
      </c>
      <c r="W247" s="16"/>
      <c r="X247" s="50">
        <f t="shared" si="71"/>
        <v>0</v>
      </c>
      <c r="Y247" s="16"/>
      <c r="Z247" s="50">
        <f t="shared" si="56"/>
        <v>0</v>
      </c>
      <c r="AA247" s="16"/>
      <c r="AB247" s="50">
        <f t="shared" si="69"/>
        <v>0</v>
      </c>
      <c r="AC247" s="16"/>
      <c r="AD247" s="50">
        <f t="shared" si="57"/>
        <v>0</v>
      </c>
      <c r="AE247" s="16"/>
      <c r="AF247" s="50">
        <f t="shared" si="58"/>
        <v>0</v>
      </c>
      <c r="AG247" s="16"/>
      <c r="AH247" s="50">
        <f t="shared" si="59"/>
        <v>0</v>
      </c>
      <c r="AI247" s="16"/>
      <c r="AJ247" s="50">
        <f t="shared" si="60"/>
        <v>0</v>
      </c>
      <c r="AK247" s="16"/>
      <c r="AL247" s="50">
        <f t="shared" si="61"/>
        <v>0</v>
      </c>
      <c r="AM247" s="16"/>
      <c r="AN247" s="50">
        <f t="shared" si="62"/>
        <v>0</v>
      </c>
      <c r="AO247" s="16"/>
      <c r="AP247" s="50">
        <f t="shared" si="63"/>
        <v>0</v>
      </c>
      <c r="AQ247" s="16"/>
      <c r="AR247" s="50">
        <f t="shared" si="54"/>
        <v>0</v>
      </c>
      <c r="AS247" s="16"/>
      <c r="AT247" s="50">
        <f t="shared" si="64"/>
        <v>0</v>
      </c>
      <c r="AU247" s="209"/>
      <c r="AV247" s="33"/>
      <c r="AW247" s="34"/>
      <c r="AZ247" s="12"/>
      <c r="BA247"/>
      <c r="BB247"/>
      <c r="BC247"/>
      <c r="BD247"/>
      <c r="BE247"/>
      <c r="BF247"/>
      <c r="BG247"/>
    </row>
    <row r="248" spans="1:59" ht="13.5" customHeight="1">
      <c r="A248" s="100">
        <v>249</v>
      </c>
      <c r="B248" s="105"/>
      <c r="C248" s="105"/>
      <c r="D248" s="105"/>
      <c r="E248" s="105"/>
      <c r="F248" s="109"/>
      <c r="G248" s="105" t="s">
        <v>63</v>
      </c>
      <c r="H248" s="105" t="s">
        <v>153</v>
      </c>
      <c r="I248" s="105"/>
      <c r="J248" s="102">
        <v>0</v>
      </c>
      <c r="K248" s="16"/>
      <c r="L248" s="50">
        <f t="shared" si="65"/>
        <v>0</v>
      </c>
      <c r="M248" s="16"/>
      <c r="N248" s="50">
        <f t="shared" si="66"/>
        <v>0</v>
      </c>
      <c r="O248" s="16"/>
      <c r="P248" s="50">
        <f t="shared" si="70"/>
        <v>0</v>
      </c>
      <c r="Q248" s="16"/>
      <c r="R248" s="50">
        <f t="shared" si="67"/>
        <v>0</v>
      </c>
      <c r="S248" s="16"/>
      <c r="T248" s="50">
        <f t="shared" si="68"/>
        <v>0</v>
      </c>
      <c r="U248" s="16"/>
      <c r="V248" s="50">
        <f t="shared" si="55"/>
        <v>0</v>
      </c>
      <c r="W248" s="16"/>
      <c r="X248" s="50">
        <f t="shared" si="71"/>
        <v>0</v>
      </c>
      <c r="Y248" s="16"/>
      <c r="Z248" s="50">
        <f t="shared" si="56"/>
        <v>0</v>
      </c>
      <c r="AA248" s="16"/>
      <c r="AB248" s="50">
        <f t="shared" si="69"/>
        <v>0</v>
      </c>
      <c r="AC248" s="16"/>
      <c r="AD248" s="50">
        <f t="shared" si="57"/>
        <v>0</v>
      </c>
      <c r="AE248" s="16"/>
      <c r="AF248" s="50">
        <f t="shared" si="58"/>
        <v>0</v>
      </c>
      <c r="AG248" s="16"/>
      <c r="AH248" s="50">
        <f t="shared" si="59"/>
        <v>0</v>
      </c>
      <c r="AI248" s="16"/>
      <c r="AJ248" s="50">
        <f t="shared" si="60"/>
        <v>0</v>
      </c>
      <c r="AK248" s="16"/>
      <c r="AL248" s="50">
        <f t="shared" si="61"/>
        <v>0</v>
      </c>
      <c r="AM248" s="16"/>
      <c r="AN248" s="50">
        <f t="shared" si="62"/>
        <v>0</v>
      </c>
      <c r="AO248" s="16"/>
      <c r="AP248" s="50">
        <f t="shared" si="63"/>
        <v>0</v>
      </c>
      <c r="AQ248" s="16"/>
      <c r="AR248" s="50">
        <f t="shared" si="54"/>
        <v>0</v>
      </c>
      <c r="AS248" s="16"/>
      <c r="AT248" s="50">
        <f t="shared" si="64"/>
        <v>0</v>
      </c>
      <c r="AU248" s="209"/>
      <c r="AV248" s="33"/>
      <c r="AW248" s="34"/>
      <c r="AZ248" s="12"/>
      <c r="BA248"/>
      <c r="BB248"/>
      <c r="BC248"/>
      <c r="BD248"/>
      <c r="BE248"/>
      <c r="BF248"/>
      <c r="BG248"/>
    </row>
    <row r="249" spans="1:59" ht="13.5" customHeight="1">
      <c r="A249" s="100">
        <v>250</v>
      </c>
      <c r="B249" s="105"/>
      <c r="C249" s="105"/>
      <c r="D249" s="105"/>
      <c r="E249" s="105"/>
      <c r="F249" s="109"/>
      <c r="G249" s="105" t="s">
        <v>65</v>
      </c>
      <c r="H249" s="105" t="s">
        <v>154</v>
      </c>
      <c r="I249" s="105"/>
      <c r="J249" s="102">
        <v>0</v>
      </c>
      <c r="K249" s="16"/>
      <c r="L249" s="50">
        <f t="shared" si="65"/>
        <v>0</v>
      </c>
      <c r="M249" s="16"/>
      <c r="N249" s="50">
        <f t="shared" si="66"/>
        <v>0</v>
      </c>
      <c r="O249" s="16"/>
      <c r="P249" s="50">
        <f t="shared" si="70"/>
        <v>0</v>
      </c>
      <c r="Q249" s="16"/>
      <c r="R249" s="50">
        <f t="shared" si="67"/>
        <v>0</v>
      </c>
      <c r="S249" s="16"/>
      <c r="T249" s="50">
        <f t="shared" si="68"/>
        <v>0</v>
      </c>
      <c r="U249" s="16"/>
      <c r="V249" s="50">
        <f t="shared" si="55"/>
        <v>0</v>
      </c>
      <c r="W249" s="16"/>
      <c r="X249" s="50">
        <f t="shared" si="71"/>
        <v>0</v>
      </c>
      <c r="Y249" s="16"/>
      <c r="Z249" s="50">
        <f t="shared" si="56"/>
        <v>0</v>
      </c>
      <c r="AA249" s="16"/>
      <c r="AB249" s="50">
        <f t="shared" si="69"/>
        <v>0</v>
      </c>
      <c r="AC249" s="16"/>
      <c r="AD249" s="50">
        <f t="shared" si="57"/>
        <v>0</v>
      </c>
      <c r="AE249" s="16"/>
      <c r="AF249" s="50">
        <f t="shared" si="58"/>
        <v>0</v>
      </c>
      <c r="AG249" s="16"/>
      <c r="AH249" s="50">
        <f t="shared" si="59"/>
        <v>0</v>
      </c>
      <c r="AI249" s="16"/>
      <c r="AJ249" s="50">
        <f t="shared" si="60"/>
        <v>0</v>
      </c>
      <c r="AK249" s="16"/>
      <c r="AL249" s="50">
        <f t="shared" si="61"/>
        <v>0</v>
      </c>
      <c r="AM249" s="16"/>
      <c r="AN249" s="50">
        <f t="shared" si="62"/>
        <v>0</v>
      </c>
      <c r="AO249" s="16"/>
      <c r="AP249" s="50">
        <f t="shared" si="63"/>
        <v>0</v>
      </c>
      <c r="AQ249" s="16"/>
      <c r="AR249" s="50">
        <f t="shared" si="54"/>
        <v>0</v>
      </c>
      <c r="AS249" s="16"/>
      <c r="AT249" s="50">
        <f t="shared" si="64"/>
        <v>0</v>
      </c>
      <c r="AU249" s="209"/>
      <c r="AV249" s="33"/>
      <c r="AW249" s="34"/>
      <c r="AZ249" s="12"/>
      <c r="BA249"/>
      <c r="BB249"/>
      <c r="BC249"/>
      <c r="BD249"/>
      <c r="BE249"/>
      <c r="BF249"/>
      <c r="BG249"/>
    </row>
    <row r="250" spans="1:59" s="12" customFormat="1" ht="13.5" customHeight="1">
      <c r="A250" s="100">
        <v>251</v>
      </c>
      <c r="B250" s="105"/>
      <c r="C250" s="105"/>
      <c r="D250" s="105"/>
      <c r="E250" s="105"/>
      <c r="F250" s="106"/>
      <c r="G250" s="105" t="s">
        <v>67</v>
      </c>
      <c r="H250" s="105" t="s">
        <v>155</v>
      </c>
      <c r="I250" s="105"/>
      <c r="J250" s="102">
        <v>0</v>
      </c>
      <c r="K250" s="16"/>
      <c r="L250" s="50">
        <f t="shared" si="65"/>
        <v>0</v>
      </c>
      <c r="M250" s="16"/>
      <c r="N250" s="50">
        <f t="shared" si="66"/>
        <v>0</v>
      </c>
      <c r="O250" s="16"/>
      <c r="P250" s="50">
        <f t="shared" si="70"/>
        <v>0</v>
      </c>
      <c r="Q250" s="16"/>
      <c r="R250" s="50">
        <f t="shared" si="67"/>
        <v>0</v>
      </c>
      <c r="S250" s="16"/>
      <c r="T250" s="50">
        <f t="shared" si="68"/>
        <v>0</v>
      </c>
      <c r="U250" s="16"/>
      <c r="V250" s="50">
        <f t="shared" si="55"/>
        <v>0</v>
      </c>
      <c r="W250" s="16"/>
      <c r="X250" s="50">
        <f t="shared" si="71"/>
        <v>0</v>
      </c>
      <c r="Y250" s="16"/>
      <c r="Z250" s="50">
        <f t="shared" si="56"/>
        <v>0</v>
      </c>
      <c r="AA250" s="16"/>
      <c r="AB250" s="50">
        <f t="shared" si="69"/>
        <v>0</v>
      </c>
      <c r="AC250" s="16"/>
      <c r="AD250" s="50">
        <f t="shared" si="57"/>
        <v>0</v>
      </c>
      <c r="AE250" s="16"/>
      <c r="AF250" s="50">
        <f t="shared" si="58"/>
        <v>0</v>
      </c>
      <c r="AG250" s="16"/>
      <c r="AH250" s="50">
        <f t="shared" si="59"/>
        <v>0</v>
      </c>
      <c r="AI250" s="16"/>
      <c r="AJ250" s="50">
        <f t="shared" si="60"/>
        <v>0</v>
      </c>
      <c r="AK250" s="16"/>
      <c r="AL250" s="50">
        <f t="shared" si="61"/>
        <v>0</v>
      </c>
      <c r="AM250" s="16"/>
      <c r="AN250" s="50">
        <f t="shared" si="62"/>
        <v>0</v>
      </c>
      <c r="AO250" s="16"/>
      <c r="AP250" s="50">
        <f t="shared" si="63"/>
        <v>0</v>
      </c>
      <c r="AQ250" s="16"/>
      <c r="AR250" s="50">
        <f t="shared" si="54"/>
        <v>0</v>
      </c>
      <c r="AS250" s="16"/>
      <c r="AT250" s="50">
        <f t="shared" si="64"/>
        <v>0</v>
      </c>
      <c r="AU250" s="209"/>
      <c r="AV250" s="42"/>
      <c r="AW250" s="34"/>
      <c r="AX250" s="15"/>
      <c r="AY250" s="15"/>
      <c r="BA250"/>
      <c r="BB250"/>
      <c r="BC250"/>
      <c r="BD250"/>
      <c r="BE250"/>
      <c r="BF250"/>
      <c r="BG250"/>
    </row>
    <row r="251" spans="1:59" s="12" customFormat="1" ht="13.5" customHeight="1">
      <c r="A251" s="100">
        <v>252</v>
      </c>
      <c r="B251" s="105"/>
      <c r="C251" s="105"/>
      <c r="D251" s="105"/>
      <c r="E251" s="105"/>
      <c r="F251" s="106"/>
      <c r="G251" s="105" t="s">
        <v>146</v>
      </c>
      <c r="H251" s="105" t="s">
        <v>156</v>
      </c>
      <c r="I251" s="105"/>
      <c r="J251" s="102">
        <v>0</v>
      </c>
      <c r="K251" s="16"/>
      <c r="L251" s="50">
        <f t="shared" si="65"/>
        <v>0</v>
      </c>
      <c r="M251" s="16"/>
      <c r="N251" s="50">
        <f t="shared" si="66"/>
        <v>0</v>
      </c>
      <c r="O251" s="16"/>
      <c r="P251" s="50">
        <f t="shared" si="70"/>
        <v>0</v>
      </c>
      <c r="Q251" s="16"/>
      <c r="R251" s="50">
        <f t="shared" si="67"/>
        <v>0</v>
      </c>
      <c r="S251" s="16"/>
      <c r="T251" s="50">
        <f t="shared" si="68"/>
        <v>0</v>
      </c>
      <c r="U251" s="16"/>
      <c r="V251" s="50">
        <f t="shared" si="55"/>
        <v>0</v>
      </c>
      <c r="W251" s="16"/>
      <c r="X251" s="50">
        <f t="shared" si="71"/>
        <v>0</v>
      </c>
      <c r="Y251" s="16"/>
      <c r="Z251" s="50">
        <f t="shared" si="56"/>
        <v>0</v>
      </c>
      <c r="AA251" s="16"/>
      <c r="AB251" s="50">
        <f t="shared" si="69"/>
        <v>0</v>
      </c>
      <c r="AC251" s="16"/>
      <c r="AD251" s="50">
        <f t="shared" si="57"/>
        <v>0</v>
      </c>
      <c r="AE251" s="16"/>
      <c r="AF251" s="50">
        <f t="shared" si="58"/>
        <v>0</v>
      </c>
      <c r="AG251" s="16"/>
      <c r="AH251" s="50">
        <f t="shared" si="59"/>
        <v>0</v>
      </c>
      <c r="AI251" s="16"/>
      <c r="AJ251" s="50">
        <f t="shared" si="60"/>
        <v>0</v>
      </c>
      <c r="AK251" s="16"/>
      <c r="AL251" s="50">
        <f t="shared" si="61"/>
        <v>0</v>
      </c>
      <c r="AM251" s="16"/>
      <c r="AN251" s="50">
        <f t="shared" si="62"/>
        <v>0</v>
      </c>
      <c r="AO251" s="16"/>
      <c r="AP251" s="50">
        <f t="shared" si="63"/>
        <v>0</v>
      </c>
      <c r="AQ251" s="16"/>
      <c r="AR251" s="50">
        <f t="shared" si="54"/>
        <v>0</v>
      </c>
      <c r="AS251" s="16"/>
      <c r="AT251" s="50">
        <f t="shared" si="64"/>
        <v>0</v>
      </c>
      <c r="AU251" s="209"/>
      <c r="AV251" s="42"/>
      <c r="AW251" s="34"/>
      <c r="AX251" s="15"/>
      <c r="AY251" s="15"/>
      <c r="BA251"/>
      <c r="BB251"/>
      <c r="BC251"/>
      <c r="BD251"/>
      <c r="BE251"/>
      <c r="BF251"/>
      <c r="BG251"/>
    </row>
    <row r="252" spans="1:59" s="12" customFormat="1" ht="13.5" customHeight="1">
      <c r="A252" s="100">
        <v>253</v>
      </c>
      <c r="B252" s="105"/>
      <c r="C252" s="105"/>
      <c r="D252" s="105"/>
      <c r="E252" s="105"/>
      <c r="F252" s="106"/>
      <c r="G252" s="105" t="s">
        <v>148</v>
      </c>
      <c r="H252" s="105" t="s">
        <v>157</v>
      </c>
      <c r="I252" s="105"/>
      <c r="J252" s="102">
        <v>0</v>
      </c>
      <c r="K252" s="16"/>
      <c r="L252" s="50">
        <f t="shared" si="65"/>
        <v>0</v>
      </c>
      <c r="M252" s="16"/>
      <c r="N252" s="50">
        <f t="shared" si="66"/>
        <v>0</v>
      </c>
      <c r="O252" s="16"/>
      <c r="P252" s="50">
        <f t="shared" si="70"/>
        <v>0</v>
      </c>
      <c r="Q252" s="16"/>
      <c r="R252" s="50">
        <f t="shared" si="67"/>
        <v>0</v>
      </c>
      <c r="S252" s="16"/>
      <c r="T252" s="50">
        <f t="shared" si="68"/>
        <v>0</v>
      </c>
      <c r="U252" s="16"/>
      <c r="V252" s="50">
        <f t="shared" si="55"/>
        <v>0</v>
      </c>
      <c r="W252" s="16"/>
      <c r="X252" s="50">
        <f t="shared" si="71"/>
        <v>0</v>
      </c>
      <c r="Y252" s="16"/>
      <c r="Z252" s="50">
        <f t="shared" si="56"/>
        <v>0</v>
      </c>
      <c r="AA252" s="16"/>
      <c r="AB252" s="50">
        <f t="shared" si="69"/>
        <v>0</v>
      </c>
      <c r="AC252" s="16"/>
      <c r="AD252" s="50">
        <f t="shared" si="57"/>
        <v>0</v>
      </c>
      <c r="AE252" s="16"/>
      <c r="AF252" s="50">
        <f t="shared" si="58"/>
        <v>0</v>
      </c>
      <c r="AG252" s="16"/>
      <c r="AH252" s="50">
        <f t="shared" si="59"/>
        <v>0</v>
      </c>
      <c r="AI252" s="16"/>
      <c r="AJ252" s="50">
        <f t="shared" si="60"/>
        <v>0</v>
      </c>
      <c r="AK252" s="16"/>
      <c r="AL252" s="50">
        <f t="shared" si="61"/>
        <v>0</v>
      </c>
      <c r="AM252" s="16"/>
      <c r="AN252" s="50">
        <f t="shared" si="62"/>
        <v>0</v>
      </c>
      <c r="AO252" s="16"/>
      <c r="AP252" s="50">
        <f t="shared" si="63"/>
        <v>0</v>
      </c>
      <c r="AQ252" s="16"/>
      <c r="AR252" s="50">
        <f t="shared" si="54"/>
        <v>0</v>
      </c>
      <c r="AS252" s="16"/>
      <c r="AT252" s="50">
        <f t="shared" si="64"/>
        <v>0</v>
      </c>
      <c r="AU252" s="209"/>
      <c r="AV252" s="33"/>
      <c r="AW252" s="34"/>
      <c r="AX252" s="15"/>
      <c r="AY252" s="15"/>
      <c r="BA252"/>
      <c r="BB252"/>
      <c r="BC252"/>
      <c r="BD252"/>
      <c r="BE252"/>
      <c r="BF252"/>
      <c r="BG252"/>
    </row>
    <row r="253" spans="1:59" s="12" customFormat="1" ht="13.5" customHeight="1">
      <c r="A253" s="100">
        <v>254</v>
      </c>
      <c r="B253" s="105"/>
      <c r="C253" s="105"/>
      <c r="D253" s="105"/>
      <c r="E253" s="105"/>
      <c r="F253" s="106"/>
      <c r="G253" s="105" t="s">
        <v>158</v>
      </c>
      <c r="H253" s="105" t="s">
        <v>159</v>
      </c>
      <c r="I253" s="105"/>
      <c r="J253" s="102">
        <v>0</v>
      </c>
      <c r="K253" s="16"/>
      <c r="L253" s="50">
        <f t="shared" si="65"/>
        <v>0</v>
      </c>
      <c r="M253" s="16"/>
      <c r="N253" s="50">
        <f t="shared" si="66"/>
        <v>0</v>
      </c>
      <c r="O253" s="16"/>
      <c r="P253" s="50">
        <f t="shared" si="70"/>
        <v>0</v>
      </c>
      <c r="Q253" s="16"/>
      <c r="R253" s="50">
        <f t="shared" si="67"/>
        <v>0</v>
      </c>
      <c r="S253" s="16"/>
      <c r="T253" s="50">
        <f t="shared" si="68"/>
        <v>0</v>
      </c>
      <c r="U253" s="16"/>
      <c r="V253" s="50">
        <f t="shared" si="55"/>
        <v>0</v>
      </c>
      <c r="W253" s="16"/>
      <c r="X253" s="50">
        <f t="shared" si="71"/>
        <v>0</v>
      </c>
      <c r="Y253" s="16"/>
      <c r="Z253" s="50">
        <f t="shared" si="56"/>
        <v>0</v>
      </c>
      <c r="AA253" s="16"/>
      <c r="AB253" s="50">
        <f t="shared" si="69"/>
        <v>0</v>
      </c>
      <c r="AC253" s="16"/>
      <c r="AD253" s="50">
        <f t="shared" si="57"/>
        <v>0</v>
      </c>
      <c r="AE253" s="16"/>
      <c r="AF253" s="50">
        <f t="shared" si="58"/>
        <v>0</v>
      </c>
      <c r="AG253" s="16"/>
      <c r="AH253" s="50">
        <f t="shared" si="59"/>
        <v>0</v>
      </c>
      <c r="AI253" s="16"/>
      <c r="AJ253" s="50">
        <f t="shared" si="60"/>
        <v>0</v>
      </c>
      <c r="AK253" s="16"/>
      <c r="AL253" s="50">
        <f t="shared" si="61"/>
        <v>0</v>
      </c>
      <c r="AM253" s="16"/>
      <c r="AN253" s="50">
        <f t="shared" si="62"/>
        <v>0</v>
      </c>
      <c r="AO253" s="16"/>
      <c r="AP253" s="50">
        <f t="shared" si="63"/>
        <v>0</v>
      </c>
      <c r="AQ253" s="16"/>
      <c r="AR253" s="50">
        <f t="shared" si="54"/>
        <v>0</v>
      </c>
      <c r="AS253" s="16"/>
      <c r="AT253" s="50">
        <f t="shared" si="64"/>
        <v>0</v>
      </c>
      <c r="AU253" s="209"/>
      <c r="AV253" s="33"/>
      <c r="AW253" s="34"/>
      <c r="AX253" s="15"/>
      <c r="AY253" s="15"/>
      <c r="BA253"/>
      <c r="BB253"/>
      <c r="BC253"/>
      <c r="BD253"/>
      <c r="BE253"/>
      <c r="BF253"/>
      <c r="BG253"/>
    </row>
    <row r="254" spans="1:59" s="12" customFormat="1" ht="13.5" customHeight="1">
      <c r="A254" s="100">
        <v>255</v>
      </c>
      <c r="B254" s="105"/>
      <c r="C254" s="105"/>
      <c r="D254" s="105"/>
      <c r="E254" s="105"/>
      <c r="F254" s="106"/>
      <c r="G254" s="105" t="s">
        <v>160</v>
      </c>
      <c r="H254" s="105" t="s">
        <v>161</v>
      </c>
      <c r="I254" s="105"/>
      <c r="J254" s="102">
        <v>0</v>
      </c>
      <c r="K254" s="16"/>
      <c r="L254" s="50">
        <f t="shared" si="65"/>
        <v>0</v>
      </c>
      <c r="M254" s="16"/>
      <c r="N254" s="50">
        <f t="shared" si="66"/>
        <v>0</v>
      </c>
      <c r="O254" s="16"/>
      <c r="P254" s="50">
        <f t="shared" si="70"/>
        <v>0</v>
      </c>
      <c r="Q254" s="16"/>
      <c r="R254" s="50">
        <f t="shared" si="67"/>
        <v>0</v>
      </c>
      <c r="S254" s="16"/>
      <c r="T254" s="50">
        <f t="shared" si="68"/>
        <v>0</v>
      </c>
      <c r="U254" s="16"/>
      <c r="V254" s="50">
        <f t="shared" si="55"/>
        <v>0</v>
      </c>
      <c r="W254" s="16"/>
      <c r="X254" s="50">
        <f t="shared" si="71"/>
        <v>0</v>
      </c>
      <c r="Y254" s="16"/>
      <c r="Z254" s="50">
        <f t="shared" si="56"/>
        <v>0</v>
      </c>
      <c r="AA254" s="16"/>
      <c r="AB254" s="50">
        <f t="shared" si="69"/>
        <v>0</v>
      </c>
      <c r="AC254" s="16"/>
      <c r="AD254" s="50">
        <f t="shared" si="57"/>
        <v>0</v>
      </c>
      <c r="AE254" s="16"/>
      <c r="AF254" s="50">
        <f t="shared" si="58"/>
        <v>0</v>
      </c>
      <c r="AG254" s="16"/>
      <c r="AH254" s="50">
        <f t="shared" si="59"/>
        <v>0</v>
      </c>
      <c r="AI254" s="16"/>
      <c r="AJ254" s="50">
        <f t="shared" si="60"/>
        <v>0</v>
      </c>
      <c r="AK254" s="16"/>
      <c r="AL254" s="50">
        <f t="shared" si="61"/>
        <v>0</v>
      </c>
      <c r="AM254" s="16"/>
      <c r="AN254" s="50">
        <f t="shared" si="62"/>
        <v>0</v>
      </c>
      <c r="AO254" s="16"/>
      <c r="AP254" s="50">
        <f t="shared" si="63"/>
        <v>0</v>
      </c>
      <c r="AQ254" s="16"/>
      <c r="AR254" s="50">
        <f t="shared" si="54"/>
        <v>0</v>
      </c>
      <c r="AS254" s="16"/>
      <c r="AT254" s="50">
        <f t="shared" si="64"/>
        <v>0</v>
      </c>
      <c r="AU254" s="209"/>
      <c r="AV254" s="30"/>
      <c r="AW254" s="31"/>
      <c r="BA254"/>
      <c r="BB254"/>
      <c r="BC254"/>
      <c r="BD254"/>
      <c r="BE254"/>
      <c r="BF254"/>
      <c r="BG254"/>
    </row>
    <row r="255" spans="1:59" s="12" customFormat="1" ht="13.5" customHeight="1">
      <c r="A255" s="100">
        <v>256</v>
      </c>
      <c r="B255" s="103"/>
      <c r="C255" s="103"/>
      <c r="D255" s="103"/>
      <c r="E255" s="103" t="s">
        <v>39</v>
      </c>
      <c r="F255" s="63" t="s">
        <v>52</v>
      </c>
      <c r="G255" s="103"/>
      <c r="H255" s="103"/>
      <c r="I255" s="103"/>
      <c r="J255" s="102">
        <v>0</v>
      </c>
      <c r="K255" s="20">
        <v>0</v>
      </c>
      <c r="L255" s="50">
        <f t="shared" si="65"/>
        <v>0</v>
      </c>
      <c r="M255" s="20">
        <v>0</v>
      </c>
      <c r="N255" s="50">
        <f t="shared" si="66"/>
        <v>0</v>
      </c>
      <c r="O255" s="20">
        <v>0</v>
      </c>
      <c r="P255" s="50">
        <f t="shared" si="70"/>
        <v>0</v>
      </c>
      <c r="Q255" s="20">
        <v>0</v>
      </c>
      <c r="R255" s="50">
        <f t="shared" si="67"/>
        <v>0</v>
      </c>
      <c r="S255" s="20">
        <v>0</v>
      </c>
      <c r="T255" s="50">
        <f t="shared" si="68"/>
        <v>0</v>
      </c>
      <c r="U255" s="20">
        <v>0</v>
      </c>
      <c r="V255" s="50">
        <f t="shared" si="55"/>
        <v>0</v>
      </c>
      <c r="W255" s="20">
        <v>0</v>
      </c>
      <c r="X255" s="50">
        <f t="shared" si="71"/>
        <v>0</v>
      </c>
      <c r="Y255" s="20">
        <v>0</v>
      </c>
      <c r="Z255" s="50">
        <f t="shared" si="56"/>
        <v>0</v>
      </c>
      <c r="AA255" s="20">
        <v>0</v>
      </c>
      <c r="AB255" s="50">
        <f t="shared" si="69"/>
        <v>0</v>
      </c>
      <c r="AC255" s="20">
        <v>0</v>
      </c>
      <c r="AD255" s="50">
        <f t="shared" si="57"/>
        <v>0</v>
      </c>
      <c r="AE255" s="20">
        <v>0</v>
      </c>
      <c r="AF255" s="50">
        <f t="shared" si="58"/>
        <v>0</v>
      </c>
      <c r="AG255" s="20">
        <v>0</v>
      </c>
      <c r="AH255" s="50">
        <f t="shared" si="59"/>
        <v>0</v>
      </c>
      <c r="AI255" s="20">
        <v>0</v>
      </c>
      <c r="AJ255" s="50">
        <f t="shared" si="60"/>
        <v>0</v>
      </c>
      <c r="AK255" s="20">
        <v>0</v>
      </c>
      <c r="AL255" s="50">
        <f t="shared" si="61"/>
        <v>0</v>
      </c>
      <c r="AM255" s="20">
        <v>0</v>
      </c>
      <c r="AN255" s="50">
        <f t="shared" si="62"/>
        <v>0</v>
      </c>
      <c r="AO255" s="20">
        <v>0</v>
      </c>
      <c r="AP255" s="50">
        <f t="shared" si="63"/>
        <v>0</v>
      </c>
      <c r="AQ255" s="20">
        <v>0</v>
      </c>
      <c r="AR255" s="50">
        <f t="shared" si="54"/>
        <v>0</v>
      </c>
      <c r="AS255" s="20">
        <v>0</v>
      </c>
      <c r="AT255" s="50">
        <f t="shared" si="64"/>
        <v>0</v>
      </c>
      <c r="AU255" s="209"/>
      <c r="AV255" s="30"/>
      <c r="AW255" s="31"/>
      <c r="BA255"/>
      <c r="BB255"/>
      <c r="BC255"/>
      <c r="BD255"/>
      <c r="BE255"/>
      <c r="BF255"/>
      <c r="BG255"/>
    </row>
    <row r="256" spans="1:59" s="12" customFormat="1" ht="13.5" customHeight="1">
      <c r="A256" s="100">
        <v>257</v>
      </c>
      <c r="B256" s="103"/>
      <c r="C256" s="103"/>
      <c r="D256" s="103"/>
      <c r="E256" s="103"/>
      <c r="F256" s="109" t="s">
        <v>57</v>
      </c>
      <c r="G256" s="110" t="s">
        <v>58</v>
      </c>
      <c r="H256" s="103"/>
      <c r="I256" s="103"/>
      <c r="J256" s="102">
        <v>0</v>
      </c>
      <c r="K256" s="20">
        <v>0</v>
      </c>
      <c r="L256" s="50">
        <f t="shared" si="65"/>
        <v>0</v>
      </c>
      <c r="M256" s="20">
        <v>0</v>
      </c>
      <c r="N256" s="50">
        <f t="shared" si="66"/>
        <v>0</v>
      </c>
      <c r="O256" s="20">
        <v>0</v>
      </c>
      <c r="P256" s="50">
        <f t="shared" si="70"/>
        <v>0</v>
      </c>
      <c r="Q256" s="20">
        <v>0</v>
      </c>
      <c r="R256" s="50">
        <f t="shared" si="67"/>
        <v>0</v>
      </c>
      <c r="S256" s="20">
        <v>0</v>
      </c>
      <c r="T256" s="50">
        <f t="shared" si="68"/>
        <v>0</v>
      </c>
      <c r="U256" s="20">
        <v>0</v>
      </c>
      <c r="V256" s="50">
        <f t="shared" si="55"/>
        <v>0</v>
      </c>
      <c r="W256" s="20">
        <v>0</v>
      </c>
      <c r="X256" s="50">
        <f t="shared" si="71"/>
        <v>0</v>
      </c>
      <c r="Y256" s="20">
        <v>0</v>
      </c>
      <c r="Z256" s="50">
        <f t="shared" si="56"/>
        <v>0</v>
      </c>
      <c r="AA256" s="20">
        <v>0</v>
      </c>
      <c r="AB256" s="50">
        <f t="shared" si="69"/>
        <v>0</v>
      </c>
      <c r="AC256" s="20">
        <v>0</v>
      </c>
      <c r="AD256" s="50">
        <f t="shared" si="57"/>
        <v>0</v>
      </c>
      <c r="AE256" s="20">
        <v>0</v>
      </c>
      <c r="AF256" s="50">
        <f t="shared" si="58"/>
        <v>0</v>
      </c>
      <c r="AG256" s="20">
        <v>0</v>
      </c>
      <c r="AH256" s="50">
        <f t="shared" si="59"/>
        <v>0</v>
      </c>
      <c r="AI256" s="20">
        <v>0</v>
      </c>
      <c r="AJ256" s="50">
        <f t="shared" si="60"/>
        <v>0</v>
      </c>
      <c r="AK256" s="20">
        <v>0</v>
      </c>
      <c r="AL256" s="50">
        <f t="shared" si="61"/>
        <v>0</v>
      </c>
      <c r="AM256" s="20">
        <v>0</v>
      </c>
      <c r="AN256" s="50">
        <f t="shared" si="62"/>
        <v>0</v>
      </c>
      <c r="AO256" s="20">
        <v>0</v>
      </c>
      <c r="AP256" s="50">
        <f t="shared" si="63"/>
        <v>0</v>
      </c>
      <c r="AQ256" s="20">
        <v>0</v>
      </c>
      <c r="AR256" s="50">
        <f t="shared" si="54"/>
        <v>0</v>
      </c>
      <c r="AS256" s="20">
        <v>0</v>
      </c>
      <c r="AT256" s="50">
        <f t="shared" si="64"/>
        <v>0</v>
      </c>
      <c r="AU256" s="209"/>
      <c r="AV256" s="30"/>
      <c r="AW256" s="31"/>
      <c r="BA256"/>
      <c r="BB256"/>
      <c r="BC256"/>
      <c r="BD256"/>
      <c r="BE256"/>
      <c r="BF256"/>
      <c r="BG256"/>
    </row>
    <row r="257" spans="1:59" s="12" customFormat="1" ht="13.5" customHeight="1">
      <c r="A257" s="100">
        <v>258</v>
      </c>
      <c r="B257" s="103"/>
      <c r="C257" s="103"/>
      <c r="D257" s="103"/>
      <c r="E257" s="103"/>
      <c r="F257" s="109"/>
      <c r="G257" s="105" t="s">
        <v>59</v>
      </c>
      <c r="H257" s="21" t="s">
        <v>162</v>
      </c>
      <c r="I257" s="103"/>
      <c r="J257" s="102">
        <v>0</v>
      </c>
      <c r="K257" s="22"/>
      <c r="L257" s="50">
        <f t="shared" si="65"/>
        <v>0</v>
      </c>
      <c r="M257" s="22"/>
      <c r="N257" s="50">
        <f t="shared" si="66"/>
        <v>0</v>
      </c>
      <c r="O257" s="22"/>
      <c r="P257" s="50">
        <f t="shared" si="70"/>
        <v>0</v>
      </c>
      <c r="Q257" s="22"/>
      <c r="R257" s="50">
        <f t="shared" si="67"/>
        <v>0</v>
      </c>
      <c r="S257" s="22"/>
      <c r="T257" s="50">
        <f t="shared" si="68"/>
        <v>0</v>
      </c>
      <c r="U257" s="22"/>
      <c r="V257" s="50">
        <f t="shared" si="55"/>
        <v>0</v>
      </c>
      <c r="W257" s="22"/>
      <c r="X257" s="50">
        <f t="shared" si="71"/>
        <v>0</v>
      </c>
      <c r="Y257" s="22"/>
      <c r="Z257" s="50">
        <f t="shared" si="56"/>
        <v>0</v>
      </c>
      <c r="AA257" s="22"/>
      <c r="AB257" s="50">
        <f t="shared" si="69"/>
        <v>0</v>
      </c>
      <c r="AC257" s="22"/>
      <c r="AD257" s="50">
        <f t="shared" si="57"/>
        <v>0</v>
      </c>
      <c r="AE257" s="22"/>
      <c r="AF257" s="50">
        <f t="shared" si="58"/>
        <v>0</v>
      </c>
      <c r="AG257" s="22"/>
      <c r="AH257" s="50">
        <f t="shared" si="59"/>
        <v>0</v>
      </c>
      <c r="AI257" s="22"/>
      <c r="AJ257" s="50">
        <f t="shared" si="60"/>
        <v>0</v>
      </c>
      <c r="AK257" s="22"/>
      <c r="AL257" s="50">
        <f t="shared" si="61"/>
        <v>0</v>
      </c>
      <c r="AM257" s="22"/>
      <c r="AN257" s="50">
        <f t="shared" si="62"/>
        <v>0</v>
      </c>
      <c r="AO257" s="22"/>
      <c r="AP257" s="50">
        <f t="shared" si="63"/>
        <v>0</v>
      </c>
      <c r="AQ257" s="22"/>
      <c r="AR257" s="50">
        <f t="shared" si="54"/>
        <v>0</v>
      </c>
      <c r="AS257" s="22"/>
      <c r="AT257" s="50">
        <f t="shared" si="64"/>
        <v>0</v>
      </c>
      <c r="AU257" s="209"/>
      <c r="AV257" s="30"/>
      <c r="AW257" s="31"/>
      <c r="BA257"/>
      <c r="BB257"/>
      <c r="BC257"/>
      <c r="BD257"/>
      <c r="BE257"/>
      <c r="BF257"/>
      <c r="BG257"/>
    </row>
    <row r="258" spans="1:59" s="12" customFormat="1" ht="13.5" customHeight="1">
      <c r="A258" s="100">
        <v>259</v>
      </c>
      <c r="B258" s="103"/>
      <c r="C258" s="103"/>
      <c r="D258" s="103"/>
      <c r="E258" s="103"/>
      <c r="F258" s="109"/>
      <c r="G258" s="105" t="s">
        <v>72</v>
      </c>
      <c r="H258" s="21" t="s">
        <v>163</v>
      </c>
      <c r="I258" s="103"/>
      <c r="J258" s="102">
        <v>0</v>
      </c>
      <c r="K258" s="22"/>
      <c r="L258" s="50">
        <f t="shared" si="65"/>
        <v>0</v>
      </c>
      <c r="M258" s="22"/>
      <c r="N258" s="50">
        <f t="shared" si="66"/>
        <v>0</v>
      </c>
      <c r="O258" s="22"/>
      <c r="P258" s="50">
        <f t="shared" si="70"/>
        <v>0</v>
      </c>
      <c r="Q258" s="22"/>
      <c r="R258" s="50">
        <f t="shared" si="67"/>
        <v>0</v>
      </c>
      <c r="S258" s="22"/>
      <c r="T258" s="50">
        <f t="shared" si="68"/>
        <v>0</v>
      </c>
      <c r="U258" s="22"/>
      <c r="V258" s="50">
        <f t="shared" si="55"/>
        <v>0</v>
      </c>
      <c r="W258" s="22"/>
      <c r="X258" s="50">
        <f t="shared" si="71"/>
        <v>0</v>
      </c>
      <c r="Y258" s="22"/>
      <c r="Z258" s="50">
        <f t="shared" si="56"/>
        <v>0</v>
      </c>
      <c r="AA258" s="22"/>
      <c r="AB258" s="50">
        <f t="shared" si="69"/>
        <v>0</v>
      </c>
      <c r="AC258" s="22"/>
      <c r="AD258" s="50">
        <f t="shared" si="57"/>
        <v>0</v>
      </c>
      <c r="AE258" s="22"/>
      <c r="AF258" s="50">
        <f t="shared" si="58"/>
        <v>0</v>
      </c>
      <c r="AG258" s="22"/>
      <c r="AH258" s="50">
        <f t="shared" si="59"/>
        <v>0</v>
      </c>
      <c r="AI258" s="22"/>
      <c r="AJ258" s="50">
        <f t="shared" si="60"/>
        <v>0</v>
      </c>
      <c r="AK258" s="22"/>
      <c r="AL258" s="50">
        <f t="shared" si="61"/>
        <v>0</v>
      </c>
      <c r="AM258" s="22"/>
      <c r="AN258" s="50">
        <f t="shared" si="62"/>
        <v>0</v>
      </c>
      <c r="AO258" s="22"/>
      <c r="AP258" s="50">
        <f t="shared" si="63"/>
        <v>0</v>
      </c>
      <c r="AQ258" s="22"/>
      <c r="AR258" s="50">
        <f t="shared" si="54"/>
        <v>0</v>
      </c>
      <c r="AS258" s="22"/>
      <c r="AT258" s="50">
        <f t="shared" si="64"/>
        <v>0</v>
      </c>
      <c r="AU258" s="209"/>
      <c r="AV258" s="30"/>
      <c r="AW258" s="31"/>
      <c r="BA258"/>
      <c r="BB258"/>
      <c r="BC258"/>
      <c r="BD258"/>
      <c r="BE258"/>
      <c r="BF258"/>
      <c r="BG258"/>
    </row>
    <row r="259" spans="1:59" s="12" customFormat="1" ht="13.5" customHeight="1">
      <c r="A259" s="100">
        <v>260</v>
      </c>
      <c r="B259" s="103"/>
      <c r="C259" s="103"/>
      <c r="D259" s="103"/>
      <c r="E259" s="103"/>
      <c r="F259" s="109"/>
      <c r="G259" s="105" t="s">
        <v>61</v>
      </c>
      <c r="H259" s="21" t="s">
        <v>164</v>
      </c>
      <c r="I259" s="103"/>
      <c r="J259" s="102">
        <v>0</v>
      </c>
      <c r="K259" s="22"/>
      <c r="L259" s="50">
        <f t="shared" si="65"/>
        <v>0</v>
      </c>
      <c r="M259" s="22"/>
      <c r="N259" s="50">
        <f t="shared" si="66"/>
        <v>0</v>
      </c>
      <c r="O259" s="22"/>
      <c r="P259" s="50">
        <f t="shared" si="70"/>
        <v>0</v>
      </c>
      <c r="Q259" s="22"/>
      <c r="R259" s="50">
        <f t="shared" si="67"/>
        <v>0</v>
      </c>
      <c r="S259" s="22"/>
      <c r="T259" s="50">
        <f t="shared" si="68"/>
        <v>0</v>
      </c>
      <c r="U259" s="22"/>
      <c r="V259" s="50">
        <f t="shared" si="55"/>
        <v>0</v>
      </c>
      <c r="W259" s="22"/>
      <c r="X259" s="50">
        <f t="shared" si="71"/>
        <v>0</v>
      </c>
      <c r="Y259" s="22"/>
      <c r="Z259" s="50">
        <f t="shared" si="56"/>
        <v>0</v>
      </c>
      <c r="AA259" s="22"/>
      <c r="AB259" s="50">
        <f t="shared" si="69"/>
        <v>0</v>
      </c>
      <c r="AC259" s="22"/>
      <c r="AD259" s="50">
        <f t="shared" si="57"/>
        <v>0</v>
      </c>
      <c r="AE259" s="22"/>
      <c r="AF259" s="50">
        <f t="shared" si="58"/>
        <v>0</v>
      </c>
      <c r="AG259" s="22"/>
      <c r="AH259" s="50">
        <f t="shared" si="59"/>
        <v>0</v>
      </c>
      <c r="AI259" s="22"/>
      <c r="AJ259" s="50">
        <f t="shared" si="60"/>
        <v>0</v>
      </c>
      <c r="AK259" s="22"/>
      <c r="AL259" s="50">
        <f t="shared" si="61"/>
        <v>0</v>
      </c>
      <c r="AM259" s="22"/>
      <c r="AN259" s="50">
        <f t="shared" si="62"/>
        <v>0</v>
      </c>
      <c r="AO259" s="22"/>
      <c r="AP259" s="50">
        <f t="shared" si="63"/>
        <v>0</v>
      </c>
      <c r="AQ259" s="22"/>
      <c r="AR259" s="50">
        <f t="shared" si="54"/>
        <v>0</v>
      </c>
      <c r="AS259" s="22"/>
      <c r="AT259" s="50">
        <f t="shared" si="64"/>
        <v>0</v>
      </c>
      <c r="AU259" s="209"/>
      <c r="AV259" s="43"/>
      <c r="AW259" s="44"/>
      <c r="BA259"/>
      <c r="BB259"/>
      <c r="BC259"/>
      <c r="BD259"/>
      <c r="BE259"/>
      <c r="BF259"/>
      <c r="BG259"/>
    </row>
    <row r="260" spans="1:59" s="12" customFormat="1" ht="13.5" customHeight="1">
      <c r="A260" s="100">
        <v>261</v>
      </c>
      <c r="B260" s="103"/>
      <c r="C260" s="103"/>
      <c r="D260" s="103"/>
      <c r="E260" s="103"/>
      <c r="F260" s="109"/>
      <c r="G260" s="105" t="s">
        <v>63</v>
      </c>
      <c r="H260" s="115" t="s">
        <v>165</v>
      </c>
      <c r="I260" s="103"/>
      <c r="J260" s="102">
        <v>0</v>
      </c>
      <c r="K260" s="22"/>
      <c r="L260" s="50">
        <f t="shared" si="65"/>
        <v>0</v>
      </c>
      <c r="M260" s="22"/>
      <c r="N260" s="50">
        <f t="shared" si="66"/>
        <v>0</v>
      </c>
      <c r="O260" s="22"/>
      <c r="P260" s="50">
        <f t="shared" si="70"/>
        <v>0</v>
      </c>
      <c r="Q260" s="22"/>
      <c r="R260" s="50">
        <f t="shared" si="67"/>
        <v>0</v>
      </c>
      <c r="S260" s="22"/>
      <c r="T260" s="50">
        <f t="shared" si="68"/>
        <v>0</v>
      </c>
      <c r="U260" s="22"/>
      <c r="V260" s="50">
        <f t="shared" si="55"/>
        <v>0</v>
      </c>
      <c r="W260" s="22"/>
      <c r="X260" s="50">
        <f t="shared" si="71"/>
        <v>0</v>
      </c>
      <c r="Y260" s="22"/>
      <c r="Z260" s="50">
        <f t="shared" si="56"/>
        <v>0</v>
      </c>
      <c r="AA260" s="22"/>
      <c r="AB260" s="50">
        <f t="shared" si="69"/>
        <v>0</v>
      </c>
      <c r="AC260" s="22"/>
      <c r="AD260" s="50">
        <f t="shared" si="57"/>
        <v>0</v>
      </c>
      <c r="AE260" s="22"/>
      <c r="AF260" s="50">
        <f t="shared" si="58"/>
        <v>0</v>
      </c>
      <c r="AG260" s="22"/>
      <c r="AH260" s="50">
        <f t="shared" si="59"/>
        <v>0</v>
      </c>
      <c r="AI260" s="22"/>
      <c r="AJ260" s="50">
        <f t="shared" si="60"/>
        <v>0</v>
      </c>
      <c r="AK260" s="22"/>
      <c r="AL260" s="50">
        <f t="shared" si="61"/>
        <v>0</v>
      </c>
      <c r="AM260" s="22"/>
      <c r="AN260" s="50">
        <f t="shared" si="62"/>
        <v>0</v>
      </c>
      <c r="AO260" s="22"/>
      <c r="AP260" s="50">
        <f t="shared" si="63"/>
        <v>0</v>
      </c>
      <c r="AQ260" s="22"/>
      <c r="AR260" s="50">
        <f t="shared" si="54"/>
        <v>0</v>
      </c>
      <c r="AS260" s="22"/>
      <c r="AT260" s="50">
        <f t="shared" si="64"/>
        <v>0</v>
      </c>
      <c r="AU260" s="209"/>
      <c r="AV260" s="43"/>
      <c r="AW260" s="44"/>
      <c r="BA260"/>
      <c r="BB260"/>
      <c r="BC260"/>
      <c r="BD260"/>
      <c r="BE260"/>
      <c r="BF260"/>
      <c r="BG260"/>
    </row>
    <row r="261" spans="1:59" s="12" customFormat="1" ht="13.5" customHeight="1">
      <c r="A261" s="100">
        <v>262</v>
      </c>
      <c r="B261" s="103"/>
      <c r="C261" s="103"/>
      <c r="D261" s="103"/>
      <c r="E261" s="103"/>
      <c r="F261" s="109"/>
      <c r="G261" s="105" t="s">
        <v>65</v>
      </c>
      <c r="H261" s="105" t="s">
        <v>166</v>
      </c>
      <c r="I261" s="103"/>
      <c r="J261" s="102">
        <v>0</v>
      </c>
      <c r="K261" s="22"/>
      <c r="L261" s="50">
        <f t="shared" si="65"/>
        <v>0</v>
      </c>
      <c r="M261" s="22"/>
      <c r="N261" s="50">
        <f t="shared" si="66"/>
        <v>0</v>
      </c>
      <c r="O261" s="22"/>
      <c r="P261" s="50">
        <f t="shared" si="70"/>
        <v>0</v>
      </c>
      <c r="Q261" s="22"/>
      <c r="R261" s="50">
        <f t="shared" si="67"/>
        <v>0</v>
      </c>
      <c r="S261" s="22"/>
      <c r="T261" s="50">
        <f t="shared" si="68"/>
        <v>0</v>
      </c>
      <c r="U261" s="22"/>
      <c r="V261" s="50">
        <f t="shared" si="55"/>
        <v>0</v>
      </c>
      <c r="W261" s="22"/>
      <c r="X261" s="50">
        <f t="shared" si="71"/>
        <v>0</v>
      </c>
      <c r="Y261" s="22"/>
      <c r="Z261" s="50">
        <f t="shared" si="56"/>
        <v>0</v>
      </c>
      <c r="AA261" s="22"/>
      <c r="AB261" s="50">
        <f t="shared" si="69"/>
        <v>0</v>
      </c>
      <c r="AC261" s="22"/>
      <c r="AD261" s="50">
        <f t="shared" si="57"/>
        <v>0</v>
      </c>
      <c r="AE261" s="22"/>
      <c r="AF261" s="50">
        <f t="shared" si="58"/>
        <v>0</v>
      </c>
      <c r="AG261" s="22"/>
      <c r="AH261" s="50">
        <f t="shared" si="59"/>
        <v>0</v>
      </c>
      <c r="AI261" s="22"/>
      <c r="AJ261" s="50">
        <f t="shared" si="60"/>
        <v>0</v>
      </c>
      <c r="AK261" s="22"/>
      <c r="AL261" s="50">
        <f t="shared" si="61"/>
        <v>0</v>
      </c>
      <c r="AM261" s="22"/>
      <c r="AN261" s="50">
        <f t="shared" si="62"/>
        <v>0</v>
      </c>
      <c r="AO261" s="22"/>
      <c r="AP261" s="50">
        <f t="shared" si="63"/>
        <v>0</v>
      </c>
      <c r="AQ261" s="22"/>
      <c r="AR261" s="50">
        <f t="shared" si="54"/>
        <v>0</v>
      </c>
      <c r="AS261" s="22"/>
      <c r="AT261" s="50">
        <f t="shared" si="64"/>
        <v>0</v>
      </c>
      <c r="AU261" s="209"/>
      <c r="AV261" s="30"/>
      <c r="AW261" s="44"/>
      <c r="BA261"/>
      <c r="BB261"/>
      <c r="BC261"/>
      <c r="BD261"/>
      <c r="BE261"/>
      <c r="BF261"/>
      <c r="BG261"/>
    </row>
    <row r="262" spans="1:59" s="12" customFormat="1" ht="13.5" customHeight="1">
      <c r="A262" s="100">
        <v>263</v>
      </c>
      <c r="B262" s="103"/>
      <c r="C262" s="103"/>
      <c r="D262" s="103"/>
      <c r="E262" s="103"/>
      <c r="F262" s="109"/>
      <c r="G262" s="105" t="s">
        <v>67</v>
      </c>
      <c r="H262" s="21" t="s">
        <v>167</v>
      </c>
      <c r="I262" s="103"/>
      <c r="J262" s="102">
        <v>0</v>
      </c>
      <c r="K262" s="22"/>
      <c r="L262" s="50">
        <f t="shared" si="65"/>
        <v>0</v>
      </c>
      <c r="M262" s="22"/>
      <c r="N262" s="50">
        <f t="shared" si="66"/>
        <v>0</v>
      </c>
      <c r="O262" s="22"/>
      <c r="P262" s="50">
        <f t="shared" si="70"/>
        <v>0</v>
      </c>
      <c r="Q262" s="22"/>
      <c r="R262" s="50">
        <f t="shared" si="67"/>
        <v>0</v>
      </c>
      <c r="S262" s="22"/>
      <c r="T262" s="50">
        <f t="shared" si="68"/>
        <v>0</v>
      </c>
      <c r="U262" s="22"/>
      <c r="V262" s="50">
        <f t="shared" si="55"/>
        <v>0</v>
      </c>
      <c r="W262" s="22"/>
      <c r="X262" s="50">
        <f t="shared" si="71"/>
        <v>0</v>
      </c>
      <c r="Y262" s="22"/>
      <c r="Z262" s="50">
        <f t="shared" si="56"/>
        <v>0</v>
      </c>
      <c r="AA262" s="22"/>
      <c r="AB262" s="50">
        <f t="shared" si="69"/>
        <v>0</v>
      </c>
      <c r="AC262" s="22"/>
      <c r="AD262" s="50">
        <f t="shared" si="57"/>
        <v>0</v>
      </c>
      <c r="AE262" s="22"/>
      <c r="AF262" s="50">
        <f t="shared" si="58"/>
        <v>0</v>
      </c>
      <c r="AG262" s="22"/>
      <c r="AH262" s="50">
        <f t="shared" si="59"/>
        <v>0</v>
      </c>
      <c r="AI262" s="22"/>
      <c r="AJ262" s="50">
        <f t="shared" si="60"/>
        <v>0</v>
      </c>
      <c r="AK262" s="22"/>
      <c r="AL262" s="50">
        <f t="shared" si="61"/>
        <v>0</v>
      </c>
      <c r="AM262" s="22"/>
      <c r="AN262" s="50">
        <f t="shared" si="62"/>
        <v>0</v>
      </c>
      <c r="AO262" s="22"/>
      <c r="AP262" s="50">
        <f t="shared" si="63"/>
        <v>0</v>
      </c>
      <c r="AQ262" s="22"/>
      <c r="AR262" s="50">
        <f t="shared" si="54"/>
        <v>0</v>
      </c>
      <c r="AS262" s="22"/>
      <c r="AT262" s="50">
        <f t="shared" si="64"/>
        <v>0</v>
      </c>
      <c r="AU262" s="209"/>
      <c r="AV262" s="30"/>
      <c r="AW262" s="44"/>
      <c r="BA262"/>
      <c r="BB262"/>
      <c r="BC262"/>
      <c r="BD262"/>
      <c r="BE262"/>
      <c r="BF262"/>
      <c r="BG262"/>
    </row>
    <row r="263" spans="1:59" ht="13.5" customHeight="1">
      <c r="A263" s="100">
        <v>264</v>
      </c>
      <c r="B263" s="103"/>
      <c r="C263" s="103"/>
      <c r="D263" s="103"/>
      <c r="E263" s="103"/>
      <c r="F263" s="109"/>
      <c r="G263" s="105" t="s">
        <v>146</v>
      </c>
      <c r="H263" s="21" t="s">
        <v>168</v>
      </c>
      <c r="I263" s="103"/>
      <c r="J263" s="102">
        <v>0</v>
      </c>
      <c r="K263" s="22"/>
      <c r="L263" s="50">
        <f t="shared" si="65"/>
        <v>0</v>
      </c>
      <c r="M263" s="22"/>
      <c r="N263" s="50">
        <f t="shared" si="66"/>
        <v>0</v>
      </c>
      <c r="O263" s="22"/>
      <c r="P263" s="50">
        <f t="shared" si="70"/>
        <v>0</v>
      </c>
      <c r="Q263" s="22"/>
      <c r="R263" s="50">
        <f t="shared" si="67"/>
        <v>0</v>
      </c>
      <c r="S263" s="22"/>
      <c r="T263" s="50">
        <f t="shared" si="68"/>
        <v>0</v>
      </c>
      <c r="U263" s="22"/>
      <c r="V263" s="50">
        <f t="shared" si="55"/>
        <v>0</v>
      </c>
      <c r="W263" s="22"/>
      <c r="X263" s="50">
        <f t="shared" si="71"/>
        <v>0</v>
      </c>
      <c r="Y263" s="22"/>
      <c r="Z263" s="50">
        <f t="shared" si="56"/>
        <v>0</v>
      </c>
      <c r="AA263" s="22"/>
      <c r="AB263" s="50">
        <f t="shared" si="69"/>
        <v>0</v>
      </c>
      <c r="AC263" s="22"/>
      <c r="AD263" s="50">
        <f t="shared" si="57"/>
        <v>0</v>
      </c>
      <c r="AE263" s="22"/>
      <c r="AF263" s="50">
        <f t="shared" si="58"/>
        <v>0</v>
      </c>
      <c r="AG263" s="22"/>
      <c r="AH263" s="50">
        <f t="shared" si="59"/>
        <v>0</v>
      </c>
      <c r="AI263" s="22"/>
      <c r="AJ263" s="50">
        <f t="shared" si="60"/>
        <v>0</v>
      </c>
      <c r="AK263" s="22"/>
      <c r="AL263" s="50">
        <f t="shared" si="61"/>
        <v>0</v>
      </c>
      <c r="AM263" s="22"/>
      <c r="AN263" s="50">
        <f t="shared" si="62"/>
        <v>0</v>
      </c>
      <c r="AO263" s="22"/>
      <c r="AP263" s="50">
        <f t="shared" si="63"/>
        <v>0</v>
      </c>
      <c r="AQ263" s="22"/>
      <c r="AR263" s="50">
        <f t="shared" si="54"/>
        <v>0</v>
      </c>
      <c r="AS263" s="22"/>
      <c r="AT263" s="50">
        <f t="shared" si="64"/>
        <v>0</v>
      </c>
      <c r="AU263" s="209"/>
      <c r="AV263" s="30"/>
      <c r="AW263" s="31"/>
      <c r="AX263" s="12"/>
      <c r="AY263" s="12"/>
      <c r="AZ263" s="12"/>
      <c r="BA263"/>
      <c r="BB263"/>
      <c r="BC263"/>
      <c r="BD263"/>
      <c r="BE263"/>
      <c r="BF263"/>
      <c r="BG263"/>
    </row>
    <row r="264" spans="1:59" ht="13.5" customHeight="1">
      <c r="A264" s="100">
        <v>265</v>
      </c>
      <c r="B264" s="103"/>
      <c r="C264" s="103"/>
      <c r="D264" s="103"/>
      <c r="E264" s="103"/>
      <c r="F264" s="109"/>
      <c r="G264" s="105" t="s">
        <v>148</v>
      </c>
      <c r="H264" s="21" t="s">
        <v>169</v>
      </c>
      <c r="I264" s="103"/>
      <c r="J264" s="102">
        <v>0</v>
      </c>
      <c r="K264" s="22"/>
      <c r="L264" s="50">
        <f t="shared" si="65"/>
        <v>0</v>
      </c>
      <c r="M264" s="22"/>
      <c r="N264" s="50">
        <f t="shared" si="66"/>
        <v>0</v>
      </c>
      <c r="O264" s="22"/>
      <c r="P264" s="50">
        <f t="shared" si="70"/>
        <v>0</v>
      </c>
      <c r="Q264" s="22"/>
      <c r="R264" s="50">
        <f t="shared" si="67"/>
        <v>0</v>
      </c>
      <c r="S264" s="22"/>
      <c r="T264" s="50">
        <f t="shared" si="68"/>
        <v>0</v>
      </c>
      <c r="U264" s="22"/>
      <c r="V264" s="50">
        <f t="shared" si="55"/>
        <v>0</v>
      </c>
      <c r="W264" s="22"/>
      <c r="X264" s="50">
        <f t="shared" si="71"/>
        <v>0</v>
      </c>
      <c r="Y264" s="22"/>
      <c r="Z264" s="50">
        <f t="shared" si="56"/>
        <v>0</v>
      </c>
      <c r="AA264" s="22"/>
      <c r="AB264" s="50">
        <f t="shared" si="69"/>
        <v>0</v>
      </c>
      <c r="AC264" s="22"/>
      <c r="AD264" s="50">
        <f t="shared" si="57"/>
        <v>0</v>
      </c>
      <c r="AE264" s="22"/>
      <c r="AF264" s="50">
        <f t="shared" si="58"/>
        <v>0</v>
      </c>
      <c r="AG264" s="22"/>
      <c r="AH264" s="50">
        <f t="shared" si="59"/>
        <v>0</v>
      </c>
      <c r="AI264" s="22"/>
      <c r="AJ264" s="50">
        <f t="shared" si="60"/>
        <v>0</v>
      </c>
      <c r="AK264" s="22"/>
      <c r="AL264" s="50">
        <f t="shared" si="61"/>
        <v>0</v>
      </c>
      <c r="AM264" s="22"/>
      <c r="AN264" s="50">
        <f t="shared" si="62"/>
        <v>0</v>
      </c>
      <c r="AO264" s="22"/>
      <c r="AP264" s="50">
        <f t="shared" si="63"/>
        <v>0</v>
      </c>
      <c r="AQ264" s="22"/>
      <c r="AR264" s="50">
        <f t="shared" si="54"/>
        <v>0</v>
      </c>
      <c r="AS264" s="22"/>
      <c r="AT264" s="50">
        <f t="shared" si="64"/>
        <v>0</v>
      </c>
      <c r="AU264" s="209"/>
      <c r="AV264" s="30"/>
      <c r="AW264" s="31"/>
      <c r="AX264" s="12"/>
      <c r="AY264" s="12"/>
      <c r="AZ264" s="12"/>
      <c r="BA264"/>
      <c r="BB264"/>
      <c r="BC264"/>
      <c r="BD264"/>
      <c r="BE264"/>
      <c r="BF264"/>
      <c r="BG264"/>
    </row>
    <row r="265" spans="1:59" ht="13.5" customHeight="1">
      <c r="A265" s="100">
        <v>266</v>
      </c>
      <c r="B265" s="103"/>
      <c r="C265" s="103"/>
      <c r="D265" s="103"/>
      <c r="E265" s="103"/>
      <c r="F265" s="106"/>
      <c r="G265" s="105" t="s">
        <v>158</v>
      </c>
      <c r="H265" s="115" t="s">
        <v>170</v>
      </c>
      <c r="I265" s="105"/>
      <c r="J265" s="102">
        <v>0</v>
      </c>
      <c r="K265" s="22"/>
      <c r="L265" s="50">
        <f t="shared" si="65"/>
        <v>0</v>
      </c>
      <c r="M265" s="22"/>
      <c r="N265" s="50">
        <f t="shared" si="66"/>
        <v>0</v>
      </c>
      <c r="O265" s="22"/>
      <c r="P265" s="50">
        <f t="shared" si="70"/>
        <v>0</v>
      </c>
      <c r="Q265" s="22"/>
      <c r="R265" s="50">
        <f t="shared" si="67"/>
        <v>0</v>
      </c>
      <c r="S265" s="22"/>
      <c r="T265" s="50">
        <f t="shared" si="68"/>
        <v>0</v>
      </c>
      <c r="U265" s="22"/>
      <c r="V265" s="50">
        <f t="shared" si="55"/>
        <v>0</v>
      </c>
      <c r="W265" s="22"/>
      <c r="X265" s="50">
        <f t="shared" si="71"/>
        <v>0</v>
      </c>
      <c r="Y265" s="22"/>
      <c r="Z265" s="50">
        <f t="shared" si="56"/>
        <v>0</v>
      </c>
      <c r="AA265" s="22"/>
      <c r="AB265" s="50">
        <f t="shared" si="69"/>
        <v>0</v>
      </c>
      <c r="AC265" s="22"/>
      <c r="AD265" s="50">
        <f t="shared" si="57"/>
        <v>0</v>
      </c>
      <c r="AE265" s="22"/>
      <c r="AF265" s="50">
        <f t="shared" si="58"/>
        <v>0</v>
      </c>
      <c r="AG265" s="22"/>
      <c r="AH265" s="50">
        <f t="shared" si="59"/>
        <v>0</v>
      </c>
      <c r="AI265" s="22"/>
      <c r="AJ265" s="50">
        <f t="shared" si="60"/>
        <v>0</v>
      </c>
      <c r="AK265" s="22"/>
      <c r="AL265" s="50">
        <f t="shared" si="61"/>
        <v>0</v>
      </c>
      <c r="AM265" s="22"/>
      <c r="AN265" s="50">
        <f t="shared" si="62"/>
        <v>0</v>
      </c>
      <c r="AO265" s="22"/>
      <c r="AP265" s="50">
        <f t="shared" si="63"/>
        <v>0</v>
      </c>
      <c r="AQ265" s="22"/>
      <c r="AR265" s="50">
        <f t="shared" si="54"/>
        <v>0</v>
      </c>
      <c r="AS265" s="22"/>
      <c r="AT265" s="50">
        <f t="shared" si="64"/>
        <v>0</v>
      </c>
      <c r="AU265" s="209"/>
      <c r="AV265" s="30"/>
      <c r="AW265" s="31"/>
      <c r="AX265" s="12"/>
      <c r="AY265" s="12"/>
      <c r="AZ265" s="12"/>
      <c r="BA265"/>
      <c r="BB265"/>
      <c r="BC265"/>
      <c r="BD265"/>
      <c r="BE265"/>
      <c r="BF265"/>
      <c r="BG265"/>
    </row>
    <row r="266" spans="1:59" ht="13.5" customHeight="1">
      <c r="A266" s="100">
        <v>267</v>
      </c>
      <c r="B266" s="103"/>
      <c r="C266" s="103"/>
      <c r="D266" s="103"/>
      <c r="E266" s="103"/>
      <c r="F266" s="109"/>
      <c r="G266" s="105" t="s">
        <v>160</v>
      </c>
      <c r="H266" s="21" t="s">
        <v>171</v>
      </c>
      <c r="I266" s="103"/>
      <c r="J266" s="102">
        <v>0</v>
      </c>
      <c r="K266" s="22"/>
      <c r="L266" s="50">
        <f t="shared" si="65"/>
        <v>0</v>
      </c>
      <c r="M266" s="22"/>
      <c r="N266" s="50">
        <f t="shared" si="66"/>
        <v>0</v>
      </c>
      <c r="O266" s="22"/>
      <c r="P266" s="50">
        <f t="shared" si="70"/>
        <v>0</v>
      </c>
      <c r="Q266" s="22"/>
      <c r="R266" s="50">
        <f t="shared" si="67"/>
        <v>0</v>
      </c>
      <c r="S266" s="22"/>
      <c r="T266" s="50">
        <f t="shared" si="68"/>
        <v>0</v>
      </c>
      <c r="U266" s="22"/>
      <c r="V266" s="50">
        <f t="shared" si="55"/>
        <v>0</v>
      </c>
      <c r="W266" s="22"/>
      <c r="X266" s="50">
        <f t="shared" si="71"/>
        <v>0</v>
      </c>
      <c r="Y266" s="22"/>
      <c r="Z266" s="50">
        <f t="shared" si="56"/>
        <v>0</v>
      </c>
      <c r="AA266" s="22"/>
      <c r="AB266" s="50">
        <f t="shared" si="69"/>
        <v>0</v>
      </c>
      <c r="AC266" s="22"/>
      <c r="AD266" s="50">
        <f t="shared" si="57"/>
        <v>0</v>
      </c>
      <c r="AE266" s="22"/>
      <c r="AF266" s="50">
        <f t="shared" si="58"/>
        <v>0</v>
      </c>
      <c r="AG266" s="22"/>
      <c r="AH266" s="50">
        <f t="shared" si="59"/>
        <v>0</v>
      </c>
      <c r="AI266" s="22"/>
      <c r="AJ266" s="50">
        <f t="shared" si="60"/>
        <v>0</v>
      </c>
      <c r="AK266" s="22"/>
      <c r="AL266" s="50">
        <f t="shared" si="61"/>
        <v>0</v>
      </c>
      <c r="AM266" s="22"/>
      <c r="AN266" s="50">
        <f t="shared" si="62"/>
        <v>0</v>
      </c>
      <c r="AO266" s="22"/>
      <c r="AP266" s="50">
        <f t="shared" si="63"/>
        <v>0</v>
      </c>
      <c r="AQ266" s="22"/>
      <c r="AR266" s="50">
        <f aca="true" t="shared" si="72" ref="AR266:AR329">AQ266/$AQ$9</f>
        <v>0</v>
      </c>
      <c r="AS266" s="22"/>
      <c r="AT266" s="50">
        <f t="shared" si="64"/>
        <v>0</v>
      </c>
      <c r="AU266" s="209"/>
      <c r="AV266" s="30"/>
      <c r="AW266" s="31"/>
      <c r="AX266" s="12"/>
      <c r="AY266" s="12"/>
      <c r="AZ266" s="12"/>
      <c r="BA266"/>
      <c r="BB266"/>
      <c r="BC266"/>
      <c r="BD266"/>
      <c r="BE266"/>
      <c r="BF266"/>
      <c r="BG266"/>
    </row>
    <row r="267" spans="1:59" ht="13.5" customHeight="1">
      <c r="A267" s="100">
        <v>268</v>
      </c>
      <c r="B267" s="103"/>
      <c r="C267" s="103"/>
      <c r="D267" s="103"/>
      <c r="E267" s="103"/>
      <c r="F267" s="109" t="s">
        <v>69</v>
      </c>
      <c r="G267" s="110" t="s">
        <v>70</v>
      </c>
      <c r="H267" s="103"/>
      <c r="I267" s="103"/>
      <c r="J267" s="102">
        <v>0</v>
      </c>
      <c r="K267" s="20">
        <v>0</v>
      </c>
      <c r="L267" s="50">
        <f t="shared" si="65"/>
        <v>0</v>
      </c>
      <c r="M267" s="20">
        <v>0</v>
      </c>
      <c r="N267" s="50">
        <f t="shared" si="66"/>
        <v>0</v>
      </c>
      <c r="O267" s="20">
        <v>0</v>
      </c>
      <c r="P267" s="50">
        <f t="shared" si="70"/>
        <v>0</v>
      </c>
      <c r="Q267" s="20">
        <v>0</v>
      </c>
      <c r="R267" s="50">
        <f t="shared" si="67"/>
        <v>0</v>
      </c>
      <c r="S267" s="20">
        <v>0</v>
      </c>
      <c r="T267" s="50">
        <f t="shared" si="68"/>
        <v>0</v>
      </c>
      <c r="U267" s="20">
        <v>0</v>
      </c>
      <c r="V267" s="50">
        <f aca="true" t="shared" si="73" ref="V267:V330">U267/$U$9</f>
        <v>0</v>
      </c>
      <c r="W267" s="20">
        <v>0</v>
      </c>
      <c r="X267" s="50">
        <f t="shared" si="71"/>
        <v>0</v>
      </c>
      <c r="Y267" s="20">
        <v>0</v>
      </c>
      <c r="Z267" s="50">
        <f aca="true" t="shared" si="74" ref="Z267:Z330">Y267/$Y$9</f>
        <v>0</v>
      </c>
      <c r="AA267" s="20">
        <v>0</v>
      </c>
      <c r="AB267" s="50">
        <f t="shared" si="69"/>
        <v>0</v>
      </c>
      <c r="AC267" s="20">
        <v>0</v>
      </c>
      <c r="AD267" s="50">
        <f aca="true" t="shared" si="75" ref="AD267:AD330">AC267/$AC$9</f>
        <v>0</v>
      </c>
      <c r="AE267" s="20">
        <v>0</v>
      </c>
      <c r="AF267" s="50">
        <f aca="true" t="shared" si="76" ref="AF267:AF330">AE267/$AE$9</f>
        <v>0</v>
      </c>
      <c r="AG267" s="20">
        <v>0</v>
      </c>
      <c r="AH267" s="50">
        <f aca="true" t="shared" si="77" ref="AH267:AH330">AG267/$AG$9</f>
        <v>0</v>
      </c>
      <c r="AI267" s="20">
        <v>0</v>
      </c>
      <c r="AJ267" s="50">
        <f aca="true" t="shared" si="78" ref="AJ267:AJ330">AI267/$AI$9</f>
        <v>0</v>
      </c>
      <c r="AK267" s="20">
        <v>0</v>
      </c>
      <c r="AL267" s="50">
        <f aca="true" t="shared" si="79" ref="AL267:AL330">AK267/$AK$9</f>
        <v>0</v>
      </c>
      <c r="AM267" s="20">
        <v>0</v>
      </c>
      <c r="AN267" s="50">
        <f aca="true" t="shared" si="80" ref="AN267:AN330">AM267/$AM$9</f>
        <v>0</v>
      </c>
      <c r="AO267" s="20">
        <v>0</v>
      </c>
      <c r="AP267" s="50">
        <f aca="true" t="shared" si="81" ref="AP267:AP330">AO267/$AO$9</f>
        <v>0</v>
      </c>
      <c r="AQ267" s="20">
        <v>0</v>
      </c>
      <c r="AR267" s="50">
        <f t="shared" si="72"/>
        <v>0</v>
      </c>
      <c r="AS267" s="20">
        <v>0</v>
      </c>
      <c r="AT267" s="50">
        <f aca="true" t="shared" si="82" ref="AT267:AT330">AS267/$AS$9</f>
        <v>0</v>
      </c>
      <c r="AU267" s="209"/>
      <c r="AV267" s="33"/>
      <c r="AW267" s="34"/>
      <c r="AZ267" s="12"/>
      <c r="BA267"/>
      <c r="BB267"/>
      <c r="BC267"/>
      <c r="BD267"/>
      <c r="BE267"/>
      <c r="BF267"/>
      <c r="BG267"/>
    </row>
    <row r="268" spans="1:59" ht="13.5" customHeight="1">
      <c r="A268" s="100">
        <v>269</v>
      </c>
      <c r="B268" s="105"/>
      <c r="C268" s="105"/>
      <c r="D268" s="105"/>
      <c r="E268" s="105"/>
      <c r="F268" s="109"/>
      <c r="G268" s="105" t="s">
        <v>59</v>
      </c>
      <c r="H268" s="21" t="s">
        <v>172</v>
      </c>
      <c r="I268" s="105"/>
      <c r="J268" s="102">
        <v>0</v>
      </c>
      <c r="K268" s="16"/>
      <c r="L268" s="50">
        <f t="shared" si="65"/>
        <v>0</v>
      </c>
      <c r="M268" s="16"/>
      <c r="N268" s="50">
        <f t="shared" si="66"/>
        <v>0</v>
      </c>
      <c r="O268" s="16"/>
      <c r="P268" s="50">
        <f t="shared" si="70"/>
        <v>0</v>
      </c>
      <c r="Q268" s="16"/>
      <c r="R268" s="50">
        <f t="shared" si="67"/>
        <v>0</v>
      </c>
      <c r="S268" s="16"/>
      <c r="T268" s="50">
        <f t="shared" si="68"/>
        <v>0</v>
      </c>
      <c r="U268" s="16"/>
      <c r="V268" s="50">
        <f t="shared" si="73"/>
        <v>0</v>
      </c>
      <c r="W268" s="16"/>
      <c r="X268" s="50">
        <f t="shared" si="71"/>
        <v>0</v>
      </c>
      <c r="Y268" s="16"/>
      <c r="Z268" s="50">
        <f t="shared" si="74"/>
        <v>0</v>
      </c>
      <c r="AA268" s="16"/>
      <c r="AB268" s="50">
        <f t="shared" si="69"/>
        <v>0</v>
      </c>
      <c r="AC268" s="16"/>
      <c r="AD268" s="50">
        <f t="shared" si="75"/>
        <v>0</v>
      </c>
      <c r="AE268" s="16"/>
      <c r="AF268" s="50">
        <f t="shared" si="76"/>
        <v>0</v>
      </c>
      <c r="AG268" s="16"/>
      <c r="AH268" s="50">
        <f t="shared" si="77"/>
        <v>0</v>
      </c>
      <c r="AI268" s="16"/>
      <c r="AJ268" s="50">
        <f t="shared" si="78"/>
        <v>0</v>
      </c>
      <c r="AK268" s="16"/>
      <c r="AL268" s="50">
        <f t="shared" si="79"/>
        <v>0</v>
      </c>
      <c r="AM268" s="16"/>
      <c r="AN268" s="50">
        <f t="shared" si="80"/>
        <v>0</v>
      </c>
      <c r="AO268" s="16"/>
      <c r="AP268" s="50">
        <f t="shared" si="81"/>
        <v>0</v>
      </c>
      <c r="AQ268" s="16"/>
      <c r="AR268" s="50">
        <f t="shared" si="72"/>
        <v>0</v>
      </c>
      <c r="AS268" s="16"/>
      <c r="AT268" s="50">
        <f t="shared" si="82"/>
        <v>0</v>
      </c>
      <c r="AU268" s="209"/>
      <c r="AV268" s="33"/>
      <c r="AW268" s="34"/>
      <c r="AZ268" s="12"/>
      <c r="BA268"/>
      <c r="BB268"/>
      <c r="BC268"/>
      <c r="BD268"/>
      <c r="BE268"/>
      <c r="BF268"/>
      <c r="BG268"/>
    </row>
    <row r="269" spans="1:59" ht="13.5" customHeight="1">
      <c r="A269" s="100">
        <v>270</v>
      </c>
      <c r="B269" s="105"/>
      <c r="C269" s="105"/>
      <c r="D269" s="105"/>
      <c r="E269" s="105"/>
      <c r="F269" s="109"/>
      <c r="G269" s="105" t="s">
        <v>72</v>
      </c>
      <c r="H269" s="105" t="s">
        <v>173</v>
      </c>
      <c r="I269" s="105"/>
      <c r="J269" s="102">
        <v>0</v>
      </c>
      <c r="K269" s="16"/>
      <c r="L269" s="50">
        <f t="shared" si="65"/>
        <v>0</v>
      </c>
      <c r="M269" s="16"/>
      <c r="N269" s="50">
        <f t="shared" si="66"/>
        <v>0</v>
      </c>
      <c r="O269" s="16"/>
      <c r="P269" s="50">
        <f t="shared" si="70"/>
        <v>0</v>
      </c>
      <c r="Q269" s="16"/>
      <c r="R269" s="50">
        <f t="shared" si="67"/>
        <v>0</v>
      </c>
      <c r="S269" s="16"/>
      <c r="T269" s="50">
        <f t="shared" si="68"/>
        <v>0</v>
      </c>
      <c r="U269" s="16"/>
      <c r="V269" s="50">
        <f t="shared" si="73"/>
        <v>0</v>
      </c>
      <c r="W269" s="16"/>
      <c r="X269" s="50">
        <f t="shared" si="71"/>
        <v>0</v>
      </c>
      <c r="Y269" s="16"/>
      <c r="Z269" s="50">
        <f t="shared" si="74"/>
        <v>0</v>
      </c>
      <c r="AA269" s="16"/>
      <c r="AB269" s="50">
        <f t="shared" si="69"/>
        <v>0</v>
      </c>
      <c r="AC269" s="16"/>
      <c r="AD269" s="50">
        <f t="shared" si="75"/>
        <v>0</v>
      </c>
      <c r="AE269" s="16"/>
      <c r="AF269" s="50">
        <f t="shared" si="76"/>
        <v>0</v>
      </c>
      <c r="AG269" s="16"/>
      <c r="AH269" s="50">
        <f t="shared" si="77"/>
        <v>0</v>
      </c>
      <c r="AI269" s="16"/>
      <c r="AJ269" s="50">
        <f t="shared" si="78"/>
        <v>0</v>
      </c>
      <c r="AK269" s="16"/>
      <c r="AL269" s="50">
        <f t="shared" si="79"/>
        <v>0</v>
      </c>
      <c r="AM269" s="16"/>
      <c r="AN269" s="50">
        <f t="shared" si="80"/>
        <v>0</v>
      </c>
      <c r="AO269" s="16"/>
      <c r="AP269" s="50">
        <f t="shared" si="81"/>
        <v>0</v>
      </c>
      <c r="AQ269" s="16"/>
      <c r="AR269" s="50">
        <f t="shared" si="72"/>
        <v>0</v>
      </c>
      <c r="AS269" s="16"/>
      <c r="AT269" s="50">
        <f t="shared" si="82"/>
        <v>0</v>
      </c>
      <c r="AU269" s="209"/>
      <c r="AV269" s="33"/>
      <c r="AW269" s="34"/>
      <c r="AZ269" s="12"/>
      <c r="BA269"/>
      <c r="BB269"/>
      <c r="BC269"/>
      <c r="BD269"/>
      <c r="BE269"/>
      <c r="BF269"/>
      <c r="BG269"/>
    </row>
    <row r="270" spans="1:59" ht="13.5" customHeight="1">
      <c r="A270" s="100">
        <v>271</v>
      </c>
      <c r="B270" s="105"/>
      <c r="C270" s="105"/>
      <c r="D270" s="105"/>
      <c r="E270" s="105"/>
      <c r="F270" s="109"/>
      <c r="G270" s="105" t="s">
        <v>61</v>
      </c>
      <c r="H270" s="105" t="s">
        <v>174</v>
      </c>
      <c r="I270" s="105"/>
      <c r="J270" s="102">
        <v>0</v>
      </c>
      <c r="K270" s="16"/>
      <c r="L270" s="50">
        <f aca="true" t="shared" si="83" ref="L270:L333">K270/$K$9</f>
        <v>0</v>
      </c>
      <c r="M270" s="16"/>
      <c r="N270" s="50">
        <f aca="true" t="shared" si="84" ref="N270:N333">M270/$M$9</f>
        <v>0</v>
      </c>
      <c r="O270" s="16"/>
      <c r="P270" s="50">
        <f t="shared" si="70"/>
        <v>0</v>
      </c>
      <c r="Q270" s="16"/>
      <c r="R270" s="50">
        <f aca="true" t="shared" si="85" ref="R270:R333">Q270/$Q$9</f>
        <v>0</v>
      </c>
      <c r="S270" s="16"/>
      <c r="T270" s="50">
        <f aca="true" t="shared" si="86" ref="T270:T333">S270/$S$9</f>
        <v>0</v>
      </c>
      <c r="U270" s="16"/>
      <c r="V270" s="50">
        <f t="shared" si="73"/>
        <v>0</v>
      </c>
      <c r="W270" s="16"/>
      <c r="X270" s="50">
        <f t="shared" si="71"/>
        <v>0</v>
      </c>
      <c r="Y270" s="16"/>
      <c r="Z270" s="50">
        <f t="shared" si="74"/>
        <v>0</v>
      </c>
      <c r="AA270" s="16"/>
      <c r="AB270" s="50">
        <f aca="true" t="shared" si="87" ref="AB270:AB333">AA270/$AA$9</f>
        <v>0</v>
      </c>
      <c r="AC270" s="16"/>
      <c r="AD270" s="50">
        <f t="shared" si="75"/>
        <v>0</v>
      </c>
      <c r="AE270" s="16"/>
      <c r="AF270" s="50">
        <f t="shared" si="76"/>
        <v>0</v>
      </c>
      <c r="AG270" s="16"/>
      <c r="AH270" s="50">
        <f t="shared" si="77"/>
        <v>0</v>
      </c>
      <c r="AI270" s="16"/>
      <c r="AJ270" s="50">
        <f t="shared" si="78"/>
        <v>0</v>
      </c>
      <c r="AK270" s="16"/>
      <c r="AL270" s="50">
        <f t="shared" si="79"/>
        <v>0</v>
      </c>
      <c r="AM270" s="16"/>
      <c r="AN270" s="50">
        <f t="shared" si="80"/>
        <v>0</v>
      </c>
      <c r="AO270" s="16"/>
      <c r="AP270" s="50">
        <f t="shared" si="81"/>
        <v>0</v>
      </c>
      <c r="AQ270" s="16"/>
      <c r="AR270" s="50">
        <f t="shared" si="72"/>
        <v>0</v>
      </c>
      <c r="AS270" s="16"/>
      <c r="AT270" s="50">
        <f t="shared" si="82"/>
        <v>0</v>
      </c>
      <c r="AU270" s="209"/>
      <c r="AV270" s="33"/>
      <c r="AW270" s="34"/>
      <c r="AZ270" s="12"/>
      <c r="BA270"/>
      <c r="BB270"/>
      <c r="BC270"/>
      <c r="BD270"/>
      <c r="BE270"/>
      <c r="BF270"/>
      <c r="BG270"/>
    </row>
    <row r="271" spans="1:59" ht="13.5" customHeight="1">
      <c r="A271" s="100">
        <v>272</v>
      </c>
      <c r="B271" s="105"/>
      <c r="C271" s="105"/>
      <c r="D271" s="105"/>
      <c r="E271" s="105"/>
      <c r="F271" s="109"/>
      <c r="G271" s="105" t="s">
        <v>63</v>
      </c>
      <c r="H271" s="115" t="s">
        <v>175</v>
      </c>
      <c r="I271" s="103"/>
      <c r="J271" s="102">
        <v>0</v>
      </c>
      <c r="K271" s="16"/>
      <c r="L271" s="50">
        <f t="shared" si="83"/>
        <v>0</v>
      </c>
      <c r="M271" s="16"/>
      <c r="N271" s="50">
        <f t="shared" si="84"/>
        <v>0</v>
      </c>
      <c r="O271" s="16"/>
      <c r="P271" s="50">
        <f aca="true" t="shared" si="88" ref="P271:P334">O271/$O$9</f>
        <v>0</v>
      </c>
      <c r="Q271" s="16"/>
      <c r="R271" s="50">
        <f t="shared" si="85"/>
        <v>0</v>
      </c>
      <c r="S271" s="16"/>
      <c r="T271" s="50">
        <f t="shared" si="86"/>
        <v>0</v>
      </c>
      <c r="U271" s="16"/>
      <c r="V271" s="50">
        <f t="shared" si="73"/>
        <v>0</v>
      </c>
      <c r="W271" s="16"/>
      <c r="X271" s="50">
        <f aca="true" t="shared" si="89" ref="X271:X334">W271/$W$9</f>
        <v>0</v>
      </c>
      <c r="Y271" s="16"/>
      <c r="Z271" s="50">
        <f t="shared" si="74"/>
        <v>0</v>
      </c>
      <c r="AA271" s="16"/>
      <c r="AB271" s="50">
        <f t="shared" si="87"/>
        <v>0</v>
      </c>
      <c r="AC271" s="16"/>
      <c r="AD271" s="50">
        <f t="shared" si="75"/>
        <v>0</v>
      </c>
      <c r="AE271" s="16"/>
      <c r="AF271" s="50">
        <f t="shared" si="76"/>
        <v>0</v>
      </c>
      <c r="AG271" s="16"/>
      <c r="AH271" s="50">
        <f t="shared" si="77"/>
        <v>0</v>
      </c>
      <c r="AI271" s="16"/>
      <c r="AJ271" s="50">
        <f t="shared" si="78"/>
        <v>0</v>
      </c>
      <c r="AK271" s="16"/>
      <c r="AL271" s="50">
        <f t="shared" si="79"/>
        <v>0</v>
      </c>
      <c r="AM271" s="16"/>
      <c r="AN271" s="50">
        <f t="shared" si="80"/>
        <v>0</v>
      </c>
      <c r="AO271" s="16"/>
      <c r="AP271" s="50">
        <f t="shared" si="81"/>
        <v>0</v>
      </c>
      <c r="AQ271" s="16"/>
      <c r="AR271" s="50">
        <f t="shared" si="72"/>
        <v>0</v>
      </c>
      <c r="AS271" s="16"/>
      <c r="AT271" s="50">
        <f t="shared" si="82"/>
        <v>0</v>
      </c>
      <c r="AU271" s="209"/>
      <c r="AV271" s="33"/>
      <c r="AW271" s="34"/>
      <c r="AZ271" s="12"/>
      <c r="BA271"/>
      <c r="BB271"/>
      <c r="BC271"/>
      <c r="BD271"/>
      <c r="BE271"/>
      <c r="BF271"/>
      <c r="BG271"/>
    </row>
    <row r="272" spans="1:59" ht="13.5" customHeight="1">
      <c r="A272" s="100">
        <v>273</v>
      </c>
      <c r="B272" s="105"/>
      <c r="C272" s="105"/>
      <c r="D272" s="105"/>
      <c r="E272" s="105"/>
      <c r="F272" s="109"/>
      <c r="G272" s="105" t="s">
        <v>65</v>
      </c>
      <c r="H272" s="105" t="s">
        <v>176</v>
      </c>
      <c r="I272" s="105"/>
      <c r="J272" s="102">
        <v>0</v>
      </c>
      <c r="K272" s="16"/>
      <c r="L272" s="50">
        <f t="shared" si="83"/>
        <v>0</v>
      </c>
      <c r="M272" s="16"/>
      <c r="N272" s="50">
        <f t="shared" si="84"/>
        <v>0</v>
      </c>
      <c r="O272" s="16"/>
      <c r="P272" s="50">
        <f t="shared" si="88"/>
        <v>0</v>
      </c>
      <c r="Q272" s="16"/>
      <c r="R272" s="50">
        <f t="shared" si="85"/>
        <v>0</v>
      </c>
      <c r="S272" s="16"/>
      <c r="T272" s="50">
        <f t="shared" si="86"/>
        <v>0</v>
      </c>
      <c r="U272" s="16"/>
      <c r="V272" s="50">
        <f t="shared" si="73"/>
        <v>0</v>
      </c>
      <c r="W272" s="16"/>
      <c r="X272" s="50">
        <f t="shared" si="89"/>
        <v>0</v>
      </c>
      <c r="Y272" s="16"/>
      <c r="Z272" s="50">
        <f t="shared" si="74"/>
        <v>0</v>
      </c>
      <c r="AA272" s="16"/>
      <c r="AB272" s="50">
        <f t="shared" si="87"/>
        <v>0</v>
      </c>
      <c r="AC272" s="16"/>
      <c r="AD272" s="50">
        <f t="shared" si="75"/>
        <v>0</v>
      </c>
      <c r="AE272" s="16"/>
      <c r="AF272" s="50">
        <f t="shared" si="76"/>
        <v>0</v>
      </c>
      <c r="AG272" s="16"/>
      <c r="AH272" s="50">
        <f t="shared" si="77"/>
        <v>0</v>
      </c>
      <c r="AI272" s="16"/>
      <c r="AJ272" s="50">
        <f t="shared" si="78"/>
        <v>0</v>
      </c>
      <c r="AK272" s="16"/>
      <c r="AL272" s="50">
        <f t="shared" si="79"/>
        <v>0</v>
      </c>
      <c r="AM272" s="16"/>
      <c r="AN272" s="50">
        <f t="shared" si="80"/>
        <v>0</v>
      </c>
      <c r="AO272" s="16"/>
      <c r="AP272" s="50">
        <f t="shared" si="81"/>
        <v>0</v>
      </c>
      <c r="AQ272" s="16"/>
      <c r="AR272" s="50">
        <f t="shared" si="72"/>
        <v>0</v>
      </c>
      <c r="AS272" s="16"/>
      <c r="AT272" s="50">
        <f t="shared" si="82"/>
        <v>0</v>
      </c>
      <c r="AU272" s="209"/>
      <c r="AV272" s="33"/>
      <c r="AW272" s="34"/>
      <c r="AZ272" s="12"/>
      <c r="BA272"/>
      <c r="BB272"/>
      <c r="BC272"/>
      <c r="BD272"/>
      <c r="BE272"/>
      <c r="BF272"/>
      <c r="BG272"/>
    </row>
    <row r="273" spans="1:59" ht="13.5" customHeight="1">
      <c r="A273" s="100">
        <v>274</v>
      </c>
      <c r="B273" s="105"/>
      <c r="C273" s="105"/>
      <c r="D273" s="105"/>
      <c r="E273" s="105"/>
      <c r="F273" s="106"/>
      <c r="G273" s="105" t="s">
        <v>67</v>
      </c>
      <c r="H273" s="21" t="s">
        <v>177</v>
      </c>
      <c r="I273" s="105"/>
      <c r="J273" s="102">
        <v>0</v>
      </c>
      <c r="K273" s="16"/>
      <c r="L273" s="50">
        <f t="shared" si="83"/>
        <v>0</v>
      </c>
      <c r="M273" s="16"/>
      <c r="N273" s="50">
        <f t="shared" si="84"/>
        <v>0</v>
      </c>
      <c r="O273" s="16"/>
      <c r="P273" s="50">
        <f t="shared" si="88"/>
        <v>0</v>
      </c>
      <c r="Q273" s="16"/>
      <c r="R273" s="50">
        <f t="shared" si="85"/>
        <v>0</v>
      </c>
      <c r="S273" s="16"/>
      <c r="T273" s="50">
        <f t="shared" si="86"/>
        <v>0</v>
      </c>
      <c r="U273" s="16"/>
      <c r="V273" s="50">
        <f t="shared" si="73"/>
        <v>0</v>
      </c>
      <c r="W273" s="16"/>
      <c r="X273" s="50">
        <f t="shared" si="89"/>
        <v>0</v>
      </c>
      <c r="Y273" s="16"/>
      <c r="Z273" s="50">
        <f t="shared" si="74"/>
        <v>0</v>
      </c>
      <c r="AA273" s="16"/>
      <c r="AB273" s="50">
        <f t="shared" si="87"/>
        <v>0</v>
      </c>
      <c r="AC273" s="16"/>
      <c r="AD273" s="50">
        <f t="shared" si="75"/>
        <v>0</v>
      </c>
      <c r="AE273" s="16"/>
      <c r="AF273" s="50">
        <f t="shared" si="76"/>
        <v>0</v>
      </c>
      <c r="AG273" s="16"/>
      <c r="AH273" s="50">
        <f t="shared" si="77"/>
        <v>0</v>
      </c>
      <c r="AI273" s="16"/>
      <c r="AJ273" s="50">
        <f t="shared" si="78"/>
        <v>0</v>
      </c>
      <c r="AK273" s="16"/>
      <c r="AL273" s="50">
        <f t="shared" si="79"/>
        <v>0</v>
      </c>
      <c r="AM273" s="16"/>
      <c r="AN273" s="50">
        <f t="shared" si="80"/>
        <v>0</v>
      </c>
      <c r="AO273" s="16"/>
      <c r="AP273" s="50">
        <f t="shared" si="81"/>
        <v>0</v>
      </c>
      <c r="AQ273" s="16"/>
      <c r="AR273" s="50">
        <f t="shared" si="72"/>
        <v>0</v>
      </c>
      <c r="AS273" s="16"/>
      <c r="AT273" s="50">
        <f t="shared" si="82"/>
        <v>0</v>
      </c>
      <c r="AU273" s="209"/>
      <c r="AV273" s="33"/>
      <c r="AW273" s="34"/>
      <c r="AZ273" s="12"/>
      <c r="BA273"/>
      <c r="BB273"/>
      <c r="BC273"/>
      <c r="BD273"/>
      <c r="BE273"/>
      <c r="BF273"/>
      <c r="BG273"/>
    </row>
    <row r="274" spans="1:59" s="12" customFormat="1" ht="13.5" customHeight="1">
      <c r="A274" s="100">
        <v>275</v>
      </c>
      <c r="B274" s="105"/>
      <c r="C274" s="105"/>
      <c r="D274" s="105"/>
      <c r="E274" s="105"/>
      <c r="F274" s="106"/>
      <c r="G274" s="105" t="s">
        <v>146</v>
      </c>
      <c r="H274" s="105" t="s">
        <v>178</v>
      </c>
      <c r="I274" s="105"/>
      <c r="J274" s="102">
        <v>0</v>
      </c>
      <c r="K274" s="16"/>
      <c r="L274" s="50">
        <f t="shared" si="83"/>
        <v>0</v>
      </c>
      <c r="M274" s="16"/>
      <c r="N274" s="50">
        <f t="shared" si="84"/>
        <v>0</v>
      </c>
      <c r="O274" s="16"/>
      <c r="P274" s="50">
        <f t="shared" si="88"/>
        <v>0</v>
      </c>
      <c r="Q274" s="16"/>
      <c r="R274" s="50">
        <f t="shared" si="85"/>
        <v>0</v>
      </c>
      <c r="S274" s="16"/>
      <c r="T274" s="50">
        <f t="shared" si="86"/>
        <v>0</v>
      </c>
      <c r="U274" s="16"/>
      <c r="V274" s="50">
        <f t="shared" si="73"/>
        <v>0</v>
      </c>
      <c r="W274" s="16"/>
      <c r="X274" s="50">
        <f t="shared" si="89"/>
        <v>0</v>
      </c>
      <c r="Y274" s="16"/>
      <c r="Z274" s="50">
        <f t="shared" si="74"/>
        <v>0</v>
      </c>
      <c r="AA274" s="16"/>
      <c r="AB274" s="50">
        <f t="shared" si="87"/>
        <v>0</v>
      </c>
      <c r="AC274" s="16"/>
      <c r="AD274" s="50">
        <f t="shared" si="75"/>
        <v>0</v>
      </c>
      <c r="AE274" s="16"/>
      <c r="AF274" s="50">
        <f t="shared" si="76"/>
        <v>0</v>
      </c>
      <c r="AG274" s="16"/>
      <c r="AH274" s="50">
        <f t="shared" si="77"/>
        <v>0</v>
      </c>
      <c r="AI274" s="16"/>
      <c r="AJ274" s="50">
        <f t="shared" si="78"/>
        <v>0</v>
      </c>
      <c r="AK274" s="16"/>
      <c r="AL274" s="50">
        <f t="shared" si="79"/>
        <v>0</v>
      </c>
      <c r="AM274" s="16"/>
      <c r="AN274" s="50">
        <f t="shared" si="80"/>
        <v>0</v>
      </c>
      <c r="AO274" s="16"/>
      <c r="AP274" s="50">
        <f t="shared" si="81"/>
        <v>0</v>
      </c>
      <c r="AQ274" s="16"/>
      <c r="AR274" s="50">
        <f t="shared" si="72"/>
        <v>0</v>
      </c>
      <c r="AS274" s="16"/>
      <c r="AT274" s="50">
        <f t="shared" si="82"/>
        <v>0</v>
      </c>
      <c r="AU274" s="209"/>
      <c r="AV274" s="33"/>
      <c r="AW274" s="34"/>
      <c r="AX274" s="15"/>
      <c r="AY274" s="15"/>
      <c r="BA274"/>
      <c r="BB274"/>
      <c r="BC274"/>
      <c r="BD274"/>
      <c r="BE274"/>
      <c r="BF274"/>
      <c r="BG274"/>
    </row>
    <row r="275" spans="1:59" s="12" customFormat="1" ht="13.5" customHeight="1">
      <c r="A275" s="100">
        <v>276</v>
      </c>
      <c r="B275" s="105"/>
      <c r="C275" s="105"/>
      <c r="D275" s="105"/>
      <c r="E275" s="105"/>
      <c r="F275" s="106"/>
      <c r="G275" s="105" t="s">
        <v>148</v>
      </c>
      <c r="H275" s="105" t="s">
        <v>179</v>
      </c>
      <c r="I275" s="105"/>
      <c r="J275" s="102">
        <v>0</v>
      </c>
      <c r="K275" s="16"/>
      <c r="L275" s="50">
        <f t="shared" si="83"/>
        <v>0</v>
      </c>
      <c r="M275" s="16"/>
      <c r="N275" s="50">
        <f t="shared" si="84"/>
        <v>0</v>
      </c>
      <c r="O275" s="16"/>
      <c r="P275" s="50">
        <f t="shared" si="88"/>
        <v>0</v>
      </c>
      <c r="Q275" s="16"/>
      <c r="R275" s="50">
        <f t="shared" si="85"/>
        <v>0</v>
      </c>
      <c r="S275" s="16"/>
      <c r="T275" s="50">
        <f t="shared" si="86"/>
        <v>0</v>
      </c>
      <c r="U275" s="16"/>
      <c r="V275" s="50">
        <f t="shared" si="73"/>
        <v>0</v>
      </c>
      <c r="W275" s="16"/>
      <c r="X275" s="50">
        <f t="shared" si="89"/>
        <v>0</v>
      </c>
      <c r="Y275" s="16"/>
      <c r="Z275" s="50">
        <f t="shared" si="74"/>
        <v>0</v>
      </c>
      <c r="AA275" s="16"/>
      <c r="AB275" s="50">
        <f t="shared" si="87"/>
        <v>0</v>
      </c>
      <c r="AC275" s="16"/>
      <c r="AD275" s="50">
        <f t="shared" si="75"/>
        <v>0</v>
      </c>
      <c r="AE275" s="16"/>
      <c r="AF275" s="50">
        <f t="shared" si="76"/>
        <v>0</v>
      </c>
      <c r="AG275" s="16"/>
      <c r="AH275" s="50">
        <f t="shared" si="77"/>
        <v>0</v>
      </c>
      <c r="AI275" s="16"/>
      <c r="AJ275" s="50">
        <f t="shared" si="78"/>
        <v>0</v>
      </c>
      <c r="AK275" s="16"/>
      <c r="AL275" s="50">
        <f t="shared" si="79"/>
        <v>0</v>
      </c>
      <c r="AM275" s="16"/>
      <c r="AN275" s="50">
        <f t="shared" si="80"/>
        <v>0</v>
      </c>
      <c r="AO275" s="16"/>
      <c r="AP275" s="50">
        <f t="shared" si="81"/>
        <v>0</v>
      </c>
      <c r="AQ275" s="16"/>
      <c r="AR275" s="50">
        <f t="shared" si="72"/>
        <v>0</v>
      </c>
      <c r="AS275" s="16"/>
      <c r="AT275" s="50">
        <f t="shared" si="82"/>
        <v>0</v>
      </c>
      <c r="AU275" s="209"/>
      <c r="AV275" s="33"/>
      <c r="AW275" s="34"/>
      <c r="AX275" s="15"/>
      <c r="AY275" s="15"/>
      <c r="BA275"/>
      <c r="BB275"/>
      <c r="BC275"/>
      <c r="BD275"/>
      <c r="BE275"/>
      <c r="BF275"/>
      <c r="BG275"/>
    </row>
    <row r="276" spans="1:59" s="12" customFormat="1" ht="13.5" customHeight="1">
      <c r="A276" s="100">
        <v>277</v>
      </c>
      <c r="B276" s="105"/>
      <c r="C276" s="105"/>
      <c r="D276" s="105"/>
      <c r="E276" s="105"/>
      <c r="F276" s="109"/>
      <c r="G276" s="105" t="s">
        <v>158</v>
      </c>
      <c r="H276" s="115" t="s">
        <v>180</v>
      </c>
      <c r="I276" s="103"/>
      <c r="J276" s="102">
        <v>0</v>
      </c>
      <c r="K276" s="16"/>
      <c r="L276" s="50">
        <f t="shared" si="83"/>
        <v>0</v>
      </c>
      <c r="M276" s="16"/>
      <c r="N276" s="50">
        <f t="shared" si="84"/>
        <v>0</v>
      </c>
      <c r="O276" s="16"/>
      <c r="P276" s="50">
        <f t="shared" si="88"/>
        <v>0</v>
      </c>
      <c r="Q276" s="16"/>
      <c r="R276" s="50">
        <f t="shared" si="85"/>
        <v>0</v>
      </c>
      <c r="S276" s="16"/>
      <c r="T276" s="50">
        <f t="shared" si="86"/>
        <v>0</v>
      </c>
      <c r="U276" s="16"/>
      <c r="V276" s="50">
        <f t="shared" si="73"/>
        <v>0</v>
      </c>
      <c r="W276" s="16"/>
      <c r="X276" s="50">
        <f t="shared" si="89"/>
        <v>0</v>
      </c>
      <c r="Y276" s="16"/>
      <c r="Z276" s="50">
        <f t="shared" si="74"/>
        <v>0</v>
      </c>
      <c r="AA276" s="16"/>
      <c r="AB276" s="50">
        <f t="shared" si="87"/>
        <v>0</v>
      </c>
      <c r="AC276" s="16"/>
      <c r="AD276" s="50">
        <f t="shared" si="75"/>
        <v>0</v>
      </c>
      <c r="AE276" s="16"/>
      <c r="AF276" s="50">
        <f t="shared" si="76"/>
        <v>0</v>
      </c>
      <c r="AG276" s="16"/>
      <c r="AH276" s="50">
        <f t="shared" si="77"/>
        <v>0</v>
      </c>
      <c r="AI276" s="16"/>
      <c r="AJ276" s="50">
        <f t="shared" si="78"/>
        <v>0</v>
      </c>
      <c r="AK276" s="16"/>
      <c r="AL276" s="50">
        <f t="shared" si="79"/>
        <v>0</v>
      </c>
      <c r="AM276" s="16"/>
      <c r="AN276" s="50">
        <f t="shared" si="80"/>
        <v>0</v>
      </c>
      <c r="AO276" s="16"/>
      <c r="AP276" s="50">
        <f t="shared" si="81"/>
        <v>0</v>
      </c>
      <c r="AQ276" s="16"/>
      <c r="AR276" s="50">
        <f t="shared" si="72"/>
        <v>0</v>
      </c>
      <c r="AS276" s="16"/>
      <c r="AT276" s="50">
        <f t="shared" si="82"/>
        <v>0</v>
      </c>
      <c r="AU276" s="209"/>
      <c r="AV276" s="33"/>
      <c r="AW276" s="34"/>
      <c r="AX276" s="15"/>
      <c r="AY276" s="15"/>
      <c r="BA276"/>
      <c r="BB276"/>
      <c r="BC276"/>
      <c r="BD276"/>
      <c r="BE276"/>
      <c r="BF276"/>
      <c r="BG276"/>
    </row>
    <row r="277" spans="1:59" s="12" customFormat="1" ht="13.5" customHeight="1">
      <c r="A277" s="100">
        <v>278</v>
      </c>
      <c r="B277" s="105"/>
      <c r="C277" s="105"/>
      <c r="D277" s="105"/>
      <c r="E277" s="105"/>
      <c r="F277" s="106"/>
      <c r="G277" s="105" t="s">
        <v>160</v>
      </c>
      <c r="H277" s="105" t="s">
        <v>181</v>
      </c>
      <c r="I277" s="105"/>
      <c r="J277" s="102">
        <v>0</v>
      </c>
      <c r="K277" s="16"/>
      <c r="L277" s="50">
        <f t="shared" si="83"/>
        <v>0</v>
      </c>
      <c r="M277" s="16"/>
      <c r="N277" s="50">
        <f t="shared" si="84"/>
        <v>0</v>
      </c>
      <c r="O277" s="16"/>
      <c r="P277" s="50">
        <f t="shared" si="88"/>
        <v>0</v>
      </c>
      <c r="Q277" s="16"/>
      <c r="R277" s="50">
        <f t="shared" si="85"/>
        <v>0</v>
      </c>
      <c r="S277" s="16"/>
      <c r="T277" s="50">
        <f t="shared" si="86"/>
        <v>0</v>
      </c>
      <c r="U277" s="16"/>
      <c r="V277" s="50">
        <f t="shared" si="73"/>
        <v>0</v>
      </c>
      <c r="W277" s="16"/>
      <c r="X277" s="50">
        <f t="shared" si="89"/>
        <v>0</v>
      </c>
      <c r="Y277" s="16"/>
      <c r="Z277" s="50">
        <f t="shared" si="74"/>
        <v>0</v>
      </c>
      <c r="AA277" s="16"/>
      <c r="AB277" s="50">
        <f t="shared" si="87"/>
        <v>0</v>
      </c>
      <c r="AC277" s="16"/>
      <c r="AD277" s="50">
        <f t="shared" si="75"/>
        <v>0</v>
      </c>
      <c r="AE277" s="16"/>
      <c r="AF277" s="50">
        <f t="shared" si="76"/>
        <v>0</v>
      </c>
      <c r="AG277" s="16"/>
      <c r="AH277" s="50">
        <f t="shared" si="77"/>
        <v>0</v>
      </c>
      <c r="AI277" s="16"/>
      <c r="AJ277" s="50">
        <f t="shared" si="78"/>
        <v>0</v>
      </c>
      <c r="AK277" s="16"/>
      <c r="AL277" s="50">
        <f t="shared" si="79"/>
        <v>0</v>
      </c>
      <c r="AM277" s="16"/>
      <c r="AN277" s="50">
        <f t="shared" si="80"/>
        <v>0</v>
      </c>
      <c r="AO277" s="16"/>
      <c r="AP277" s="50">
        <f t="shared" si="81"/>
        <v>0</v>
      </c>
      <c r="AQ277" s="16"/>
      <c r="AR277" s="50">
        <f t="shared" si="72"/>
        <v>0</v>
      </c>
      <c r="AS277" s="16"/>
      <c r="AT277" s="50">
        <f t="shared" si="82"/>
        <v>0</v>
      </c>
      <c r="AU277" s="209"/>
      <c r="AV277" s="33"/>
      <c r="AW277" s="34"/>
      <c r="AX277" s="15"/>
      <c r="AY277" s="15"/>
      <c r="BA277"/>
      <c r="BB277"/>
      <c r="BC277"/>
      <c r="BD277"/>
      <c r="BE277"/>
      <c r="BF277"/>
      <c r="BG277"/>
    </row>
    <row r="278" spans="1:59" s="12" customFormat="1" ht="13.5" customHeight="1">
      <c r="A278" s="100">
        <v>279</v>
      </c>
      <c r="B278" s="105"/>
      <c r="C278" s="105"/>
      <c r="D278" s="105"/>
      <c r="E278" s="105"/>
      <c r="F278" s="106"/>
      <c r="G278" s="105"/>
      <c r="H278" s="105"/>
      <c r="I278" s="105"/>
      <c r="J278" s="108"/>
      <c r="K278" s="16"/>
      <c r="L278" s="50">
        <f t="shared" si="83"/>
        <v>0</v>
      </c>
      <c r="M278" s="16"/>
      <c r="N278" s="50">
        <f t="shared" si="84"/>
        <v>0</v>
      </c>
      <c r="O278" s="16"/>
      <c r="P278" s="50">
        <f t="shared" si="88"/>
        <v>0</v>
      </c>
      <c r="Q278" s="16"/>
      <c r="R278" s="50">
        <f t="shared" si="85"/>
        <v>0</v>
      </c>
      <c r="S278" s="16"/>
      <c r="T278" s="50">
        <f t="shared" si="86"/>
        <v>0</v>
      </c>
      <c r="U278" s="16"/>
      <c r="V278" s="50">
        <f t="shared" si="73"/>
        <v>0</v>
      </c>
      <c r="W278" s="16"/>
      <c r="X278" s="50">
        <f t="shared" si="89"/>
        <v>0</v>
      </c>
      <c r="Y278" s="16"/>
      <c r="Z278" s="50">
        <f t="shared" si="74"/>
        <v>0</v>
      </c>
      <c r="AA278" s="16"/>
      <c r="AB278" s="50">
        <f t="shared" si="87"/>
        <v>0</v>
      </c>
      <c r="AC278" s="16"/>
      <c r="AD278" s="50">
        <f t="shared" si="75"/>
        <v>0</v>
      </c>
      <c r="AE278" s="16"/>
      <c r="AF278" s="50">
        <f t="shared" si="76"/>
        <v>0</v>
      </c>
      <c r="AG278" s="16"/>
      <c r="AH278" s="50">
        <f t="shared" si="77"/>
        <v>0</v>
      </c>
      <c r="AI278" s="16"/>
      <c r="AJ278" s="50">
        <f t="shared" si="78"/>
        <v>0</v>
      </c>
      <c r="AK278" s="16"/>
      <c r="AL278" s="50">
        <f t="shared" si="79"/>
        <v>0</v>
      </c>
      <c r="AM278" s="16"/>
      <c r="AN278" s="50">
        <f t="shared" si="80"/>
        <v>0</v>
      </c>
      <c r="AO278" s="16"/>
      <c r="AP278" s="50">
        <f t="shared" si="81"/>
        <v>0</v>
      </c>
      <c r="AQ278" s="16"/>
      <c r="AR278" s="50">
        <f t="shared" si="72"/>
        <v>0</v>
      </c>
      <c r="AS278" s="16"/>
      <c r="AT278" s="50">
        <f t="shared" si="82"/>
        <v>0</v>
      </c>
      <c r="AU278" s="209"/>
      <c r="AV278" s="30"/>
      <c r="AW278" s="31"/>
      <c r="BA278"/>
      <c r="BB278"/>
      <c r="BC278"/>
      <c r="BD278"/>
      <c r="BE278"/>
      <c r="BF278"/>
      <c r="BG278"/>
    </row>
    <row r="279" spans="1:59" s="12" customFormat="1" ht="13.5" customHeight="1">
      <c r="A279" s="100">
        <v>280</v>
      </c>
      <c r="B279" s="103"/>
      <c r="C279" s="103"/>
      <c r="D279" s="55" t="s">
        <v>182</v>
      </c>
      <c r="E279" s="55" t="s">
        <v>183</v>
      </c>
      <c r="F279" s="55"/>
      <c r="G279" s="55"/>
      <c r="H279" s="55"/>
      <c r="I279" s="55"/>
      <c r="J279" s="102">
        <v>216485.52000000002</v>
      </c>
      <c r="K279" s="14">
        <v>3714.72</v>
      </c>
      <c r="L279" s="50">
        <f t="shared" si="83"/>
        <v>0.007663511853736742</v>
      </c>
      <c r="M279" s="14">
        <v>103233</v>
      </c>
      <c r="N279" s="50">
        <f t="shared" si="84"/>
        <v>0.008827464888694915</v>
      </c>
      <c r="O279" s="14">
        <v>90251</v>
      </c>
      <c r="P279" s="50">
        <f t="shared" si="88"/>
        <v>0.008827398062043254</v>
      </c>
      <c r="Q279" s="14">
        <v>0</v>
      </c>
      <c r="R279" s="50">
        <f t="shared" si="85"/>
        <v>0</v>
      </c>
      <c r="S279" s="14">
        <v>0</v>
      </c>
      <c r="T279" s="50">
        <f t="shared" si="86"/>
        <v>0</v>
      </c>
      <c r="U279" s="14">
        <v>1.03</v>
      </c>
      <c r="V279" s="50">
        <f t="shared" si="73"/>
        <v>1.6496742213737876E-06</v>
      </c>
      <c r="W279" s="14">
        <v>5.98</v>
      </c>
      <c r="X279" s="50">
        <f t="shared" si="89"/>
        <v>7.177106738567514E-06</v>
      </c>
      <c r="Y279" s="14">
        <v>0</v>
      </c>
      <c r="Z279" s="50">
        <f t="shared" si="74"/>
        <v>0</v>
      </c>
      <c r="AA279" s="14">
        <v>0</v>
      </c>
      <c r="AB279" s="50">
        <f t="shared" si="87"/>
        <v>0</v>
      </c>
      <c r="AC279" s="14">
        <v>0</v>
      </c>
      <c r="AD279" s="50">
        <f t="shared" si="75"/>
        <v>0</v>
      </c>
      <c r="AE279" s="14">
        <v>0</v>
      </c>
      <c r="AF279" s="50">
        <f t="shared" si="76"/>
        <v>0</v>
      </c>
      <c r="AG279" s="14">
        <v>0</v>
      </c>
      <c r="AH279" s="50">
        <f t="shared" si="77"/>
        <v>0</v>
      </c>
      <c r="AI279" s="14">
        <v>8500.86</v>
      </c>
      <c r="AJ279" s="50">
        <f t="shared" si="78"/>
        <v>0.00843325196829053</v>
      </c>
      <c r="AK279" s="14">
        <v>3779.9</v>
      </c>
      <c r="AL279" s="50">
        <f t="shared" si="79"/>
        <v>0.005683990318494885</v>
      </c>
      <c r="AM279" s="14">
        <v>5678.98</v>
      </c>
      <c r="AN279" s="50">
        <f t="shared" si="80"/>
        <v>0.007397518252193316</v>
      </c>
      <c r="AO279" s="14">
        <v>476</v>
      </c>
      <c r="AP279" s="50">
        <f t="shared" si="81"/>
        <v>0.0043538279111102</v>
      </c>
      <c r="AQ279" s="14">
        <v>844.05</v>
      </c>
      <c r="AR279" s="50">
        <f t="shared" si="72"/>
        <v>0.00422154664805295</v>
      </c>
      <c r="AS279" s="14">
        <v>0</v>
      </c>
      <c r="AT279" s="50">
        <f t="shared" si="82"/>
        <v>0</v>
      </c>
      <c r="AU279" s="209"/>
      <c r="AV279" s="30"/>
      <c r="AW279" s="31"/>
      <c r="BA279"/>
      <c r="BB279"/>
      <c r="BC279"/>
      <c r="BD279"/>
      <c r="BE279"/>
      <c r="BF279"/>
      <c r="BG279"/>
    </row>
    <row r="280" spans="1:59" s="12" customFormat="1" ht="13.5" customHeight="1">
      <c r="A280" s="100">
        <v>281</v>
      </c>
      <c r="B280" s="103"/>
      <c r="C280" s="103"/>
      <c r="D280" s="103"/>
      <c r="E280" s="103" t="s">
        <v>37</v>
      </c>
      <c r="F280" s="62" t="s">
        <v>36</v>
      </c>
      <c r="G280" s="103"/>
      <c r="H280" s="103"/>
      <c r="I280" s="103"/>
      <c r="J280" s="102">
        <v>66.25</v>
      </c>
      <c r="K280" s="14">
        <v>0.24</v>
      </c>
      <c r="L280" s="50">
        <f t="shared" si="83"/>
        <v>4.951228746438004E-07</v>
      </c>
      <c r="M280" s="14">
        <v>31</v>
      </c>
      <c r="N280" s="50">
        <f t="shared" si="84"/>
        <v>2.6508133208328957E-06</v>
      </c>
      <c r="O280" s="14">
        <v>28</v>
      </c>
      <c r="P280" s="50">
        <f t="shared" si="88"/>
        <v>2.7386637902872114E-06</v>
      </c>
      <c r="Q280" s="14">
        <v>0</v>
      </c>
      <c r="R280" s="50">
        <f t="shared" si="85"/>
        <v>0</v>
      </c>
      <c r="S280" s="14">
        <v>0</v>
      </c>
      <c r="T280" s="50">
        <f t="shared" si="86"/>
        <v>0</v>
      </c>
      <c r="U280" s="14">
        <v>1.03</v>
      </c>
      <c r="V280" s="50">
        <f t="shared" si="73"/>
        <v>1.6496742213737876E-06</v>
      </c>
      <c r="W280" s="14">
        <v>5.98</v>
      </c>
      <c r="X280" s="50">
        <f t="shared" si="89"/>
        <v>7.177106738567514E-06</v>
      </c>
      <c r="Y280" s="14">
        <v>0</v>
      </c>
      <c r="Z280" s="50">
        <f t="shared" si="74"/>
        <v>0</v>
      </c>
      <c r="AA280" s="14">
        <v>0</v>
      </c>
      <c r="AB280" s="50">
        <f t="shared" si="87"/>
        <v>0</v>
      </c>
      <c r="AC280" s="14">
        <v>0</v>
      </c>
      <c r="AD280" s="50">
        <f t="shared" si="75"/>
        <v>0</v>
      </c>
      <c r="AE280" s="14">
        <v>0</v>
      </c>
      <c r="AF280" s="50">
        <f t="shared" si="76"/>
        <v>0</v>
      </c>
      <c r="AG280" s="14">
        <v>0</v>
      </c>
      <c r="AH280" s="50">
        <f t="shared" si="77"/>
        <v>0</v>
      </c>
      <c r="AI280" s="14">
        <v>0</v>
      </c>
      <c r="AJ280" s="50">
        <f t="shared" si="78"/>
        <v>0</v>
      </c>
      <c r="AK280" s="14">
        <v>0</v>
      </c>
      <c r="AL280" s="50">
        <f t="shared" si="79"/>
        <v>0</v>
      </c>
      <c r="AM280" s="14">
        <v>0</v>
      </c>
      <c r="AN280" s="50">
        <f t="shared" si="80"/>
        <v>0</v>
      </c>
      <c r="AO280" s="14">
        <v>0</v>
      </c>
      <c r="AP280" s="50">
        <f t="shared" si="81"/>
        <v>0</v>
      </c>
      <c r="AQ280" s="14">
        <v>0</v>
      </c>
      <c r="AR280" s="50">
        <f t="shared" si="72"/>
        <v>0</v>
      </c>
      <c r="AS280" s="14">
        <v>0</v>
      </c>
      <c r="AT280" s="50">
        <f t="shared" si="82"/>
        <v>0</v>
      </c>
      <c r="AU280" s="209"/>
      <c r="AV280" s="30"/>
      <c r="AW280" s="31"/>
      <c r="BA280"/>
      <c r="BB280"/>
      <c r="BC280"/>
      <c r="BD280"/>
      <c r="BE280"/>
      <c r="BF280"/>
      <c r="BG280"/>
    </row>
    <row r="281" spans="1:59" ht="13.5" customHeight="1">
      <c r="A281" s="100">
        <v>282</v>
      </c>
      <c r="B281" s="103"/>
      <c r="C281" s="103"/>
      <c r="D281" s="103"/>
      <c r="E281" s="103"/>
      <c r="F281" s="109" t="s">
        <v>58</v>
      </c>
      <c r="G281" s="105"/>
      <c r="H281" s="21"/>
      <c r="I281" s="103"/>
      <c r="J281" s="102">
        <v>0</v>
      </c>
      <c r="K281" s="20">
        <v>0</v>
      </c>
      <c r="L281" s="50">
        <f t="shared" si="83"/>
        <v>0</v>
      </c>
      <c r="M281" s="20">
        <v>0</v>
      </c>
      <c r="N281" s="50">
        <f t="shared" si="84"/>
        <v>0</v>
      </c>
      <c r="O281" s="20">
        <v>0</v>
      </c>
      <c r="P281" s="50">
        <f t="shared" si="88"/>
        <v>0</v>
      </c>
      <c r="Q281" s="20">
        <v>0</v>
      </c>
      <c r="R281" s="50">
        <f t="shared" si="85"/>
        <v>0</v>
      </c>
      <c r="S281" s="20">
        <v>0</v>
      </c>
      <c r="T281" s="50">
        <f t="shared" si="86"/>
        <v>0</v>
      </c>
      <c r="U281" s="20">
        <v>0</v>
      </c>
      <c r="V281" s="50">
        <f t="shared" si="73"/>
        <v>0</v>
      </c>
      <c r="W281" s="20">
        <v>0</v>
      </c>
      <c r="X281" s="50">
        <f t="shared" si="89"/>
        <v>0</v>
      </c>
      <c r="Y281" s="20">
        <v>0</v>
      </c>
      <c r="Z281" s="50">
        <f t="shared" si="74"/>
        <v>0</v>
      </c>
      <c r="AA281" s="20">
        <v>0</v>
      </c>
      <c r="AB281" s="50">
        <f t="shared" si="87"/>
        <v>0</v>
      </c>
      <c r="AC281" s="20">
        <v>0</v>
      </c>
      <c r="AD281" s="50">
        <f t="shared" si="75"/>
        <v>0</v>
      </c>
      <c r="AE281" s="20">
        <v>0</v>
      </c>
      <c r="AF281" s="50">
        <f t="shared" si="76"/>
        <v>0</v>
      </c>
      <c r="AG281" s="20">
        <v>0</v>
      </c>
      <c r="AH281" s="50">
        <f t="shared" si="77"/>
        <v>0</v>
      </c>
      <c r="AI281" s="20">
        <v>0</v>
      </c>
      <c r="AJ281" s="50">
        <f t="shared" si="78"/>
        <v>0</v>
      </c>
      <c r="AK281" s="20">
        <v>0</v>
      </c>
      <c r="AL281" s="50">
        <f t="shared" si="79"/>
        <v>0</v>
      </c>
      <c r="AM281" s="20">
        <v>0</v>
      </c>
      <c r="AN281" s="50">
        <f t="shared" si="80"/>
        <v>0</v>
      </c>
      <c r="AO281" s="20">
        <v>0</v>
      </c>
      <c r="AP281" s="50">
        <f t="shared" si="81"/>
        <v>0</v>
      </c>
      <c r="AQ281" s="20">
        <v>0</v>
      </c>
      <c r="AR281" s="50">
        <f t="shared" si="72"/>
        <v>0</v>
      </c>
      <c r="AS281" s="20">
        <v>0</v>
      </c>
      <c r="AT281" s="50">
        <f t="shared" si="82"/>
        <v>0</v>
      </c>
      <c r="AU281" s="209"/>
      <c r="AV281" s="30"/>
      <c r="AW281" s="31"/>
      <c r="AX281" s="12"/>
      <c r="AY281" s="12"/>
      <c r="AZ281" s="12"/>
      <c r="BA281"/>
      <c r="BB281"/>
      <c r="BC281"/>
      <c r="BD281"/>
      <c r="BE281"/>
      <c r="BF281"/>
      <c r="BG281"/>
    </row>
    <row r="282" spans="1:59" ht="13.5" customHeight="1">
      <c r="A282" s="100">
        <v>283</v>
      </c>
      <c r="B282" s="103"/>
      <c r="C282" s="103"/>
      <c r="D282" s="103"/>
      <c r="E282" s="103"/>
      <c r="F282" s="109" t="s">
        <v>57</v>
      </c>
      <c r="G282" s="105" t="s">
        <v>184</v>
      </c>
      <c r="H282" s="21"/>
      <c r="I282" s="103"/>
      <c r="J282" s="102">
        <v>0</v>
      </c>
      <c r="K282" s="20">
        <v>0</v>
      </c>
      <c r="L282" s="50">
        <f t="shared" si="83"/>
        <v>0</v>
      </c>
      <c r="M282" s="20">
        <v>0</v>
      </c>
      <c r="N282" s="50">
        <f t="shared" si="84"/>
        <v>0</v>
      </c>
      <c r="O282" s="20">
        <v>0</v>
      </c>
      <c r="P282" s="50">
        <f t="shared" si="88"/>
        <v>0</v>
      </c>
      <c r="Q282" s="20">
        <v>0</v>
      </c>
      <c r="R282" s="50">
        <f t="shared" si="85"/>
        <v>0</v>
      </c>
      <c r="S282" s="20">
        <v>0</v>
      </c>
      <c r="T282" s="50">
        <f t="shared" si="86"/>
        <v>0</v>
      </c>
      <c r="U282" s="20">
        <v>0</v>
      </c>
      <c r="V282" s="50">
        <f t="shared" si="73"/>
        <v>0</v>
      </c>
      <c r="W282" s="20">
        <v>0</v>
      </c>
      <c r="X282" s="50">
        <f t="shared" si="89"/>
        <v>0</v>
      </c>
      <c r="Y282" s="20">
        <v>0</v>
      </c>
      <c r="Z282" s="50">
        <f t="shared" si="74"/>
        <v>0</v>
      </c>
      <c r="AA282" s="20">
        <v>0</v>
      </c>
      <c r="AB282" s="50">
        <f t="shared" si="87"/>
        <v>0</v>
      </c>
      <c r="AC282" s="20">
        <v>0</v>
      </c>
      <c r="AD282" s="50">
        <f t="shared" si="75"/>
        <v>0</v>
      </c>
      <c r="AE282" s="20">
        <v>0</v>
      </c>
      <c r="AF282" s="50">
        <f t="shared" si="76"/>
        <v>0</v>
      </c>
      <c r="AG282" s="20">
        <v>0</v>
      </c>
      <c r="AH282" s="50">
        <f t="shared" si="77"/>
        <v>0</v>
      </c>
      <c r="AI282" s="20">
        <v>0</v>
      </c>
      <c r="AJ282" s="50">
        <f t="shared" si="78"/>
        <v>0</v>
      </c>
      <c r="AK282" s="20">
        <v>0</v>
      </c>
      <c r="AL282" s="50">
        <f t="shared" si="79"/>
        <v>0</v>
      </c>
      <c r="AM282" s="20">
        <v>0</v>
      </c>
      <c r="AN282" s="50">
        <f t="shared" si="80"/>
        <v>0</v>
      </c>
      <c r="AO282" s="20">
        <v>0</v>
      </c>
      <c r="AP282" s="50">
        <f t="shared" si="81"/>
        <v>0</v>
      </c>
      <c r="AQ282" s="20">
        <v>0</v>
      </c>
      <c r="AR282" s="50">
        <f t="shared" si="72"/>
        <v>0</v>
      </c>
      <c r="AS282" s="20">
        <v>0</v>
      </c>
      <c r="AT282" s="50">
        <f t="shared" si="82"/>
        <v>0</v>
      </c>
      <c r="AU282" s="209"/>
      <c r="AV282" s="30"/>
      <c r="AW282" s="31"/>
      <c r="AX282" s="12"/>
      <c r="AY282" s="12"/>
      <c r="AZ282" s="12"/>
      <c r="BA282"/>
      <c r="BB282"/>
      <c r="BC282"/>
      <c r="BD282"/>
      <c r="BE282"/>
      <c r="BF282"/>
      <c r="BG282"/>
    </row>
    <row r="283" spans="1:59" s="12" customFormat="1" ht="13.5" customHeight="1">
      <c r="A283" s="100">
        <v>284</v>
      </c>
      <c r="B283" s="103"/>
      <c r="C283" s="103"/>
      <c r="D283" s="103"/>
      <c r="E283" s="103"/>
      <c r="F283" s="109"/>
      <c r="G283" s="105" t="s">
        <v>59</v>
      </c>
      <c r="H283" s="21" t="s">
        <v>185</v>
      </c>
      <c r="I283" s="103"/>
      <c r="J283" s="102">
        <v>0</v>
      </c>
      <c r="K283" s="22"/>
      <c r="L283" s="50">
        <f t="shared" si="83"/>
        <v>0</v>
      </c>
      <c r="M283" s="22"/>
      <c r="N283" s="50">
        <f t="shared" si="84"/>
        <v>0</v>
      </c>
      <c r="O283" s="22"/>
      <c r="P283" s="50">
        <f t="shared" si="88"/>
        <v>0</v>
      </c>
      <c r="Q283" s="22"/>
      <c r="R283" s="50">
        <f t="shared" si="85"/>
        <v>0</v>
      </c>
      <c r="S283" s="22"/>
      <c r="T283" s="50">
        <f t="shared" si="86"/>
        <v>0</v>
      </c>
      <c r="U283" s="22"/>
      <c r="V283" s="50">
        <f t="shared" si="73"/>
        <v>0</v>
      </c>
      <c r="W283" s="22"/>
      <c r="X283" s="50">
        <f t="shared" si="89"/>
        <v>0</v>
      </c>
      <c r="Y283" s="22"/>
      <c r="Z283" s="50">
        <f t="shared" si="74"/>
        <v>0</v>
      </c>
      <c r="AA283" s="22"/>
      <c r="AB283" s="50">
        <f t="shared" si="87"/>
        <v>0</v>
      </c>
      <c r="AC283" s="22"/>
      <c r="AD283" s="50">
        <f t="shared" si="75"/>
        <v>0</v>
      </c>
      <c r="AE283" s="22"/>
      <c r="AF283" s="50">
        <f t="shared" si="76"/>
        <v>0</v>
      </c>
      <c r="AG283" s="22"/>
      <c r="AH283" s="50">
        <f t="shared" si="77"/>
        <v>0</v>
      </c>
      <c r="AI283" s="22"/>
      <c r="AJ283" s="50">
        <f t="shared" si="78"/>
        <v>0</v>
      </c>
      <c r="AK283" s="22"/>
      <c r="AL283" s="50">
        <f t="shared" si="79"/>
        <v>0</v>
      </c>
      <c r="AM283" s="22"/>
      <c r="AN283" s="50">
        <f t="shared" si="80"/>
        <v>0</v>
      </c>
      <c r="AO283" s="22"/>
      <c r="AP283" s="50">
        <f t="shared" si="81"/>
        <v>0</v>
      </c>
      <c r="AQ283" s="22"/>
      <c r="AR283" s="50">
        <f t="shared" si="72"/>
        <v>0</v>
      </c>
      <c r="AS283" s="22"/>
      <c r="AT283" s="50">
        <f t="shared" si="82"/>
        <v>0</v>
      </c>
      <c r="AU283" s="209"/>
      <c r="AV283" s="30"/>
      <c r="AW283" s="31"/>
      <c r="BA283"/>
      <c r="BB283"/>
      <c r="BC283"/>
      <c r="BD283"/>
      <c r="BE283"/>
      <c r="BF283"/>
      <c r="BG283"/>
    </row>
    <row r="284" spans="1:59" ht="13.5" customHeight="1">
      <c r="A284" s="100">
        <v>285</v>
      </c>
      <c r="B284" s="103"/>
      <c r="C284" s="103"/>
      <c r="D284" s="103"/>
      <c r="E284" s="103"/>
      <c r="F284" s="109"/>
      <c r="G284" s="105" t="s">
        <v>72</v>
      </c>
      <c r="H284" s="21" t="s">
        <v>186</v>
      </c>
      <c r="I284" s="103"/>
      <c r="J284" s="102">
        <v>0</v>
      </c>
      <c r="K284" s="22"/>
      <c r="L284" s="50">
        <f t="shared" si="83"/>
        <v>0</v>
      </c>
      <c r="M284" s="22"/>
      <c r="N284" s="50">
        <f t="shared" si="84"/>
        <v>0</v>
      </c>
      <c r="O284" s="22"/>
      <c r="P284" s="50">
        <f t="shared" si="88"/>
        <v>0</v>
      </c>
      <c r="Q284" s="22"/>
      <c r="R284" s="50">
        <f t="shared" si="85"/>
        <v>0</v>
      </c>
      <c r="S284" s="22"/>
      <c r="T284" s="50">
        <f t="shared" si="86"/>
        <v>0</v>
      </c>
      <c r="U284" s="22"/>
      <c r="V284" s="50">
        <f t="shared" si="73"/>
        <v>0</v>
      </c>
      <c r="W284" s="22"/>
      <c r="X284" s="50">
        <f t="shared" si="89"/>
        <v>0</v>
      </c>
      <c r="Y284" s="22"/>
      <c r="Z284" s="50">
        <f t="shared" si="74"/>
        <v>0</v>
      </c>
      <c r="AA284" s="22"/>
      <c r="AB284" s="50">
        <f t="shared" si="87"/>
        <v>0</v>
      </c>
      <c r="AC284" s="22"/>
      <c r="AD284" s="50">
        <f t="shared" si="75"/>
        <v>0</v>
      </c>
      <c r="AE284" s="22"/>
      <c r="AF284" s="50">
        <f t="shared" si="76"/>
        <v>0</v>
      </c>
      <c r="AG284" s="22"/>
      <c r="AH284" s="50">
        <f t="shared" si="77"/>
        <v>0</v>
      </c>
      <c r="AI284" s="22"/>
      <c r="AJ284" s="50">
        <f t="shared" si="78"/>
        <v>0</v>
      </c>
      <c r="AK284" s="22"/>
      <c r="AL284" s="50">
        <f t="shared" si="79"/>
        <v>0</v>
      </c>
      <c r="AM284" s="22"/>
      <c r="AN284" s="50">
        <f t="shared" si="80"/>
        <v>0</v>
      </c>
      <c r="AO284" s="22"/>
      <c r="AP284" s="50">
        <f t="shared" si="81"/>
        <v>0</v>
      </c>
      <c r="AQ284" s="22"/>
      <c r="AR284" s="50">
        <f t="shared" si="72"/>
        <v>0</v>
      </c>
      <c r="AS284" s="22"/>
      <c r="AT284" s="50">
        <f t="shared" si="82"/>
        <v>0</v>
      </c>
      <c r="AU284" s="209"/>
      <c r="AV284" s="30"/>
      <c r="AW284" s="31"/>
      <c r="AX284" s="12"/>
      <c r="AY284" s="12"/>
      <c r="AZ284" s="12"/>
      <c r="BA284"/>
      <c r="BB284"/>
      <c r="BC284"/>
      <c r="BD284"/>
      <c r="BE284"/>
      <c r="BF284"/>
      <c r="BG284"/>
    </row>
    <row r="285" spans="1:59" ht="13.5" customHeight="1">
      <c r="A285" s="100">
        <v>286</v>
      </c>
      <c r="B285" s="103"/>
      <c r="C285" s="103"/>
      <c r="D285" s="103"/>
      <c r="E285" s="103"/>
      <c r="F285" s="109"/>
      <c r="G285" s="105" t="s">
        <v>61</v>
      </c>
      <c r="H285" s="21" t="s">
        <v>187</v>
      </c>
      <c r="I285" s="103"/>
      <c r="J285" s="102">
        <v>0</v>
      </c>
      <c r="K285" s="22"/>
      <c r="L285" s="50">
        <f t="shared" si="83"/>
        <v>0</v>
      </c>
      <c r="M285" s="22"/>
      <c r="N285" s="50">
        <f t="shared" si="84"/>
        <v>0</v>
      </c>
      <c r="O285" s="22"/>
      <c r="P285" s="50">
        <f t="shared" si="88"/>
        <v>0</v>
      </c>
      <c r="Q285" s="22"/>
      <c r="R285" s="50">
        <f t="shared" si="85"/>
        <v>0</v>
      </c>
      <c r="S285" s="22"/>
      <c r="T285" s="50">
        <f t="shared" si="86"/>
        <v>0</v>
      </c>
      <c r="U285" s="22"/>
      <c r="V285" s="50">
        <f t="shared" si="73"/>
        <v>0</v>
      </c>
      <c r="W285" s="22"/>
      <c r="X285" s="50">
        <f t="shared" si="89"/>
        <v>0</v>
      </c>
      <c r="Y285" s="22"/>
      <c r="Z285" s="50">
        <f t="shared" si="74"/>
        <v>0</v>
      </c>
      <c r="AA285" s="22"/>
      <c r="AB285" s="50">
        <f t="shared" si="87"/>
        <v>0</v>
      </c>
      <c r="AC285" s="22"/>
      <c r="AD285" s="50">
        <f t="shared" si="75"/>
        <v>0</v>
      </c>
      <c r="AE285" s="22"/>
      <c r="AF285" s="50">
        <f t="shared" si="76"/>
        <v>0</v>
      </c>
      <c r="AG285" s="22"/>
      <c r="AH285" s="50">
        <f t="shared" si="77"/>
        <v>0</v>
      </c>
      <c r="AI285" s="22"/>
      <c r="AJ285" s="50">
        <f t="shared" si="78"/>
        <v>0</v>
      </c>
      <c r="AK285" s="22"/>
      <c r="AL285" s="50">
        <f t="shared" si="79"/>
        <v>0</v>
      </c>
      <c r="AM285" s="22"/>
      <c r="AN285" s="50">
        <f t="shared" si="80"/>
        <v>0</v>
      </c>
      <c r="AO285" s="22"/>
      <c r="AP285" s="50">
        <f t="shared" si="81"/>
        <v>0</v>
      </c>
      <c r="AQ285" s="22"/>
      <c r="AR285" s="50">
        <f t="shared" si="72"/>
        <v>0</v>
      </c>
      <c r="AS285" s="22"/>
      <c r="AT285" s="50">
        <f t="shared" si="82"/>
        <v>0</v>
      </c>
      <c r="AU285" s="209"/>
      <c r="AV285" s="30"/>
      <c r="AW285" s="31"/>
      <c r="AX285" s="12"/>
      <c r="AY285" s="12"/>
      <c r="AZ285" s="12"/>
      <c r="BA285"/>
      <c r="BB285"/>
      <c r="BC285"/>
      <c r="BD285"/>
      <c r="BE285"/>
      <c r="BF285"/>
      <c r="BG285"/>
    </row>
    <row r="286" spans="1:59" ht="13.5" customHeight="1">
      <c r="A286" s="100">
        <v>287</v>
      </c>
      <c r="B286" s="103"/>
      <c r="C286" s="103"/>
      <c r="D286" s="103"/>
      <c r="E286" s="103"/>
      <c r="F286" s="109"/>
      <c r="G286" s="105" t="s">
        <v>63</v>
      </c>
      <c r="H286" s="21" t="s">
        <v>188</v>
      </c>
      <c r="I286" s="103"/>
      <c r="J286" s="102">
        <v>0</v>
      </c>
      <c r="K286" s="22"/>
      <c r="L286" s="50">
        <f t="shared" si="83"/>
        <v>0</v>
      </c>
      <c r="M286" s="22"/>
      <c r="N286" s="50">
        <f t="shared" si="84"/>
        <v>0</v>
      </c>
      <c r="O286" s="22"/>
      <c r="P286" s="50">
        <f t="shared" si="88"/>
        <v>0</v>
      </c>
      <c r="Q286" s="22"/>
      <c r="R286" s="50">
        <f t="shared" si="85"/>
        <v>0</v>
      </c>
      <c r="S286" s="22"/>
      <c r="T286" s="50">
        <f t="shared" si="86"/>
        <v>0</v>
      </c>
      <c r="U286" s="22"/>
      <c r="V286" s="50">
        <f t="shared" si="73"/>
        <v>0</v>
      </c>
      <c r="W286" s="22"/>
      <c r="X286" s="50">
        <f t="shared" si="89"/>
        <v>0</v>
      </c>
      <c r="Y286" s="22"/>
      <c r="Z286" s="50">
        <f t="shared" si="74"/>
        <v>0</v>
      </c>
      <c r="AA286" s="22"/>
      <c r="AB286" s="50">
        <f t="shared" si="87"/>
        <v>0</v>
      </c>
      <c r="AC286" s="22"/>
      <c r="AD286" s="50">
        <f t="shared" si="75"/>
        <v>0</v>
      </c>
      <c r="AE286" s="22"/>
      <c r="AF286" s="50">
        <f t="shared" si="76"/>
        <v>0</v>
      </c>
      <c r="AG286" s="22"/>
      <c r="AH286" s="50">
        <f t="shared" si="77"/>
        <v>0</v>
      </c>
      <c r="AI286" s="22"/>
      <c r="AJ286" s="50">
        <f t="shared" si="78"/>
        <v>0</v>
      </c>
      <c r="AK286" s="22"/>
      <c r="AL286" s="50">
        <f t="shared" si="79"/>
        <v>0</v>
      </c>
      <c r="AM286" s="22"/>
      <c r="AN286" s="50">
        <f t="shared" si="80"/>
        <v>0</v>
      </c>
      <c r="AO286" s="22"/>
      <c r="AP286" s="50">
        <f t="shared" si="81"/>
        <v>0</v>
      </c>
      <c r="AQ286" s="22"/>
      <c r="AR286" s="50">
        <f t="shared" si="72"/>
        <v>0</v>
      </c>
      <c r="AS286" s="22"/>
      <c r="AT286" s="50">
        <f t="shared" si="82"/>
        <v>0</v>
      </c>
      <c r="AU286" s="209"/>
      <c r="AV286" s="30"/>
      <c r="AW286" s="31"/>
      <c r="AX286" s="12"/>
      <c r="AY286" s="12"/>
      <c r="AZ286" s="12"/>
      <c r="BA286"/>
      <c r="BB286"/>
      <c r="BC286"/>
      <c r="BD286"/>
      <c r="BE286"/>
      <c r="BF286"/>
      <c r="BG286"/>
    </row>
    <row r="287" spans="1:59" ht="13.5" customHeight="1">
      <c r="A287" s="100">
        <v>288</v>
      </c>
      <c r="B287" s="103"/>
      <c r="C287" s="103"/>
      <c r="D287" s="103"/>
      <c r="E287" s="103"/>
      <c r="F287" s="109"/>
      <c r="G287" s="105" t="s">
        <v>65</v>
      </c>
      <c r="H287" s="21" t="s">
        <v>189</v>
      </c>
      <c r="I287" s="103"/>
      <c r="J287" s="102">
        <v>0</v>
      </c>
      <c r="K287" s="22"/>
      <c r="L287" s="50">
        <f t="shared" si="83"/>
        <v>0</v>
      </c>
      <c r="M287" s="22"/>
      <c r="N287" s="50">
        <f t="shared" si="84"/>
        <v>0</v>
      </c>
      <c r="O287" s="22"/>
      <c r="P287" s="50">
        <f t="shared" si="88"/>
        <v>0</v>
      </c>
      <c r="Q287" s="22"/>
      <c r="R287" s="50">
        <f t="shared" si="85"/>
        <v>0</v>
      </c>
      <c r="S287" s="22"/>
      <c r="T287" s="50">
        <f t="shared" si="86"/>
        <v>0</v>
      </c>
      <c r="U287" s="22"/>
      <c r="V287" s="50">
        <f t="shared" si="73"/>
        <v>0</v>
      </c>
      <c r="W287" s="22"/>
      <c r="X287" s="50">
        <f t="shared" si="89"/>
        <v>0</v>
      </c>
      <c r="Y287" s="22"/>
      <c r="Z287" s="50">
        <f t="shared" si="74"/>
        <v>0</v>
      </c>
      <c r="AA287" s="22"/>
      <c r="AB287" s="50">
        <f t="shared" si="87"/>
        <v>0</v>
      </c>
      <c r="AC287" s="22"/>
      <c r="AD287" s="50">
        <f t="shared" si="75"/>
        <v>0</v>
      </c>
      <c r="AE287" s="22"/>
      <c r="AF287" s="50">
        <f t="shared" si="76"/>
        <v>0</v>
      </c>
      <c r="AG287" s="22"/>
      <c r="AH287" s="50">
        <f t="shared" si="77"/>
        <v>0</v>
      </c>
      <c r="AI287" s="22"/>
      <c r="AJ287" s="50">
        <f t="shared" si="78"/>
        <v>0</v>
      </c>
      <c r="AK287" s="22"/>
      <c r="AL287" s="50">
        <f t="shared" si="79"/>
        <v>0</v>
      </c>
      <c r="AM287" s="22"/>
      <c r="AN287" s="50">
        <f t="shared" si="80"/>
        <v>0</v>
      </c>
      <c r="AO287" s="22"/>
      <c r="AP287" s="50">
        <f t="shared" si="81"/>
        <v>0</v>
      </c>
      <c r="AQ287" s="22"/>
      <c r="AR287" s="50">
        <f t="shared" si="72"/>
        <v>0</v>
      </c>
      <c r="AS287" s="22"/>
      <c r="AT287" s="50">
        <f t="shared" si="82"/>
        <v>0</v>
      </c>
      <c r="AU287" s="209"/>
      <c r="AV287" s="30"/>
      <c r="AW287" s="31"/>
      <c r="AX287" s="12"/>
      <c r="AY287" s="12"/>
      <c r="AZ287" s="12"/>
      <c r="BA287"/>
      <c r="BB287"/>
      <c r="BC287"/>
      <c r="BD287"/>
      <c r="BE287"/>
      <c r="BF287"/>
      <c r="BG287"/>
    </row>
    <row r="288" spans="1:59" ht="13.5" customHeight="1">
      <c r="A288" s="100">
        <v>289</v>
      </c>
      <c r="B288" s="103"/>
      <c r="C288" s="103"/>
      <c r="D288" s="103"/>
      <c r="E288" s="103"/>
      <c r="F288" s="109"/>
      <c r="G288" s="105" t="s">
        <v>67</v>
      </c>
      <c r="H288" s="21" t="s">
        <v>190</v>
      </c>
      <c r="I288" s="103"/>
      <c r="J288" s="102">
        <v>0</v>
      </c>
      <c r="K288" s="22"/>
      <c r="L288" s="50">
        <f t="shared" si="83"/>
        <v>0</v>
      </c>
      <c r="M288" s="22"/>
      <c r="N288" s="50">
        <f t="shared" si="84"/>
        <v>0</v>
      </c>
      <c r="O288" s="22"/>
      <c r="P288" s="50">
        <f t="shared" si="88"/>
        <v>0</v>
      </c>
      <c r="Q288" s="22"/>
      <c r="R288" s="50">
        <f t="shared" si="85"/>
        <v>0</v>
      </c>
      <c r="S288" s="22"/>
      <c r="T288" s="50">
        <f t="shared" si="86"/>
        <v>0</v>
      </c>
      <c r="U288" s="22"/>
      <c r="V288" s="50">
        <f t="shared" si="73"/>
        <v>0</v>
      </c>
      <c r="W288" s="22"/>
      <c r="X288" s="50">
        <f t="shared" si="89"/>
        <v>0</v>
      </c>
      <c r="Y288" s="22"/>
      <c r="Z288" s="50">
        <f t="shared" si="74"/>
        <v>0</v>
      </c>
      <c r="AA288" s="22"/>
      <c r="AB288" s="50">
        <f t="shared" si="87"/>
        <v>0</v>
      </c>
      <c r="AC288" s="22"/>
      <c r="AD288" s="50">
        <f t="shared" si="75"/>
        <v>0</v>
      </c>
      <c r="AE288" s="22"/>
      <c r="AF288" s="50">
        <f t="shared" si="76"/>
        <v>0</v>
      </c>
      <c r="AG288" s="22"/>
      <c r="AH288" s="50">
        <f t="shared" si="77"/>
        <v>0</v>
      </c>
      <c r="AI288" s="22"/>
      <c r="AJ288" s="50">
        <f t="shared" si="78"/>
        <v>0</v>
      </c>
      <c r="AK288" s="22"/>
      <c r="AL288" s="50">
        <f t="shared" si="79"/>
        <v>0</v>
      </c>
      <c r="AM288" s="22"/>
      <c r="AN288" s="50">
        <f t="shared" si="80"/>
        <v>0</v>
      </c>
      <c r="AO288" s="22"/>
      <c r="AP288" s="50">
        <f t="shared" si="81"/>
        <v>0</v>
      </c>
      <c r="AQ288" s="22"/>
      <c r="AR288" s="50">
        <f t="shared" si="72"/>
        <v>0</v>
      </c>
      <c r="AS288" s="22"/>
      <c r="AT288" s="50">
        <f t="shared" si="82"/>
        <v>0</v>
      </c>
      <c r="AU288" s="209"/>
      <c r="AV288" s="30"/>
      <c r="AW288" s="31"/>
      <c r="AX288" s="12"/>
      <c r="AY288" s="12"/>
      <c r="AZ288" s="12"/>
      <c r="BA288"/>
      <c r="BB288"/>
      <c r="BC288"/>
      <c r="BD288"/>
      <c r="BE288"/>
      <c r="BF288"/>
      <c r="BG288"/>
    </row>
    <row r="289" spans="1:59" ht="13.5" customHeight="1">
      <c r="A289" s="100">
        <v>290</v>
      </c>
      <c r="B289" s="103"/>
      <c r="C289" s="103"/>
      <c r="D289" s="103"/>
      <c r="E289" s="103"/>
      <c r="F289" s="109" t="s">
        <v>69</v>
      </c>
      <c r="G289" s="105" t="s">
        <v>191</v>
      </c>
      <c r="H289" s="21"/>
      <c r="I289" s="103"/>
      <c r="J289" s="102">
        <v>0</v>
      </c>
      <c r="K289" s="20">
        <v>0</v>
      </c>
      <c r="L289" s="50">
        <f t="shared" si="83"/>
        <v>0</v>
      </c>
      <c r="M289" s="20">
        <v>0</v>
      </c>
      <c r="N289" s="50">
        <f t="shared" si="84"/>
        <v>0</v>
      </c>
      <c r="O289" s="20">
        <v>0</v>
      </c>
      <c r="P289" s="50">
        <f t="shared" si="88"/>
        <v>0</v>
      </c>
      <c r="Q289" s="20">
        <v>0</v>
      </c>
      <c r="R289" s="50">
        <f t="shared" si="85"/>
        <v>0</v>
      </c>
      <c r="S289" s="20">
        <v>0</v>
      </c>
      <c r="T289" s="50">
        <f t="shared" si="86"/>
        <v>0</v>
      </c>
      <c r="U289" s="20">
        <v>0</v>
      </c>
      <c r="V289" s="50">
        <f t="shared" si="73"/>
        <v>0</v>
      </c>
      <c r="W289" s="20">
        <v>0</v>
      </c>
      <c r="X289" s="50">
        <f t="shared" si="89"/>
        <v>0</v>
      </c>
      <c r="Y289" s="20">
        <v>0</v>
      </c>
      <c r="Z289" s="50">
        <f t="shared" si="74"/>
        <v>0</v>
      </c>
      <c r="AA289" s="20">
        <v>0</v>
      </c>
      <c r="AB289" s="50">
        <f t="shared" si="87"/>
        <v>0</v>
      </c>
      <c r="AC289" s="20">
        <v>0</v>
      </c>
      <c r="AD289" s="50">
        <f t="shared" si="75"/>
        <v>0</v>
      </c>
      <c r="AE289" s="20">
        <v>0</v>
      </c>
      <c r="AF289" s="50">
        <f t="shared" si="76"/>
        <v>0</v>
      </c>
      <c r="AG289" s="20">
        <v>0</v>
      </c>
      <c r="AH289" s="50">
        <f t="shared" si="77"/>
        <v>0</v>
      </c>
      <c r="AI289" s="20">
        <v>0</v>
      </c>
      <c r="AJ289" s="50">
        <f t="shared" si="78"/>
        <v>0</v>
      </c>
      <c r="AK289" s="20">
        <v>0</v>
      </c>
      <c r="AL289" s="50">
        <f t="shared" si="79"/>
        <v>0</v>
      </c>
      <c r="AM289" s="20">
        <v>0</v>
      </c>
      <c r="AN289" s="50">
        <f t="shared" si="80"/>
        <v>0</v>
      </c>
      <c r="AO289" s="20">
        <v>0</v>
      </c>
      <c r="AP289" s="50">
        <f t="shared" si="81"/>
        <v>0</v>
      </c>
      <c r="AQ289" s="20">
        <v>0</v>
      </c>
      <c r="AR289" s="50">
        <f t="shared" si="72"/>
        <v>0</v>
      </c>
      <c r="AS289" s="20">
        <v>0</v>
      </c>
      <c r="AT289" s="50">
        <f t="shared" si="82"/>
        <v>0</v>
      </c>
      <c r="AU289" s="209"/>
      <c r="AV289" s="30"/>
      <c r="AW289" s="31"/>
      <c r="AX289" s="12"/>
      <c r="AY289" s="12"/>
      <c r="AZ289" s="12"/>
      <c r="BA289"/>
      <c r="BB289"/>
      <c r="BC289"/>
      <c r="BD289"/>
      <c r="BE289"/>
      <c r="BF289"/>
      <c r="BG289"/>
    </row>
    <row r="290" spans="1:59" s="12" customFormat="1" ht="13.5" customHeight="1">
      <c r="A290" s="100">
        <v>291</v>
      </c>
      <c r="B290" s="103"/>
      <c r="C290" s="103"/>
      <c r="D290" s="103"/>
      <c r="E290" s="103"/>
      <c r="F290" s="109"/>
      <c r="G290" s="105" t="s">
        <v>59</v>
      </c>
      <c r="H290" s="21" t="s">
        <v>185</v>
      </c>
      <c r="I290" s="103"/>
      <c r="J290" s="102">
        <v>0</v>
      </c>
      <c r="K290" s="22"/>
      <c r="L290" s="50">
        <f t="shared" si="83"/>
        <v>0</v>
      </c>
      <c r="M290" s="22"/>
      <c r="N290" s="50">
        <f t="shared" si="84"/>
        <v>0</v>
      </c>
      <c r="O290" s="22"/>
      <c r="P290" s="50">
        <f t="shared" si="88"/>
        <v>0</v>
      </c>
      <c r="Q290" s="22"/>
      <c r="R290" s="50">
        <f t="shared" si="85"/>
        <v>0</v>
      </c>
      <c r="S290" s="22"/>
      <c r="T290" s="50">
        <f t="shared" si="86"/>
        <v>0</v>
      </c>
      <c r="U290" s="22"/>
      <c r="V290" s="50">
        <f t="shared" si="73"/>
        <v>0</v>
      </c>
      <c r="W290" s="22"/>
      <c r="X290" s="50">
        <f t="shared" si="89"/>
        <v>0</v>
      </c>
      <c r="Y290" s="22"/>
      <c r="Z290" s="50">
        <f t="shared" si="74"/>
        <v>0</v>
      </c>
      <c r="AA290" s="22"/>
      <c r="AB290" s="50">
        <f t="shared" si="87"/>
        <v>0</v>
      </c>
      <c r="AC290" s="22"/>
      <c r="AD290" s="50">
        <f t="shared" si="75"/>
        <v>0</v>
      </c>
      <c r="AE290" s="22"/>
      <c r="AF290" s="50">
        <f t="shared" si="76"/>
        <v>0</v>
      </c>
      <c r="AG290" s="22"/>
      <c r="AH290" s="50">
        <f t="shared" si="77"/>
        <v>0</v>
      </c>
      <c r="AI290" s="22"/>
      <c r="AJ290" s="50">
        <f t="shared" si="78"/>
        <v>0</v>
      </c>
      <c r="AK290" s="22"/>
      <c r="AL290" s="50">
        <f t="shared" si="79"/>
        <v>0</v>
      </c>
      <c r="AM290" s="22"/>
      <c r="AN290" s="50">
        <f t="shared" si="80"/>
        <v>0</v>
      </c>
      <c r="AO290" s="22"/>
      <c r="AP290" s="50">
        <f t="shared" si="81"/>
        <v>0</v>
      </c>
      <c r="AQ290" s="22"/>
      <c r="AR290" s="50">
        <f t="shared" si="72"/>
        <v>0</v>
      </c>
      <c r="AS290" s="22"/>
      <c r="AT290" s="50">
        <f t="shared" si="82"/>
        <v>0</v>
      </c>
      <c r="AU290" s="209"/>
      <c r="AV290" s="30"/>
      <c r="AW290" s="31"/>
      <c r="BA290"/>
      <c r="BB290"/>
      <c r="BC290"/>
      <c r="BD290"/>
      <c r="BE290"/>
      <c r="BF290"/>
      <c r="BG290"/>
    </row>
    <row r="291" spans="1:59" s="12" customFormat="1" ht="13.5" customHeight="1">
      <c r="A291" s="100">
        <v>292</v>
      </c>
      <c r="B291" s="103"/>
      <c r="C291" s="103"/>
      <c r="D291" s="103"/>
      <c r="E291" s="103"/>
      <c r="F291" s="109"/>
      <c r="G291" s="105" t="s">
        <v>72</v>
      </c>
      <c r="H291" s="21" t="s">
        <v>186</v>
      </c>
      <c r="I291" s="103"/>
      <c r="J291" s="102">
        <v>0</v>
      </c>
      <c r="K291" s="22"/>
      <c r="L291" s="50">
        <f t="shared" si="83"/>
        <v>0</v>
      </c>
      <c r="M291" s="22"/>
      <c r="N291" s="50">
        <f t="shared" si="84"/>
        <v>0</v>
      </c>
      <c r="O291" s="22"/>
      <c r="P291" s="50">
        <f t="shared" si="88"/>
        <v>0</v>
      </c>
      <c r="Q291" s="22"/>
      <c r="R291" s="50">
        <f t="shared" si="85"/>
        <v>0</v>
      </c>
      <c r="S291" s="22"/>
      <c r="T291" s="50">
        <f t="shared" si="86"/>
        <v>0</v>
      </c>
      <c r="U291" s="22"/>
      <c r="V291" s="50">
        <f t="shared" si="73"/>
        <v>0</v>
      </c>
      <c r="W291" s="22"/>
      <c r="X291" s="50">
        <f t="shared" si="89"/>
        <v>0</v>
      </c>
      <c r="Y291" s="22"/>
      <c r="Z291" s="50">
        <f t="shared" si="74"/>
        <v>0</v>
      </c>
      <c r="AA291" s="22"/>
      <c r="AB291" s="50">
        <f t="shared" si="87"/>
        <v>0</v>
      </c>
      <c r="AC291" s="22"/>
      <c r="AD291" s="50">
        <f t="shared" si="75"/>
        <v>0</v>
      </c>
      <c r="AE291" s="22"/>
      <c r="AF291" s="50">
        <f t="shared" si="76"/>
        <v>0</v>
      </c>
      <c r="AG291" s="22"/>
      <c r="AH291" s="50">
        <f t="shared" si="77"/>
        <v>0</v>
      </c>
      <c r="AI291" s="22"/>
      <c r="AJ291" s="50">
        <f t="shared" si="78"/>
        <v>0</v>
      </c>
      <c r="AK291" s="22"/>
      <c r="AL291" s="50">
        <f t="shared" si="79"/>
        <v>0</v>
      </c>
      <c r="AM291" s="22"/>
      <c r="AN291" s="50">
        <f t="shared" si="80"/>
        <v>0</v>
      </c>
      <c r="AO291" s="22"/>
      <c r="AP291" s="50">
        <f t="shared" si="81"/>
        <v>0</v>
      </c>
      <c r="AQ291" s="22"/>
      <c r="AR291" s="50">
        <f t="shared" si="72"/>
        <v>0</v>
      </c>
      <c r="AS291" s="22"/>
      <c r="AT291" s="50">
        <f t="shared" si="82"/>
        <v>0</v>
      </c>
      <c r="AU291" s="209"/>
      <c r="AV291" s="30"/>
      <c r="AW291" s="31"/>
      <c r="BA291"/>
      <c r="BB291"/>
      <c r="BC291"/>
      <c r="BD291"/>
      <c r="BE291"/>
      <c r="BF291"/>
      <c r="BG291"/>
    </row>
    <row r="292" spans="1:59" s="12" customFormat="1" ht="13.5" customHeight="1">
      <c r="A292" s="100">
        <v>293</v>
      </c>
      <c r="B292" s="103"/>
      <c r="C292" s="103"/>
      <c r="D292" s="103"/>
      <c r="E292" s="103"/>
      <c r="F292" s="109"/>
      <c r="G292" s="105" t="s">
        <v>61</v>
      </c>
      <c r="H292" s="21" t="s">
        <v>187</v>
      </c>
      <c r="I292" s="103"/>
      <c r="J292" s="102">
        <v>0</v>
      </c>
      <c r="K292" s="22"/>
      <c r="L292" s="50">
        <f t="shared" si="83"/>
        <v>0</v>
      </c>
      <c r="M292" s="22"/>
      <c r="N292" s="50">
        <f t="shared" si="84"/>
        <v>0</v>
      </c>
      <c r="O292" s="22"/>
      <c r="P292" s="50">
        <f t="shared" si="88"/>
        <v>0</v>
      </c>
      <c r="Q292" s="22"/>
      <c r="R292" s="50">
        <f t="shared" si="85"/>
        <v>0</v>
      </c>
      <c r="S292" s="22"/>
      <c r="T292" s="50">
        <f t="shared" si="86"/>
        <v>0</v>
      </c>
      <c r="U292" s="22"/>
      <c r="V292" s="50">
        <f t="shared" si="73"/>
        <v>0</v>
      </c>
      <c r="W292" s="22"/>
      <c r="X292" s="50">
        <f t="shared" si="89"/>
        <v>0</v>
      </c>
      <c r="Y292" s="22"/>
      <c r="Z292" s="50">
        <f t="shared" si="74"/>
        <v>0</v>
      </c>
      <c r="AA292" s="22"/>
      <c r="AB292" s="50">
        <f t="shared" si="87"/>
        <v>0</v>
      </c>
      <c r="AC292" s="22"/>
      <c r="AD292" s="50">
        <f t="shared" si="75"/>
        <v>0</v>
      </c>
      <c r="AE292" s="22"/>
      <c r="AF292" s="50">
        <f t="shared" si="76"/>
        <v>0</v>
      </c>
      <c r="AG292" s="22"/>
      <c r="AH292" s="50">
        <f t="shared" si="77"/>
        <v>0</v>
      </c>
      <c r="AI292" s="22"/>
      <c r="AJ292" s="50">
        <f t="shared" si="78"/>
        <v>0</v>
      </c>
      <c r="AK292" s="22"/>
      <c r="AL292" s="50">
        <f t="shared" si="79"/>
        <v>0</v>
      </c>
      <c r="AM292" s="22"/>
      <c r="AN292" s="50">
        <f t="shared" si="80"/>
        <v>0</v>
      </c>
      <c r="AO292" s="22"/>
      <c r="AP292" s="50">
        <f t="shared" si="81"/>
        <v>0</v>
      </c>
      <c r="AQ292" s="22"/>
      <c r="AR292" s="50">
        <f t="shared" si="72"/>
        <v>0</v>
      </c>
      <c r="AS292" s="22"/>
      <c r="AT292" s="50">
        <f t="shared" si="82"/>
        <v>0</v>
      </c>
      <c r="AU292" s="209"/>
      <c r="AV292" s="30"/>
      <c r="AW292" s="31"/>
      <c r="BA292"/>
      <c r="BB292"/>
      <c r="BC292"/>
      <c r="BD292"/>
      <c r="BE292"/>
      <c r="BF292"/>
      <c r="BG292"/>
    </row>
    <row r="293" spans="1:59" s="12" customFormat="1" ht="13.5" customHeight="1">
      <c r="A293" s="100">
        <v>294</v>
      </c>
      <c r="B293" s="103"/>
      <c r="C293" s="103"/>
      <c r="D293" s="103"/>
      <c r="E293" s="103"/>
      <c r="F293" s="109"/>
      <c r="G293" s="105" t="s">
        <v>63</v>
      </c>
      <c r="H293" s="21" t="s">
        <v>188</v>
      </c>
      <c r="I293" s="103"/>
      <c r="J293" s="102">
        <v>0</v>
      </c>
      <c r="K293" s="22"/>
      <c r="L293" s="50">
        <f t="shared" si="83"/>
        <v>0</v>
      </c>
      <c r="M293" s="22"/>
      <c r="N293" s="50">
        <f t="shared" si="84"/>
        <v>0</v>
      </c>
      <c r="O293" s="22"/>
      <c r="P293" s="50">
        <f t="shared" si="88"/>
        <v>0</v>
      </c>
      <c r="Q293" s="22"/>
      <c r="R293" s="50">
        <f t="shared" si="85"/>
        <v>0</v>
      </c>
      <c r="S293" s="22"/>
      <c r="T293" s="50">
        <f t="shared" si="86"/>
        <v>0</v>
      </c>
      <c r="U293" s="22"/>
      <c r="V293" s="50">
        <f t="shared" si="73"/>
        <v>0</v>
      </c>
      <c r="W293" s="22"/>
      <c r="X293" s="50">
        <f t="shared" si="89"/>
        <v>0</v>
      </c>
      <c r="Y293" s="22"/>
      <c r="Z293" s="50">
        <f t="shared" si="74"/>
        <v>0</v>
      </c>
      <c r="AA293" s="22"/>
      <c r="AB293" s="50">
        <f t="shared" si="87"/>
        <v>0</v>
      </c>
      <c r="AC293" s="22"/>
      <c r="AD293" s="50">
        <f t="shared" si="75"/>
        <v>0</v>
      </c>
      <c r="AE293" s="22"/>
      <c r="AF293" s="50">
        <f t="shared" si="76"/>
        <v>0</v>
      </c>
      <c r="AG293" s="22"/>
      <c r="AH293" s="50">
        <f t="shared" si="77"/>
        <v>0</v>
      </c>
      <c r="AI293" s="22"/>
      <c r="AJ293" s="50">
        <f t="shared" si="78"/>
        <v>0</v>
      </c>
      <c r="AK293" s="22"/>
      <c r="AL293" s="50">
        <f t="shared" si="79"/>
        <v>0</v>
      </c>
      <c r="AM293" s="22"/>
      <c r="AN293" s="50">
        <f t="shared" si="80"/>
        <v>0</v>
      </c>
      <c r="AO293" s="22"/>
      <c r="AP293" s="50">
        <f t="shared" si="81"/>
        <v>0</v>
      </c>
      <c r="AQ293" s="22"/>
      <c r="AR293" s="50">
        <f t="shared" si="72"/>
        <v>0</v>
      </c>
      <c r="AS293" s="22"/>
      <c r="AT293" s="50">
        <f t="shared" si="82"/>
        <v>0</v>
      </c>
      <c r="AU293" s="209"/>
      <c r="AV293" s="30"/>
      <c r="AW293" s="31"/>
      <c r="BA293"/>
      <c r="BB293"/>
      <c r="BC293"/>
      <c r="BD293"/>
      <c r="BE293"/>
      <c r="BF293"/>
      <c r="BG293"/>
    </row>
    <row r="294" spans="1:59" s="12" customFormat="1" ht="13.5" customHeight="1">
      <c r="A294" s="100">
        <v>295</v>
      </c>
      <c r="B294" s="103"/>
      <c r="C294" s="103"/>
      <c r="D294" s="103"/>
      <c r="E294" s="103"/>
      <c r="F294" s="109"/>
      <c r="G294" s="105" t="s">
        <v>65</v>
      </c>
      <c r="H294" s="21" t="s">
        <v>189</v>
      </c>
      <c r="I294" s="103"/>
      <c r="J294" s="102">
        <v>0</v>
      </c>
      <c r="K294" s="22"/>
      <c r="L294" s="50">
        <f t="shared" si="83"/>
        <v>0</v>
      </c>
      <c r="M294" s="22"/>
      <c r="N294" s="50">
        <f t="shared" si="84"/>
        <v>0</v>
      </c>
      <c r="O294" s="22"/>
      <c r="P294" s="50">
        <f t="shared" si="88"/>
        <v>0</v>
      </c>
      <c r="Q294" s="22"/>
      <c r="R294" s="50">
        <f t="shared" si="85"/>
        <v>0</v>
      </c>
      <c r="S294" s="22"/>
      <c r="T294" s="50">
        <f t="shared" si="86"/>
        <v>0</v>
      </c>
      <c r="U294" s="22"/>
      <c r="V294" s="50">
        <f t="shared" si="73"/>
        <v>0</v>
      </c>
      <c r="W294" s="22"/>
      <c r="X294" s="50">
        <f t="shared" si="89"/>
        <v>0</v>
      </c>
      <c r="Y294" s="22"/>
      <c r="Z294" s="50">
        <f t="shared" si="74"/>
        <v>0</v>
      </c>
      <c r="AA294" s="22"/>
      <c r="AB294" s="50">
        <f t="shared" si="87"/>
        <v>0</v>
      </c>
      <c r="AC294" s="22"/>
      <c r="AD294" s="50">
        <f t="shared" si="75"/>
        <v>0</v>
      </c>
      <c r="AE294" s="22"/>
      <c r="AF294" s="50">
        <f t="shared" si="76"/>
        <v>0</v>
      </c>
      <c r="AG294" s="22"/>
      <c r="AH294" s="50">
        <f t="shared" si="77"/>
        <v>0</v>
      </c>
      <c r="AI294" s="22"/>
      <c r="AJ294" s="50">
        <f t="shared" si="78"/>
        <v>0</v>
      </c>
      <c r="AK294" s="22"/>
      <c r="AL294" s="50">
        <f t="shared" si="79"/>
        <v>0</v>
      </c>
      <c r="AM294" s="22"/>
      <c r="AN294" s="50">
        <f t="shared" si="80"/>
        <v>0</v>
      </c>
      <c r="AO294" s="22"/>
      <c r="AP294" s="50">
        <f t="shared" si="81"/>
        <v>0</v>
      </c>
      <c r="AQ294" s="22"/>
      <c r="AR294" s="50">
        <f t="shared" si="72"/>
        <v>0</v>
      </c>
      <c r="AS294" s="22"/>
      <c r="AT294" s="50">
        <f t="shared" si="82"/>
        <v>0</v>
      </c>
      <c r="AU294" s="209"/>
      <c r="AV294" s="30"/>
      <c r="AW294" s="31"/>
      <c r="BA294"/>
      <c r="BB294"/>
      <c r="BC294"/>
      <c r="BD294"/>
      <c r="BE294"/>
      <c r="BF294"/>
      <c r="BG294"/>
    </row>
    <row r="295" spans="1:59" s="12" customFormat="1" ht="13.5" customHeight="1">
      <c r="A295" s="100">
        <v>296</v>
      </c>
      <c r="B295" s="103"/>
      <c r="C295" s="103"/>
      <c r="D295" s="103"/>
      <c r="E295" s="103"/>
      <c r="F295" s="109"/>
      <c r="G295" s="105" t="s">
        <v>67</v>
      </c>
      <c r="H295" s="21" t="s">
        <v>190</v>
      </c>
      <c r="I295" s="103"/>
      <c r="J295" s="102">
        <v>0</v>
      </c>
      <c r="K295" s="22"/>
      <c r="L295" s="50">
        <f t="shared" si="83"/>
        <v>0</v>
      </c>
      <c r="M295" s="22"/>
      <c r="N295" s="50">
        <f t="shared" si="84"/>
        <v>0</v>
      </c>
      <c r="O295" s="22"/>
      <c r="P295" s="50">
        <f t="shared" si="88"/>
        <v>0</v>
      </c>
      <c r="Q295" s="22"/>
      <c r="R295" s="50">
        <f t="shared" si="85"/>
        <v>0</v>
      </c>
      <c r="S295" s="22"/>
      <c r="T295" s="50">
        <f t="shared" si="86"/>
        <v>0</v>
      </c>
      <c r="U295" s="22"/>
      <c r="V295" s="50">
        <f t="shared" si="73"/>
        <v>0</v>
      </c>
      <c r="W295" s="22"/>
      <c r="X295" s="50">
        <f t="shared" si="89"/>
        <v>0</v>
      </c>
      <c r="Y295" s="22"/>
      <c r="Z295" s="50">
        <f t="shared" si="74"/>
        <v>0</v>
      </c>
      <c r="AA295" s="22"/>
      <c r="AB295" s="50">
        <f t="shared" si="87"/>
        <v>0</v>
      </c>
      <c r="AC295" s="22"/>
      <c r="AD295" s="50">
        <f t="shared" si="75"/>
        <v>0</v>
      </c>
      <c r="AE295" s="22"/>
      <c r="AF295" s="50">
        <f t="shared" si="76"/>
        <v>0</v>
      </c>
      <c r="AG295" s="22"/>
      <c r="AH295" s="50">
        <f t="shared" si="77"/>
        <v>0</v>
      </c>
      <c r="AI295" s="22"/>
      <c r="AJ295" s="50">
        <f t="shared" si="78"/>
        <v>0</v>
      </c>
      <c r="AK295" s="22"/>
      <c r="AL295" s="50">
        <f t="shared" si="79"/>
        <v>0</v>
      </c>
      <c r="AM295" s="22"/>
      <c r="AN295" s="50">
        <f t="shared" si="80"/>
        <v>0</v>
      </c>
      <c r="AO295" s="22"/>
      <c r="AP295" s="50">
        <f t="shared" si="81"/>
        <v>0</v>
      </c>
      <c r="AQ295" s="22"/>
      <c r="AR295" s="50">
        <f t="shared" si="72"/>
        <v>0</v>
      </c>
      <c r="AS295" s="22"/>
      <c r="AT295" s="50">
        <f t="shared" si="82"/>
        <v>0</v>
      </c>
      <c r="AU295" s="209"/>
      <c r="AV295" s="30"/>
      <c r="AW295" s="31"/>
      <c r="BA295"/>
      <c r="BB295"/>
      <c r="BC295"/>
      <c r="BD295"/>
      <c r="BE295"/>
      <c r="BF295"/>
      <c r="BG295"/>
    </row>
    <row r="296" spans="1:59" s="12" customFormat="1" ht="13.5" customHeight="1">
      <c r="A296" s="100">
        <v>297</v>
      </c>
      <c r="B296" s="103"/>
      <c r="C296" s="103"/>
      <c r="D296" s="103"/>
      <c r="E296" s="103"/>
      <c r="F296" s="109" t="s">
        <v>91</v>
      </c>
      <c r="G296" s="105" t="s">
        <v>192</v>
      </c>
      <c r="H296" s="21"/>
      <c r="I296" s="103"/>
      <c r="J296" s="102">
        <v>0</v>
      </c>
      <c r="K296" s="20">
        <v>0</v>
      </c>
      <c r="L296" s="50">
        <f t="shared" si="83"/>
        <v>0</v>
      </c>
      <c r="M296" s="20">
        <v>0</v>
      </c>
      <c r="N296" s="50">
        <f t="shared" si="84"/>
        <v>0</v>
      </c>
      <c r="O296" s="20">
        <v>0</v>
      </c>
      <c r="P296" s="50">
        <f t="shared" si="88"/>
        <v>0</v>
      </c>
      <c r="Q296" s="20">
        <v>0</v>
      </c>
      <c r="R296" s="50">
        <f t="shared" si="85"/>
        <v>0</v>
      </c>
      <c r="S296" s="20">
        <v>0</v>
      </c>
      <c r="T296" s="50">
        <f t="shared" si="86"/>
        <v>0</v>
      </c>
      <c r="U296" s="20">
        <v>0</v>
      </c>
      <c r="V296" s="50">
        <f t="shared" si="73"/>
        <v>0</v>
      </c>
      <c r="W296" s="20">
        <v>0</v>
      </c>
      <c r="X296" s="50">
        <f t="shared" si="89"/>
        <v>0</v>
      </c>
      <c r="Y296" s="20">
        <v>0</v>
      </c>
      <c r="Z296" s="50">
        <f t="shared" si="74"/>
        <v>0</v>
      </c>
      <c r="AA296" s="20">
        <v>0</v>
      </c>
      <c r="AB296" s="50">
        <f t="shared" si="87"/>
        <v>0</v>
      </c>
      <c r="AC296" s="20">
        <v>0</v>
      </c>
      <c r="AD296" s="50">
        <f t="shared" si="75"/>
        <v>0</v>
      </c>
      <c r="AE296" s="20">
        <v>0</v>
      </c>
      <c r="AF296" s="50">
        <f t="shared" si="76"/>
        <v>0</v>
      </c>
      <c r="AG296" s="20">
        <v>0</v>
      </c>
      <c r="AH296" s="50">
        <f t="shared" si="77"/>
        <v>0</v>
      </c>
      <c r="AI296" s="20">
        <v>0</v>
      </c>
      <c r="AJ296" s="50">
        <f t="shared" si="78"/>
        <v>0</v>
      </c>
      <c r="AK296" s="20">
        <v>0</v>
      </c>
      <c r="AL296" s="50">
        <f t="shared" si="79"/>
        <v>0</v>
      </c>
      <c r="AM296" s="20">
        <v>0</v>
      </c>
      <c r="AN296" s="50">
        <f t="shared" si="80"/>
        <v>0</v>
      </c>
      <c r="AO296" s="20">
        <v>0</v>
      </c>
      <c r="AP296" s="50">
        <f t="shared" si="81"/>
        <v>0</v>
      </c>
      <c r="AQ296" s="20">
        <v>0</v>
      </c>
      <c r="AR296" s="50">
        <f t="shared" si="72"/>
        <v>0</v>
      </c>
      <c r="AS296" s="20">
        <v>0</v>
      </c>
      <c r="AT296" s="50">
        <f t="shared" si="82"/>
        <v>0</v>
      </c>
      <c r="AU296" s="209"/>
      <c r="AV296" s="30"/>
      <c r="AW296" s="31"/>
      <c r="BA296"/>
      <c r="BB296"/>
      <c r="BC296"/>
      <c r="BD296"/>
      <c r="BE296"/>
      <c r="BF296"/>
      <c r="BG296"/>
    </row>
    <row r="297" spans="1:59" s="12" customFormat="1" ht="13.5" customHeight="1">
      <c r="A297" s="100">
        <v>298</v>
      </c>
      <c r="B297" s="103"/>
      <c r="C297" s="103"/>
      <c r="D297" s="103"/>
      <c r="E297" s="103"/>
      <c r="F297" s="109"/>
      <c r="G297" s="105" t="s">
        <v>59</v>
      </c>
      <c r="H297" s="21" t="s">
        <v>185</v>
      </c>
      <c r="I297" s="103"/>
      <c r="J297" s="102">
        <v>0</v>
      </c>
      <c r="K297" s="22"/>
      <c r="L297" s="50">
        <f t="shared" si="83"/>
        <v>0</v>
      </c>
      <c r="M297" s="22"/>
      <c r="N297" s="50">
        <f t="shared" si="84"/>
        <v>0</v>
      </c>
      <c r="O297" s="22"/>
      <c r="P297" s="50">
        <f t="shared" si="88"/>
        <v>0</v>
      </c>
      <c r="Q297" s="22"/>
      <c r="R297" s="50">
        <f t="shared" si="85"/>
        <v>0</v>
      </c>
      <c r="S297" s="22"/>
      <c r="T297" s="50">
        <f t="shared" si="86"/>
        <v>0</v>
      </c>
      <c r="U297" s="22"/>
      <c r="V297" s="50">
        <f t="shared" si="73"/>
        <v>0</v>
      </c>
      <c r="W297" s="22"/>
      <c r="X297" s="50">
        <f t="shared" si="89"/>
        <v>0</v>
      </c>
      <c r="Y297" s="22"/>
      <c r="Z297" s="50">
        <f t="shared" si="74"/>
        <v>0</v>
      </c>
      <c r="AA297" s="22"/>
      <c r="AB297" s="50">
        <f t="shared" si="87"/>
        <v>0</v>
      </c>
      <c r="AC297" s="22"/>
      <c r="AD297" s="50">
        <f t="shared" si="75"/>
        <v>0</v>
      </c>
      <c r="AE297" s="22"/>
      <c r="AF297" s="50">
        <f t="shared" si="76"/>
        <v>0</v>
      </c>
      <c r="AG297" s="22"/>
      <c r="AH297" s="50">
        <f t="shared" si="77"/>
        <v>0</v>
      </c>
      <c r="AI297" s="22"/>
      <c r="AJ297" s="50">
        <f t="shared" si="78"/>
        <v>0</v>
      </c>
      <c r="AK297" s="22"/>
      <c r="AL297" s="50">
        <f t="shared" si="79"/>
        <v>0</v>
      </c>
      <c r="AM297" s="22"/>
      <c r="AN297" s="50">
        <f t="shared" si="80"/>
        <v>0</v>
      </c>
      <c r="AO297" s="22"/>
      <c r="AP297" s="50">
        <f t="shared" si="81"/>
        <v>0</v>
      </c>
      <c r="AQ297" s="22"/>
      <c r="AR297" s="50">
        <f t="shared" si="72"/>
        <v>0</v>
      </c>
      <c r="AS297" s="22"/>
      <c r="AT297" s="50">
        <f t="shared" si="82"/>
        <v>0</v>
      </c>
      <c r="AU297" s="209"/>
      <c r="AV297" s="30"/>
      <c r="AW297" s="31"/>
      <c r="BA297"/>
      <c r="BB297"/>
      <c r="BC297"/>
      <c r="BD297"/>
      <c r="BE297"/>
      <c r="BF297"/>
      <c r="BG297"/>
    </row>
    <row r="298" spans="1:59" s="12" customFormat="1" ht="13.5" customHeight="1">
      <c r="A298" s="100">
        <v>299</v>
      </c>
      <c r="B298" s="103"/>
      <c r="C298" s="103"/>
      <c r="D298" s="103"/>
      <c r="E298" s="103"/>
      <c r="F298" s="109"/>
      <c r="G298" s="105" t="s">
        <v>72</v>
      </c>
      <c r="H298" s="21" t="s">
        <v>186</v>
      </c>
      <c r="I298" s="103"/>
      <c r="J298" s="102">
        <v>0</v>
      </c>
      <c r="K298" s="22"/>
      <c r="L298" s="50">
        <f t="shared" si="83"/>
        <v>0</v>
      </c>
      <c r="M298" s="22"/>
      <c r="N298" s="50">
        <f t="shared" si="84"/>
        <v>0</v>
      </c>
      <c r="O298" s="22"/>
      <c r="P298" s="50">
        <f t="shared" si="88"/>
        <v>0</v>
      </c>
      <c r="Q298" s="22"/>
      <c r="R298" s="50">
        <f t="shared" si="85"/>
        <v>0</v>
      </c>
      <c r="S298" s="22"/>
      <c r="T298" s="50">
        <f t="shared" si="86"/>
        <v>0</v>
      </c>
      <c r="U298" s="22"/>
      <c r="V298" s="50">
        <f t="shared" si="73"/>
        <v>0</v>
      </c>
      <c r="W298" s="22"/>
      <c r="X298" s="50">
        <f t="shared" si="89"/>
        <v>0</v>
      </c>
      <c r="Y298" s="22"/>
      <c r="Z298" s="50">
        <f t="shared" si="74"/>
        <v>0</v>
      </c>
      <c r="AA298" s="22"/>
      <c r="AB298" s="50">
        <f t="shared" si="87"/>
        <v>0</v>
      </c>
      <c r="AC298" s="22"/>
      <c r="AD298" s="50">
        <f t="shared" si="75"/>
        <v>0</v>
      </c>
      <c r="AE298" s="22"/>
      <c r="AF298" s="50">
        <f t="shared" si="76"/>
        <v>0</v>
      </c>
      <c r="AG298" s="22"/>
      <c r="AH298" s="50">
        <f t="shared" si="77"/>
        <v>0</v>
      </c>
      <c r="AI298" s="22"/>
      <c r="AJ298" s="50">
        <f t="shared" si="78"/>
        <v>0</v>
      </c>
      <c r="AK298" s="22"/>
      <c r="AL298" s="50">
        <f t="shared" si="79"/>
        <v>0</v>
      </c>
      <c r="AM298" s="22"/>
      <c r="AN298" s="50">
        <f t="shared" si="80"/>
        <v>0</v>
      </c>
      <c r="AO298" s="22"/>
      <c r="AP298" s="50">
        <f t="shared" si="81"/>
        <v>0</v>
      </c>
      <c r="AQ298" s="22"/>
      <c r="AR298" s="50">
        <f t="shared" si="72"/>
        <v>0</v>
      </c>
      <c r="AS298" s="22"/>
      <c r="AT298" s="50">
        <f t="shared" si="82"/>
        <v>0</v>
      </c>
      <c r="AU298" s="209"/>
      <c r="AV298" s="30"/>
      <c r="AW298" s="31"/>
      <c r="BA298"/>
      <c r="BB298"/>
      <c r="BC298"/>
      <c r="BD298"/>
      <c r="BE298"/>
      <c r="BF298"/>
      <c r="BG298"/>
    </row>
    <row r="299" spans="1:59" s="12" customFormat="1" ht="13.5" customHeight="1">
      <c r="A299" s="100">
        <v>300</v>
      </c>
      <c r="B299" s="103"/>
      <c r="C299" s="103"/>
      <c r="D299" s="103"/>
      <c r="E299" s="103"/>
      <c r="F299" s="109"/>
      <c r="G299" s="105" t="s">
        <v>61</v>
      </c>
      <c r="H299" s="21" t="s">
        <v>187</v>
      </c>
      <c r="I299" s="103"/>
      <c r="J299" s="102">
        <v>0</v>
      </c>
      <c r="K299" s="22"/>
      <c r="L299" s="50">
        <f t="shared" si="83"/>
        <v>0</v>
      </c>
      <c r="M299" s="22"/>
      <c r="N299" s="50">
        <f t="shared" si="84"/>
        <v>0</v>
      </c>
      <c r="O299" s="22"/>
      <c r="P299" s="50">
        <f t="shared" si="88"/>
        <v>0</v>
      </c>
      <c r="Q299" s="22"/>
      <c r="R299" s="50">
        <f t="shared" si="85"/>
        <v>0</v>
      </c>
      <c r="S299" s="22"/>
      <c r="T299" s="50">
        <f t="shared" si="86"/>
        <v>0</v>
      </c>
      <c r="U299" s="22"/>
      <c r="V299" s="50">
        <f t="shared" si="73"/>
        <v>0</v>
      </c>
      <c r="W299" s="22"/>
      <c r="X299" s="50">
        <f t="shared" si="89"/>
        <v>0</v>
      </c>
      <c r="Y299" s="22"/>
      <c r="Z299" s="50">
        <f t="shared" si="74"/>
        <v>0</v>
      </c>
      <c r="AA299" s="22"/>
      <c r="AB299" s="50">
        <f t="shared" si="87"/>
        <v>0</v>
      </c>
      <c r="AC299" s="22"/>
      <c r="AD299" s="50">
        <f t="shared" si="75"/>
        <v>0</v>
      </c>
      <c r="AE299" s="22"/>
      <c r="AF299" s="50">
        <f t="shared" si="76"/>
        <v>0</v>
      </c>
      <c r="AG299" s="22"/>
      <c r="AH299" s="50">
        <f t="shared" si="77"/>
        <v>0</v>
      </c>
      <c r="AI299" s="22"/>
      <c r="AJ299" s="50">
        <f t="shared" si="78"/>
        <v>0</v>
      </c>
      <c r="AK299" s="22"/>
      <c r="AL299" s="50">
        <f t="shared" si="79"/>
        <v>0</v>
      </c>
      <c r="AM299" s="22"/>
      <c r="AN299" s="50">
        <f t="shared" si="80"/>
        <v>0</v>
      </c>
      <c r="AO299" s="22"/>
      <c r="AP299" s="50">
        <f t="shared" si="81"/>
        <v>0</v>
      </c>
      <c r="AQ299" s="22"/>
      <c r="AR299" s="50">
        <f t="shared" si="72"/>
        <v>0</v>
      </c>
      <c r="AS299" s="22"/>
      <c r="AT299" s="50">
        <f t="shared" si="82"/>
        <v>0</v>
      </c>
      <c r="AU299" s="209"/>
      <c r="AV299" s="30"/>
      <c r="AW299" s="31"/>
      <c r="BA299"/>
      <c r="BB299"/>
      <c r="BC299"/>
      <c r="BD299"/>
      <c r="BE299"/>
      <c r="BF299"/>
      <c r="BG299"/>
    </row>
    <row r="300" spans="1:59" s="12" customFormat="1" ht="13.5" customHeight="1">
      <c r="A300" s="100">
        <v>301</v>
      </c>
      <c r="B300" s="103"/>
      <c r="C300" s="103"/>
      <c r="D300" s="103"/>
      <c r="E300" s="103"/>
      <c r="F300" s="109"/>
      <c r="G300" s="105" t="s">
        <v>63</v>
      </c>
      <c r="H300" s="21" t="s">
        <v>188</v>
      </c>
      <c r="I300" s="103"/>
      <c r="J300" s="102">
        <v>0</v>
      </c>
      <c r="K300" s="22"/>
      <c r="L300" s="50">
        <f t="shared" si="83"/>
        <v>0</v>
      </c>
      <c r="M300" s="22"/>
      <c r="N300" s="50">
        <f t="shared" si="84"/>
        <v>0</v>
      </c>
      <c r="O300" s="22"/>
      <c r="P300" s="50">
        <f t="shared" si="88"/>
        <v>0</v>
      </c>
      <c r="Q300" s="22"/>
      <c r="R300" s="50">
        <f t="shared" si="85"/>
        <v>0</v>
      </c>
      <c r="S300" s="22"/>
      <c r="T300" s="50">
        <f t="shared" si="86"/>
        <v>0</v>
      </c>
      <c r="U300" s="22"/>
      <c r="V300" s="50">
        <f t="shared" si="73"/>
        <v>0</v>
      </c>
      <c r="W300" s="22"/>
      <c r="X300" s="50">
        <f t="shared" si="89"/>
        <v>0</v>
      </c>
      <c r="Y300" s="22"/>
      <c r="Z300" s="50">
        <f t="shared" si="74"/>
        <v>0</v>
      </c>
      <c r="AA300" s="22"/>
      <c r="AB300" s="50">
        <f t="shared" si="87"/>
        <v>0</v>
      </c>
      <c r="AC300" s="22"/>
      <c r="AD300" s="50">
        <f t="shared" si="75"/>
        <v>0</v>
      </c>
      <c r="AE300" s="22"/>
      <c r="AF300" s="50">
        <f t="shared" si="76"/>
        <v>0</v>
      </c>
      <c r="AG300" s="22"/>
      <c r="AH300" s="50">
        <f t="shared" si="77"/>
        <v>0</v>
      </c>
      <c r="AI300" s="22"/>
      <c r="AJ300" s="50">
        <f t="shared" si="78"/>
        <v>0</v>
      </c>
      <c r="AK300" s="22"/>
      <c r="AL300" s="50">
        <f t="shared" si="79"/>
        <v>0</v>
      </c>
      <c r="AM300" s="22"/>
      <c r="AN300" s="50">
        <f t="shared" si="80"/>
        <v>0</v>
      </c>
      <c r="AO300" s="22"/>
      <c r="AP300" s="50">
        <f t="shared" si="81"/>
        <v>0</v>
      </c>
      <c r="AQ300" s="22"/>
      <c r="AR300" s="50">
        <f t="shared" si="72"/>
        <v>0</v>
      </c>
      <c r="AS300" s="22"/>
      <c r="AT300" s="50">
        <f t="shared" si="82"/>
        <v>0</v>
      </c>
      <c r="AU300" s="209"/>
      <c r="AV300" s="30"/>
      <c r="AW300" s="31"/>
      <c r="BA300"/>
      <c r="BB300"/>
      <c r="BC300"/>
      <c r="BD300"/>
      <c r="BE300"/>
      <c r="BF300"/>
      <c r="BG300"/>
    </row>
    <row r="301" spans="1:59" ht="13.5" customHeight="1">
      <c r="A301" s="100">
        <v>302</v>
      </c>
      <c r="B301" s="103"/>
      <c r="C301" s="103"/>
      <c r="D301" s="103"/>
      <c r="E301" s="103"/>
      <c r="F301" s="109"/>
      <c r="G301" s="105" t="s">
        <v>65</v>
      </c>
      <c r="H301" s="21" t="s">
        <v>189</v>
      </c>
      <c r="I301" s="103"/>
      <c r="J301" s="102">
        <v>0</v>
      </c>
      <c r="K301" s="22"/>
      <c r="L301" s="50">
        <f t="shared" si="83"/>
        <v>0</v>
      </c>
      <c r="M301" s="22"/>
      <c r="N301" s="50">
        <f t="shared" si="84"/>
        <v>0</v>
      </c>
      <c r="O301" s="22"/>
      <c r="P301" s="50">
        <f t="shared" si="88"/>
        <v>0</v>
      </c>
      <c r="Q301" s="22"/>
      <c r="R301" s="50">
        <f t="shared" si="85"/>
        <v>0</v>
      </c>
      <c r="S301" s="22"/>
      <c r="T301" s="50">
        <f t="shared" si="86"/>
        <v>0</v>
      </c>
      <c r="U301" s="22"/>
      <c r="V301" s="50">
        <f t="shared" si="73"/>
        <v>0</v>
      </c>
      <c r="W301" s="22"/>
      <c r="X301" s="50">
        <f t="shared" si="89"/>
        <v>0</v>
      </c>
      <c r="Y301" s="22"/>
      <c r="Z301" s="50">
        <f t="shared" si="74"/>
        <v>0</v>
      </c>
      <c r="AA301" s="22"/>
      <c r="AB301" s="50">
        <f t="shared" si="87"/>
        <v>0</v>
      </c>
      <c r="AC301" s="22"/>
      <c r="AD301" s="50">
        <f t="shared" si="75"/>
        <v>0</v>
      </c>
      <c r="AE301" s="22"/>
      <c r="AF301" s="50">
        <f t="shared" si="76"/>
        <v>0</v>
      </c>
      <c r="AG301" s="22"/>
      <c r="AH301" s="50">
        <f t="shared" si="77"/>
        <v>0</v>
      </c>
      <c r="AI301" s="22"/>
      <c r="AJ301" s="50">
        <f t="shared" si="78"/>
        <v>0</v>
      </c>
      <c r="AK301" s="22"/>
      <c r="AL301" s="50">
        <f t="shared" si="79"/>
        <v>0</v>
      </c>
      <c r="AM301" s="22"/>
      <c r="AN301" s="50">
        <f t="shared" si="80"/>
        <v>0</v>
      </c>
      <c r="AO301" s="22"/>
      <c r="AP301" s="50">
        <f t="shared" si="81"/>
        <v>0</v>
      </c>
      <c r="AQ301" s="22"/>
      <c r="AR301" s="50">
        <f t="shared" si="72"/>
        <v>0</v>
      </c>
      <c r="AS301" s="22"/>
      <c r="AT301" s="50">
        <f t="shared" si="82"/>
        <v>0</v>
      </c>
      <c r="AU301" s="209"/>
      <c r="AV301" s="30"/>
      <c r="AW301" s="31"/>
      <c r="AX301" s="12"/>
      <c r="AY301" s="12"/>
      <c r="AZ301" s="12"/>
      <c r="BA301"/>
      <c r="BB301"/>
      <c r="BC301"/>
      <c r="BD301"/>
      <c r="BE301"/>
      <c r="BF301"/>
      <c r="BG301"/>
    </row>
    <row r="302" spans="1:59" ht="13.5" customHeight="1">
      <c r="A302" s="100">
        <v>303</v>
      </c>
      <c r="B302" s="103"/>
      <c r="C302" s="103"/>
      <c r="D302" s="103"/>
      <c r="E302" s="103"/>
      <c r="F302" s="109"/>
      <c r="G302" s="105" t="s">
        <v>67</v>
      </c>
      <c r="H302" s="21" t="s">
        <v>190</v>
      </c>
      <c r="I302" s="103"/>
      <c r="J302" s="102">
        <v>0</v>
      </c>
      <c r="K302" s="22"/>
      <c r="L302" s="50">
        <f t="shared" si="83"/>
        <v>0</v>
      </c>
      <c r="M302" s="22"/>
      <c r="N302" s="50">
        <f t="shared" si="84"/>
        <v>0</v>
      </c>
      <c r="O302" s="22"/>
      <c r="P302" s="50">
        <f t="shared" si="88"/>
        <v>0</v>
      </c>
      <c r="Q302" s="22"/>
      <c r="R302" s="50">
        <f t="shared" si="85"/>
        <v>0</v>
      </c>
      <c r="S302" s="22"/>
      <c r="T302" s="50">
        <f t="shared" si="86"/>
        <v>0</v>
      </c>
      <c r="U302" s="22"/>
      <c r="V302" s="50">
        <f t="shared" si="73"/>
        <v>0</v>
      </c>
      <c r="W302" s="22"/>
      <c r="X302" s="50">
        <f t="shared" si="89"/>
        <v>0</v>
      </c>
      <c r="Y302" s="22"/>
      <c r="Z302" s="50">
        <f t="shared" si="74"/>
        <v>0</v>
      </c>
      <c r="AA302" s="22"/>
      <c r="AB302" s="50">
        <f t="shared" si="87"/>
        <v>0</v>
      </c>
      <c r="AC302" s="22"/>
      <c r="AD302" s="50">
        <f t="shared" si="75"/>
        <v>0</v>
      </c>
      <c r="AE302" s="22"/>
      <c r="AF302" s="50">
        <f t="shared" si="76"/>
        <v>0</v>
      </c>
      <c r="AG302" s="22"/>
      <c r="AH302" s="50">
        <f t="shared" si="77"/>
        <v>0</v>
      </c>
      <c r="AI302" s="22"/>
      <c r="AJ302" s="50">
        <f t="shared" si="78"/>
        <v>0</v>
      </c>
      <c r="AK302" s="22"/>
      <c r="AL302" s="50">
        <f t="shared" si="79"/>
        <v>0</v>
      </c>
      <c r="AM302" s="22"/>
      <c r="AN302" s="50">
        <f t="shared" si="80"/>
        <v>0</v>
      </c>
      <c r="AO302" s="22"/>
      <c r="AP302" s="50">
        <f t="shared" si="81"/>
        <v>0</v>
      </c>
      <c r="AQ302" s="22"/>
      <c r="AR302" s="50">
        <f t="shared" si="72"/>
        <v>0</v>
      </c>
      <c r="AS302" s="22"/>
      <c r="AT302" s="50">
        <f t="shared" si="82"/>
        <v>0</v>
      </c>
      <c r="AU302" s="209"/>
      <c r="AV302" s="30"/>
      <c r="AW302" s="31"/>
      <c r="AX302" s="12"/>
      <c r="AY302" s="12"/>
      <c r="AZ302" s="12"/>
      <c r="BA302"/>
      <c r="BB302"/>
      <c r="BC302"/>
      <c r="BD302"/>
      <c r="BE302"/>
      <c r="BF302"/>
      <c r="BG302"/>
    </row>
    <row r="303" spans="1:59" s="12" customFormat="1" ht="13.5" customHeight="1">
      <c r="A303" s="100">
        <v>304</v>
      </c>
      <c r="B303" s="103"/>
      <c r="C303" s="103"/>
      <c r="D303" s="103"/>
      <c r="E303" s="103"/>
      <c r="F303" s="109" t="s">
        <v>93</v>
      </c>
      <c r="G303" s="105" t="s">
        <v>193</v>
      </c>
      <c r="H303" s="21"/>
      <c r="I303" s="103"/>
      <c r="J303" s="102">
        <v>0</v>
      </c>
      <c r="K303" s="20">
        <v>0</v>
      </c>
      <c r="L303" s="50">
        <f t="shared" si="83"/>
        <v>0</v>
      </c>
      <c r="M303" s="20">
        <v>0</v>
      </c>
      <c r="N303" s="50">
        <f t="shared" si="84"/>
        <v>0</v>
      </c>
      <c r="O303" s="20">
        <v>0</v>
      </c>
      <c r="P303" s="50">
        <f t="shared" si="88"/>
        <v>0</v>
      </c>
      <c r="Q303" s="20">
        <v>0</v>
      </c>
      <c r="R303" s="50">
        <f t="shared" si="85"/>
        <v>0</v>
      </c>
      <c r="S303" s="20">
        <v>0</v>
      </c>
      <c r="T303" s="50">
        <f t="shared" si="86"/>
        <v>0</v>
      </c>
      <c r="U303" s="20">
        <v>0</v>
      </c>
      <c r="V303" s="50">
        <f t="shared" si="73"/>
        <v>0</v>
      </c>
      <c r="W303" s="20">
        <v>0</v>
      </c>
      <c r="X303" s="50">
        <f t="shared" si="89"/>
        <v>0</v>
      </c>
      <c r="Y303" s="20">
        <v>0</v>
      </c>
      <c r="Z303" s="50">
        <f t="shared" si="74"/>
        <v>0</v>
      </c>
      <c r="AA303" s="20">
        <v>0</v>
      </c>
      <c r="AB303" s="50">
        <f t="shared" si="87"/>
        <v>0</v>
      </c>
      <c r="AC303" s="20">
        <v>0</v>
      </c>
      <c r="AD303" s="50">
        <f t="shared" si="75"/>
        <v>0</v>
      </c>
      <c r="AE303" s="20">
        <v>0</v>
      </c>
      <c r="AF303" s="50">
        <f t="shared" si="76"/>
        <v>0</v>
      </c>
      <c r="AG303" s="20">
        <v>0</v>
      </c>
      <c r="AH303" s="50">
        <f t="shared" si="77"/>
        <v>0</v>
      </c>
      <c r="AI303" s="20">
        <v>0</v>
      </c>
      <c r="AJ303" s="50">
        <f t="shared" si="78"/>
        <v>0</v>
      </c>
      <c r="AK303" s="20">
        <v>0</v>
      </c>
      <c r="AL303" s="50">
        <f t="shared" si="79"/>
        <v>0</v>
      </c>
      <c r="AM303" s="20">
        <v>0</v>
      </c>
      <c r="AN303" s="50">
        <f t="shared" si="80"/>
        <v>0</v>
      </c>
      <c r="AO303" s="20">
        <v>0</v>
      </c>
      <c r="AP303" s="50">
        <f t="shared" si="81"/>
        <v>0</v>
      </c>
      <c r="AQ303" s="20">
        <v>0</v>
      </c>
      <c r="AR303" s="50">
        <f t="shared" si="72"/>
        <v>0</v>
      </c>
      <c r="AS303" s="20">
        <v>0</v>
      </c>
      <c r="AT303" s="50">
        <f t="shared" si="82"/>
        <v>0</v>
      </c>
      <c r="AU303" s="209"/>
      <c r="AV303" s="30"/>
      <c r="AW303" s="31"/>
      <c r="BA303"/>
      <c r="BB303"/>
      <c r="BC303"/>
      <c r="BD303"/>
      <c r="BE303"/>
      <c r="BF303"/>
      <c r="BG303"/>
    </row>
    <row r="304" spans="1:59" ht="13.5" customHeight="1">
      <c r="A304" s="100">
        <v>305</v>
      </c>
      <c r="B304" s="103"/>
      <c r="C304" s="103"/>
      <c r="D304" s="103"/>
      <c r="E304" s="103"/>
      <c r="F304" s="109"/>
      <c r="G304" s="105" t="s">
        <v>59</v>
      </c>
      <c r="H304" s="21" t="s">
        <v>282</v>
      </c>
      <c r="I304" s="103"/>
      <c r="J304" s="102">
        <v>0</v>
      </c>
      <c r="K304" s="22"/>
      <c r="L304" s="50">
        <f t="shared" si="83"/>
        <v>0</v>
      </c>
      <c r="M304" s="22"/>
      <c r="N304" s="50">
        <f t="shared" si="84"/>
        <v>0</v>
      </c>
      <c r="O304" s="22"/>
      <c r="P304" s="50">
        <f t="shared" si="88"/>
        <v>0</v>
      </c>
      <c r="Q304" s="22"/>
      <c r="R304" s="50">
        <f t="shared" si="85"/>
        <v>0</v>
      </c>
      <c r="S304" s="22"/>
      <c r="T304" s="50">
        <f t="shared" si="86"/>
        <v>0</v>
      </c>
      <c r="U304" s="22"/>
      <c r="V304" s="50">
        <f t="shared" si="73"/>
        <v>0</v>
      </c>
      <c r="W304" s="22"/>
      <c r="X304" s="50">
        <f t="shared" si="89"/>
        <v>0</v>
      </c>
      <c r="Y304" s="22"/>
      <c r="Z304" s="50">
        <f t="shared" si="74"/>
        <v>0</v>
      </c>
      <c r="AA304" s="22"/>
      <c r="AB304" s="50">
        <f t="shared" si="87"/>
        <v>0</v>
      </c>
      <c r="AC304" s="22"/>
      <c r="AD304" s="50">
        <f t="shared" si="75"/>
        <v>0</v>
      </c>
      <c r="AE304" s="22"/>
      <c r="AF304" s="50">
        <f t="shared" si="76"/>
        <v>0</v>
      </c>
      <c r="AG304" s="22"/>
      <c r="AH304" s="50">
        <f t="shared" si="77"/>
        <v>0</v>
      </c>
      <c r="AI304" s="22"/>
      <c r="AJ304" s="50">
        <f t="shared" si="78"/>
        <v>0</v>
      </c>
      <c r="AK304" s="22"/>
      <c r="AL304" s="50">
        <f t="shared" si="79"/>
        <v>0</v>
      </c>
      <c r="AM304" s="22"/>
      <c r="AN304" s="50">
        <f t="shared" si="80"/>
        <v>0</v>
      </c>
      <c r="AO304" s="22"/>
      <c r="AP304" s="50">
        <f t="shared" si="81"/>
        <v>0</v>
      </c>
      <c r="AQ304" s="22"/>
      <c r="AR304" s="50">
        <f t="shared" si="72"/>
        <v>0</v>
      </c>
      <c r="AS304" s="22"/>
      <c r="AT304" s="50">
        <f t="shared" si="82"/>
        <v>0</v>
      </c>
      <c r="AU304" s="209"/>
      <c r="AV304" s="30"/>
      <c r="AW304" s="31"/>
      <c r="AX304" s="12"/>
      <c r="AY304" s="12"/>
      <c r="AZ304" s="12"/>
      <c r="BA304"/>
      <c r="BB304"/>
      <c r="BC304"/>
      <c r="BD304"/>
      <c r="BE304"/>
      <c r="BF304"/>
      <c r="BG304"/>
    </row>
    <row r="305" spans="1:59" ht="13.5" customHeight="1">
      <c r="A305" s="100">
        <v>306</v>
      </c>
      <c r="B305" s="103"/>
      <c r="C305" s="103"/>
      <c r="D305" s="103"/>
      <c r="E305" s="103"/>
      <c r="F305" s="109"/>
      <c r="G305" s="105" t="s">
        <v>72</v>
      </c>
      <c r="H305" s="21" t="s">
        <v>283</v>
      </c>
      <c r="I305" s="103"/>
      <c r="J305" s="102">
        <v>0</v>
      </c>
      <c r="K305" s="22"/>
      <c r="L305" s="50">
        <f t="shared" si="83"/>
        <v>0</v>
      </c>
      <c r="M305" s="22"/>
      <c r="N305" s="50">
        <f t="shared" si="84"/>
        <v>0</v>
      </c>
      <c r="O305" s="22"/>
      <c r="P305" s="50">
        <f t="shared" si="88"/>
        <v>0</v>
      </c>
      <c r="Q305" s="22"/>
      <c r="R305" s="50">
        <f t="shared" si="85"/>
        <v>0</v>
      </c>
      <c r="S305" s="22"/>
      <c r="T305" s="50">
        <f t="shared" si="86"/>
        <v>0</v>
      </c>
      <c r="U305" s="22"/>
      <c r="V305" s="50">
        <f t="shared" si="73"/>
        <v>0</v>
      </c>
      <c r="W305" s="22"/>
      <c r="X305" s="50">
        <f t="shared" si="89"/>
        <v>0</v>
      </c>
      <c r="Y305" s="22"/>
      <c r="Z305" s="50">
        <f t="shared" si="74"/>
        <v>0</v>
      </c>
      <c r="AA305" s="22"/>
      <c r="AB305" s="50">
        <f t="shared" si="87"/>
        <v>0</v>
      </c>
      <c r="AC305" s="22"/>
      <c r="AD305" s="50">
        <f t="shared" si="75"/>
        <v>0</v>
      </c>
      <c r="AE305" s="22"/>
      <c r="AF305" s="50">
        <f t="shared" si="76"/>
        <v>0</v>
      </c>
      <c r="AG305" s="22"/>
      <c r="AH305" s="50">
        <f t="shared" si="77"/>
        <v>0</v>
      </c>
      <c r="AI305" s="22"/>
      <c r="AJ305" s="50">
        <f t="shared" si="78"/>
        <v>0</v>
      </c>
      <c r="AK305" s="22"/>
      <c r="AL305" s="50">
        <f t="shared" si="79"/>
        <v>0</v>
      </c>
      <c r="AM305" s="22"/>
      <c r="AN305" s="50">
        <f t="shared" si="80"/>
        <v>0</v>
      </c>
      <c r="AO305" s="22"/>
      <c r="AP305" s="50">
        <f t="shared" si="81"/>
        <v>0</v>
      </c>
      <c r="AQ305" s="22"/>
      <c r="AR305" s="50">
        <f t="shared" si="72"/>
        <v>0</v>
      </c>
      <c r="AS305" s="22"/>
      <c r="AT305" s="50">
        <f t="shared" si="82"/>
        <v>0</v>
      </c>
      <c r="AU305" s="209"/>
      <c r="AV305" s="30"/>
      <c r="AW305" s="31"/>
      <c r="AX305" s="12"/>
      <c r="AY305" s="12"/>
      <c r="AZ305" s="12"/>
      <c r="BA305"/>
      <c r="BB305"/>
      <c r="BC305"/>
      <c r="BD305"/>
      <c r="BE305"/>
      <c r="BF305"/>
      <c r="BG305"/>
    </row>
    <row r="306" spans="1:59" ht="13.5" customHeight="1">
      <c r="A306" s="100">
        <v>307</v>
      </c>
      <c r="B306" s="103"/>
      <c r="C306" s="103"/>
      <c r="D306" s="103"/>
      <c r="E306" s="103"/>
      <c r="F306" s="109"/>
      <c r="G306" s="105" t="s">
        <v>61</v>
      </c>
      <c r="H306" s="21" t="s">
        <v>284</v>
      </c>
      <c r="I306" s="103"/>
      <c r="J306" s="102">
        <v>0</v>
      </c>
      <c r="K306" s="22"/>
      <c r="L306" s="50">
        <f t="shared" si="83"/>
        <v>0</v>
      </c>
      <c r="M306" s="22"/>
      <c r="N306" s="50">
        <f t="shared" si="84"/>
        <v>0</v>
      </c>
      <c r="O306" s="22"/>
      <c r="P306" s="50">
        <f t="shared" si="88"/>
        <v>0</v>
      </c>
      <c r="Q306" s="22"/>
      <c r="R306" s="50">
        <f t="shared" si="85"/>
        <v>0</v>
      </c>
      <c r="S306" s="22"/>
      <c r="T306" s="50">
        <f t="shared" si="86"/>
        <v>0</v>
      </c>
      <c r="U306" s="22"/>
      <c r="V306" s="50">
        <f t="shared" si="73"/>
        <v>0</v>
      </c>
      <c r="W306" s="22"/>
      <c r="X306" s="50">
        <f t="shared" si="89"/>
        <v>0</v>
      </c>
      <c r="Y306" s="22"/>
      <c r="Z306" s="50">
        <f t="shared" si="74"/>
        <v>0</v>
      </c>
      <c r="AA306" s="22"/>
      <c r="AB306" s="50">
        <f t="shared" si="87"/>
        <v>0</v>
      </c>
      <c r="AC306" s="22"/>
      <c r="AD306" s="50">
        <f t="shared" si="75"/>
        <v>0</v>
      </c>
      <c r="AE306" s="22"/>
      <c r="AF306" s="50">
        <f t="shared" si="76"/>
        <v>0</v>
      </c>
      <c r="AG306" s="22"/>
      <c r="AH306" s="50">
        <f t="shared" si="77"/>
        <v>0</v>
      </c>
      <c r="AI306" s="22"/>
      <c r="AJ306" s="50">
        <f t="shared" si="78"/>
        <v>0</v>
      </c>
      <c r="AK306" s="22"/>
      <c r="AL306" s="50">
        <f t="shared" si="79"/>
        <v>0</v>
      </c>
      <c r="AM306" s="22"/>
      <c r="AN306" s="50">
        <f t="shared" si="80"/>
        <v>0</v>
      </c>
      <c r="AO306" s="22"/>
      <c r="AP306" s="50">
        <f t="shared" si="81"/>
        <v>0</v>
      </c>
      <c r="AQ306" s="22"/>
      <c r="AR306" s="50">
        <f t="shared" si="72"/>
        <v>0</v>
      </c>
      <c r="AS306" s="22"/>
      <c r="AT306" s="50">
        <f t="shared" si="82"/>
        <v>0</v>
      </c>
      <c r="AU306" s="209"/>
      <c r="AV306" s="30"/>
      <c r="AW306" s="31"/>
      <c r="AX306" s="12"/>
      <c r="AY306" s="12"/>
      <c r="AZ306" s="12"/>
      <c r="BA306"/>
      <c r="BB306"/>
      <c r="BC306"/>
      <c r="BD306"/>
      <c r="BE306"/>
      <c r="BF306"/>
      <c r="BG306"/>
    </row>
    <row r="307" spans="1:59" ht="13.5" customHeight="1">
      <c r="A307" s="100">
        <v>308</v>
      </c>
      <c r="B307" s="103"/>
      <c r="C307" s="103"/>
      <c r="D307" s="103"/>
      <c r="E307" s="103"/>
      <c r="F307" s="109"/>
      <c r="G307" s="105" t="s">
        <v>63</v>
      </c>
      <c r="H307" s="21" t="s">
        <v>285</v>
      </c>
      <c r="I307" s="103"/>
      <c r="J307" s="102">
        <v>0</v>
      </c>
      <c r="K307" s="22"/>
      <c r="L307" s="50">
        <f t="shared" si="83"/>
        <v>0</v>
      </c>
      <c r="M307" s="22"/>
      <c r="N307" s="50">
        <f t="shared" si="84"/>
        <v>0</v>
      </c>
      <c r="O307" s="22"/>
      <c r="P307" s="50">
        <f t="shared" si="88"/>
        <v>0</v>
      </c>
      <c r="Q307" s="22"/>
      <c r="R307" s="50">
        <f t="shared" si="85"/>
        <v>0</v>
      </c>
      <c r="S307" s="22"/>
      <c r="T307" s="50">
        <f t="shared" si="86"/>
        <v>0</v>
      </c>
      <c r="U307" s="22"/>
      <c r="V307" s="50">
        <f t="shared" si="73"/>
        <v>0</v>
      </c>
      <c r="W307" s="22"/>
      <c r="X307" s="50">
        <f t="shared" si="89"/>
        <v>0</v>
      </c>
      <c r="Y307" s="22"/>
      <c r="Z307" s="50">
        <f t="shared" si="74"/>
        <v>0</v>
      </c>
      <c r="AA307" s="22"/>
      <c r="AB307" s="50">
        <f t="shared" si="87"/>
        <v>0</v>
      </c>
      <c r="AC307" s="22"/>
      <c r="AD307" s="50">
        <f t="shared" si="75"/>
        <v>0</v>
      </c>
      <c r="AE307" s="22"/>
      <c r="AF307" s="50">
        <f t="shared" si="76"/>
        <v>0</v>
      </c>
      <c r="AG307" s="22"/>
      <c r="AH307" s="50">
        <f t="shared" si="77"/>
        <v>0</v>
      </c>
      <c r="AI307" s="22"/>
      <c r="AJ307" s="50">
        <f t="shared" si="78"/>
        <v>0</v>
      </c>
      <c r="AK307" s="22"/>
      <c r="AL307" s="50">
        <f t="shared" si="79"/>
        <v>0</v>
      </c>
      <c r="AM307" s="22"/>
      <c r="AN307" s="50">
        <f t="shared" si="80"/>
        <v>0</v>
      </c>
      <c r="AO307" s="22"/>
      <c r="AP307" s="50">
        <f t="shared" si="81"/>
        <v>0</v>
      </c>
      <c r="AQ307" s="22"/>
      <c r="AR307" s="50">
        <f t="shared" si="72"/>
        <v>0</v>
      </c>
      <c r="AS307" s="22"/>
      <c r="AT307" s="50">
        <f t="shared" si="82"/>
        <v>0</v>
      </c>
      <c r="AU307" s="209"/>
      <c r="AV307" s="30"/>
      <c r="AW307" s="31"/>
      <c r="AX307" s="12"/>
      <c r="AY307" s="12"/>
      <c r="AZ307" s="12"/>
      <c r="BA307"/>
      <c r="BB307"/>
      <c r="BC307"/>
      <c r="BD307"/>
      <c r="BE307"/>
      <c r="BF307"/>
      <c r="BG307"/>
    </row>
    <row r="308" spans="1:59" ht="13.5" customHeight="1">
      <c r="A308" s="100">
        <v>309</v>
      </c>
      <c r="B308" s="103"/>
      <c r="C308" s="103"/>
      <c r="D308" s="103"/>
      <c r="E308" s="103"/>
      <c r="F308" s="62" t="s">
        <v>70</v>
      </c>
      <c r="G308" s="103"/>
      <c r="H308" s="103"/>
      <c r="I308" s="103"/>
      <c r="J308" s="116">
        <v>66.25</v>
      </c>
      <c r="K308" s="49">
        <v>0.24</v>
      </c>
      <c r="L308" s="50">
        <f t="shared" si="83"/>
        <v>4.951228746438004E-07</v>
      </c>
      <c r="M308" s="49">
        <v>31</v>
      </c>
      <c r="N308" s="50">
        <f t="shared" si="84"/>
        <v>2.6508133208328957E-06</v>
      </c>
      <c r="O308" s="49">
        <v>28</v>
      </c>
      <c r="P308" s="50">
        <f t="shared" si="88"/>
        <v>2.7386637902872114E-06</v>
      </c>
      <c r="Q308" s="49">
        <v>0</v>
      </c>
      <c r="R308" s="50">
        <f t="shared" si="85"/>
        <v>0</v>
      </c>
      <c r="S308" s="49">
        <v>0</v>
      </c>
      <c r="T308" s="50">
        <f t="shared" si="86"/>
        <v>0</v>
      </c>
      <c r="U308" s="49">
        <v>1.03</v>
      </c>
      <c r="V308" s="50">
        <f t="shared" si="73"/>
        <v>1.6496742213737876E-06</v>
      </c>
      <c r="W308" s="49">
        <v>5.98</v>
      </c>
      <c r="X308" s="50">
        <f t="shared" si="89"/>
        <v>7.177106738567514E-06</v>
      </c>
      <c r="Y308" s="49">
        <v>0</v>
      </c>
      <c r="Z308" s="50">
        <f t="shared" si="74"/>
        <v>0</v>
      </c>
      <c r="AA308" s="49">
        <v>0</v>
      </c>
      <c r="AB308" s="50">
        <f t="shared" si="87"/>
        <v>0</v>
      </c>
      <c r="AC308" s="49">
        <v>0</v>
      </c>
      <c r="AD308" s="50">
        <f t="shared" si="75"/>
        <v>0</v>
      </c>
      <c r="AE308" s="49">
        <v>0</v>
      </c>
      <c r="AF308" s="50">
        <f t="shared" si="76"/>
        <v>0</v>
      </c>
      <c r="AG308" s="49">
        <v>0</v>
      </c>
      <c r="AH308" s="50">
        <f t="shared" si="77"/>
        <v>0</v>
      </c>
      <c r="AI308" s="49">
        <v>0</v>
      </c>
      <c r="AJ308" s="50">
        <f t="shared" si="78"/>
        <v>0</v>
      </c>
      <c r="AK308" s="49">
        <v>0</v>
      </c>
      <c r="AL308" s="50">
        <f t="shared" si="79"/>
        <v>0</v>
      </c>
      <c r="AM308" s="49">
        <v>0</v>
      </c>
      <c r="AN308" s="50">
        <f t="shared" si="80"/>
        <v>0</v>
      </c>
      <c r="AO308" s="49">
        <v>0</v>
      </c>
      <c r="AP308" s="50">
        <f t="shared" si="81"/>
        <v>0</v>
      </c>
      <c r="AQ308" s="49">
        <v>0</v>
      </c>
      <c r="AR308" s="50">
        <f t="shared" si="72"/>
        <v>0</v>
      </c>
      <c r="AS308" s="49">
        <v>0</v>
      </c>
      <c r="AT308" s="50">
        <f t="shared" si="82"/>
        <v>0</v>
      </c>
      <c r="AU308" s="209"/>
      <c r="AV308" s="33"/>
      <c r="AW308" s="34"/>
      <c r="AZ308" s="12"/>
      <c r="BA308"/>
      <c r="BB308"/>
      <c r="BC308"/>
      <c r="BD308"/>
      <c r="BE308"/>
      <c r="BF308"/>
      <c r="BG308"/>
    </row>
    <row r="309" spans="1:59" ht="13.5" customHeight="1">
      <c r="A309" s="100">
        <v>310</v>
      </c>
      <c r="B309" s="103"/>
      <c r="C309" s="103"/>
      <c r="D309" s="103"/>
      <c r="E309" s="103"/>
      <c r="F309" s="109" t="s">
        <v>57</v>
      </c>
      <c r="G309" s="110" t="s">
        <v>184</v>
      </c>
      <c r="H309" s="103"/>
      <c r="I309" s="103"/>
      <c r="J309" s="102">
        <v>0</v>
      </c>
      <c r="K309" s="20">
        <v>0</v>
      </c>
      <c r="L309" s="50">
        <f t="shared" si="83"/>
        <v>0</v>
      </c>
      <c r="M309" s="20">
        <v>0</v>
      </c>
      <c r="N309" s="50">
        <f t="shared" si="84"/>
        <v>0</v>
      </c>
      <c r="O309" s="20">
        <v>0</v>
      </c>
      <c r="P309" s="50">
        <f t="shared" si="88"/>
        <v>0</v>
      </c>
      <c r="Q309" s="20">
        <v>0</v>
      </c>
      <c r="R309" s="50">
        <f t="shared" si="85"/>
        <v>0</v>
      </c>
      <c r="S309" s="20">
        <v>0</v>
      </c>
      <c r="T309" s="50">
        <f t="shared" si="86"/>
        <v>0</v>
      </c>
      <c r="U309" s="20">
        <v>0</v>
      </c>
      <c r="V309" s="50">
        <f t="shared" si="73"/>
        <v>0</v>
      </c>
      <c r="W309" s="20">
        <v>0</v>
      </c>
      <c r="X309" s="50">
        <f t="shared" si="89"/>
        <v>0</v>
      </c>
      <c r="Y309" s="20">
        <v>0</v>
      </c>
      <c r="Z309" s="50">
        <f t="shared" si="74"/>
        <v>0</v>
      </c>
      <c r="AA309" s="20">
        <v>0</v>
      </c>
      <c r="AB309" s="50">
        <f t="shared" si="87"/>
        <v>0</v>
      </c>
      <c r="AC309" s="20">
        <v>0</v>
      </c>
      <c r="AD309" s="50">
        <f t="shared" si="75"/>
        <v>0</v>
      </c>
      <c r="AE309" s="20">
        <v>0</v>
      </c>
      <c r="AF309" s="50">
        <f t="shared" si="76"/>
        <v>0</v>
      </c>
      <c r="AG309" s="20">
        <v>0</v>
      </c>
      <c r="AH309" s="50">
        <f t="shared" si="77"/>
        <v>0</v>
      </c>
      <c r="AI309" s="20">
        <v>0</v>
      </c>
      <c r="AJ309" s="50">
        <f t="shared" si="78"/>
        <v>0</v>
      </c>
      <c r="AK309" s="20">
        <v>0</v>
      </c>
      <c r="AL309" s="50">
        <f t="shared" si="79"/>
        <v>0</v>
      </c>
      <c r="AM309" s="20">
        <v>0</v>
      </c>
      <c r="AN309" s="50">
        <f t="shared" si="80"/>
        <v>0</v>
      </c>
      <c r="AO309" s="20">
        <v>0</v>
      </c>
      <c r="AP309" s="50">
        <f t="shared" si="81"/>
        <v>0</v>
      </c>
      <c r="AQ309" s="20">
        <v>0</v>
      </c>
      <c r="AR309" s="50">
        <f t="shared" si="72"/>
        <v>0</v>
      </c>
      <c r="AS309" s="20">
        <v>0</v>
      </c>
      <c r="AT309" s="50">
        <f t="shared" si="82"/>
        <v>0</v>
      </c>
      <c r="AU309" s="209"/>
      <c r="AV309" s="33"/>
      <c r="AW309" s="34"/>
      <c r="AZ309" s="12"/>
      <c r="BA309"/>
      <c r="BB309"/>
      <c r="BC309"/>
      <c r="BD309"/>
      <c r="BE309"/>
      <c r="BF309"/>
      <c r="BG309"/>
    </row>
    <row r="310" spans="1:59" s="12" customFormat="1" ht="13.5" customHeight="1">
      <c r="A310" s="100">
        <v>311</v>
      </c>
      <c r="B310" s="103"/>
      <c r="C310" s="103"/>
      <c r="D310" s="103"/>
      <c r="E310" s="103"/>
      <c r="F310" s="109"/>
      <c r="G310" s="105" t="s">
        <v>59</v>
      </c>
      <c r="H310" s="21" t="s">
        <v>185</v>
      </c>
      <c r="I310" s="103"/>
      <c r="J310" s="102">
        <v>0</v>
      </c>
      <c r="K310" s="22"/>
      <c r="L310" s="50">
        <f t="shared" si="83"/>
        <v>0</v>
      </c>
      <c r="M310" s="22"/>
      <c r="N310" s="50">
        <f t="shared" si="84"/>
        <v>0</v>
      </c>
      <c r="O310" s="22"/>
      <c r="P310" s="50">
        <f t="shared" si="88"/>
        <v>0</v>
      </c>
      <c r="Q310" s="22"/>
      <c r="R310" s="50">
        <f t="shared" si="85"/>
        <v>0</v>
      </c>
      <c r="S310" s="22"/>
      <c r="T310" s="50">
        <f t="shared" si="86"/>
        <v>0</v>
      </c>
      <c r="U310" s="22"/>
      <c r="V310" s="50">
        <f t="shared" si="73"/>
        <v>0</v>
      </c>
      <c r="W310" s="22"/>
      <c r="X310" s="50">
        <f t="shared" si="89"/>
        <v>0</v>
      </c>
      <c r="Y310" s="22"/>
      <c r="Z310" s="50">
        <f t="shared" si="74"/>
        <v>0</v>
      </c>
      <c r="AA310" s="22"/>
      <c r="AB310" s="50">
        <f t="shared" si="87"/>
        <v>0</v>
      </c>
      <c r="AC310" s="22"/>
      <c r="AD310" s="50">
        <f t="shared" si="75"/>
        <v>0</v>
      </c>
      <c r="AE310" s="22"/>
      <c r="AF310" s="50">
        <f t="shared" si="76"/>
        <v>0</v>
      </c>
      <c r="AG310" s="22"/>
      <c r="AH310" s="50">
        <f t="shared" si="77"/>
        <v>0</v>
      </c>
      <c r="AI310" s="22"/>
      <c r="AJ310" s="50">
        <f t="shared" si="78"/>
        <v>0</v>
      </c>
      <c r="AK310" s="22"/>
      <c r="AL310" s="50">
        <f t="shared" si="79"/>
        <v>0</v>
      </c>
      <c r="AM310" s="22"/>
      <c r="AN310" s="50">
        <f t="shared" si="80"/>
        <v>0</v>
      </c>
      <c r="AO310" s="22"/>
      <c r="AP310" s="50">
        <f t="shared" si="81"/>
        <v>0</v>
      </c>
      <c r="AQ310" s="22"/>
      <c r="AR310" s="50">
        <f t="shared" si="72"/>
        <v>0</v>
      </c>
      <c r="AS310" s="22"/>
      <c r="AT310" s="50">
        <f t="shared" si="82"/>
        <v>0</v>
      </c>
      <c r="AU310" s="209"/>
      <c r="AV310" s="33"/>
      <c r="AW310" s="34"/>
      <c r="AX310" s="15"/>
      <c r="AY310" s="15"/>
      <c r="BA310"/>
      <c r="BB310"/>
      <c r="BC310"/>
      <c r="BD310"/>
      <c r="BE310"/>
      <c r="BF310"/>
      <c r="BG310"/>
    </row>
    <row r="311" spans="1:59" s="12" customFormat="1" ht="13.5" customHeight="1">
      <c r="A311" s="100">
        <v>312</v>
      </c>
      <c r="B311" s="103"/>
      <c r="C311" s="103"/>
      <c r="D311" s="103"/>
      <c r="E311" s="103"/>
      <c r="F311" s="109"/>
      <c r="G311" s="105" t="s">
        <v>72</v>
      </c>
      <c r="H311" s="21" t="s">
        <v>186</v>
      </c>
      <c r="I311" s="103"/>
      <c r="J311" s="102">
        <v>0</v>
      </c>
      <c r="K311" s="22"/>
      <c r="L311" s="50">
        <f t="shared" si="83"/>
        <v>0</v>
      </c>
      <c r="M311" s="22"/>
      <c r="N311" s="50">
        <f t="shared" si="84"/>
        <v>0</v>
      </c>
      <c r="O311" s="22"/>
      <c r="P311" s="50">
        <f t="shared" si="88"/>
        <v>0</v>
      </c>
      <c r="Q311" s="22"/>
      <c r="R311" s="50">
        <f t="shared" si="85"/>
        <v>0</v>
      </c>
      <c r="S311" s="22"/>
      <c r="T311" s="50">
        <f t="shared" si="86"/>
        <v>0</v>
      </c>
      <c r="U311" s="22"/>
      <c r="V311" s="50">
        <f t="shared" si="73"/>
        <v>0</v>
      </c>
      <c r="W311" s="22"/>
      <c r="X311" s="50">
        <f t="shared" si="89"/>
        <v>0</v>
      </c>
      <c r="Y311" s="22"/>
      <c r="Z311" s="50">
        <f t="shared" si="74"/>
        <v>0</v>
      </c>
      <c r="AA311" s="22"/>
      <c r="AB311" s="50">
        <f t="shared" si="87"/>
        <v>0</v>
      </c>
      <c r="AC311" s="22"/>
      <c r="AD311" s="50">
        <f t="shared" si="75"/>
        <v>0</v>
      </c>
      <c r="AE311" s="22"/>
      <c r="AF311" s="50">
        <f t="shared" si="76"/>
        <v>0</v>
      </c>
      <c r="AG311" s="22"/>
      <c r="AH311" s="50">
        <f t="shared" si="77"/>
        <v>0</v>
      </c>
      <c r="AI311" s="22"/>
      <c r="AJ311" s="50">
        <f t="shared" si="78"/>
        <v>0</v>
      </c>
      <c r="AK311" s="22"/>
      <c r="AL311" s="50">
        <f t="shared" si="79"/>
        <v>0</v>
      </c>
      <c r="AM311" s="22"/>
      <c r="AN311" s="50">
        <f t="shared" si="80"/>
        <v>0</v>
      </c>
      <c r="AO311" s="22"/>
      <c r="AP311" s="50">
        <f t="shared" si="81"/>
        <v>0</v>
      </c>
      <c r="AQ311" s="22"/>
      <c r="AR311" s="50">
        <f t="shared" si="72"/>
        <v>0</v>
      </c>
      <c r="AS311" s="22"/>
      <c r="AT311" s="50">
        <f t="shared" si="82"/>
        <v>0</v>
      </c>
      <c r="AU311" s="209"/>
      <c r="AV311" s="33"/>
      <c r="AW311" s="34"/>
      <c r="AX311" s="15"/>
      <c r="AY311" s="15"/>
      <c r="BA311"/>
      <c r="BB311"/>
      <c r="BC311"/>
      <c r="BD311"/>
      <c r="BE311"/>
      <c r="BF311"/>
      <c r="BG311"/>
    </row>
    <row r="312" spans="1:59" s="12" customFormat="1" ht="13.5" customHeight="1">
      <c r="A312" s="100">
        <v>313</v>
      </c>
      <c r="B312" s="103"/>
      <c r="C312" s="103"/>
      <c r="D312" s="103"/>
      <c r="E312" s="103"/>
      <c r="F312" s="109"/>
      <c r="G312" s="105" t="s">
        <v>61</v>
      </c>
      <c r="H312" s="21" t="s">
        <v>187</v>
      </c>
      <c r="I312" s="103"/>
      <c r="J312" s="102">
        <v>0</v>
      </c>
      <c r="K312" s="22"/>
      <c r="L312" s="50">
        <f t="shared" si="83"/>
        <v>0</v>
      </c>
      <c r="M312" s="22"/>
      <c r="N312" s="50">
        <f t="shared" si="84"/>
        <v>0</v>
      </c>
      <c r="O312" s="22"/>
      <c r="P312" s="50">
        <f t="shared" si="88"/>
        <v>0</v>
      </c>
      <c r="Q312" s="22"/>
      <c r="R312" s="50">
        <f t="shared" si="85"/>
        <v>0</v>
      </c>
      <c r="S312" s="22"/>
      <c r="T312" s="50">
        <f t="shared" si="86"/>
        <v>0</v>
      </c>
      <c r="U312" s="22"/>
      <c r="V312" s="50">
        <f t="shared" si="73"/>
        <v>0</v>
      </c>
      <c r="W312" s="22"/>
      <c r="X312" s="50">
        <f t="shared" si="89"/>
        <v>0</v>
      </c>
      <c r="Y312" s="22"/>
      <c r="Z312" s="50">
        <f t="shared" si="74"/>
        <v>0</v>
      </c>
      <c r="AA312" s="22"/>
      <c r="AB312" s="50">
        <f t="shared" si="87"/>
        <v>0</v>
      </c>
      <c r="AC312" s="22"/>
      <c r="AD312" s="50">
        <f t="shared" si="75"/>
        <v>0</v>
      </c>
      <c r="AE312" s="22"/>
      <c r="AF312" s="50">
        <f t="shared" si="76"/>
        <v>0</v>
      </c>
      <c r="AG312" s="22"/>
      <c r="AH312" s="50">
        <f t="shared" si="77"/>
        <v>0</v>
      </c>
      <c r="AI312" s="22"/>
      <c r="AJ312" s="50">
        <f t="shared" si="78"/>
        <v>0</v>
      </c>
      <c r="AK312" s="22"/>
      <c r="AL312" s="50">
        <f t="shared" si="79"/>
        <v>0</v>
      </c>
      <c r="AM312" s="22"/>
      <c r="AN312" s="50">
        <f t="shared" si="80"/>
        <v>0</v>
      </c>
      <c r="AO312" s="22"/>
      <c r="AP312" s="50">
        <f t="shared" si="81"/>
        <v>0</v>
      </c>
      <c r="AQ312" s="22"/>
      <c r="AR312" s="50">
        <f t="shared" si="72"/>
        <v>0</v>
      </c>
      <c r="AS312" s="22"/>
      <c r="AT312" s="50">
        <f t="shared" si="82"/>
        <v>0</v>
      </c>
      <c r="AU312" s="209"/>
      <c r="AV312" s="33"/>
      <c r="AW312" s="34"/>
      <c r="AX312" s="15"/>
      <c r="AY312" s="15"/>
      <c r="BA312"/>
      <c r="BB312"/>
      <c r="BC312"/>
      <c r="BD312"/>
      <c r="BE312"/>
      <c r="BF312"/>
      <c r="BG312"/>
    </row>
    <row r="313" spans="1:59" s="12" customFormat="1" ht="13.5" customHeight="1">
      <c r="A313" s="100">
        <v>314</v>
      </c>
      <c r="B313" s="103"/>
      <c r="C313" s="103"/>
      <c r="D313" s="103"/>
      <c r="E313" s="103"/>
      <c r="F313" s="109"/>
      <c r="G313" s="105" t="s">
        <v>63</v>
      </c>
      <c r="H313" s="21" t="s">
        <v>188</v>
      </c>
      <c r="I313" s="103"/>
      <c r="J313" s="102">
        <v>0</v>
      </c>
      <c r="K313" s="22"/>
      <c r="L313" s="50">
        <f t="shared" si="83"/>
        <v>0</v>
      </c>
      <c r="M313" s="22"/>
      <c r="N313" s="50">
        <f t="shared" si="84"/>
        <v>0</v>
      </c>
      <c r="O313" s="22"/>
      <c r="P313" s="50">
        <f t="shared" si="88"/>
        <v>0</v>
      </c>
      <c r="Q313" s="22"/>
      <c r="R313" s="50">
        <f t="shared" si="85"/>
        <v>0</v>
      </c>
      <c r="S313" s="22"/>
      <c r="T313" s="50">
        <f t="shared" si="86"/>
        <v>0</v>
      </c>
      <c r="U313" s="22"/>
      <c r="V313" s="50">
        <f t="shared" si="73"/>
        <v>0</v>
      </c>
      <c r="W313" s="22"/>
      <c r="X313" s="50">
        <f t="shared" si="89"/>
        <v>0</v>
      </c>
      <c r="Y313" s="22"/>
      <c r="Z313" s="50">
        <f t="shared" si="74"/>
        <v>0</v>
      </c>
      <c r="AA313" s="22"/>
      <c r="AB313" s="50">
        <f t="shared" si="87"/>
        <v>0</v>
      </c>
      <c r="AC313" s="22"/>
      <c r="AD313" s="50">
        <f t="shared" si="75"/>
        <v>0</v>
      </c>
      <c r="AE313" s="22"/>
      <c r="AF313" s="50">
        <f t="shared" si="76"/>
        <v>0</v>
      </c>
      <c r="AG313" s="22"/>
      <c r="AH313" s="50">
        <f t="shared" si="77"/>
        <v>0</v>
      </c>
      <c r="AI313" s="22"/>
      <c r="AJ313" s="50">
        <f t="shared" si="78"/>
        <v>0</v>
      </c>
      <c r="AK313" s="22"/>
      <c r="AL313" s="50">
        <f t="shared" si="79"/>
        <v>0</v>
      </c>
      <c r="AM313" s="22"/>
      <c r="AN313" s="50">
        <f t="shared" si="80"/>
        <v>0</v>
      </c>
      <c r="AO313" s="22"/>
      <c r="AP313" s="50">
        <f t="shared" si="81"/>
        <v>0</v>
      </c>
      <c r="AQ313" s="22"/>
      <c r="AR313" s="50">
        <f t="shared" si="72"/>
        <v>0</v>
      </c>
      <c r="AS313" s="22"/>
      <c r="AT313" s="50">
        <f t="shared" si="82"/>
        <v>0</v>
      </c>
      <c r="AU313" s="209"/>
      <c r="AV313" s="33"/>
      <c r="AW313" s="34"/>
      <c r="AX313" s="15"/>
      <c r="AY313" s="15"/>
      <c r="BA313"/>
      <c r="BB313"/>
      <c r="BC313"/>
      <c r="BD313"/>
      <c r="BE313"/>
      <c r="BF313"/>
      <c r="BG313"/>
    </row>
    <row r="314" spans="1:59" s="12" customFormat="1" ht="13.5" customHeight="1">
      <c r="A314" s="100">
        <v>315</v>
      </c>
      <c r="B314" s="103"/>
      <c r="C314" s="103"/>
      <c r="D314" s="103"/>
      <c r="E314" s="103"/>
      <c r="F314" s="106"/>
      <c r="G314" s="105" t="s">
        <v>65</v>
      </c>
      <c r="H314" s="21" t="s">
        <v>189</v>
      </c>
      <c r="I314" s="105"/>
      <c r="J314" s="102">
        <v>0</v>
      </c>
      <c r="K314" s="22"/>
      <c r="L314" s="50">
        <f t="shared" si="83"/>
        <v>0</v>
      </c>
      <c r="M314" s="22"/>
      <c r="N314" s="50">
        <f t="shared" si="84"/>
        <v>0</v>
      </c>
      <c r="O314" s="16"/>
      <c r="P314" s="50">
        <f t="shared" si="88"/>
        <v>0</v>
      </c>
      <c r="Q314" s="16"/>
      <c r="R314" s="50">
        <f t="shared" si="85"/>
        <v>0</v>
      </c>
      <c r="S314" s="16"/>
      <c r="T314" s="50">
        <f t="shared" si="86"/>
        <v>0</v>
      </c>
      <c r="U314" s="16"/>
      <c r="V314" s="50">
        <f t="shared" si="73"/>
        <v>0</v>
      </c>
      <c r="W314" s="16"/>
      <c r="X314" s="50">
        <f t="shared" si="89"/>
        <v>0</v>
      </c>
      <c r="Y314" s="16"/>
      <c r="Z314" s="50">
        <f t="shared" si="74"/>
        <v>0</v>
      </c>
      <c r="AA314" s="16"/>
      <c r="AB314" s="50">
        <f t="shared" si="87"/>
        <v>0</v>
      </c>
      <c r="AC314" s="16"/>
      <c r="AD314" s="50">
        <f t="shared" si="75"/>
        <v>0</v>
      </c>
      <c r="AE314" s="16"/>
      <c r="AF314" s="50">
        <f t="shared" si="76"/>
        <v>0</v>
      </c>
      <c r="AG314" s="16"/>
      <c r="AH314" s="50">
        <f t="shared" si="77"/>
        <v>0</v>
      </c>
      <c r="AI314" s="16"/>
      <c r="AJ314" s="50">
        <f t="shared" si="78"/>
        <v>0</v>
      </c>
      <c r="AK314" s="16"/>
      <c r="AL314" s="50">
        <f t="shared" si="79"/>
        <v>0</v>
      </c>
      <c r="AM314" s="16"/>
      <c r="AN314" s="50">
        <f t="shared" si="80"/>
        <v>0</v>
      </c>
      <c r="AO314" s="16"/>
      <c r="AP314" s="50">
        <f t="shared" si="81"/>
        <v>0</v>
      </c>
      <c r="AQ314" s="16"/>
      <c r="AR314" s="50">
        <f t="shared" si="72"/>
        <v>0</v>
      </c>
      <c r="AS314" s="16"/>
      <c r="AT314" s="50">
        <f t="shared" si="82"/>
        <v>0</v>
      </c>
      <c r="AU314" s="209"/>
      <c r="AV314" s="33"/>
      <c r="AW314" s="34"/>
      <c r="AX314" s="15"/>
      <c r="AY314" s="15"/>
      <c r="BA314"/>
      <c r="BB314"/>
      <c r="BC314"/>
      <c r="BD314"/>
      <c r="BE314"/>
      <c r="BF314"/>
      <c r="BG314"/>
    </row>
    <row r="315" spans="1:59" ht="13.5" customHeight="1">
      <c r="A315" s="100">
        <v>316</v>
      </c>
      <c r="B315" s="103"/>
      <c r="C315" s="103"/>
      <c r="D315" s="103"/>
      <c r="E315" s="103"/>
      <c r="F315" s="106"/>
      <c r="G315" s="105" t="s">
        <v>67</v>
      </c>
      <c r="H315" s="21" t="s">
        <v>190</v>
      </c>
      <c r="I315" s="105"/>
      <c r="J315" s="102">
        <v>0</v>
      </c>
      <c r="K315" s="22"/>
      <c r="L315" s="50">
        <f t="shared" si="83"/>
        <v>0</v>
      </c>
      <c r="M315" s="22"/>
      <c r="N315" s="50">
        <f t="shared" si="84"/>
        <v>0</v>
      </c>
      <c r="O315" s="16"/>
      <c r="P315" s="50">
        <f t="shared" si="88"/>
        <v>0</v>
      </c>
      <c r="Q315" s="16"/>
      <c r="R315" s="50">
        <f t="shared" si="85"/>
        <v>0</v>
      </c>
      <c r="S315" s="16"/>
      <c r="T315" s="50">
        <f t="shared" si="86"/>
        <v>0</v>
      </c>
      <c r="U315" s="16"/>
      <c r="V315" s="50">
        <f t="shared" si="73"/>
        <v>0</v>
      </c>
      <c r="W315" s="16"/>
      <c r="X315" s="50">
        <f t="shared" si="89"/>
        <v>0</v>
      </c>
      <c r="Y315" s="16"/>
      <c r="Z315" s="50">
        <f t="shared" si="74"/>
        <v>0</v>
      </c>
      <c r="AA315" s="16"/>
      <c r="AB315" s="50">
        <f t="shared" si="87"/>
        <v>0</v>
      </c>
      <c r="AC315" s="16"/>
      <c r="AD315" s="50">
        <f t="shared" si="75"/>
        <v>0</v>
      </c>
      <c r="AE315" s="16"/>
      <c r="AF315" s="50">
        <f t="shared" si="76"/>
        <v>0</v>
      </c>
      <c r="AG315" s="16"/>
      <c r="AH315" s="50">
        <f t="shared" si="77"/>
        <v>0</v>
      </c>
      <c r="AI315" s="16"/>
      <c r="AJ315" s="50">
        <f t="shared" si="78"/>
        <v>0</v>
      </c>
      <c r="AK315" s="16"/>
      <c r="AL315" s="50">
        <f t="shared" si="79"/>
        <v>0</v>
      </c>
      <c r="AM315" s="16"/>
      <c r="AN315" s="50">
        <f t="shared" si="80"/>
        <v>0</v>
      </c>
      <c r="AO315" s="16"/>
      <c r="AP315" s="50">
        <f t="shared" si="81"/>
        <v>0</v>
      </c>
      <c r="AQ315" s="16"/>
      <c r="AR315" s="50">
        <f t="shared" si="72"/>
        <v>0</v>
      </c>
      <c r="AS315" s="16"/>
      <c r="AT315" s="50">
        <f t="shared" si="82"/>
        <v>0</v>
      </c>
      <c r="AU315" s="209"/>
      <c r="AV315" s="33"/>
      <c r="AW315" s="34"/>
      <c r="AZ315" s="12"/>
      <c r="BA315"/>
      <c r="BB315"/>
      <c r="BC315"/>
      <c r="BD315"/>
      <c r="BE315"/>
      <c r="BF315"/>
      <c r="BG315"/>
    </row>
    <row r="316" spans="1:59" s="12" customFormat="1" ht="13.5" customHeight="1">
      <c r="A316" s="100">
        <v>317</v>
      </c>
      <c r="B316" s="103"/>
      <c r="C316" s="103"/>
      <c r="D316" s="103"/>
      <c r="E316" s="103"/>
      <c r="F316" s="109" t="s">
        <v>69</v>
      </c>
      <c r="G316" s="110" t="s">
        <v>191</v>
      </c>
      <c r="H316" s="103"/>
      <c r="I316" s="103"/>
      <c r="J316" s="102">
        <v>66.25</v>
      </c>
      <c r="K316" s="20">
        <v>0.24</v>
      </c>
      <c r="L316" s="50">
        <f t="shared" si="83"/>
        <v>4.951228746438004E-07</v>
      </c>
      <c r="M316" s="20">
        <v>31</v>
      </c>
      <c r="N316" s="50">
        <f t="shared" si="84"/>
        <v>2.6508133208328957E-06</v>
      </c>
      <c r="O316" s="20">
        <v>28</v>
      </c>
      <c r="P316" s="50">
        <f t="shared" si="88"/>
        <v>2.7386637902872114E-06</v>
      </c>
      <c r="Q316" s="20">
        <v>0</v>
      </c>
      <c r="R316" s="50">
        <f t="shared" si="85"/>
        <v>0</v>
      </c>
      <c r="S316" s="20">
        <v>0</v>
      </c>
      <c r="T316" s="50">
        <f t="shared" si="86"/>
        <v>0</v>
      </c>
      <c r="U316" s="20">
        <v>1.03</v>
      </c>
      <c r="V316" s="50">
        <f t="shared" si="73"/>
        <v>1.6496742213737876E-06</v>
      </c>
      <c r="W316" s="20">
        <v>5.98</v>
      </c>
      <c r="X316" s="50">
        <f t="shared" si="89"/>
        <v>7.177106738567514E-06</v>
      </c>
      <c r="Y316" s="20">
        <v>0</v>
      </c>
      <c r="Z316" s="50">
        <f t="shared" si="74"/>
        <v>0</v>
      </c>
      <c r="AA316" s="20">
        <v>0</v>
      </c>
      <c r="AB316" s="50">
        <f t="shared" si="87"/>
        <v>0</v>
      </c>
      <c r="AC316" s="20">
        <v>0</v>
      </c>
      <c r="AD316" s="50">
        <f t="shared" si="75"/>
        <v>0</v>
      </c>
      <c r="AE316" s="20">
        <v>0</v>
      </c>
      <c r="AF316" s="50">
        <f t="shared" si="76"/>
        <v>0</v>
      </c>
      <c r="AG316" s="20">
        <v>0</v>
      </c>
      <c r="AH316" s="50">
        <f t="shared" si="77"/>
        <v>0</v>
      </c>
      <c r="AI316" s="20">
        <v>0</v>
      </c>
      <c r="AJ316" s="50">
        <f t="shared" si="78"/>
        <v>0</v>
      </c>
      <c r="AK316" s="20">
        <v>0</v>
      </c>
      <c r="AL316" s="50">
        <f t="shared" si="79"/>
        <v>0</v>
      </c>
      <c r="AM316" s="20">
        <v>0</v>
      </c>
      <c r="AN316" s="50">
        <f t="shared" si="80"/>
        <v>0</v>
      </c>
      <c r="AO316" s="20">
        <v>0</v>
      </c>
      <c r="AP316" s="50">
        <f t="shared" si="81"/>
        <v>0</v>
      </c>
      <c r="AQ316" s="20">
        <v>0</v>
      </c>
      <c r="AR316" s="50">
        <f t="shared" si="72"/>
        <v>0</v>
      </c>
      <c r="AS316" s="20">
        <v>0</v>
      </c>
      <c r="AT316" s="50">
        <f t="shared" si="82"/>
        <v>0</v>
      </c>
      <c r="AU316" s="209"/>
      <c r="AV316" s="33"/>
      <c r="AW316" s="34"/>
      <c r="AX316" s="15"/>
      <c r="AY316" s="15"/>
      <c r="BA316"/>
      <c r="BB316"/>
      <c r="BC316"/>
      <c r="BD316"/>
      <c r="BE316"/>
      <c r="BF316"/>
      <c r="BG316"/>
    </row>
    <row r="317" spans="1:59" s="12" customFormat="1" ht="13.5" customHeight="1">
      <c r="A317" s="100">
        <v>318</v>
      </c>
      <c r="B317" s="103"/>
      <c r="C317" s="103"/>
      <c r="D317" s="103"/>
      <c r="E317" s="103"/>
      <c r="F317" s="109"/>
      <c r="G317" s="105" t="s">
        <v>59</v>
      </c>
      <c r="H317" s="21" t="s">
        <v>185</v>
      </c>
      <c r="I317" s="103"/>
      <c r="J317" s="102">
        <v>0</v>
      </c>
      <c r="K317" s="22"/>
      <c r="L317" s="50">
        <f t="shared" si="83"/>
        <v>0</v>
      </c>
      <c r="M317" s="22"/>
      <c r="N317" s="50">
        <f t="shared" si="84"/>
        <v>0</v>
      </c>
      <c r="O317" s="22"/>
      <c r="P317" s="50">
        <f t="shared" si="88"/>
        <v>0</v>
      </c>
      <c r="Q317" s="22"/>
      <c r="R317" s="50">
        <f t="shared" si="85"/>
        <v>0</v>
      </c>
      <c r="S317" s="22"/>
      <c r="T317" s="50">
        <f t="shared" si="86"/>
        <v>0</v>
      </c>
      <c r="U317" s="22"/>
      <c r="V317" s="50">
        <f t="shared" si="73"/>
        <v>0</v>
      </c>
      <c r="W317" s="22"/>
      <c r="X317" s="50">
        <f t="shared" si="89"/>
        <v>0</v>
      </c>
      <c r="Y317" s="22"/>
      <c r="Z317" s="50">
        <f t="shared" si="74"/>
        <v>0</v>
      </c>
      <c r="AA317" s="22"/>
      <c r="AB317" s="50">
        <f t="shared" si="87"/>
        <v>0</v>
      </c>
      <c r="AC317" s="22"/>
      <c r="AD317" s="50">
        <f t="shared" si="75"/>
        <v>0</v>
      </c>
      <c r="AE317" s="22"/>
      <c r="AF317" s="50">
        <f t="shared" si="76"/>
        <v>0</v>
      </c>
      <c r="AG317" s="22"/>
      <c r="AH317" s="50">
        <f t="shared" si="77"/>
        <v>0</v>
      </c>
      <c r="AI317" s="22"/>
      <c r="AJ317" s="50">
        <f t="shared" si="78"/>
        <v>0</v>
      </c>
      <c r="AK317" s="22"/>
      <c r="AL317" s="50">
        <f t="shared" si="79"/>
        <v>0</v>
      </c>
      <c r="AM317" s="22"/>
      <c r="AN317" s="50">
        <f t="shared" si="80"/>
        <v>0</v>
      </c>
      <c r="AO317" s="22"/>
      <c r="AP317" s="50">
        <f t="shared" si="81"/>
        <v>0</v>
      </c>
      <c r="AQ317" s="22"/>
      <c r="AR317" s="50">
        <f t="shared" si="72"/>
        <v>0</v>
      </c>
      <c r="AS317" s="22"/>
      <c r="AT317" s="50">
        <f t="shared" si="82"/>
        <v>0</v>
      </c>
      <c r="AU317" s="209"/>
      <c r="AV317" s="33"/>
      <c r="AW317" s="34"/>
      <c r="AX317" s="15"/>
      <c r="AY317" s="15"/>
      <c r="BA317"/>
      <c r="BB317"/>
      <c r="BC317"/>
      <c r="BD317"/>
      <c r="BE317"/>
      <c r="BF317"/>
      <c r="BG317"/>
    </row>
    <row r="318" spans="1:59" ht="13.5" customHeight="1">
      <c r="A318" s="100">
        <v>319</v>
      </c>
      <c r="B318" s="103"/>
      <c r="C318" s="103"/>
      <c r="D318" s="103"/>
      <c r="E318" s="103"/>
      <c r="F318" s="109"/>
      <c r="G318" s="105" t="s">
        <v>72</v>
      </c>
      <c r="H318" s="21" t="s">
        <v>186</v>
      </c>
      <c r="I318" s="103"/>
      <c r="J318" s="102">
        <v>66.25</v>
      </c>
      <c r="K318" s="22">
        <v>0.24</v>
      </c>
      <c r="L318" s="50">
        <f t="shared" si="83"/>
        <v>4.951228746438004E-07</v>
      </c>
      <c r="M318" s="22">
        <v>31</v>
      </c>
      <c r="N318" s="50">
        <f t="shared" si="84"/>
        <v>2.6508133208328957E-06</v>
      </c>
      <c r="O318" s="22">
        <v>28</v>
      </c>
      <c r="P318" s="50">
        <f t="shared" si="88"/>
        <v>2.7386637902872114E-06</v>
      </c>
      <c r="Q318" s="22"/>
      <c r="R318" s="50">
        <f t="shared" si="85"/>
        <v>0</v>
      </c>
      <c r="S318" s="22"/>
      <c r="T318" s="50">
        <f t="shared" si="86"/>
        <v>0</v>
      </c>
      <c r="U318" s="22">
        <v>1.03</v>
      </c>
      <c r="V318" s="50">
        <f t="shared" si="73"/>
        <v>1.6496742213737876E-06</v>
      </c>
      <c r="W318" s="22">
        <v>5.98</v>
      </c>
      <c r="X318" s="50">
        <f t="shared" si="89"/>
        <v>7.177106738567514E-06</v>
      </c>
      <c r="Y318" s="22"/>
      <c r="Z318" s="50">
        <f t="shared" si="74"/>
        <v>0</v>
      </c>
      <c r="AA318" s="22"/>
      <c r="AB318" s="50">
        <f t="shared" si="87"/>
        <v>0</v>
      </c>
      <c r="AC318" s="22"/>
      <c r="AD318" s="50">
        <f t="shared" si="75"/>
        <v>0</v>
      </c>
      <c r="AE318" s="22"/>
      <c r="AF318" s="50">
        <f t="shared" si="76"/>
        <v>0</v>
      </c>
      <c r="AG318" s="22"/>
      <c r="AH318" s="50">
        <f t="shared" si="77"/>
        <v>0</v>
      </c>
      <c r="AI318" s="22"/>
      <c r="AJ318" s="50">
        <f t="shared" si="78"/>
        <v>0</v>
      </c>
      <c r="AK318" s="22"/>
      <c r="AL318" s="50">
        <f t="shared" si="79"/>
        <v>0</v>
      </c>
      <c r="AM318" s="22"/>
      <c r="AN318" s="50">
        <f t="shared" si="80"/>
        <v>0</v>
      </c>
      <c r="AO318" s="22"/>
      <c r="AP318" s="50">
        <f t="shared" si="81"/>
        <v>0</v>
      </c>
      <c r="AQ318" s="22"/>
      <c r="AR318" s="50">
        <f t="shared" si="72"/>
        <v>0</v>
      </c>
      <c r="AS318" s="22"/>
      <c r="AT318" s="50">
        <f t="shared" si="82"/>
        <v>0</v>
      </c>
      <c r="AU318" s="209"/>
      <c r="AV318" s="33"/>
      <c r="AW318" s="34"/>
      <c r="AZ318" s="12"/>
      <c r="BA318"/>
      <c r="BB318"/>
      <c r="BC318"/>
      <c r="BD318"/>
      <c r="BE318"/>
      <c r="BF318"/>
      <c r="BG318"/>
    </row>
    <row r="319" spans="1:59" ht="13.5" customHeight="1">
      <c r="A319" s="100">
        <v>320</v>
      </c>
      <c r="B319" s="103"/>
      <c r="C319" s="103"/>
      <c r="D319" s="103"/>
      <c r="E319" s="103"/>
      <c r="F319" s="109"/>
      <c r="G319" s="105" t="s">
        <v>61</v>
      </c>
      <c r="H319" s="21" t="s">
        <v>187</v>
      </c>
      <c r="I319" s="103"/>
      <c r="J319" s="102">
        <v>0</v>
      </c>
      <c r="K319" s="22"/>
      <c r="L319" s="50">
        <f t="shared" si="83"/>
        <v>0</v>
      </c>
      <c r="M319" s="22"/>
      <c r="N319" s="50">
        <f t="shared" si="84"/>
        <v>0</v>
      </c>
      <c r="O319" s="22"/>
      <c r="P319" s="50">
        <f t="shared" si="88"/>
        <v>0</v>
      </c>
      <c r="Q319" s="22"/>
      <c r="R319" s="50">
        <f t="shared" si="85"/>
        <v>0</v>
      </c>
      <c r="S319" s="22"/>
      <c r="T319" s="50">
        <f t="shared" si="86"/>
        <v>0</v>
      </c>
      <c r="U319" s="22"/>
      <c r="V319" s="50">
        <f t="shared" si="73"/>
        <v>0</v>
      </c>
      <c r="W319" s="22"/>
      <c r="X319" s="50">
        <f t="shared" si="89"/>
        <v>0</v>
      </c>
      <c r="Y319" s="22"/>
      <c r="Z319" s="50">
        <f t="shared" si="74"/>
        <v>0</v>
      </c>
      <c r="AA319" s="22"/>
      <c r="AB319" s="50">
        <f t="shared" si="87"/>
        <v>0</v>
      </c>
      <c r="AC319" s="22"/>
      <c r="AD319" s="50">
        <f t="shared" si="75"/>
        <v>0</v>
      </c>
      <c r="AE319" s="22"/>
      <c r="AF319" s="50">
        <f t="shared" si="76"/>
        <v>0</v>
      </c>
      <c r="AG319" s="22"/>
      <c r="AH319" s="50">
        <f t="shared" si="77"/>
        <v>0</v>
      </c>
      <c r="AI319" s="22"/>
      <c r="AJ319" s="50">
        <f t="shared" si="78"/>
        <v>0</v>
      </c>
      <c r="AK319" s="22"/>
      <c r="AL319" s="50">
        <f t="shared" si="79"/>
        <v>0</v>
      </c>
      <c r="AM319" s="22"/>
      <c r="AN319" s="50">
        <f t="shared" si="80"/>
        <v>0</v>
      </c>
      <c r="AO319" s="22"/>
      <c r="AP319" s="50">
        <f t="shared" si="81"/>
        <v>0</v>
      </c>
      <c r="AQ319" s="22"/>
      <c r="AR319" s="50">
        <f t="shared" si="72"/>
        <v>0</v>
      </c>
      <c r="AS319" s="22"/>
      <c r="AT319" s="50">
        <f t="shared" si="82"/>
        <v>0</v>
      </c>
      <c r="AU319" s="209"/>
      <c r="AV319" s="33"/>
      <c r="AW319" s="34"/>
      <c r="AZ319" s="12"/>
      <c r="BA319"/>
      <c r="BB319"/>
      <c r="BC319"/>
      <c r="BD319"/>
      <c r="BE319"/>
      <c r="BF319"/>
      <c r="BG319"/>
    </row>
    <row r="320" spans="1:59" ht="13.5" customHeight="1">
      <c r="A320" s="100">
        <v>321</v>
      </c>
      <c r="B320" s="103"/>
      <c r="C320" s="103"/>
      <c r="D320" s="103"/>
      <c r="E320" s="103"/>
      <c r="F320" s="109"/>
      <c r="G320" s="105" t="s">
        <v>63</v>
      </c>
      <c r="H320" s="21" t="s">
        <v>188</v>
      </c>
      <c r="I320" s="103"/>
      <c r="J320" s="102">
        <v>0</v>
      </c>
      <c r="K320" s="22"/>
      <c r="L320" s="50">
        <f t="shared" si="83"/>
        <v>0</v>
      </c>
      <c r="M320" s="22"/>
      <c r="N320" s="50">
        <f t="shared" si="84"/>
        <v>0</v>
      </c>
      <c r="O320" s="22"/>
      <c r="P320" s="50">
        <f t="shared" si="88"/>
        <v>0</v>
      </c>
      <c r="Q320" s="22"/>
      <c r="R320" s="50">
        <f t="shared" si="85"/>
        <v>0</v>
      </c>
      <c r="S320" s="22"/>
      <c r="T320" s="50">
        <f t="shared" si="86"/>
        <v>0</v>
      </c>
      <c r="U320" s="22"/>
      <c r="V320" s="50">
        <f t="shared" si="73"/>
        <v>0</v>
      </c>
      <c r="W320" s="22"/>
      <c r="X320" s="50">
        <f t="shared" si="89"/>
        <v>0</v>
      </c>
      <c r="Y320" s="22"/>
      <c r="Z320" s="50">
        <f t="shared" si="74"/>
        <v>0</v>
      </c>
      <c r="AA320" s="22"/>
      <c r="AB320" s="50">
        <f t="shared" si="87"/>
        <v>0</v>
      </c>
      <c r="AC320" s="22"/>
      <c r="AD320" s="50">
        <f t="shared" si="75"/>
        <v>0</v>
      </c>
      <c r="AE320" s="22"/>
      <c r="AF320" s="50">
        <f t="shared" si="76"/>
        <v>0</v>
      </c>
      <c r="AG320" s="22"/>
      <c r="AH320" s="50">
        <f t="shared" si="77"/>
        <v>0</v>
      </c>
      <c r="AI320" s="22"/>
      <c r="AJ320" s="50">
        <f t="shared" si="78"/>
        <v>0</v>
      </c>
      <c r="AK320" s="22"/>
      <c r="AL320" s="50">
        <f t="shared" si="79"/>
        <v>0</v>
      </c>
      <c r="AM320" s="22"/>
      <c r="AN320" s="50">
        <f t="shared" si="80"/>
        <v>0</v>
      </c>
      <c r="AO320" s="22"/>
      <c r="AP320" s="50">
        <f t="shared" si="81"/>
        <v>0</v>
      </c>
      <c r="AQ320" s="22"/>
      <c r="AR320" s="50">
        <f t="shared" si="72"/>
        <v>0</v>
      </c>
      <c r="AS320" s="22"/>
      <c r="AT320" s="50">
        <f t="shared" si="82"/>
        <v>0</v>
      </c>
      <c r="AU320" s="209"/>
      <c r="AV320" s="33"/>
      <c r="AW320" s="34"/>
      <c r="AZ320" s="12"/>
      <c r="BA320"/>
      <c r="BB320"/>
      <c r="BC320"/>
      <c r="BD320"/>
      <c r="BE320"/>
      <c r="BF320"/>
      <c r="BG320"/>
    </row>
    <row r="321" spans="1:59" ht="13.5" customHeight="1">
      <c r="A321" s="100">
        <v>322</v>
      </c>
      <c r="B321" s="103"/>
      <c r="C321" s="103"/>
      <c r="D321" s="103"/>
      <c r="E321" s="103"/>
      <c r="F321" s="109"/>
      <c r="G321" s="105" t="s">
        <v>65</v>
      </c>
      <c r="H321" s="21" t="s">
        <v>189</v>
      </c>
      <c r="I321" s="105"/>
      <c r="J321" s="102">
        <v>0</v>
      </c>
      <c r="K321" s="22"/>
      <c r="L321" s="50">
        <f t="shared" si="83"/>
        <v>0</v>
      </c>
      <c r="M321" s="22"/>
      <c r="N321" s="50">
        <f t="shared" si="84"/>
        <v>0</v>
      </c>
      <c r="O321" s="16"/>
      <c r="P321" s="50">
        <f t="shared" si="88"/>
        <v>0</v>
      </c>
      <c r="Q321" s="16"/>
      <c r="R321" s="50">
        <f t="shared" si="85"/>
        <v>0</v>
      </c>
      <c r="S321" s="16"/>
      <c r="T321" s="50">
        <f t="shared" si="86"/>
        <v>0</v>
      </c>
      <c r="U321" s="16"/>
      <c r="V321" s="50">
        <f t="shared" si="73"/>
        <v>0</v>
      </c>
      <c r="W321" s="16"/>
      <c r="X321" s="50">
        <f t="shared" si="89"/>
        <v>0</v>
      </c>
      <c r="Y321" s="16"/>
      <c r="Z321" s="50">
        <f t="shared" si="74"/>
        <v>0</v>
      </c>
      <c r="AA321" s="16"/>
      <c r="AB321" s="50">
        <f t="shared" si="87"/>
        <v>0</v>
      </c>
      <c r="AC321" s="16"/>
      <c r="AD321" s="50">
        <f t="shared" si="75"/>
        <v>0</v>
      </c>
      <c r="AE321" s="16"/>
      <c r="AF321" s="50">
        <f t="shared" si="76"/>
        <v>0</v>
      </c>
      <c r="AG321" s="16"/>
      <c r="AH321" s="50">
        <f t="shared" si="77"/>
        <v>0</v>
      </c>
      <c r="AI321" s="16"/>
      <c r="AJ321" s="50">
        <f t="shared" si="78"/>
        <v>0</v>
      </c>
      <c r="AK321" s="16"/>
      <c r="AL321" s="50">
        <f t="shared" si="79"/>
        <v>0</v>
      </c>
      <c r="AM321" s="16"/>
      <c r="AN321" s="50">
        <f t="shared" si="80"/>
        <v>0</v>
      </c>
      <c r="AO321" s="16"/>
      <c r="AP321" s="50">
        <f t="shared" si="81"/>
        <v>0</v>
      </c>
      <c r="AQ321" s="16"/>
      <c r="AR321" s="50">
        <f t="shared" si="72"/>
        <v>0</v>
      </c>
      <c r="AS321" s="16"/>
      <c r="AT321" s="50">
        <f t="shared" si="82"/>
        <v>0</v>
      </c>
      <c r="AU321" s="209"/>
      <c r="AV321" s="33"/>
      <c r="AW321" s="34"/>
      <c r="AZ321" s="12"/>
      <c r="BA321"/>
      <c r="BB321"/>
      <c r="BC321"/>
      <c r="BD321"/>
      <c r="BE321"/>
      <c r="BF321"/>
      <c r="BG321"/>
    </row>
    <row r="322" spans="1:59" ht="13.5" customHeight="1">
      <c r="A322" s="100">
        <v>323</v>
      </c>
      <c r="B322" s="103"/>
      <c r="C322" s="103"/>
      <c r="D322" s="103"/>
      <c r="E322" s="103"/>
      <c r="F322" s="106"/>
      <c r="G322" s="105" t="s">
        <v>67</v>
      </c>
      <c r="H322" s="21" t="s">
        <v>190</v>
      </c>
      <c r="I322" s="105"/>
      <c r="J322" s="102">
        <v>0</v>
      </c>
      <c r="K322" s="22"/>
      <c r="L322" s="50">
        <f t="shared" si="83"/>
        <v>0</v>
      </c>
      <c r="M322" s="22"/>
      <c r="N322" s="50">
        <f t="shared" si="84"/>
        <v>0</v>
      </c>
      <c r="O322" s="16"/>
      <c r="P322" s="50">
        <f t="shared" si="88"/>
        <v>0</v>
      </c>
      <c r="Q322" s="16"/>
      <c r="R322" s="50">
        <f t="shared" si="85"/>
        <v>0</v>
      </c>
      <c r="S322" s="16"/>
      <c r="T322" s="50">
        <f t="shared" si="86"/>
        <v>0</v>
      </c>
      <c r="U322" s="16"/>
      <c r="V322" s="50">
        <f t="shared" si="73"/>
        <v>0</v>
      </c>
      <c r="W322" s="16"/>
      <c r="X322" s="50">
        <f t="shared" si="89"/>
        <v>0</v>
      </c>
      <c r="Y322" s="16"/>
      <c r="Z322" s="50">
        <f t="shared" si="74"/>
        <v>0</v>
      </c>
      <c r="AA322" s="16"/>
      <c r="AB322" s="50">
        <f t="shared" si="87"/>
        <v>0</v>
      </c>
      <c r="AC322" s="16"/>
      <c r="AD322" s="50">
        <f t="shared" si="75"/>
        <v>0</v>
      </c>
      <c r="AE322" s="16"/>
      <c r="AF322" s="50">
        <f t="shared" si="76"/>
        <v>0</v>
      </c>
      <c r="AG322" s="16"/>
      <c r="AH322" s="50">
        <f t="shared" si="77"/>
        <v>0</v>
      </c>
      <c r="AI322" s="16"/>
      <c r="AJ322" s="50">
        <f t="shared" si="78"/>
        <v>0</v>
      </c>
      <c r="AK322" s="16"/>
      <c r="AL322" s="50">
        <f t="shared" si="79"/>
        <v>0</v>
      </c>
      <c r="AM322" s="16"/>
      <c r="AN322" s="50">
        <f t="shared" si="80"/>
        <v>0</v>
      </c>
      <c r="AO322" s="16"/>
      <c r="AP322" s="50">
        <f t="shared" si="81"/>
        <v>0</v>
      </c>
      <c r="AQ322" s="16"/>
      <c r="AR322" s="50">
        <f t="shared" si="72"/>
        <v>0</v>
      </c>
      <c r="AS322" s="16"/>
      <c r="AT322" s="50">
        <f t="shared" si="82"/>
        <v>0</v>
      </c>
      <c r="AU322" s="209"/>
      <c r="AV322" s="33"/>
      <c r="AW322" s="34"/>
      <c r="AZ322" s="12"/>
      <c r="BA322"/>
      <c r="BB322"/>
      <c r="BC322"/>
      <c r="BD322"/>
      <c r="BE322"/>
      <c r="BF322"/>
      <c r="BG322"/>
    </row>
    <row r="323" spans="1:59" ht="13.5" customHeight="1">
      <c r="A323" s="100">
        <v>324</v>
      </c>
      <c r="B323" s="103"/>
      <c r="C323" s="103"/>
      <c r="D323" s="103"/>
      <c r="E323" s="103"/>
      <c r="F323" s="109" t="s">
        <v>91</v>
      </c>
      <c r="G323" s="110" t="s">
        <v>192</v>
      </c>
      <c r="H323" s="103"/>
      <c r="I323" s="103"/>
      <c r="J323" s="102">
        <v>0</v>
      </c>
      <c r="K323" s="20">
        <v>0</v>
      </c>
      <c r="L323" s="50">
        <f t="shared" si="83"/>
        <v>0</v>
      </c>
      <c r="M323" s="20">
        <v>0</v>
      </c>
      <c r="N323" s="50">
        <f t="shared" si="84"/>
        <v>0</v>
      </c>
      <c r="O323" s="20">
        <v>0</v>
      </c>
      <c r="P323" s="50">
        <f t="shared" si="88"/>
        <v>0</v>
      </c>
      <c r="Q323" s="20">
        <v>0</v>
      </c>
      <c r="R323" s="50">
        <f t="shared" si="85"/>
        <v>0</v>
      </c>
      <c r="S323" s="20">
        <v>0</v>
      </c>
      <c r="T323" s="50">
        <f t="shared" si="86"/>
        <v>0</v>
      </c>
      <c r="U323" s="20">
        <v>0</v>
      </c>
      <c r="V323" s="50">
        <f t="shared" si="73"/>
        <v>0</v>
      </c>
      <c r="W323" s="20">
        <v>0</v>
      </c>
      <c r="X323" s="50">
        <f t="shared" si="89"/>
        <v>0</v>
      </c>
      <c r="Y323" s="20">
        <v>0</v>
      </c>
      <c r="Z323" s="50">
        <f t="shared" si="74"/>
        <v>0</v>
      </c>
      <c r="AA323" s="20">
        <v>0</v>
      </c>
      <c r="AB323" s="50">
        <f t="shared" si="87"/>
        <v>0</v>
      </c>
      <c r="AC323" s="20">
        <v>0</v>
      </c>
      <c r="AD323" s="50">
        <f t="shared" si="75"/>
        <v>0</v>
      </c>
      <c r="AE323" s="20">
        <v>0</v>
      </c>
      <c r="AF323" s="50">
        <f t="shared" si="76"/>
        <v>0</v>
      </c>
      <c r="AG323" s="20">
        <v>0</v>
      </c>
      <c r="AH323" s="50">
        <f t="shared" si="77"/>
        <v>0</v>
      </c>
      <c r="AI323" s="20">
        <v>0</v>
      </c>
      <c r="AJ323" s="50">
        <f t="shared" si="78"/>
        <v>0</v>
      </c>
      <c r="AK323" s="20">
        <v>0</v>
      </c>
      <c r="AL323" s="50">
        <f t="shared" si="79"/>
        <v>0</v>
      </c>
      <c r="AM323" s="20">
        <v>0</v>
      </c>
      <c r="AN323" s="50">
        <f t="shared" si="80"/>
        <v>0</v>
      </c>
      <c r="AO323" s="20">
        <v>0</v>
      </c>
      <c r="AP323" s="50">
        <f t="shared" si="81"/>
        <v>0</v>
      </c>
      <c r="AQ323" s="20">
        <v>0</v>
      </c>
      <c r="AR323" s="50">
        <f t="shared" si="72"/>
        <v>0</v>
      </c>
      <c r="AS323" s="20">
        <v>0</v>
      </c>
      <c r="AT323" s="50">
        <f t="shared" si="82"/>
        <v>0</v>
      </c>
      <c r="AU323" s="209"/>
      <c r="AV323" s="33"/>
      <c r="AW323" s="34"/>
      <c r="AZ323" s="12"/>
      <c r="BA323"/>
      <c r="BB323"/>
      <c r="BC323"/>
      <c r="BD323"/>
      <c r="BE323"/>
      <c r="BF323"/>
      <c r="BG323"/>
    </row>
    <row r="324" spans="1:59" ht="13.5" customHeight="1">
      <c r="A324" s="100">
        <v>325</v>
      </c>
      <c r="B324" s="103"/>
      <c r="C324" s="103"/>
      <c r="D324" s="103"/>
      <c r="E324" s="103"/>
      <c r="F324" s="109"/>
      <c r="G324" s="105" t="s">
        <v>59</v>
      </c>
      <c r="H324" s="21" t="s">
        <v>185</v>
      </c>
      <c r="I324" s="103"/>
      <c r="J324" s="102">
        <v>0</v>
      </c>
      <c r="K324" s="22"/>
      <c r="L324" s="50">
        <f t="shared" si="83"/>
        <v>0</v>
      </c>
      <c r="M324" s="22"/>
      <c r="N324" s="50">
        <f t="shared" si="84"/>
        <v>0</v>
      </c>
      <c r="O324" s="22"/>
      <c r="P324" s="50">
        <f t="shared" si="88"/>
        <v>0</v>
      </c>
      <c r="Q324" s="22"/>
      <c r="R324" s="50">
        <f t="shared" si="85"/>
        <v>0</v>
      </c>
      <c r="S324" s="22"/>
      <c r="T324" s="50">
        <f t="shared" si="86"/>
        <v>0</v>
      </c>
      <c r="U324" s="22"/>
      <c r="V324" s="50">
        <f t="shared" si="73"/>
        <v>0</v>
      </c>
      <c r="W324" s="22"/>
      <c r="X324" s="50">
        <f t="shared" si="89"/>
        <v>0</v>
      </c>
      <c r="Y324" s="22"/>
      <c r="Z324" s="50">
        <f t="shared" si="74"/>
        <v>0</v>
      </c>
      <c r="AA324" s="22"/>
      <c r="AB324" s="50">
        <f t="shared" si="87"/>
        <v>0</v>
      </c>
      <c r="AC324" s="22"/>
      <c r="AD324" s="50">
        <f t="shared" si="75"/>
        <v>0</v>
      </c>
      <c r="AE324" s="22"/>
      <c r="AF324" s="50">
        <f t="shared" si="76"/>
        <v>0</v>
      </c>
      <c r="AG324" s="22"/>
      <c r="AH324" s="50">
        <f t="shared" si="77"/>
        <v>0</v>
      </c>
      <c r="AI324" s="22"/>
      <c r="AJ324" s="50">
        <f t="shared" si="78"/>
        <v>0</v>
      </c>
      <c r="AK324" s="22"/>
      <c r="AL324" s="50">
        <f t="shared" si="79"/>
        <v>0</v>
      </c>
      <c r="AM324" s="22"/>
      <c r="AN324" s="50">
        <f t="shared" si="80"/>
        <v>0</v>
      </c>
      <c r="AO324" s="22"/>
      <c r="AP324" s="50">
        <f t="shared" si="81"/>
        <v>0</v>
      </c>
      <c r="AQ324" s="22"/>
      <c r="AR324" s="50">
        <f t="shared" si="72"/>
        <v>0</v>
      </c>
      <c r="AS324" s="22"/>
      <c r="AT324" s="50">
        <f t="shared" si="82"/>
        <v>0</v>
      </c>
      <c r="AU324" s="209"/>
      <c r="AV324" s="33"/>
      <c r="AW324" s="34"/>
      <c r="AZ324" s="12"/>
      <c r="BA324"/>
      <c r="BB324"/>
      <c r="BC324"/>
      <c r="BD324"/>
      <c r="BE324"/>
      <c r="BF324"/>
      <c r="BG324"/>
    </row>
    <row r="325" spans="1:59" ht="13.5" customHeight="1">
      <c r="A325" s="100">
        <v>326</v>
      </c>
      <c r="B325" s="103"/>
      <c r="C325" s="103"/>
      <c r="D325" s="103"/>
      <c r="E325" s="103"/>
      <c r="F325" s="109"/>
      <c r="G325" s="105" t="s">
        <v>72</v>
      </c>
      <c r="H325" s="21" t="s">
        <v>186</v>
      </c>
      <c r="I325" s="103"/>
      <c r="J325" s="102">
        <v>0</v>
      </c>
      <c r="K325" s="22"/>
      <c r="L325" s="50">
        <f t="shared" si="83"/>
        <v>0</v>
      </c>
      <c r="M325" s="22"/>
      <c r="N325" s="50">
        <f t="shared" si="84"/>
        <v>0</v>
      </c>
      <c r="O325" s="22"/>
      <c r="P325" s="50">
        <f t="shared" si="88"/>
        <v>0</v>
      </c>
      <c r="Q325" s="22"/>
      <c r="R325" s="50">
        <f t="shared" si="85"/>
        <v>0</v>
      </c>
      <c r="S325" s="22"/>
      <c r="T325" s="50">
        <f t="shared" si="86"/>
        <v>0</v>
      </c>
      <c r="U325" s="22"/>
      <c r="V325" s="50">
        <f t="shared" si="73"/>
        <v>0</v>
      </c>
      <c r="W325" s="22"/>
      <c r="X325" s="50">
        <f t="shared" si="89"/>
        <v>0</v>
      </c>
      <c r="Y325" s="22"/>
      <c r="Z325" s="50">
        <f t="shared" si="74"/>
        <v>0</v>
      </c>
      <c r="AA325" s="22"/>
      <c r="AB325" s="50">
        <f t="shared" si="87"/>
        <v>0</v>
      </c>
      <c r="AC325" s="22"/>
      <c r="AD325" s="50">
        <f t="shared" si="75"/>
        <v>0</v>
      </c>
      <c r="AE325" s="22"/>
      <c r="AF325" s="50">
        <f t="shared" si="76"/>
        <v>0</v>
      </c>
      <c r="AG325" s="22"/>
      <c r="AH325" s="50">
        <f t="shared" si="77"/>
        <v>0</v>
      </c>
      <c r="AI325" s="22"/>
      <c r="AJ325" s="50">
        <f t="shared" si="78"/>
        <v>0</v>
      </c>
      <c r="AK325" s="22"/>
      <c r="AL325" s="50">
        <f t="shared" si="79"/>
        <v>0</v>
      </c>
      <c r="AM325" s="22"/>
      <c r="AN325" s="50">
        <f t="shared" si="80"/>
        <v>0</v>
      </c>
      <c r="AO325" s="22"/>
      <c r="AP325" s="50">
        <f t="shared" si="81"/>
        <v>0</v>
      </c>
      <c r="AQ325" s="22"/>
      <c r="AR325" s="50">
        <f t="shared" si="72"/>
        <v>0</v>
      </c>
      <c r="AS325" s="22"/>
      <c r="AT325" s="50">
        <f t="shared" si="82"/>
        <v>0</v>
      </c>
      <c r="AU325" s="209"/>
      <c r="AV325" s="33"/>
      <c r="AW325" s="34"/>
      <c r="AZ325" s="12"/>
      <c r="BA325"/>
      <c r="BB325"/>
      <c r="BC325"/>
      <c r="BD325"/>
      <c r="BE325"/>
      <c r="BF325"/>
      <c r="BG325"/>
    </row>
    <row r="326" spans="1:59" ht="13.5" customHeight="1">
      <c r="A326" s="100">
        <v>327</v>
      </c>
      <c r="B326" s="103"/>
      <c r="C326" s="103"/>
      <c r="D326" s="103"/>
      <c r="E326" s="103"/>
      <c r="F326" s="109"/>
      <c r="G326" s="105" t="s">
        <v>61</v>
      </c>
      <c r="H326" s="21" t="s">
        <v>187</v>
      </c>
      <c r="I326" s="103"/>
      <c r="J326" s="102">
        <v>0</v>
      </c>
      <c r="K326" s="22"/>
      <c r="L326" s="50">
        <f t="shared" si="83"/>
        <v>0</v>
      </c>
      <c r="M326" s="22"/>
      <c r="N326" s="50">
        <f t="shared" si="84"/>
        <v>0</v>
      </c>
      <c r="O326" s="22"/>
      <c r="P326" s="50">
        <f t="shared" si="88"/>
        <v>0</v>
      </c>
      <c r="Q326" s="22"/>
      <c r="R326" s="50">
        <f t="shared" si="85"/>
        <v>0</v>
      </c>
      <c r="S326" s="22"/>
      <c r="T326" s="50">
        <f t="shared" si="86"/>
        <v>0</v>
      </c>
      <c r="U326" s="22"/>
      <c r="V326" s="50">
        <f t="shared" si="73"/>
        <v>0</v>
      </c>
      <c r="W326" s="22"/>
      <c r="X326" s="50">
        <f t="shared" si="89"/>
        <v>0</v>
      </c>
      <c r="Y326" s="22"/>
      <c r="Z326" s="50">
        <f t="shared" si="74"/>
        <v>0</v>
      </c>
      <c r="AA326" s="22"/>
      <c r="AB326" s="50">
        <f t="shared" si="87"/>
        <v>0</v>
      </c>
      <c r="AC326" s="22"/>
      <c r="AD326" s="50">
        <f t="shared" si="75"/>
        <v>0</v>
      </c>
      <c r="AE326" s="22"/>
      <c r="AF326" s="50">
        <f t="shared" si="76"/>
        <v>0</v>
      </c>
      <c r="AG326" s="22"/>
      <c r="AH326" s="50">
        <f t="shared" si="77"/>
        <v>0</v>
      </c>
      <c r="AI326" s="22"/>
      <c r="AJ326" s="50">
        <f t="shared" si="78"/>
        <v>0</v>
      </c>
      <c r="AK326" s="22"/>
      <c r="AL326" s="50">
        <f t="shared" si="79"/>
        <v>0</v>
      </c>
      <c r="AM326" s="22"/>
      <c r="AN326" s="50">
        <f t="shared" si="80"/>
        <v>0</v>
      </c>
      <c r="AO326" s="22"/>
      <c r="AP326" s="50">
        <f t="shared" si="81"/>
        <v>0</v>
      </c>
      <c r="AQ326" s="22"/>
      <c r="AR326" s="50">
        <f t="shared" si="72"/>
        <v>0</v>
      </c>
      <c r="AS326" s="22"/>
      <c r="AT326" s="50">
        <f t="shared" si="82"/>
        <v>0</v>
      </c>
      <c r="AU326" s="209"/>
      <c r="AV326" s="33"/>
      <c r="AW326" s="34"/>
      <c r="AZ326" s="12"/>
      <c r="BA326"/>
      <c r="BB326"/>
      <c r="BC326"/>
      <c r="BD326"/>
      <c r="BE326"/>
      <c r="BF326"/>
      <c r="BG326"/>
    </row>
    <row r="327" spans="1:59" ht="13.5" customHeight="1">
      <c r="A327" s="100">
        <v>328</v>
      </c>
      <c r="B327" s="103"/>
      <c r="C327" s="103"/>
      <c r="D327" s="103"/>
      <c r="E327" s="103"/>
      <c r="F327" s="109"/>
      <c r="G327" s="105" t="s">
        <v>63</v>
      </c>
      <c r="H327" s="21" t="s">
        <v>188</v>
      </c>
      <c r="I327" s="103"/>
      <c r="J327" s="102">
        <v>0</v>
      </c>
      <c r="K327" s="22"/>
      <c r="L327" s="50">
        <f t="shared" si="83"/>
        <v>0</v>
      </c>
      <c r="M327" s="22"/>
      <c r="N327" s="50">
        <f t="shared" si="84"/>
        <v>0</v>
      </c>
      <c r="O327" s="22"/>
      <c r="P327" s="50">
        <f t="shared" si="88"/>
        <v>0</v>
      </c>
      <c r="Q327" s="22"/>
      <c r="R327" s="50">
        <f t="shared" si="85"/>
        <v>0</v>
      </c>
      <c r="S327" s="22"/>
      <c r="T327" s="50">
        <f t="shared" si="86"/>
        <v>0</v>
      </c>
      <c r="U327" s="22"/>
      <c r="V327" s="50">
        <f t="shared" si="73"/>
        <v>0</v>
      </c>
      <c r="W327" s="22"/>
      <c r="X327" s="50">
        <f t="shared" si="89"/>
        <v>0</v>
      </c>
      <c r="Y327" s="22"/>
      <c r="Z327" s="50">
        <f t="shared" si="74"/>
        <v>0</v>
      </c>
      <c r="AA327" s="22"/>
      <c r="AB327" s="50">
        <f t="shared" si="87"/>
        <v>0</v>
      </c>
      <c r="AC327" s="22"/>
      <c r="AD327" s="50">
        <f t="shared" si="75"/>
        <v>0</v>
      </c>
      <c r="AE327" s="22"/>
      <c r="AF327" s="50">
        <f t="shared" si="76"/>
        <v>0</v>
      </c>
      <c r="AG327" s="22"/>
      <c r="AH327" s="50">
        <f t="shared" si="77"/>
        <v>0</v>
      </c>
      <c r="AI327" s="22"/>
      <c r="AJ327" s="50">
        <f t="shared" si="78"/>
        <v>0</v>
      </c>
      <c r="AK327" s="22"/>
      <c r="AL327" s="50">
        <f t="shared" si="79"/>
        <v>0</v>
      </c>
      <c r="AM327" s="22"/>
      <c r="AN327" s="50">
        <f t="shared" si="80"/>
        <v>0</v>
      </c>
      <c r="AO327" s="22"/>
      <c r="AP327" s="50">
        <f t="shared" si="81"/>
        <v>0</v>
      </c>
      <c r="AQ327" s="22"/>
      <c r="AR327" s="50">
        <f t="shared" si="72"/>
        <v>0</v>
      </c>
      <c r="AS327" s="22"/>
      <c r="AT327" s="50">
        <f t="shared" si="82"/>
        <v>0</v>
      </c>
      <c r="AU327" s="209"/>
      <c r="AV327" s="33"/>
      <c r="AW327" s="34"/>
      <c r="AZ327" s="12"/>
      <c r="BA327"/>
      <c r="BB327"/>
      <c r="BC327"/>
      <c r="BD327"/>
      <c r="BE327"/>
      <c r="BF327"/>
      <c r="BG327"/>
    </row>
    <row r="328" spans="1:59" ht="13.5" customHeight="1">
      <c r="A328" s="100">
        <v>329</v>
      </c>
      <c r="B328" s="103"/>
      <c r="C328" s="103"/>
      <c r="D328" s="103"/>
      <c r="E328" s="103"/>
      <c r="F328" s="106"/>
      <c r="G328" s="105" t="s">
        <v>65</v>
      </c>
      <c r="H328" s="21" t="s">
        <v>189</v>
      </c>
      <c r="I328" s="105"/>
      <c r="J328" s="102">
        <v>0</v>
      </c>
      <c r="K328" s="22"/>
      <c r="L328" s="50">
        <f t="shared" si="83"/>
        <v>0</v>
      </c>
      <c r="M328" s="22"/>
      <c r="N328" s="50">
        <f t="shared" si="84"/>
        <v>0</v>
      </c>
      <c r="O328" s="16"/>
      <c r="P328" s="50">
        <f t="shared" si="88"/>
        <v>0</v>
      </c>
      <c r="Q328" s="16"/>
      <c r="R328" s="50">
        <f t="shared" si="85"/>
        <v>0</v>
      </c>
      <c r="S328" s="16"/>
      <c r="T328" s="50">
        <f t="shared" si="86"/>
        <v>0</v>
      </c>
      <c r="U328" s="16"/>
      <c r="V328" s="50">
        <f t="shared" si="73"/>
        <v>0</v>
      </c>
      <c r="W328" s="16"/>
      <c r="X328" s="50">
        <f t="shared" si="89"/>
        <v>0</v>
      </c>
      <c r="Y328" s="16"/>
      <c r="Z328" s="50">
        <f t="shared" si="74"/>
        <v>0</v>
      </c>
      <c r="AA328" s="16"/>
      <c r="AB328" s="50">
        <f t="shared" si="87"/>
        <v>0</v>
      </c>
      <c r="AC328" s="16"/>
      <c r="AD328" s="50">
        <f t="shared" si="75"/>
        <v>0</v>
      </c>
      <c r="AE328" s="16"/>
      <c r="AF328" s="50">
        <f t="shared" si="76"/>
        <v>0</v>
      </c>
      <c r="AG328" s="16"/>
      <c r="AH328" s="50">
        <f t="shared" si="77"/>
        <v>0</v>
      </c>
      <c r="AI328" s="16"/>
      <c r="AJ328" s="50">
        <f t="shared" si="78"/>
        <v>0</v>
      </c>
      <c r="AK328" s="16"/>
      <c r="AL328" s="50">
        <f t="shared" si="79"/>
        <v>0</v>
      </c>
      <c r="AM328" s="16"/>
      <c r="AN328" s="50">
        <f t="shared" si="80"/>
        <v>0</v>
      </c>
      <c r="AO328" s="16"/>
      <c r="AP328" s="50">
        <f t="shared" si="81"/>
        <v>0</v>
      </c>
      <c r="AQ328" s="16"/>
      <c r="AR328" s="50">
        <f t="shared" si="72"/>
        <v>0</v>
      </c>
      <c r="AS328" s="16"/>
      <c r="AT328" s="50">
        <f t="shared" si="82"/>
        <v>0</v>
      </c>
      <c r="AU328" s="209"/>
      <c r="AV328" s="33"/>
      <c r="AW328" s="34"/>
      <c r="AZ328" s="12"/>
      <c r="BA328"/>
      <c r="BB328"/>
      <c r="BC328"/>
      <c r="BD328"/>
      <c r="BE328"/>
      <c r="BF328"/>
      <c r="BG328"/>
    </row>
    <row r="329" spans="1:59" ht="13.5" customHeight="1">
      <c r="A329" s="100">
        <v>330</v>
      </c>
      <c r="B329" s="103"/>
      <c r="C329" s="103"/>
      <c r="D329" s="103"/>
      <c r="E329" s="103"/>
      <c r="F329" s="106"/>
      <c r="G329" s="105" t="s">
        <v>67</v>
      </c>
      <c r="H329" s="21" t="s">
        <v>190</v>
      </c>
      <c r="I329" s="105"/>
      <c r="J329" s="102">
        <v>0</v>
      </c>
      <c r="K329" s="22"/>
      <c r="L329" s="50">
        <f t="shared" si="83"/>
        <v>0</v>
      </c>
      <c r="M329" s="22"/>
      <c r="N329" s="50">
        <f t="shared" si="84"/>
        <v>0</v>
      </c>
      <c r="O329" s="16"/>
      <c r="P329" s="50">
        <f t="shared" si="88"/>
        <v>0</v>
      </c>
      <c r="Q329" s="16"/>
      <c r="R329" s="50">
        <f t="shared" si="85"/>
        <v>0</v>
      </c>
      <c r="S329" s="16"/>
      <c r="T329" s="50">
        <f t="shared" si="86"/>
        <v>0</v>
      </c>
      <c r="U329" s="16"/>
      <c r="V329" s="50">
        <f t="shared" si="73"/>
        <v>0</v>
      </c>
      <c r="W329" s="16"/>
      <c r="X329" s="50">
        <f t="shared" si="89"/>
        <v>0</v>
      </c>
      <c r="Y329" s="16"/>
      <c r="Z329" s="50">
        <f t="shared" si="74"/>
        <v>0</v>
      </c>
      <c r="AA329" s="16"/>
      <c r="AB329" s="50">
        <f t="shared" si="87"/>
        <v>0</v>
      </c>
      <c r="AC329" s="16"/>
      <c r="AD329" s="50">
        <f t="shared" si="75"/>
        <v>0</v>
      </c>
      <c r="AE329" s="16"/>
      <c r="AF329" s="50">
        <f t="shared" si="76"/>
        <v>0</v>
      </c>
      <c r="AG329" s="16"/>
      <c r="AH329" s="50">
        <f t="shared" si="77"/>
        <v>0</v>
      </c>
      <c r="AI329" s="16"/>
      <c r="AJ329" s="50">
        <f t="shared" si="78"/>
        <v>0</v>
      </c>
      <c r="AK329" s="16"/>
      <c r="AL329" s="50">
        <f t="shared" si="79"/>
        <v>0</v>
      </c>
      <c r="AM329" s="16"/>
      <c r="AN329" s="50">
        <f t="shared" si="80"/>
        <v>0</v>
      </c>
      <c r="AO329" s="16"/>
      <c r="AP329" s="50">
        <f t="shared" si="81"/>
        <v>0</v>
      </c>
      <c r="AQ329" s="16"/>
      <c r="AR329" s="50">
        <f t="shared" si="72"/>
        <v>0</v>
      </c>
      <c r="AS329" s="16"/>
      <c r="AT329" s="50">
        <f t="shared" si="82"/>
        <v>0</v>
      </c>
      <c r="AU329" s="209"/>
      <c r="AV329" s="33"/>
      <c r="AW329" s="34"/>
      <c r="AZ329" s="12"/>
      <c r="BA329"/>
      <c r="BB329"/>
      <c r="BC329"/>
      <c r="BD329"/>
      <c r="BE329"/>
      <c r="BF329"/>
      <c r="BG329"/>
    </row>
    <row r="330" spans="1:59" ht="13.5" customHeight="1">
      <c r="A330" s="100">
        <v>331</v>
      </c>
      <c r="B330" s="103"/>
      <c r="C330" s="103"/>
      <c r="D330" s="103"/>
      <c r="E330" s="103"/>
      <c r="F330" s="109" t="s">
        <v>93</v>
      </c>
      <c r="G330" s="110" t="s">
        <v>193</v>
      </c>
      <c r="H330" s="103"/>
      <c r="I330" s="103"/>
      <c r="J330" s="102">
        <v>0</v>
      </c>
      <c r="K330" s="20">
        <v>0</v>
      </c>
      <c r="L330" s="50">
        <f t="shared" si="83"/>
        <v>0</v>
      </c>
      <c r="M330" s="20">
        <v>0</v>
      </c>
      <c r="N330" s="50">
        <f t="shared" si="84"/>
        <v>0</v>
      </c>
      <c r="O330" s="20">
        <v>0</v>
      </c>
      <c r="P330" s="50">
        <f t="shared" si="88"/>
        <v>0</v>
      </c>
      <c r="Q330" s="20">
        <v>0</v>
      </c>
      <c r="R330" s="50">
        <f t="shared" si="85"/>
        <v>0</v>
      </c>
      <c r="S330" s="20">
        <v>0</v>
      </c>
      <c r="T330" s="50">
        <f t="shared" si="86"/>
        <v>0</v>
      </c>
      <c r="U330" s="20">
        <v>0</v>
      </c>
      <c r="V330" s="50">
        <f t="shared" si="73"/>
        <v>0</v>
      </c>
      <c r="W330" s="20">
        <v>0</v>
      </c>
      <c r="X330" s="50">
        <f t="shared" si="89"/>
        <v>0</v>
      </c>
      <c r="Y330" s="20">
        <v>0</v>
      </c>
      <c r="Z330" s="50">
        <f t="shared" si="74"/>
        <v>0</v>
      </c>
      <c r="AA330" s="20">
        <v>0</v>
      </c>
      <c r="AB330" s="50">
        <f t="shared" si="87"/>
        <v>0</v>
      </c>
      <c r="AC330" s="20">
        <v>0</v>
      </c>
      <c r="AD330" s="50">
        <f t="shared" si="75"/>
        <v>0</v>
      </c>
      <c r="AE330" s="20">
        <v>0</v>
      </c>
      <c r="AF330" s="50">
        <f t="shared" si="76"/>
        <v>0</v>
      </c>
      <c r="AG330" s="20">
        <v>0</v>
      </c>
      <c r="AH330" s="50">
        <f t="shared" si="77"/>
        <v>0</v>
      </c>
      <c r="AI330" s="20">
        <v>0</v>
      </c>
      <c r="AJ330" s="50">
        <f t="shared" si="78"/>
        <v>0</v>
      </c>
      <c r="AK330" s="20">
        <v>0</v>
      </c>
      <c r="AL330" s="50">
        <f t="shared" si="79"/>
        <v>0</v>
      </c>
      <c r="AM330" s="20">
        <v>0</v>
      </c>
      <c r="AN330" s="50">
        <f t="shared" si="80"/>
        <v>0</v>
      </c>
      <c r="AO330" s="20">
        <v>0</v>
      </c>
      <c r="AP330" s="50">
        <f t="shared" si="81"/>
        <v>0</v>
      </c>
      <c r="AQ330" s="20">
        <v>0</v>
      </c>
      <c r="AR330" s="50">
        <f aca="true" t="shared" si="90" ref="AR330:AR393">AQ330/$AQ$9</f>
        <v>0</v>
      </c>
      <c r="AS330" s="20">
        <v>0</v>
      </c>
      <c r="AT330" s="50">
        <f t="shared" si="82"/>
        <v>0</v>
      </c>
      <c r="AU330" s="209"/>
      <c r="AV330" s="33"/>
      <c r="AW330" s="34"/>
      <c r="AZ330" s="12"/>
      <c r="BA330"/>
      <c r="BB330"/>
      <c r="BC330"/>
      <c r="BD330"/>
      <c r="BE330"/>
      <c r="BF330"/>
      <c r="BG330"/>
    </row>
    <row r="331" spans="1:59" ht="13.5" customHeight="1">
      <c r="A331" s="100">
        <v>332</v>
      </c>
      <c r="B331" s="103"/>
      <c r="C331" s="103"/>
      <c r="D331" s="103"/>
      <c r="E331" s="103"/>
      <c r="F331" s="109"/>
      <c r="G331" s="105" t="s">
        <v>59</v>
      </c>
      <c r="H331" s="21" t="s">
        <v>282</v>
      </c>
      <c r="I331" s="103"/>
      <c r="J331" s="102">
        <v>0</v>
      </c>
      <c r="K331" s="22"/>
      <c r="L331" s="50">
        <f t="shared" si="83"/>
        <v>0</v>
      </c>
      <c r="M331" s="22"/>
      <c r="N331" s="50">
        <f t="shared" si="84"/>
        <v>0</v>
      </c>
      <c r="O331" s="22"/>
      <c r="P331" s="50">
        <f t="shared" si="88"/>
        <v>0</v>
      </c>
      <c r="Q331" s="22"/>
      <c r="R331" s="50">
        <f t="shared" si="85"/>
        <v>0</v>
      </c>
      <c r="S331" s="22"/>
      <c r="T331" s="50">
        <f t="shared" si="86"/>
        <v>0</v>
      </c>
      <c r="U331" s="22"/>
      <c r="V331" s="50">
        <f aca="true" t="shared" si="91" ref="V331:V394">U331/$U$9</f>
        <v>0</v>
      </c>
      <c r="W331" s="22"/>
      <c r="X331" s="50">
        <f t="shared" si="89"/>
        <v>0</v>
      </c>
      <c r="Y331" s="22"/>
      <c r="Z331" s="50">
        <f aca="true" t="shared" si="92" ref="Z331:Z394">Y331/$Y$9</f>
        <v>0</v>
      </c>
      <c r="AA331" s="22"/>
      <c r="AB331" s="50">
        <f t="shared" si="87"/>
        <v>0</v>
      </c>
      <c r="AC331" s="22"/>
      <c r="AD331" s="50">
        <f aca="true" t="shared" si="93" ref="AD331:AD394">AC331/$AC$9</f>
        <v>0</v>
      </c>
      <c r="AE331" s="22"/>
      <c r="AF331" s="50">
        <f aca="true" t="shared" si="94" ref="AF331:AF394">AE331/$AE$9</f>
        <v>0</v>
      </c>
      <c r="AG331" s="22"/>
      <c r="AH331" s="50">
        <f aca="true" t="shared" si="95" ref="AH331:AH394">AG331/$AG$9</f>
        <v>0</v>
      </c>
      <c r="AI331" s="22"/>
      <c r="AJ331" s="50">
        <f aca="true" t="shared" si="96" ref="AJ331:AJ394">AI331/$AI$9</f>
        <v>0</v>
      </c>
      <c r="AK331" s="22"/>
      <c r="AL331" s="50">
        <f aca="true" t="shared" si="97" ref="AL331:AL394">AK331/$AK$9</f>
        <v>0</v>
      </c>
      <c r="AM331" s="22"/>
      <c r="AN331" s="50">
        <f aca="true" t="shared" si="98" ref="AN331:AN394">AM331/$AM$9</f>
        <v>0</v>
      </c>
      <c r="AO331" s="22"/>
      <c r="AP331" s="50">
        <f aca="true" t="shared" si="99" ref="AP331:AP394">AO331/$AO$9</f>
        <v>0</v>
      </c>
      <c r="AQ331" s="22"/>
      <c r="AR331" s="50">
        <f t="shared" si="90"/>
        <v>0</v>
      </c>
      <c r="AS331" s="22"/>
      <c r="AT331" s="50">
        <f aca="true" t="shared" si="100" ref="AT331:AT394">AS331/$AS$9</f>
        <v>0</v>
      </c>
      <c r="AU331" s="209"/>
      <c r="AV331" s="33"/>
      <c r="AW331" s="34"/>
      <c r="AZ331" s="12"/>
      <c r="BA331"/>
      <c r="BB331"/>
      <c r="BC331"/>
      <c r="BD331"/>
      <c r="BE331"/>
      <c r="BF331"/>
      <c r="BG331"/>
    </row>
    <row r="332" spans="1:59" ht="13.5" customHeight="1">
      <c r="A332" s="100">
        <v>333</v>
      </c>
      <c r="B332" s="103"/>
      <c r="C332" s="103"/>
      <c r="D332" s="103"/>
      <c r="E332" s="103"/>
      <c r="F332" s="109"/>
      <c r="G332" s="105" t="s">
        <v>72</v>
      </c>
      <c r="H332" s="21" t="s">
        <v>283</v>
      </c>
      <c r="I332" s="103"/>
      <c r="J332" s="102">
        <v>0</v>
      </c>
      <c r="K332" s="22"/>
      <c r="L332" s="50">
        <f t="shared" si="83"/>
        <v>0</v>
      </c>
      <c r="M332" s="22"/>
      <c r="N332" s="50">
        <f t="shared" si="84"/>
        <v>0</v>
      </c>
      <c r="O332" s="22"/>
      <c r="P332" s="50">
        <f t="shared" si="88"/>
        <v>0</v>
      </c>
      <c r="Q332" s="22"/>
      <c r="R332" s="50">
        <f t="shared" si="85"/>
        <v>0</v>
      </c>
      <c r="S332" s="22"/>
      <c r="T332" s="50">
        <f t="shared" si="86"/>
        <v>0</v>
      </c>
      <c r="U332" s="22"/>
      <c r="V332" s="50">
        <f t="shared" si="91"/>
        <v>0</v>
      </c>
      <c r="W332" s="22"/>
      <c r="X332" s="50">
        <f t="shared" si="89"/>
        <v>0</v>
      </c>
      <c r="Y332" s="22"/>
      <c r="Z332" s="50">
        <f t="shared" si="92"/>
        <v>0</v>
      </c>
      <c r="AA332" s="22"/>
      <c r="AB332" s="50">
        <f t="shared" si="87"/>
        <v>0</v>
      </c>
      <c r="AC332" s="22"/>
      <c r="AD332" s="50">
        <f t="shared" si="93"/>
        <v>0</v>
      </c>
      <c r="AE332" s="22"/>
      <c r="AF332" s="50">
        <f t="shared" si="94"/>
        <v>0</v>
      </c>
      <c r="AG332" s="22"/>
      <c r="AH332" s="50">
        <f t="shared" si="95"/>
        <v>0</v>
      </c>
      <c r="AI332" s="22"/>
      <c r="AJ332" s="50">
        <f t="shared" si="96"/>
        <v>0</v>
      </c>
      <c r="AK332" s="22"/>
      <c r="AL332" s="50">
        <f t="shared" si="97"/>
        <v>0</v>
      </c>
      <c r="AM332" s="22"/>
      <c r="AN332" s="50">
        <f t="shared" si="98"/>
        <v>0</v>
      </c>
      <c r="AO332" s="22"/>
      <c r="AP332" s="50">
        <f t="shared" si="99"/>
        <v>0</v>
      </c>
      <c r="AQ332" s="22"/>
      <c r="AR332" s="50">
        <f t="shared" si="90"/>
        <v>0</v>
      </c>
      <c r="AS332" s="22"/>
      <c r="AT332" s="50">
        <f t="shared" si="100"/>
        <v>0</v>
      </c>
      <c r="AU332" s="209"/>
      <c r="AV332" s="33"/>
      <c r="AW332" s="34"/>
      <c r="AZ332" s="12"/>
      <c r="BA332"/>
      <c r="BB332"/>
      <c r="BC332"/>
      <c r="BD332"/>
      <c r="BE332"/>
      <c r="BF332"/>
      <c r="BG332"/>
    </row>
    <row r="333" spans="1:59" ht="13.5" customHeight="1">
      <c r="A333" s="100">
        <v>334</v>
      </c>
      <c r="B333" s="103"/>
      <c r="C333" s="103"/>
      <c r="D333" s="103"/>
      <c r="E333" s="103"/>
      <c r="F333" s="109"/>
      <c r="G333" s="105" t="s">
        <v>61</v>
      </c>
      <c r="H333" s="21" t="s">
        <v>284</v>
      </c>
      <c r="I333" s="103"/>
      <c r="J333" s="102">
        <v>0</v>
      </c>
      <c r="K333" s="22"/>
      <c r="L333" s="50">
        <f t="shared" si="83"/>
        <v>0</v>
      </c>
      <c r="M333" s="22"/>
      <c r="N333" s="50">
        <f t="shared" si="84"/>
        <v>0</v>
      </c>
      <c r="O333" s="22"/>
      <c r="P333" s="50">
        <f t="shared" si="88"/>
        <v>0</v>
      </c>
      <c r="Q333" s="22"/>
      <c r="R333" s="50">
        <f t="shared" si="85"/>
        <v>0</v>
      </c>
      <c r="S333" s="22"/>
      <c r="T333" s="50">
        <f t="shared" si="86"/>
        <v>0</v>
      </c>
      <c r="U333" s="22"/>
      <c r="V333" s="50">
        <f t="shared" si="91"/>
        <v>0</v>
      </c>
      <c r="W333" s="22"/>
      <c r="X333" s="50">
        <f t="shared" si="89"/>
        <v>0</v>
      </c>
      <c r="Y333" s="22"/>
      <c r="Z333" s="50">
        <f t="shared" si="92"/>
        <v>0</v>
      </c>
      <c r="AA333" s="22"/>
      <c r="AB333" s="50">
        <f t="shared" si="87"/>
        <v>0</v>
      </c>
      <c r="AC333" s="22"/>
      <c r="AD333" s="50">
        <f t="shared" si="93"/>
        <v>0</v>
      </c>
      <c r="AE333" s="22"/>
      <c r="AF333" s="50">
        <f t="shared" si="94"/>
        <v>0</v>
      </c>
      <c r="AG333" s="22"/>
      <c r="AH333" s="50">
        <f t="shared" si="95"/>
        <v>0</v>
      </c>
      <c r="AI333" s="22"/>
      <c r="AJ333" s="50">
        <f t="shared" si="96"/>
        <v>0</v>
      </c>
      <c r="AK333" s="22"/>
      <c r="AL333" s="50">
        <f t="shared" si="97"/>
        <v>0</v>
      </c>
      <c r="AM333" s="22"/>
      <c r="AN333" s="50">
        <f t="shared" si="98"/>
        <v>0</v>
      </c>
      <c r="AO333" s="22"/>
      <c r="AP333" s="50">
        <f t="shared" si="99"/>
        <v>0</v>
      </c>
      <c r="AQ333" s="22"/>
      <c r="AR333" s="50">
        <f t="shared" si="90"/>
        <v>0</v>
      </c>
      <c r="AS333" s="22"/>
      <c r="AT333" s="50">
        <f t="shared" si="100"/>
        <v>0</v>
      </c>
      <c r="AU333" s="209"/>
      <c r="AV333" s="33"/>
      <c r="AW333" s="34"/>
      <c r="AZ333" s="12"/>
      <c r="BA333"/>
      <c r="BB333"/>
      <c r="BC333"/>
      <c r="BD333"/>
      <c r="BE333"/>
      <c r="BF333"/>
      <c r="BG333"/>
    </row>
    <row r="334" spans="1:59" ht="13.5" customHeight="1">
      <c r="A334" s="100">
        <v>335</v>
      </c>
      <c r="B334" s="103"/>
      <c r="C334" s="103"/>
      <c r="D334" s="103"/>
      <c r="E334" s="103"/>
      <c r="F334" s="109"/>
      <c r="G334" s="105" t="s">
        <v>63</v>
      </c>
      <c r="H334" s="21" t="s">
        <v>285</v>
      </c>
      <c r="I334" s="103"/>
      <c r="J334" s="102">
        <v>0</v>
      </c>
      <c r="K334" s="22"/>
      <c r="L334" s="50">
        <f aca="true" t="shared" si="101" ref="L334:L397">K334/$K$9</f>
        <v>0</v>
      </c>
      <c r="M334" s="22"/>
      <c r="N334" s="50">
        <f aca="true" t="shared" si="102" ref="N334:N397">M334/$M$9</f>
        <v>0</v>
      </c>
      <c r="O334" s="22"/>
      <c r="P334" s="50">
        <f t="shared" si="88"/>
        <v>0</v>
      </c>
      <c r="Q334" s="22"/>
      <c r="R334" s="50">
        <f aca="true" t="shared" si="103" ref="R334:R397">Q334/$Q$9</f>
        <v>0</v>
      </c>
      <c r="S334" s="22"/>
      <c r="T334" s="50">
        <f aca="true" t="shared" si="104" ref="T334:T397">S334/$S$9</f>
        <v>0</v>
      </c>
      <c r="U334" s="22"/>
      <c r="V334" s="50">
        <f t="shared" si="91"/>
        <v>0</v>
      </c>
      <c r="W334" s="22"/>
      <c r="X334" s="50">
        <f t="shared" si="89"/>
        <v>0</v>
      </c>
      <c r="Y334" s="22"/>
      <c r="Z334" s="50">
        <f t="shared" si="92"/>
        <v>0</v>
      </c>
      <c r="AA334" s="22"/>
      <c r="AB334" s="50">
        <f aca="true" t="shared" si="105" ref="AB334:AB397">AA334/$AA$9</f>
        <v>0</v>
      </c>
      <c r="AC334" s="22"/>
      <c r="AD334" s="50">
        <f t="shared" si="93"/>
        <v>0</v>
      </c>
      <c r="AE334" s="22"/>
      <c r="AF334" s="50">
        <f t="shared" si="94"/>
        <v>0</v>
      </c>
      <c r="AG334" s="22"/>
      <c r="AH334" s="50">
        <f t="shared" si="95"/>
        <v>0</v>
      </c>
      <c r="AI334" s="22"/>
      <c r="AJ334" s="50">
        <f t="shared" si="96"/>
        <v>0</v>
      </c>
      <c r="AK334" s="22"/>
      <c r="AL334" s="50">
        <f t="shared" si="97"/>
        <v>0</v>
      </c>
      <c r="AM334" s="22"/>
      <c r="AN334" s="50">
        <f t="shared" si="98"/>
        <v>0</v>
      </c>
      <c r="AO334" s="22"/>
      <c r="AP334" s="50">
        <f t="shared" si="99"/>
        <v>0</v>
      </c>
      <c r="AQ334" s="22"/>
      <c r="AR334" s="50">
        <f t="shared" si="90"/>
        <v>0</v>
      </c>
      <c r="AS334" s="22"/>
      <c r="AT334" s="50">
        <f t="shared" si="100"/>
        <v>0</v>
      </c>
      <c r="AU334" s="209"/>
      <c r="AV334" s="33"/>
      <c r="AW334" s="34"/>
      <c r="AZ334" s="12"/>
      <c r="BA334"/>
      <c r="BB334"/>
      <c r="BC334"/>
      <c r="BD334"/>
      <c r="BE334"/>
      <c r="BF334"/>
      <c r="BG334"/>
    </row>
    <row r="335" spans="1:59" s="12" customFormat="1" ht="13.5" customHeight="1">
      <c r="A335" s="100">
        <v>336</v>
      </c>
      <c r="B335" s="103"/>
      <c r="C335" s="103"/>
      <c r="D335" s="103"/>
      <c r="E335" s="103" t="s">
        <v>39</v>
      </c>
      <c r="F335" s="63" t="s">
        <v>52</v>
      </c>
      <c r="G335" s="103"/>
      <c r="H335" s="103"/>
      <c r="I335" s="103"/>
      <c r="J335" s="102">
        <v>216419.26999999996</v>
      </c>
      <c r="K335" s="14">
        <v>3714.48</v>
      </c>
      <c r="L335" s="50">
        <f t="shared" si="101"/>
        <v>0.007663016730862099</v>
      </c>
      <c r="M335" s="14">
        <v>103202</v>
      </c>
      <c r="N335" s="50">
        <f t="shared" si="102"/>
        <v>0.00882481407537408</v>
      </c>
      <c r="O335" s="14">
        <v>90223</v>
      </c>
      <c r="P335" s="50">
        <f aca="true" t="shared" si="106" ref="P335:P398">O335/$O$9</f>
        <v>0.008824659398252967</v>
      </c>
      <c r="Q335" s="14">
        <v>0</v>
      </c>
      <c r="R335" s="50">
        <f t="shared" si="103"/>
        <v>0</v>
      </c>
      <c r="S335" s="14">
        <v>0</v>
      </c>
      <c r="T335" s="50">
        <f t="shared" si="104"/>
        <v>0</v>
      </c>
      <c r="U335" s="14">
        <v>0</v>
      </c>
      <c r="V335" s="50">
        <f t="shared" si="91"/>
        <v>0</v>
      </c>
      <c r="W335" s="14">
        <v>0</v>
      </c>
      <c r="X335" s="50">
        <f aca="true" t="shared" si="107" ref="X335:X398">W335/$W$9</f>
        <v>0</v>
      </c>
      <c r="Y335" s="14">
        <v>0</v>
      </c>
      <c r="Z335" s="50">
        <f t="shared" si="92"/>
        <v>0</v>
      </c>
      <c r="AA335" s="14">
        <v>0</v>
      </c>
      <c r="AB335" s="50">
        <f t="shared" si="105"/>
        <v>0</v>
      </c>
      <c r="AC335" s="14">
        <v>0</v>
      </c>
      <c r="AD335" s="50">
        <f t="shared" si="93"/>
        <v>0</v>
      </c>
      <c r="AE335" s="14">
        <v>0</v>
      </c>
      <c r="AF335" s="50">
        <f t="shared" si="94"/>
        <v>0</v>
      </c>
      <c r="AG335" s="14">
        <v>0</v>
      </c>
      <c r="AH335" s="50">
        <f t="shared" si="95"/>
        <v>0</v>
      </c>
      <c r="AI335" s="14">
        <v>8500.86</v>
      </c>
      <c r="AJ335" s="50">
        <f t="shared" si="96"/>
        <v>0.00843325196829053</v>
      </c>
      <c r="AK335" s="14">
        <v>3779.9</v>
      </c>
      <c r="AL335" s="50">
        <f t="shared" si="97"/>
        <v>0.005683990318494885</v>
      </c>
      <c r="AM335" s="14">
        <v>5678.98</v>
      </c>
      <c r="AN335" s="50">
        <f t="shared" si="98"/>
        <v>0.007397518252193316</v>
      </c>
      <c r="AO335" s="14">
        <v>476</v>
      </c>
      <c r="AP335" s="50">
        <f t="shared" si="99"/>
        <v>0.0043538279111102</v>
      </c>
      <c r="AQ335" s="14">
        <v>844.05</v>
      </c>
      <c r="AR335" s="50">
        <f t="shared" si="90"/>
        <v>0.00422154664805295</v>
      </c>
      <c r="AS335" s="14">
        <v>0</v>
      </c>
      <c r="AT335" s="50">
        <f t="shared" si="100"/>
        <v>0</v>
      </c>
      <c r="AU335" s="209"/>
      <c r="AV335" s="30"/>
      <c r="AW335" s="31"/>
      <c r="BA335"/>
      <c r="BB335"/>
      <c r="BC335"/>
      <c r="BD335"/>
      <c r="BE335"/>
      <c r="BF335"/>
      <c r="BG335"/>
    </row>
    <row r="336" spans="1:59" ht="13.5" customHeight="1">
      <c r="A336" s="100">
        <v>337</v>
      </c>
      <c r="B336" s="103"/>
      <c r="C336" s="103"/>
      <c r="D336" s="103"/>
      <c r="E336" s="103"/>
      <c r="F336" s="109" t="s">
        <v>58</v>
      </c>
      <c r="G336" s="105"/>
      <c r="H336" s="21"/>
      <c r="I336" s="103"/>
      <c r="J336" s="102">
        <v>0</v>
      </c>
      <c r="K336" s="20">
        <v>0</v>
      </c>
      <c r="L336" s="50">
        <f t="shared" si="101"/>
        <v>0</v>
      </c>
      <c r="M336" s="20">
        <v>0</v>
      </c>
      <c r="N336" s="50">
        <f t="shared" si="102"/>
        <v>0</v>
      </c>
      <c r="O336" s="20">
        <v>0</v>
      </c>
      <c r="P336" s="50">
        <f t="shared" si="106"/>
        <v>0</v>
      </c>
      <c r="Q336" s="20">
        <v>0</v>
      </c>
      <c r="R336" s="50">
        <f t="shared" si="103"/>
        <v>0</v>
      </c>
      <c r="S336" s="20">
        <v>0</v>
      </c>
      <c r="T336" s="50">
        <f t="shared" si="104"/>
        <v>0</v>
      </c>
      <c r="U336" s="20">
        <v>0</v>
      </c>
      <c r="V336" s="50">
        <f t="shared" si="91"/>
        <v>0</v>
      </c>
      <c r="W336" s="20">
        <v>0</v>
      </c>
      <c r="X336" s="50">
        <f t="shared" si="107"/>
        <v>0</v>
      </c>
      <c r="Y336" s="20">
        <v>0</v>
      </c>
      <c r="Z336" s="50">
        <f t="shared" si="92"/>
        <v>0</v>
      </c>
      <c r="AA336" s="20">
        <v>0</v>
      </c>
      <c r="AB336" s="50">
        <f t="shared" si="105"/>
        <v>0</v>
      </c>
      <c r="AC336" s="20">
        <v>0</v>
      </c>
      <c r="AD336" s="50">
        <f t="shared" si="93"/>
        <v>0</v>
      </c>
      <c r="AE336" s="20">
        <v>0</v>
      </c>
      <c r="AF336" s="50">
        <f t="shared" si="94"/>
        <v>0</v>
      </c>
      <c r="AG336" s="20">
        <v>0</v>
      </c>
      <c r="AH336" s="50">
        <f t="shared" si="95"/>
        <v>0</v>
      </c>
      <c r="AI336" s="20">
        <v>0</v>
      </c>
      <c r="AJ336" s="50">
        <f t="shared" si="96"/>
        <v>0</v>
      </c>
      <c r="AK336" s="20">
        <v>0</v>
      </c>
      <c r="AL336" s="50">
        <f t="shared" si="97"/>
        <v>0</v>
      </c>
      <c r="AM336" s="20">
        <v>0</v>
      </c>
      <c r="AN336" s="50">
        <f t="shared" si="98"/>
        <v>0</v>
      </c>
      <c r="AO336" s="20">
        <v>0</v>
      </c>
      <c r="AP336" s="50">
        <f t="shared" si="99"/>
        <v>0</v>
      </c>
      <c r="AQ336" s="20">
        <v>0</v>
      </c>
      <c r="AR336" s="50">
        <f t="shared" si="90"/>
        <v>0</v>
      </c>
      <c r="AS336" s="20">
        <v>0</v>
      </c>
      <c r="AT336" s="50">
        <f t="shared" si="100"/>
        <v>0</v>
      </c>
      <c r="AU336" s="209"/>
      <c r="AV336" s="30"/>
      <c r="AW336" s="31"/>
      <c r="AX336" s="12"/>
      <c r="AY336" s="12"/>
      <c r="AZ336" s="12"/>
      <c r="BA336"/>
      <c r="BB336"/>
      <c r="BC336"/>
      <c r="BD336"/>
      <c r="BE336"/>
      <c r="BF336"/>
      <c r="BG336"/>
    </row>
    <row r="337" spans="1:59" ht="13.5" customHeight="1">
      <c r="A337" s="100">
        <v>338</v>
      </c>
      <c r="B337" s="103"/>
      <c r="C337" s="103"/>
      <c r="D337" s="103"/>
      <c r="E337" s="103"/>
      <c r="F337" s="109" t="s">
        <v>57</v>
      </c>
      <c r="G337" s="105" t="s">
        <v>184</v>
      </c>
      <c r="H337" s="21"/>
      <c r="I337" s="103"/>
      <c r="J337" s="102">
        <v>0</v>
      </c>
      <c r="K337" s="20">
        <v>0</v>
      </c>
      <c r="L337" s="50">
        <f t="shared" si="101"/>
        <v>0</v>
      </c>
      <c r="M337" s="20">
        <v>0</v>
      </c>
      <c r="N337" s="50">
        <f t="shared" si="102"/>
        <v>0</v>
      </c>
      <c r="O337" s="20">
        <v>0</v>
      </c>
      <c r="P337" s="50">
        <f t="shared" si="106"/>
        <v>0</v>
      </c>
      <c r="Q337" s="20">
        <v>0</v>
      </c>
      <c r="R337" s="50">
        <f t="shared" si="103"/>
        <v>0</v>
      </c>
      <c r="S337" s="20">
        <v>0</v>
      </c>
      <c r="T337" s="50">
        <f t="shared" si="104"/>
        <v>0</v>
      </c>
      <c r="U337" s="20">
        <v>0</v>
      </c>
      <c r="V337" s="50">
        <f t="shared" si="91"/>
        <v>0</v>
      </c>
      <c r="W337" s="20">
        <v>0</v>
      </c>
      <c r="X337" s="50">
        <f t="shared" si="107"/>
        <v>0</v>
      </c>
      <c r="Y337" s="20">
        <v>0</v>
      </c>
      <c r="Z337" s="50">
        <f t="shared" si="92"/>
        <v>0</v>
      </c>
      <c r="AA337" s="20">
        <v>0</v>
      </c>
      <c r="AB337" s="50">
        <f t="shared" si="105"/>
        <v>0</v>
      </c>
      <c r="AC337" s="20">
        <v>0</v>
      </c>
      <c r="AD337" s="50">
        <f t="shared" si="93"/>
        <v>0</v>
      </c>
      <c r="AE337" s="20">
        <v>0</v>
      </c>
      <c r="AF337" s="50">
        <f t="shared" si="94"/>
        <v>0</v>
      </c>
      <c r="AG337" s="20">
        <v>0</v>
      </c>
      <c r="AH337" s="50">
        <f t="shared" si="95"/>
        <v>0</v>
      </c>
      <c r="AI337" s="20">
        <v>0</v>
      </c>
      <c r="AJ337" s="50">
        <f t="shared" si="96"/>
        <v>0</v>
      </c>
      <c r="AK337" s="20">
        <v>0</v>
      </c>
      <c r="AL337" s="50">
        <f t="shared" si="97"/>
        <v>0</v>
      </c>
      <c r="AM337" s="20">
        <v>0</v>
      </c>
      <c r="AN337" s="50">
        <f t="shared" si="98"/>
        <v>0</v>
      </c>
      <c r="AO337" s="20">
        <v>0</v>
      </c>
      <c r="AP337" s="50">
        <f t="shared" si="99"/>
        <v>0</v>
      </c>
      <c r="AQ337" s="20">
        <v>0</v>
      </c>
      <c r="AR337" s="50">
        <f t="shared" si="90"/>
        <v>0</v>
      </c>
      <c r="AS337" s="20">
        <v>0</v>
      </c>
      <c r="AT337" s="50">
        <f t="shared" si="100"/>
        <v>0</v>
      </c>
      <c r="AU337" s="209"/>
      <c r="AV337" s="30"/>
      <c r="AW337" s="31"/>
      <c r="AX337" s="12"/>
      <c r="AY337" s="12"/>
      <c r="AZ337" s="12"/>
      <c r="BA337"/>
      <c r="BB337"/>
      <c r="BC337"/>
      <c r="BD337"/>
      <c r="BE337"/>
      <c r="BF337"/>
      <c r="BG337"/>
    </row>
    <row r="338" spans="1:59" ht="13.5" customHeight="1">
      <c r="A338" s="100">
        <v>339</v>
      </c>
      <c r="B338" s="103"/>
      <c r="C338" s="103"/>
      <c r="D338" s="103"/>
      <c r="E338" s="103"/>
      <c r="F338" s="109"/>
      <c r="G338" s="105" t="s">
        <v>59</v>
      </c>
      <c r="H338" s="21" t="s">
        <v>185</v>
      </c>
      <c r="I338" s="103"/>
      <c r="J338" s="102">
        <v>0</v>
      </c>
      <c r="K338" s="22"/>
      <c r="L338" s="50">
        <f t="shared" si="101"/>
        <v>0</v>
      </c>
      <c r="M338" s="22"/>
      <c r="N338" s="50">
        <f t="shared" si="102"/>
        <v>0</v>
      </c>
      <c r="O338" s="22"/>
      <c r="P338" s="50">
        <f t="shared" si="106"/>
        <v>0</v>
      </c>
      <c r="Q338" s="22"/>
      <c r="R338" s="50">
        <f t="shared" si="103"/>
        <v>0</v>
      </c>
      <c r="S338" s="22"/>
      <c r="T338" s="50">
        <f t="shared" si="104"/>
        <v>0</v>
      </c>
      <c r="U338" s="22"/>
      <c r="V338" s="50">
        <f t="shared" si="91"/>
        <v>0</v>
      </c>
      <c r="W338" s="22"/>
      <c r="X338" s="50">
        <f t="shared" si="107"/>
        <v>0</v>
      </c>
      <c r="Y338" s="22"/>
      <c r="Z338" s="50">
        <f t="shared" si="92"/>
        <v>0</v>
      </c>
      <c r="AA338" s="22"/>
      <c r="AB338" s="50">
        <f t="shared" si="105"/>
        <v>0</v>
      </c>
      <c r="AC338" s="22"/>
      <c r="AD338" s="50">
        <f t="shared" si="93"/>
        <v>0</v>
      </c>
      <c r="AE338" s="22"/>
      <c r="AF338" s="50">
        <f t="shared" si="94"/>
        <v>0</v>
      </c>
      <c r="AG338" s="22"/>
      <c r="AH338" s="50">
        <f t="shared" si="95"/>
        <v>0</v>
      </c>
      <c r="AI338" s="22"/>
      <c r="AJ338" s="50">
        <f t="shared" si="96"/>
        <v>0</v>
      </c>
      <c r="AK338" s="22"/>
      <c r="AL338" s="50">
        <f t="shared" si="97"/>
        <v>0</v>
      </c>
      <c r="AM338" s="22"/>
      <c r="AN338" s="50">
        <f t="shared" si="98"/>
        <v>0</v>
      </c>
      <c r="AO338" s="22"/>
      <c r="AP338" s="50">
        <f t="shared" si="99"/>
        <v>0</v>
      </c>
      <c r="AQ338" s="22"/>
      <c r="AR338" s="50">
        <f t="shared" si="90"/>
        <v>0</v>
      </c>
      <c r="AS338" s="22"/>
      <c r="AT338" s="50">
        <f t="shared" si="100"/>
        <v>0</v>
      </c>
      <c r="AU338" s="209"/>
      <c r="AV338" s="30"/>
      <c r="AW338" s="31"/>
      <c r="AX338" s="12"/>
      <c r="AY338" s="12"/>
      <c r="AZ338" s="12"/>
      <c r="BA338"/>
      <c r="BB338"/>
      <c r="BC338"/>
      <c r="BD338"/>
      <c r="BE338"/>
      <c r="BF338"/>
      <c r="BG338"/>
    </row>
    <row r="339" spans="1:59" ht="13.5" customHeight="1">
      <c r="A339" s="100">
        <v>340</v>
      </c>
      <c r="B339" s="103"/>
      <c r="C339" s="103"/>
      <c r="D339" s="103"/>
      <c r="E339" s="103"/>
      <c r="F339" s="109"/>
      <c r="G339" s="105" t="s">
        <v>72</v>
      </c>
      <c r="H339" s="21" t="s">
        <v>186</v>
      </c>
      <c r="I339" s="103"/>
      <c r="J339" s="102">
        <v>0</v>
      </c>
      <c r="K339" s="22"/>
      <c r="L339" s="50">
        <f t="shared" si="101"/>
        <v>0</v>
      </c>
      <c r="M339" s="22"/>
      <c r="N339" s="50">
        <f t="shared" si="102"/>
        <v>0</v>
      </c>
      <c r="O339" s="22"/>
      <c r="P339" s="50">
        <f t="shared" si="106"/>
        <v>0</v>
      </c>
      <c r="Q339" s="22"/>
      <c r="R339" s="50">
        <f t="shared" si="103"/>
        <v>0</v>
      </c>
      <c r="S339" s="22"/>
      <c r="T339" s="50">
        <f t="shared" si="104"/>
        <v>0</v>
      </c>
      <c r="U339" s="22"/>
      <c r="V339" s="50">
        <f t="shared" si="91"/>
        <v>0</v>
      </c>
      <c r="W339" s="22"/>
      <c r="X339" s="50">
        <f t="shared" si="107"/>
        <v>0</v>
      </c>
      <c r="Y339" s="22"/>
      <c r="Z339" s="50">
        <f t="shared" si="92"/>
        <v>0</v>
      </c>
      <c r="AA339" s="22"/>
      <c r="AB339" s="50">
        <f t="shared" si="105"/>
        <v>0</v>
      </c>
      <c r="AC339" s="22"/>
      <c r="AD339" s="50">
        <f t="shared" si="93"/>
        <v>0</v>
      </c>
      <c r="AE339" s="22"/>
      <c r="AF339" s="50">
        <f t="shared" si="94"/>
        <v>0</v>
      </c>
      <c r="AG339" s="22"/>
      <c r="AH339" s="50">
        <f t="shared" si="95"/>
        <v>0</v>
      </c>
      <c r="AI339" s="22"/>
      <c r="AJ339" s="50">
        <f t="shared" si="96"/>
        <v>0</v>
      </c>
      <c r="AK339" s="22"/>
      <c r="AL339" s="50">
        <f t="shared" si="97"/>
        <v>0</v>
      </c>
      <c r="AM339" s="22"/>
      <c r="AN339" s="50">
        <f t="shared" si="98"/>
        <v>0</v>
      </c>
      <c r="AO339" s="22"/>
      <c r="AP339" s="50">
        <f t="shared" si="99"/>
        <v>0</v>
      </c>
      <c r="AQ339" s="22"/>
      <c r="AR339" s="50">
        <f t="shared" si="90"/>
        <v>0</v>
      </c>
      <c r="AS339" s="22"/>
      <c r="AT339" s="50">
        <f t="shared" si="100"/>
        <v>0</v>
      </c>
      <c r="AU339" s="209"/>
      <c r="AV339" s="30"/>
      <c r="AW339" s="31"/>
      <c r="AX339" s="12"/>
      <c r="AY339" s="12"/>
      <c r="AZ339" s="12"/>
      <c r="BA339"/>
      <c r="BB339"/>
      <c r="BC339"/>
      <c r="BD339"/>
      <c r="BE339"/>
      <c r="BF339"/>
      <c r="BG339"/>
    </row>
    <row r="340" spans="1:59" ht="13.5" customHeight="1">
      <c r="A340" s="100">
        <v>341</v>
      </c>
      <c r="B340" s="103"/>
      <c r="C340" s="103"/>
      <c r="D340" s="103"/>
      <c r="E340" s="103"/>
      <c r="F340" s="109"/>
      <c r="G340" s="105" t="s">
        <v>61</v>
      </c>
      <c r="H340" s="21" t="s">
        <v>187</v>
      </c>
      <c r="I340" s="103"/>
      <c r="J340" s="102">
        <v>0</v>
      </c>
      <c r="K340" s="22"/>
      <c r="L340" s="50">
        <f t="shared" si="101"/>
        <v>0</v>
      </c>
      <c r="M340" s="22"/>
      <c r="N340" s="50">
        <f t="shared" si="102"/>
        <v>0</v>
      </c>
      <c r="O340" s="22"/>
      <c r="P340" s="50">
        <f t="shared" si="106"/>
        <v>0</v>
      </c>
      <c r="Q340" s="22"/>
      <c r="R340" s="50">
        <f t="shared" si="103"/>
        <v>0</v>
      </c>
      <c r="S340" s="22"/>
      <c r="T340" s="50">
        <f t="shared" si="104"/>
        <v>0</v>
      </c>
      <c r="U340" s="22"/>
      <c r="V340" s="50">
        <f t="shared" si="91"/>
        <v>0</v>
      </c>
      <c r="W340" s="22"/>
      <c r="X340" s="50">
        <f t="shared" si="107"/>
        <v>0</v>
      </c>
      <c r="Y340" s="22"/>
      <c r="Z340" s="50">
        <f t="shared" si="92"/>
        <v>0</v>
      </c>
      <c r="AA340" s="22"/>
      <c r="AB340" s="50">
        <f t="shared" si="105"/>
        <v>0</v>
      </c>
      <c r="AC340" s="22"/>
      <c r="AD340" s="50">
        <f t="shared" si="93"/>
        <v>0</v>
      </c>
      <c r="AE340" s="22"/>
      <c r="AF340" s="50">
        <f t="shared" si="94"/>
        <v>0</v>
      </c>
      <c r="AG340" s="22"/>
      <c r="AH340" s="50">
        <f t="shared" si="95"/>
        <v>0</v>
      </c>
      <c r="AI340" s="22"/>
      <c r="AJ340" s="50">
        <f t="shared" si="96"/>
        <v>0</v>
      </c>
      <c r="AK340" s="22"/>
      <c r="AL340" s="50">
        <f t="shared" si="97"/>
        <v>0</v>
      </c>
      <c r="AM340" s="22"/>
      <c r="AN340" s="50">
        <f t="shared" si="98"/>
        <v>0</v>
      </c>
      <c r="AO340" s="22"/>
      <c r="AP340" s="50">
        <f t="shared" si="99"/>
        <v>0</v>
      </c>
      <c r="AQ340" s="22"/>
      <c r="AR340" s="50">
        <f t="shared" si="90"/>
        <v>0</v>
      </c>
      <c r="AS340" s="22"/>
      <c r="AT340" s="50">
        <f t="shared" si="100"/>
        <v>0</v>
      </c>
      <c r="AU340" s="209"/>
      <c r="AV340" s="30"/>
      <c r="AW340" s="31"/>
      <c r="AX340" s="12"/>
      <c r="AY340" s="12"/>
      <c r="AZ340" s="12"/>
      <c r="BA340"/>
      <c r="BB340"/>
      <c r="BC340"/>
      <c r="BD340"/>
      <c r="BE340"/>
      <c r="BF340"/>
      <c r="BG340"/>
    </row>
    <row r="341" spans="1:59" s="12" customFormat="1" ht="13.5" customHeight="1">
      <c r="A341" s="100">
        <v>342</v>
      </c>
      <c r="B341" s="103"/>
      <c r="C341" s="103"/>
      <c r="D341" s="103"/>
      <c r="E341" s="103"/>
      <c r="F341" s="109"/>
      <c r="G341" s="105" t="s">
        <v>63</v>
      </c>
      <c r="H341" s="21" t="s">
        <v>188</v>
      </c>
      <c r="I341" s="103"/>
      <c r="J341" s="102">
        <v>0</v>
      </c>
      <c r="K341" s="22"/>
      <c r="L341" s="50">
        <f t="shared" si="101"/>
        <v>0</v>
      </c>
      <c r="M341" s="22"/>
      <c r="N341" s="50">
        <f t="shared" si="102"/>
        <v>0</v>
      </c>
      <c r="O341" s="22"/>
      <c r="P341" s="50">
        <f t="shared" si="106"/>
        <v>0</v>
      </c>
      <c r="Q341" s="22"/>
      <c r="R341" s="50">
        <f t="shared" si="103"/>
        <v>0</v>
      </c>
      <c r="S341" s="22"/>
      <c r="T341" s="50">
        <f t="shared" si="104"/>
        <v>0</v>
      </c>
      <c r="U341" s="22"/>
      <c r="V341" s="50">
        <f t="shared" si="91"/>
        <v>0</v>
      </c>
      <c r="W341" s="22"/>
      <c r="X341" s="50">
        <f t="shared" si="107"/>
        <v>0</v>
      </c>
      <c r="Y341" s="22"/>
      <c r="Z341" s="50">
        <f t="shared" si="92"/>
        <v>0</v>
      </c>
      <c r="AA341" s="22"/>
      <c r="AB341" s="50">
        <f t="shared" si="105"/>
        <v>0</v>
      </c>
      <c r="AC341" s="22"/>
      <c r="AD341" s="50">
        <f t="shared" si="93"/>
        <v>0</v>
      </c>
      <c r="AE341" s="22"/>
      <c r="AF341" s="50">
        <f t="shared" si="94"/>
        <v>0</v>
      </c>
      <c r="AG341" s="22"/>
      <c r="AH341" s="50">
        <f t="shared" si="95"/>
        <v>0</v>
      </c>
      <c r="AI341" s="22"/>
      <c r="AJ341" s="50">
        <f t="shared" si="96"/>
        <v>0</v>
      </c>
      <c r="AK341" s="22"/>
      <c r="AL341" s="50">
        <f t="shared" si="97"/>
        <v>0</v>
      </c>
      <c r="AM341" s="22"/>
      <c r="AN341" s="50">
        <f t="shared" si="98"/>
        <v>0</v>
      </c>
      <c r="AO341" s="22"/>
      <c r="AP341" s="50">
        <f t="shared" si="99"/>
        <v>0</v>
      </c>
      <c r="AQ341" s="22"/>
      <c r="AR341" s="50">
        <f t="shared" si="90"/>
        <v>0</v>
      </c>
      <c r="AS341" s="22"/>
      <c r="AT341" s="50">
        <f t="shared" si="100"/>
        <v>0</v>
      </c>
      <c r="AU341" s="209"/>
      <c r="AV341" s="30"/>
      <c r="AW341" s="31"/>
      <c r="BA341"/>
      <c r="BB341"/>
      <c r="BC341"/>
      <c r="BD341"/>
      <c r="BE341"/>
      <c r="BF341"/>
      <c r="BG341"/>
    </row>
    <row r="342" spans="1:59" s="12" customFormat="1" ht="13.5" customHeight="1">
      <c r="A342" s="100">
        <v>343</v>
      </c>
      <c r="B342" s="103"/>
      <c r="C342" s="103"/>
      <c r="D342" s="103"/>
      <c r="E342" s="103"/>
      <c r="F342" s="109"/>
      <c r="G342" s="105" t="s">
        <v>65</v>
      </c>
      <c r="H342" s="21" t="s">
        <v>189</v>
      </c>
      <c r="I342" s="103"/>
      <c r="J342" s="102">
        <v>0</v>
      </c>
      <c r="K342" s="22"/>
      <c r="L342" s="50">
        <f t="shared" si="101"/>
        <v>0</v>
      </c>
      <c r="M342" s="22"/>
      <c r="N342" s="50">
        <f t="shared" si="102"/>
        <v>0</v>
      </c>
      <c r="O342" s="22"/>
      <c r="P342" s="50">
        <f t="shared" si="106"/>
        <v>0</v>
      </c>
      <c r="Q342" s="22"/>
      <c r="R342" s="50">
        <f t="shared" si="103"/>
        <v>0</v>
      </c>
      <c r="S342" s="22"/>
      <c r="T342" s="50">
        <f t="shared" si="104"/>
        <v>0</v>
      </c>
      <c r="U342" s="22"/>
      <c r="V342" s="50">
        <f t="shared" si="91"/>
        <v>0</v>
      </c>
      <c r="W342" s="22"/>
      <c r="X342" s="50">
        <f t="shared" si="107"/>
        <v>0</v>
      </c>
      <c r="Y342" s="22"/>
      <c r="Z342" s="50">
        <f t="shared" si="92"/>
        <v>0</v>
      </c>
      <c r="AA342" s="22"/>
      <c r="AB342" s="50">
        <f t="shared" si="105"/>
        <v>0</v>
      </c>
      <c r="AC342" s="22"/>
      <c r="AD342" s="50">
        <f t="shared" si="93"/>
        <v>0</v>
      </c>
      <c r="AE342" s="22"/>
      <c r="AF342" s="50">
        <f t="shared" si="94"/>
        <v>0</v>
      </c>
      <c r="AG342" s="22"/>
      <c r="AH342" s="50">
        <f t="shared" si="95"/>
        <v>0</v>
      </c>
      <c r="AI342" s="22"/>
      <c r="AJ342" s="50">
        <f t="shared" si="96"/>
        <v>0</v>
      </c>
      <c r="AK342" s="22"/>
      <c r="AL342" s="50">
        <f t="shared" si="97"/>
        <v>0</v>
      </c>
      <c r="AM342" s="22"/>
      <c r="AN342" s="50">
        <f t="shared" si="98"/>
        <v>0</v>
      </c>
      <c r="AO342" s="22"/>
      <c r="AP342" s="50">
        <f t="shared" si="99"/>
        <v>0</v>
      </c>
      <c r="AQ342" s="22"/>
      <c r="AR342" s="50">
        <f t="shared" si="90"/>
        <v>0</v>
      </c>
      <c r="AS342" s="22"/>
      <c r="AT342" s="50">
        <f t="shared" si="100"/>
        <v>0</v>
      </c>
      <c r="AU342" s="209"/>
      <c r="AV342" s="30"/>
      <c r="AW342" s="31"/>
      <c r="BA342"/>
      <c r="BB342"/>
      <c r="BC342"/>
      <c r="BD342"/>
      <c r="BE342"/>
      <c r="BF342"/>
      <c r="BG342"/>
    </row>
    <row r="343" spans="1:59" s="12" customFormat="1" ht="13.5" customHeight="1">
      <c r="A343" s="100">
        <v>344</v>
      </c>
      <c r="B343" s="103"/>
      <c r="C343" s="103"/>
      <c r="D343" s="103"/>
      <c r="E343" s="103"/>
      <c r="F343" s="109"/>
      <c r="G343" s="105" t="s">
        <v>67</v>
      </c>
      <c r="H343" s="21" t="s">
        <v>190</v>
      </c>
      <c r="I343" s="103"/>
      <c r="J343" s="102">
        <v>0</v>
      </c>
      <c r="K343" s="22"/>
      <c r="L343" s="50">
        <f t="shared" si="101"/>
        <v>0</v>
      </c>
      <c r="M343" s="22"/>
      <c r="N343" s="50">
        <f t="shared" si="102"/>
        <v>0</v>
      </c>
      <c r="O343" s="22"/>
      <c r="P343" s="50">
        <f t="shared" si="106"/>
        <v>0</v>
      </c>
      <c r="Q343" s="22"/>
      <c r="R343" s="50">
        <f t="shared" si="103"/>
        <v>0</v>
      </c>
      <c r="S343" s="22"/>
      <c r="T343" s="50">
        <f t="shared" si="104"/>
        <v>0</v>
      </c>
      <c r="U343" s="22"/>
      <c r="V343" s="50">
        <f t="shared" si="91"/>
        <v>0</v>
      </c>
      <c r="W343" s="22"/>
      <c r="X343" s="50">
        <f t="shared" si="107"/>
        <v>0</v>
      </c>
      <c r="Y343" s="22"/>
      <c r="Z343" s="50">
        <f t="shared" si="92"/>
        <v>0</v>
      </c>
      <c r="AA343" s="22"/>
      <c r="AB343" s="50">
        <f t="shared" si="105"/>
        <v>0</v>
      </c>
      <c r="AC343" s="22"/>
      <c r="AD343" s="50">
        <f t="shared" si="93"/>
        <v>0</v>
      </c>
      <c r="AE343" s="22"/>
      <c r="AF343" s="50">
        <f t="shared" si="94"/>
        <v>0</v>
      </c>
      <c r="AG343" s="22"/>
      <c r="AH343" s="50">
        <f t="shared" si="95"/>
        <v>0</v>
      </c>
      <c r="AI343" s="22"/>
      <c r="AJ343" s="50">
        <f t="shared" si="96"/>
        <v>0</v>
      </c>
      <c r="AK343" s="22"/>
      <c r="AL343" s="50">
        <f t="shared" si="97"/>
        <v>0</v>
      </c>
      <c r="AM343" s="22"/>
      <c r="AN343" s="50">
        <f t="shared" si="98"/>
        <v>0</v>
      </c>
      <c r="AO343" s="22"/>
      <c r="AP343" s="50">
        <f t="shared" si="99"/>
        <v>0</v>
      </c>
      <c r="AQ343" s="22"/>
      <c r="AR343" s="50">
        <f t="shared" si="90"/>
        <v>0</v>
      </c>
      <c r="AS343" s="22"/>
      <c r="AT343" s="50">
        <f t="shared" si="100"/>
        <v>0</v>
      </c>
      <c r="AU343" s="209"/>
      <c r="AV343" s="30"/>
      <c r="AW343" s="31"/>
      <c r="BA343"/>
      <c r="BB343"/>
      <c r="BC343"/>
      <c r="BD343"/>
      <c r="BE343"/>
      <c r="BF343"/>
      <c r="BG343"/>
    </row>
    <row r="344" spans="1:59" ht="13.5" customHeight="1">
      <c r="A344" s="100">
        <v>345</v>
      </c>
      <c r="B344" s="103"/>
      <c r="C344" s="103"/>
      <c r="D344" s="103"/>
      <c r="E344" s="103"/>
      <c r="F344" s="109" t="s">
        <v>69</v>
      </c>
      <c r="G344" s="105" t="s">
        <v>191</v>
      </c>
      <c r="H344" s="21"/>
      <c r="I344" s="103"/>
      <c r="J344" s="102">
        <v>0</v>
      </c>
      <c r="K344" s="20">
        <v>0</v>
      </c>
      <c r="L344" s="50">
        <f t="shared" si="101"/>
        <v>0</v>
      </c>
      <c r="M344" s="20">
        <v>0</v>
      </c>
      <c r="N344" s="50">
        <f t="shared" si="102"/>
        <v>0</v>
      </c>
      <c r="O344" s="20">
        <v>0</v>
      </c>
      <c r="P344" s="50">
        <f t="shared" si="106"/>
        <v>0</v>
      </c>
      <c r="Q344" s="20">
        <v>0</v>
      </c>
      <c r="R344" s="50">
        <f t="shared" si="103"/>
        <v>0</v>
      </c>
      <c r="S344" s="20">
        <v>0</v>
      </c>
      <c r="T344" s="50">
        <f t="shared" si="104"/>
        <v>0</v>
      </c>
      <c r="U344" s="20">
        <v>0</v>
      </c>
      <c r="V344" s="50">
        <f t="shared" si="91"/>
        <v>0</v>
      </c>
      <c r="W344" s="20">
        <v>0</v>
      </c>
      <c r="X344" s="50">
        <f t="shared" si="107"/>
        <v>0</v>
      </c>
      <c r="Y344" s="20">
        <v>0</v>
      </c>
      <c r="Z344" s="50">
        <f t="shared" si="92"/>
        <v>0</v>
      </c>
      <c r="AA344" s="20">
        <v>0</v>
      </c>
      <c r="AB344" s="50">
        <f t="shared" si="105"/>
        <v>0</v>
      </c>
      <c r="AC344" s="20">
        <v>0</v>
      </c>
      <c r="AD344" s="50">
        <f t="shared" si="93"/>
        <v>0</v>
      </c>
      <c r="AE344" s="20">
        <v>0</v>
      </c>
      <c r="AF344" s="50">
        <f t="shared" si="94"/>
        <v>0</v>
      </c>
      <c r="AG344" s="20">
        <v>0</v>
      </c>
      <c r="AH344" s="50">
        <f t="shared" si="95"/>
        <v>0</v>
      </c>
      <c r="AI344" s="20">
        <v>0</v>
      </c>
      <c r="AJ344" s="50">
        <f t="shared" si="96"/>
        <v>0</v>
      </c>
      <c r="AK344" s="20">
        <v>0</v>
      </c>
      <c r="AL344" s="50">
        <f t="shared" si="97"/>
        <v>0</v>
      </c>
      <c r="AM344" s="20">
        <v>0</v>
      </c>
      <c r="AN344" s="50">
        <f t="shared" si="98"/>
        <v>0</v>
      </c>
      <c r="AO344" s="20">
        <v>0</v>
      </c>
      <c r="AP344" s="50">
        <f t="shared" si="99"/>
        <v>0</v>
      </c>
      <c r="AQ344" s="20">
        <v>0</v>
      </c>
      <c r="AR344" s="50">
        <f t="shared" si="90"/>
        <v>0</v>
      </c>
      <c r="AS344" s="20">
        <v>0</v>
      </c>
      <c r="AT344" s="50">
        <f t="shared" si="100"/>
        <v>0</v>
      </c>
      <c r="AU344" s="209"/>
      <c r="AV344" s="30"/>
      <c r="AW344" s="31"/>
      <c r="AX344" s="12"/>
      <c r="AY344" s="12"/>
      <c r="AZ344" s="12"/>
      <c r="BA344"/>
      <c r="BB344"/>
      <c r="BC344"/>
      <c r="BD344"/>
      <c r="BE344"/>
      <c r="BF344"/>
      <c r="BG344"/>
    </row>
    <row r="345" spans="1:59" ht="13.5" customHeight="1">
      <c r="A345" s="100">
        <v>346</v>
      </c>
      <c r="B345" s="103"/>
      <c r="C345" s="103"/>
      <c r="D345" s="103"/>
      <c r="E345" s="103"/>
      <c r="F345" s="109"/>
      <c r="G345" s="105" t="s">
        <v>59</v>
      </c>
      <c r="H345" s="21" t="s">
        <v>185</v>
      </c>
      <c r="I345" s="103"/>
      <c r="J345" s="102">
        <v>0</v>
      </c>
      <c r="K345" s="22"/>
      <c r="L345" s="50">
        <f t="shared" si="101"/>
        <v>0</v>
      </c>
      <c r="M345" s="22"/>
      <c r="N345" s="50">
        <f t="shared" si="102"/>
        <v>0</v>
      </c>
      <c r="O345" s="22"/>
      <c r="P345" s="50">
        <f t="shared" si="106"/>
        <v>0</v>
      </c>
      <c r="Q345" s="22"/>
      <c r="R345" s="50">
        <f t="shared" si="103"/>
        <v>0</v>
      </c>
      <c r="S345" s="22"/>
      <c r="T345" s="50">
        <f t="shared" si="104"/>
        <v>0</v>
      </c>
      <c r="U345" s="22"/>
      <c r="V345" s="50">
        <f t="shared" si="91"/>
        <v>0</v>
      </c>
      <c r="W345" s="22"/>
      <c r="X345" s="50">
        <f t="shared" si="107"/>
        <v>0</v>
      </c>
      <c r="Y345" s="22"/>
      <c r="Z345" s="50">
        <f t="shared" si="92"/>
        <v>0</v>
      </c>
      <c r="AA345" s="22"/>
      <c r="AB345" s="50">
        <f t="shared" si="105"/>
        <v>0</v>
      </c>
      <c r="AC345" s="22"/>
      <c r="AD345" s="50">
        <f t="shared" si="93"/>
        <v>0</v>
      </c>
      <c r="AE345" s="22"/>
      <c r="AF345" s="50">
        <f t="shared" si="94"/>
        <v>0</v>
      </c>
      <c r="AG345" s="22"/>
      <c r="AH345" s="50">
        <f t="shared" si="95"/>
        <v>0</v>
      </c>
      <c r="AI345" s="22"/>
      <c r="AJ345" s="50">
        <f t="shared" si="96"/>
        <v>0</v>
      </c>
      <c r="AK345" s="22"/>
      <c r="AL345" s="50">
        <f t="shared" si="97"/>
        <v>0</v>
      </c>
      <c r="AM345" s="22"/>
      <c r="AN345" s="50">
        <f t="shared" si="98"/>
        <v>0</v>
      </c>
      <c r="AO345" s="22"/>
      <c r="AP345" s="50">
        <f t="shared" si="99"/>
        <v>0</v>
      </c>
      <c r="AQ345" s="22"/>
      <c r="AR345" s="50">
        <f t="shared" si="90"/>
        <v>0</v>
      </c>
      <c r="AS345" s="22"/>
      <c r="AT345" s="50">
        <f t="shared" si="100"/>
        <v>0</v>
      </c>
      <c r="AU345" s="209"/>
      <c r="AV345" s="30"/>
      <c r="AW345" s="31"/>
      <c r="AX345" s="12"/>
      <c r="AY345" s="12"/>
      <c r="AZ345" s="12"/>
      <c r="BA345"/>
      <c r="BB345"/>
      <c r="BC345"/>
      <c r="BD345"/>
      <c r="BE345"/>
      <c r="BF345"/>
      <c r="BG345"/>
    </row>
    <row r="346" spans="1:59" ht="13.5" customHeight="1">
      <c r="A346" s="100">
        <v>347</v>
      </c>
      <c r="B346" s="103"/>
      <c r="C346" s="103"/>
      <c r="D346" s="103"/>
      <c r="E346" s="103"/>
      <c r="F346" s="109"/>
      <c r="G346" s="105" t="s">
        <v>72</v>
      </c>
      <c r="H346" s="21" t="s">
        <v>186</v>
      </c>
      <c r="I346" s="103"/>
      <c r="J346" s="102">
        <v>0</v>
      </c>
      <c r="K346" s="22"/>
      <c r="L346" s="50">
        <f t="shared" si="101"/>
        <v>0</v>
      </c>
      <c r="M346" s="22"/>
      <c r="N346" s="50">
        <f t="shared" si="102"/>
        <v>0</v>
      </c>
      <c r="O346" s="22"/>
      <c r="P346" s="50">
        <f t="shared" si="106"/>
        <v>0</v>
      </c>
      <c r="Q346" s="22"/>
      <c r="R346" s="50">
        <f t="shared" si="103"/>
        <v>0</v>
      </c>
      <c r="S346" s="22"/>
      <c r="T346" s="50">
        <f t="shared" si="104"/>
        <v>0</v>
      </c>
      <c r="U346" s="22"/>
      <c r="V346" s="50">
        <f t="shared" si="91"/>
        <v>0</v>
      </c>
      <c r="W346" s="22"/>
      <c r="X346" s="50">
        <f t="shared" si="107"/>
        <v>0</v>
      </c>
      <c r="Y346" s="22"/>
      <c r="Z346" s="50">
        <f t="shared" si="92"/>
        <v>0</v>
      </c>
      <c r="AA346" s="22"/>
      <c r="AB346" s="50">
        <f t="shared" si="105"/>
        <v>0</v>
      </c>
      <c r="AC346" s="22"/>
      <c r="AD346" s="50">
        <f t="shared" si="93"/>
        <v>0</v>
      </c>
      <c r="AE346" s="22"/>
      <c r="AF346" s="50">
        <f t="shared" si="94"/>
        <v>0</v>
      </c>
      <c r="AG346" s="22"/>
      <c r="AH346" s="50">
        <f t="shared" si="95"/>
        <v>0</v>
      </c>
      <c r="AI346" s="22"/>
      <c r="AJ346" s="50">
        <f t="shared" si="96"/>
        <v>0</v>
      </c>
      <c r="AK346" s="22"/>
      <c r="AL346" s="50">
        <f t="shared" si="97"/>
        <v>0</v>
      </c>
      <c r="AM346" s="22"/>
      <c r="AN346" s="50">
        <f t="shared" si="98"/>
        <v>0</v>
      </c>
      <c r="AO346" s="22"/>
      <c r="AP346" s="50">
        <f t="shared" si="99"/>
        <v>0</v>
      </c>
      <c r="AQ346" s="22"/>
      <c r="AR346" s="50">
        <f t="shared" si="90"/>
        <v>0</v>
      </c>
      <c r="AS346" s="22"/>
      <c r="AT346" s="50">
        <f t="shared" si="100"/>
        <v>0</v>
      </c>
      <c r="AU346" s="209"/>
      <c r="AV346" s="30"/>
      <c r="AW346" s="31"/>
      <c r="AX346" s="12"/>
      <c r="AY346" s="12"/>
      <c r="AZ346" s="12"/>
      <c r="BA346"/>
      <c r="BB346"/>
      <c r="BC346"/>
      <c r="BD346"/>
      <c r="BE346"/>
      <c r="BF346"/>
      <c r="BG346"/>
    </row>
    <row r="347" spans="1:59" ht="13.5" customHeight="1">
      <c r="A347" s="100">
        <v>348</v>
      </c>
      <c r="B347" s="103"/>
      <c r="C347" s="103"/>
      <c r="D347" s="103"/>
      <c r="E347" s="103"/>
      <c r="F347" s="109"/>
      <c r="G347" s="105" t="s">
        <v>61</v>
      </c>
      <c r="H347" s="21" t="s">
        <v>187</v>
      </c>
      <c r="I347" s="103"/>
      <c r="J347" s="102">
        <v>0</v>
      </c>
      <c r="K347" s="22"/>
      <c r="L347" s="50">
        <f t="shared" si="101"/>
        <v>0</v>
      </c>
      <c r="M347" s="22"/>
      <c r="N347" s="50">
        <f t="shared" si="102"/>
        <v>0</v>
      </c>
      <c r="O347" s="22"/>
      <c r="P347" s="50">
        <f t="shared" si="106"/>
        <v>0</v>
      </c>
      <c r="Q347" s="22"/>
      <c r="R347" s="50">
        <f t="shared" si="103"/>
        <v>0</v>
      </c>
      <c r="S347" s="22"/>
      <c r="T347" s="50">
        <f t="shared" si="104"/>
        <v>0</v>
      </c>
      <c r="U347" s="22"/>
      <c r="V347" s="50">
        <f t="shared" si="91"/>
        <v>0</v>
      </c>
      <c r="W347" s="22"/>
      <c r="X347" s="50">
        <f t="shared" si="107"/>
        <v>0</v>
      </c>
      <c r="Y347" s="22"/>
      <c r="Z347" s="50">
        <f t="shared" si="92"/>
        <v>0</v>
      </c>
      <c r="AA347" s="22"/>
      <c r="AB347" s="50">
        <f t="shared" si="105"/>
        <v>0</v>
      </c>
      <c r="AC347" s="22"/>
      <c r="AD347" s="50">
        <f t="shared" si="93"/>
        <v>0</v>
      </c>
      <c r="AE347" s="22"/>
      <c r="AF347" s="50">
        <f t="shared" si="94"/>
        <v>0</v>
      </c>
      <c r="AG347" s="22"/>
      <c r="AH347" s="50">
        <f t="shared" si="95"/>
        <v>0</v>
      </c>
      <c r="AI347" s="22"/>
      <c r="AJ347" s="50">
        <f t="shared" si="96"/>
        <v>0</v>
      </c>
      <c r="AK347" s="22"/>
      <c r="AL347" s="50">
        <f t="shared" si="97"/>
        <v>0</v>
      </c>
      <c r="AM347" s="22"/>
      <c r="AN347" s="50">
        <f t="shared" si="98"/>
        <v>0</v>
      </c>
      <c r="AO347" s="22"/>
      <c r="AP347" s="50">
        <f t="shared" si="99"/>
        <v>0</v>
      </c>
      <c r="AQ347" s="22"/>
      <c r="AR347" s="50">
        <f t="shared" si="90"/>
        <v>0</v>
      </c>
      <c r="AS347" s="22"/>
      <c r="AT347" s="50">
        <f t="shared" si="100"/>
        <v>0</v>
      </c>
      <c r="AU347" s="209"/>
      <c r="AV347" s="30"/>
      <c r="AW347" s="31"/>
      <c r="AX347" s="12"/>
      <c r="AY347" s="12"/>
      <c r="AZ347" s="12"/>
      <c r="BA347"/>
      <c r="BB347"/>
      <c r="BC347"/>
      <c r="BD347"/>
      <c r="BE347"/>
      <c r="BF347"/>
      <c r="BG347"/>
    </row>
    <row r="348" spans="1:59" ht="13.5" customHeight="1">
      <c r="A348" s="100">
        <v>349</v>
      </c>
      <c r="B348" s="103"/>
      <c r="C348" s="103"/>
      <c r="D348" s="103"/>
      <c r="E348" s="103"/>
      <c r="F348" s="109"/>
      <c r="G348" s="105" t="s">
        <v>63</v>
      </c>
      <c r="H348" s="21" t="s">
        <v>188</v>
      </c>
      <c r="I348" s="103"/>
      <c r="J348" s="102">
        <v>0</v>
      </c>
      <c r="K348" s="22"/>
      <c r="L348" s="50">
        <f t="shared" si="101"/>
        <v>0</v>
      </c>
      <c r="M348" s="22"/>
      <c r="N348" s="50">
        <f t="shared" si="102"/>
        <v>0</v>
      </c>
      <c r="O348" s="22"/>
      <c r="P348" s="50">
        <f t="shared" si="106"/>
        <v>0</v>
      </c>
      <c r="Q348" s="22"/>
      <c r="R348" s="50">
        <f t="shared" si="103"/>
        <v>0</v>
      </c>
      <c r="S348" s="22"/>
      <c r="T348" s="50">
        <f t="shared" si="104"/>
        <v>0</v>
      </c>
      <c r="U348" s="22"/>
      <c r="V348" s="50">
        <f t="shared" si="91"/>
        <v>0</v>
      </c>
      <c r="W348" s="22"/>
      <c r="X348" s="50">
        <f t="shared" si="107"/>
        <v>0</v>
      </c>
      <c r="Y348" s="22"/>
      <c r="Z348" s="50">
        <f t="shared" si="92"/>
        <v>0</v>
      </c>
      <c r="AA348" s="22"/>
      <c r="AB348" s="50">
        <f t="shared" si="105"/>
        <v>0</v>
      </c>
      <c r="AC348" s="22"/>
      <c r="AD348" s="50">
        <f t="shared" si="93"/>
        <v>0</v>
      </c>
      <c r="AE348" s="22"/>
      <c r="AF348" s="50">
        <f t="shared" si="94"/>
        <v>0</v>
      </c>
      <c r="AG348" s="22"/>
      <c r="AH348" s="50">
        <f t="shared" si="95"/>
        <v>0</v>
      </c>
      <c r="AI348" s="22"/>
      <c r="AJ348" s="50">
        <f t="shared" si="96"/>
        <v>0</v>
      </c>
      <c r="AK348" s="22"/>
      <c r="AL348" s="50">
        <f t="shared" si="97"/>
        <v>0</v>
      </c>
      <c r="AM348" s="22"/>
      <c r="AN348" s="50">
        <f t="shared" si="98"/>
        <v>0</v>
      </c>
      <c r="AO348" s="22"/>
      <c r="AP348" s="50">
        <f t="shared" si="99"/>
        <v>0</v>
      </c>
      <c r="AQ348" s="22"/>
      <c r="AR348" s="50">
        <f t="shared" si="90"/>
        <v>0</v>
      </c>
      <c r="AS348" s="22"/>
      <c r="AT348" s="50">
        <f t="shared" si="100"/>
        <v>0</v>
      </c>
      <c r="AU348" s="209"/>
      <c r="AV348" s="30"/>
      <c r="AW348" s="31"/>
      <c r="AX348" s="12"/>
      <c r="AY348" s="12"/>
      <c r="AZ348" s="12"/>
      <c r="BA348"/>
      <c r="BB348"/>
      <c r="BC348"/>
      <c r="BD348"/>
      <c r="BE348"/>
      <c r="BF348"/>
      <c r="BG348"/>
    </row>
    <row r="349" spans="1:59" ht="13.5" customHeight="1">
      <c r="A349" s="100">
        <v>350</v>
      </c>
      <c r="B349" s="103"/>
      <c r="C349" s="103"/>
      <c r="D349" s="103"/>
      <c r="E349" s="103"/>
      <c r="F349" s="109"/>
      <c r="G349" s="105" t="s">
        <v>65</v>
      </c>
      <c r="H349" s="21" t="s">
        <v>189</v>
      </c>
      <c r="I349" s="103"/>
      <c r="J349" s="102">
        <v>0</v>
      </c>
      <c r="K349" s="22"/>
      <c r="L349" s="50">
        <f t="shared" si="101"/>
        <v>0</v>
      </c>
      <c r="M349" s="22"/>
      <c r="N349" s="50">
        <f t="shared" si="102"/>
        <v>0</v>
      </c>
      <c r="O349" s="22"/>
      <c r="P349" s="50">
        <f t="shared" si="106"/>
        <v>0</v>
      </c>
      <c r="Q349" s="22"/>
      <c r="R349" s="50">
        <f t="shared" si="103"/>
        <v>0</v>
      </c>
      <c r="S349" s="22"/>
      <c r="T349" s="50">
        <f t="shared" si="104"/>
        <v>0</v>
      </c>
      <c r="U349" s="22"/>
      <c r="V349" s="50">
        <f t="shared" si="91"/>
        <v>0</v>
      </c>
      <c r="W349" s="22"/>
      <c r="X349" s="50">
        <f t="shared" si="107"/>
        <v>0</v>
      </c>
      <c r="Y349" s="22"/>
      <c r="Z349" s="50">
        <f t="shared" si="92"/>
        <v>0</v>
      </c>
      <c r="AA349" s="22"/>
      <c r="AB349" s="50">
        <f t="shared" si="105"/>
        <v>0</v>
      </c>
      <c r="AC349" s="22"/>
      <c r="AD349" s="50">
        <f t="shared" si="93"/>
        <v>0</v>
      </c>
      <c r="AE349" s="22"/>
      <c r="AF349" s="50">
        <f t="shared" si="94"/>
        <v>0</v>
      </c>
      <c r="AG349" s="22"/>
      <c r="AH349" s="50">
        <f t="shared" si="95"/>
        <v>0</v>
      </c>
      <c r="AI349" s="22"/>
      <c r="AJ349" s="50">
        <f t="shared" si="96"/>
        <v>0</v>
      </c>
      <c r="AK349" s="22"/>
      <c r="AL349" s="50">
        <f t="shared" si="97"/>
        <v>0</v>
      </c>
      <c r="AM349" s="22"/>
      <c r="AN349" s="50">
        <f t="shared" si="98"/>
        <v>0</v>
      </c>
      <c r="AO349" s="22"/>
      <c r="AP349" s="50">
        <f t="shared" si="99"/>
        <v>0</v>
      </c>
      <c r="AQ349" s="22"/>
      <c r="AR349" s="50">
        <f t="shared" si="90"/>
        <v>0</v>
      </c>
      <c r="AS349" s="22"/>
      <c r="AT349" s="50">
        <f t="shared" si="100"/>
        <v>0</v>
      </c>
      <c r="AU349" s="209"/>
      <c r="AV349" s="30"/>
      <c r="AW349" s="31"/>
      <c r="AX349" s="12"/>
      <c r="AY349" s="12"/>
      <c r="AZ349" s="12"/>
      <c r="BA349"/>
      <c r="BB349"/>
      <c r="BC349"/>
      <c r="BD349"/>
      <c r="BE349"/>
      <c r="BF349"/>
      <c r="BG349"/>
    </row>
    <row r="350" spans="1:59" ht="13.5" customHeight="1">
      <c r="A350" s="100">
        <v>351</v>
      </c>
      <c r="B350" s="103"/>
      <c r="C350" s="103"/>
      <c r="D350" s="103"/>
      <c r="E350" s="103"/>
      <c r="F350" s="109"/>
      <c r="G350" s="105" t="s">
        <v>67</v>
      </c>
      <c r="H350" s="21" t="s">
        <v>190</v>
      </c>
      <c r="I350" s="103"/>
      <c r="J350" s="102">
        <v>0</v>
      </c>
      <c r="K350" s="22"/>
      <c r="L350" s="50">
        <f t="shared" si="101"/>
        <v>0</v>
      </c>
      <c r="M350" s="22"/>
      <c r="N350" s="50">
        <f t="shared" si="102"/>
        <v>0</v>
      </c>
      <c r="O350" s="22"/>
      <c r="P350" s="50">
        <f t="shared" si="106"/>
        <v>0</v>
      </c>
      <c r="Q350" s="22"/>
      <c r="R350" s="50">
        <f t="shared" si="103"/>
        <v>0</v>
      </c>
      <c r="S350" s="22"/>
      <c r="T350" s="50">
        <f t="shared" si="104"/>
        <v>0</v>
      </c>
      <c r="U350" s="22"/>
      <c r="V350" s="50">
        <f t="shared" si="91"/>
        <v>0</v>
      </c>
      <c r="W350" s="22"/>
      <c r="X350" s="50">
        <f t="shared" si="107"/>
        <v>0</v>
      </c>
      <c r="Y350" s="22"/>
      <c r="Z350" s="50">
        <f t="shared" si="92"/>
        <v>0</v>
      </c>
      <c r="AA350" s="22"/>
      <c r="AB350" s="50">
        <f t="shared" si="105"/>
        <v>0</v>
      </c>
      <c r="AC350" s="22"/>
      <c r="AD350" s="50">
        <f t="shared" si="93"/>
        <v>0</v>
      </c>
      <c r="AE350" s="22"/>
      <c r="AF350" s="50">
        <f t="shared" si="94"/>
        <v>0</v>
      </c>
      <c r="AG350" s="22"/>
      <c r="AH350" s="50">
        <f t="shared" si="95"/>
        <v>0</v>
      </c>
      <c r="AI350" s="22"/>
      <c r="AJ350" s="50">
        <f t="shared" si="96"/>
        <v>0</v>
      </c>
      <c r="AK350" s="22"/>
      <c r="AL350" s="50">
        <f t="shared" si="97"/>
        <v>0</v>
      </c>
      <c r="AM350" s="22"/>
      <c r="AN350" s="50">
        <f t="shared" si="98"/>
        <v>0</v>
      </c>
      <c r="AO350" s="22"/>
      <c r="AP350" s="50">
        <f t="shared" si="99"/>
        <v>0</v>
      </c>
      <c r="AQ350" s="22"/>
      <c r="AR350" s="50">
        <f t="shared" si="90"/>
        <v>0</v>
      </c>
      <c r="AS350" s="22"/>
      <c r="AT350" s="50">
        <f t="shared" si="100"/>
        <v>0</v>
      </c>
      <c r="AU350" s="209"/>
      <c r="AV350" s="30"/>
      <c r="AW350" s="31"/>
      <c r="AX350" s="12"/>
      <c r="AY350" s="12"/>
      <c r="AZ350" s="12"/>
      <c r="BA350"/>
      <c r="BB350"/>
      <c r="BC350"/>
      <c r="BD350"/>
      <c r="BE350"/>
      <c r="BF350"/>
      <c r="BG350"/>
    </row>
    <row r="351" spans="1:59" ht="13.5" customHeight="1">
      <c r="A351" s="100">
        <v>352</v>
      </c>
      <c r="B351" s="103"/>
      <c r="C351" s="103"/>
      <c r="D351" s="103"/>
      <c r="E351" s="103"/>
      <c r="F351" s="109" t="s">
        <v>91</v>
      </c>
      <c r="G351" s="105" t="s">
        <v>192</v>
      </c>
      <c r="H351" s="21"/>
      <c r="I351" s="103"/>
      <c r="J351" s="102">
        <v>0</v>
      </c>
      <c r="K351" s="20">
        <v>0</v>
      </c>
      <c r="L351" s="50">
        <f t="shared" si="101"/>
        <v>0</v>
      </c>
      <c r="M351" s="20">
        <v>0</v>
      </c>
      <c r="N351" s="50">
        <f t="shared" si="102"/>
        <v>0</v>
      </c>
      <c r="O351" s="20">
        <v>0</v>
      </c>
      <c r="P351" s="50">
        <f t="shared" si="106"/>
        <v>0</v>
      </c>
      <c r="Q351" s="20">
        <v>0</v>
      </c>
      <c r="R351" s="50">
        <f t="shared" si="103"/>
        <v>0</v>
      </c>
      <c r="S351" s="20">
        <v>0</v>
      </c>
      <c r="T351" s="50">
        <f t="shared" si="104"/>
        <v>0</v>
      </c>
      <c r="U351" s="20">
        <v>0</v>
      </c>
      <c r="V351" s="50">
        <f t="shared" si="91"/>
        <v>0</v>
      </c>
      <c r="W351" s="20">
        <v>0</v>
      </c>
      <c r="X351" s="50">
        <f t="shared" si="107"/>
        <v>0</v>
      </c>
      <c r="Y351" s="20">
        <v>0</v>
      </c>
      <c r="Z351" s="50">
        <f t="shared" si="92"/>
        <v>0</v>
      </c>
      <c r="AA351" s="20">
        <v>0</v>
      </c>
      <c r="AB351" s="50">
        <f t="shared" si="105"/>
        <v>0</v>
      </c>
      <c r="AC351" s="20">
        <v>0</v>
      </c>
      <c r="AD351" s="50">
        <f t="shared" si="93"/>
        <v>0</v>
      </c>
      <c r="AE351" s="20">
        <v>0</v>
      </c>
      <c r="AF351" s="50">
        <f t="shared" si="94"/>
        <v>0</v>
      </c>
      <c r="AG351" s="20">
        <v>0</v>
      </c>
      <c r="AH351" s="50">
        <f t="shared" si="95"/>
        <v>0</v>
      </c>
      <c r="AI351" s="20">
        <v>0</v>
      </c>
      <c r="AJ351" s="50">
        <f t="shared" si="96"/>
        <v>0</v>
      </c>
      <c r="AK351" s="20">
        <v>0</v>
      </c>
      <c r="AL351" s="50">
        <f t="shared" si="97"/>
        <v>0</v>
      </c>
      <c r="AM351" s="20">
        <v>0</v>
      </c>
      <c r="AN351" s="50">
        <f t="shared" si="98"/>
        <v>0</v>
      </c>
      <c r="AO351" s="20">
        <v>0</v>
      </c>
      <c r="AP351" s="50">
        <f t="shared" si="99"/>
        <v>0</v>
      </c>
      <c r="AQ351" s="20">
        <v>0</v>
      </c>
      <c r="AR351" s="50">
        <f t="shared" si="90"/>
        <v>0</v>
      </c>
      <c r="AS351" s="20">
        <v>0</v>
      </c>
      <c r="AT351" s="50">
        <f t="shared" si="100"/>
        <v>0</v>
      </c>
      <c r="AU351" s="209"/>
      <c r="AV351" s="30"/>
      <c r="AW351" s="31"/>
      <c r="AX351" s="12"/>
      <c r="AY351" s="12"/>
      <c r="AZ351" s="12"/>
      <c r="BA351"/>
      <c r="BB351"/>
      <c r="BC351"/>
      <c r="BD351"/>
      <c r="BE351"/>
      <c r="BF351"/>
      <c r="BG351"/>
    </row>
    <row r="352" spans="1:59" ht="13.5" customHeight="1">
      <c r="A352" s="100">
        <v>353</v>
      </c>
      <c r="B352" s="103"/>
      <c r="C352" s="103"/>
      <c r="D352" s="103"/>
      <c r="E352" s="103"/>
      <c r="F352" s="109"/>
      <c r="G352" s="105" t="s">
        <v>59</v>
      </c>
      <c r="H352" s="21" t="s">
        <v>185</v>
      </c>
      <c r="I352" s="103"/>
      <c r="J352" s="102">
        <v>0</v>
      </c>
      <c r="K352" s="22"/>
      <c r="L352" s="50">
        <f t="shared" si="101"/>
        <v>0</v>
      </c>
      <c r="M352" s="22"/>
      <c r="N352" s="50">
        <f t="shared" si="102"/>
        <v>0</v>
      </c>
      <c r="O352" s="22"/>
      <c r="P352" s="50">
        <f t="shared" si="106"/>
        <v>0</v>
      </c>
      <c r="Q352" s="22"/>
      <c r="R352" s="50">
        <f t="shared" si="103"/>
        <v>0</v>
      </c>
      <c r="S352" s="22"/>
      <c r="T352" s="50">
        <f t="shared" si="104"/>
        <v>0</v>
      </c>
      <c r="U352" s="22"/>
      <c r="V352" s="50">
        <f t="shared" si="91"/>
        <v>0</v>
      </c>
      <c r="W352" s="22"/>
      <c r="X352" s="50">
        <f t="shared" si="107"/>
        <v>0</v>
      </c>
      <c r="Y352" s="22"/>
      <c r="Z352" s="50">
        <f t="shared" si="92"/>
        <v>0</v>
      </c>
      <c r="AA352" s="22"/>
      <c r="AB352" s="50">
        <f t="shared" si="105"/>
        <v>0</v>
      </c>
      <c r="AC352" s="22"/>
      <c r="AD352" s="50">
        <f t="shared" si="93"/>
        <v>0</v>
      </c>
      <c r="AE352" s="22"/>
      <c r="AF352" s="50">
        <f t="shared" si="94"/>
        <v>0</v>
      </c>
      <c r="AG352" s="22"/>
      <c r="AH352" s="50">
        <f t="shared" si="95"/>
        <v>0</v>
      </c>
      <c r="AI352" s="22"/>
      <c r="AJ352" s="50">
        <f t="shared" si="96"/>
        <v>0</v>
      </c>
      <c r="AK352" s="22"/>
      <c r="AL352" s="50">
        <f t="shared" si="97"/>
        <v>0</v>
      </c>
      <c r="AM352" s="22"/>
      <c r="AN352" s="50">
        <f t="shared" si="98"/>
        <v>0</v>
      </c>
      <c r="AO352" s="22"/>
      <c r="AP352" s="50">
        <f t="shared" si="99"/>
        <v>0</v>
      </c>
      <c r="AQ352" s="22"/>
      <c r="AR352" s="50">
        <f t="shared" si="90"/>
        <v>0</v>
      </c>
      <c r="AS352" s="22"/>
      <c r="AT352" s="50">
        <f t="shared" si="100"/>
        <v>0</v>
      </c>
      <c r="AU352" s="209"/>
      <c r="AV352" s="30"/>
      <c r="AW352" s="31"/>
      <c r="AX352" s="12"/>
      <c r="AY352" s="12"/>
      <c r="AZ352" s="12"/>
      <c r="BA352"/>
      <c r="BB352"/>
      <c r="BC352"/>
      <c r="BD352"/>
      <c r="BE352"/>
      <c r="BF352"/>
      <c r="BG352"/>
    </row>
    <row r="353" spans="1:59" s="12" customFormat="1" ht="13.5" customHeight="1">
      <c r="A353" s="100">
        <v>354</v>
      </c>
      <c r="B353" s="103"/>
      <c r="C353" s="103"/>
      <c r="D353" s="103"/>
      <c r="E353" s="103"/>
      <c r="F353" s="109"/>
      <c r="G353" s="105" t="s">
        <v>72</v>
      </c>
      <c r="H353" s="21" t="s">
        <v>186</v>
      </c>
      <c r="I353" s="103"/>
      <c r="J353" s="102">
        <v>0</v>
      </c>
      <c r="K353" s="22"/>
      <c r="L353" s="50">
        <f t="shared" si="101"/>
        <v>0</v>
      </c>
      <c r="M353" s="22"/>
      <c r="N353" s="50">
        <f t="shared" si="102"/>
        <v>0</v>
      </c>
      <c r="O353" s="22"/>
      <c r="P353" s="50">
        <f t="shared" si="106"/>
        <v>0</v>
      </c>
      <c r="Q353" s="22"/>
      <c r="R353" s="50">
        <f t="shared" si="103"/>
        <v>0</v>
      </c>
      <c r="S353" s="22"/>
      <c r="T353" s="50">
        <f t="shared" si="104"/>
        <v>0</v>
      </c>
      <c r="U353" s="22"/>
      <c r="V353" s="50">
        <f t="shared" si="91"/>
        <v>0</v>
      </c>
      <c r="W353" s="22"/>
      <c r="X353" s="50">
        <f t="shared" si="107"/>
        <v>0</v>
      </c>
      <c r="Y353" s="22"/>
      <c r="Z353" s="50">
        <f t="shared" si="92"/>
        <v>0</v>
      </c>
      <c r="AA353" s="22"/>
      <c r="AB353" s="50">
        <f t="shared" si="105"/>
        <v>0</v>
      </c>
      <c r="AC353" s="22"/>
      <c r="AD353" s="50">
        <f t="shared" si="93"/>
        <v>0</v>
      </c>
      <c r="AE353" s="22"/>
      <c r="AF353" s="50">
        <f t="shared" si="94"/>
        <v>0</v>
      </c>
      <c r="AG353" s="22"/>
      <c r="AH353" s="50">
        <f t="shared" si="95"/>
        <v>0</v>
      </c>
      <c r="AI353" s="22"/>
      <c r="AJ353" s="50">
        <f t="shared" si="96"/>
        <v>0</v>
      </c>
      <c r="AK353" s="22"/>
      <c r="AL353" s="50">
        <f t="shared" si="97"/>
        <v>0</v>
      </c>
      <c r="AM353" s="22"/>
      <c r="AN353" s="50">
        <f t="shared" si="98"/>
        <v>0</v>
      </c>
      <c r="AO353" s="22"/>
      <c r="AP353" s="50">
        <f t="shared" si="99"/>
        <v>0</v>
      </c>
      <c r="AQ353" s="22"/>
      <c r="AR353" s="50">
        <f t="shared" si="90"/>
        <v>0</v>
      </c>
      <c r="AS353" s="22"/>
      <c r="AT353" s="50">
        <f t="shared" si="100"/>
        <v>0</v>
      </c>
      <c r="AU353" s="209"/>
      <c r="AV353" s="30"/>
      <c r="AW353" s="31"/>
      <c r="BA353"/>
      <c r="BB353"/>
      <c r="BC353"/>
      <c r="BD353"/>
      <c r="BE353"/>
      <c r="BF353"/>
      <c r="BG353"/>
    </row>
    <row r="354" spans="1:59" ht="13.5" customHeight="1">
      <c r="A354" s="100">
        <v>355</v>
      </c>
      <c r="B354" s="103"/>
      <c r="C354" s="103"/>
      <c r="D354" s="103"/>
      <c r="E354" s="103"/>
      <c r="F354" s="109"/>
      <c r="G354" s="105" t="s">
        <v>61</v>
      </c>
      <c r="H354" s="21" t="s">
        <v>187</v>
      </c>
      <c r="I354" s="103"/>
      <c r="J354" s="102">
        <v>0</v>
      </c>
      <c r="K354" s="22"/>
      <c r="L354" s="50">
        <f t="shared" si="101"/>
        <v>0</v>
      </c>
      <c r="M354" s="22"/>
      <c r="N354" s="50">
        <f t="shared" si="102"/>
        <v>0</v>
      </c>
      <c r="O354" s="22"/>
      <c r="P354" s="50">
        <f t="shared" si="106"/>
        <v>0</v>
      </c>
      <c r="Q354" s="22"/>
      <c r="R354" s="50">
        <f t="shared" si="103"/>
        <v>0</v>
      </c>
      <c r="S354" s="22"/>
      <c r="T354" s="50">
        <f t="shared" si="104"/>
        <v>0</v>
      </c>
      <c r="U354" s="22"/>
      <c r="V354" s="50">
        <f t="shared" si="91"/>
        <v>0</v>
      </c>
      <c r="W354" s="22"/>
      <c r="X354" s="50">
        <f t="shared" si="107"/>
        <v>0</v>
      </c>
      <c r="Y354" s="22"/>
      <c r="Z354" s="50">
        <f t="shared" si="92"/>
        <v>0</v>
      </c>
      <c r="AA354" s="22"/>
      <c r="AB354" s="50">
        <f t="shared" si="105"/>
        <v>0</v>
      </c>
      <c r="AC354" s="22"/>
      <c r="AD354" s="50">
        <f t="shared" si="93"/>
        <v>0</v>
      </c>
      <c r="AE354" s="22"/>
      <c r="AF354" s="50">
        <f t="shared" si="94"/>
        <v>0</v>
      </c>
      <c r="AG354" s="22"/>
      <c r="AH354" s="50">
        <f t="shared" si="95"/>
        <v>0</v>
      </c>
      <c r="AI354" s="22"/>
      <c r="AJ354" s="50">
        <f t="shared" si="96"/>
        <v>0</v>
      </c>
      <c r="AK354" s="22"/>
      <c r="AL354" s="50">
        <f t="shared" si="97"/>
        <v>0</v>
      </c>
      <c r="AM354" s="22"/>
      <c r="AN354" s="50">
        <f t="shared" si="98"/>
        <v>0</v>
      </c>
      <c r="AO354" s="22"/>
      <c r="AP354" s="50">
        <f t="shared" si="99"/>
        <v>0</v>
      </c>
      <c r="AQ354" s="22"/>
      <c r="AR354" s="50">
        <f t="shared" si="90"/>
        <v>0</v>
      </c>
      <c r="AS354" s="22"/>
      <c r="AT354" s="50">
        <f t="shared" si="100"/>
        <v>0</v>
      </c>
      <c r="AU354" s="209"/>
      <c r="AV354" s="30"/>
      <c r="AW354" s="31"/>
      <c r="AX354" s="12"/>
      <c r="AY354" s="12"/>
      <c r="AZ354" s="12"/>
      <c r="BA354"/>
      <c r="BB354"/>
      <c r="BC354"/>
      <c r="BD354"/>
      <c r="BE354"/>
      <c r="BF354"/>
      <c r="BG354"/>
    </row>
    <row r="355" spans="1:59" ht="13.5" customHeight="1">
      <c r="A355" s="100">
        <v>356</v>
      </c>
      <c r="B355" s="103"/>
      <c r="C355" s="103"/>
      <c r="D355" s="103"/>
      <c r="E355" s="103"/>
      <c r="F355" s="109"/>
      <c r="G355" s="105" t="s">
        <v>63</v>
      </c>
      <c r="H355" s="21" t="s">
        <v>188</v>
      </c>
      <c r="I355" s="103"/>
      <c r="J355" s="102">
        <v>0</v>
      </c>
      <c r="K355" s="22"/>
      <c r="L355" s="50">
        <f t="shared" si="101"/>
        <v>0</v>
      </c>
      <c r="M355" s="22"/>
      <c r="N355" s="50">
        <f t="shared" si="102"/>
        <v>0</v>
      </c>
      <c r="O355" s="22"/>
      <c r="P355" s="50">
        <f t="shared" si="106"/>
        <v>0</v>
      </c>
      <c r="Q355" s="22"/>
      <c r="R355" s="50">
        <f t="shared" si="103"/>
        <v>0</v>
      </c>
      <c r="S355" s="22"/>
      <c r="T355" s="50">
        <f t="shared" si="104"/>
        <v>0</v>
      </c>
      <c r="U355" s="22"/>
      <c r="V355" s="50">
        <f t="shared" si="91"/>
        <v>0</v>
      </c>
      <c r="W355" s="22"/>
      <c r="X355" s="50">
        <f t="shared" si="107"/>
        <v>0</v>
      </c>
      <c r="Y355" s="22"/>
      <c r="Z355" s="50">
        <f t="shared" si="92"/>
        <v>0</v>
      </c>
      <c r="AA355" s="22"/>
      <c r="AB355" s="50">
        <f t="shared" si="105"/>
        <v>0</v>
      </c>
      <c r="AC355" s="22"/>
      <c r="AD355" s="50">
        <f t="shared" si="93"/>
        <v>0</v>
      </c>
      <c r="AE355" s="22"/>
      <c r="AF355" s="50">
        <f t="shared" si="94"/>
        <v>0</v>
      </c>
      <c r="AG355" s="22"/>
      <c r="AH355" s="50">
        <f t="shared" si="95"/>
        <v>0</v>
      </c>
      <c r="AI355" s="22"/>
      <c r="AJ355" s="50">
        <f t="shared" si="96"/>
        <v>0</v>
      </c>
      <c r="AK355" s="22"/>
      <c r="AL355" s="50">
        <f t="shared" si="97"/>
        <v>0</v>
      </c>
      <c r="AM355" s="22"/>
      <c r="AN355" s="50">
        <f t="shared" si="98"/>
        <v>0</v>
      </c>
      <c r="AO355" s="22"/>
      <c r="AP355" s="50">
        <f t="shared" si="99"/>
        <v>0</v>
      </c>
      <c r="AQ355" s="22"/>
      <c r="AR355" s="50">
        <f t="shared" si="90"/>
        <v>0</v>
      </c>
      <c r="AS355" s="22"/>
      <c r="AT355" s="50">
        <f t="shared" si="100"/>
        <v>0</v>
      </c>
      <c r="AU355" s="209"/>
      <c r="AV355" s="30"/>
      <c r="AW355" s="31"/>
      <c r="AX355" s="12"/>
      <c r="AY355" s="12"/>
      <c r="AZ355" s="12"/>
      <c r="BA355"/>
      <c r="BB355"/>
      <c r="BC355"/>
      <c r="BD355"/>
      <c r="BE355"/>
      <c r="BF355"/>
      <c r="BG355"/>
    </row>
    <row r="356" spans="1:59" ht="13.5" customHeight="1">
      <c r="A356" s="100">
        <v>357</v>
      </c>
      <c r="B356" s="103"/>
      <c r="C356" s="103"/>
      <c r="D356" s="103"/>
      <c r="E356" s="103"/>
      <c r="F356" s="109"/>
      <c r="G356" s="105" t="s">
        <v>65</v>
      </c>
      <c r="H356" s="21" t="s">
        <v>189</v>
      </c>
      <c r="I356" s="103"/>
      <c r="J356" s="102">
        <v>0</v>
      </c>
      <c r="K356" s="22"/>
      <c r="L356" s="50">
        <f t="shared" si="101"/>
        <v>0</v>
      </c>
      <c r="M356" s="22"/>
      <c r="N356" s="50">
        <f t="shared" si="102"/>
        <v>0</v>
      </c>
      <c r="O356" s="22"/>
      <c r="P356" s="50">
        <f t="shared" si="106"/>
        <v>0</v>
      </c>
      <c r="Q356" s="22"/>
      <c r="R356" s="50">
        <f t="shared" si="103"/>
        <v>0</v>
      </c>
      <c r="S356" s="22"/>
      <c r="T356" s="50">
        <f t="shared" si="104"/>
        <v>0</v>
      </c>
      <c r="U356" s="22"/>
      <c r="V356" s="50">
        <f t="shared" si="91"/>
        <v>0</v>
      </c>
      <c r="W356" s="22"/>
      <c r="X356" s="50">
        <f t="shared" si="107"/>
        <v>0</v>
      </c>
      <c r="Y356" s="22"/>
      <c r="Z356" s="50">
        <f t="shared" si="92"/>
        <v>0</v>
      </c>
      <c r="AA356" s="22"/>
      <c r="AB356" s="50">
        <f t="shared" si="105"/>
        <v>0</v>
      </c>
      <c r="AC356" s="22"/>
      <c r="AD356" s="50">
        <f t="shared" si="93"/>
        <v>0</v>
      </c>
      <c r="AE356" s="22"/>
      <c r="AF356" s="50">
        <f t="shared" si="94"/>
        <v>0</v>
      </c>
      <c r="AG356" s="22"/>
      <c r="AH356" s="50">
        <f t="shared" si="95"/>
        <v>0</v>
      </c>
      <c r="AI356" s="22"/>
      <c r="AJ356" s="50">
        <f t="shared" si="96"/>
        <v>0</v>
      </c>
      <c r="AK356" s="22"/>
      <c r="AL356" s="50">
        <f t="shared" si="97"/>
        <v>0</v>
      </c>
      <c r="AM356" s="22"/>
      <c r="AN356" s="50">
        <f t="shared" si="98"/>
        <v>0</v>
      </c>
      <c r="AO356" s="22"/>
      <c r="AP356" s="50">
        <f t="shared" si="99"/>
        <v>0</v>
      </c>
      <c r="AQ356" s="22"/>
      <c r="AR356" s="50">
        <f t="shared" si="90"/>
        <v>0</v>
      </c>
      <c r="AS356" s="22"/>
      <c r="AT356" s="50">
        <f t="shared" si="100"/>
        <v>0</v>
      </c>
      <c r="AU356" s="209"/>
      <c r="AV356" s="30"/>
      <c r="AW356" s="31"/>
      <c r="AX356" s="12"/>
      <c r="AY356" s="12"/>
      <c r="AZ356" s="12"/>
      <c r="BA356"/>
      <c r="BB356"/>
      <c r="BC356"/>
      <c r="BD356"/>
      <c r="BE356"/>
      <c r="BF356"/>
      <c r="BG356"/>
    </row>
    <row r="357" spans="1:59" ht="13.5" customHeight="1">
      <c r="A357" s="100">
        <v>358</v>
      </c>
      <c r="B357" s="103"/>
      <c r="C357" s="103"/>
      <c r="D357" s="103"/>
      <c r="E357" s="103"/>
      <c r="F357" s="109"/>
      <c r="G357" s="105" t="s">
        <v>67</v>
      </c>
      <c r="H357" s="21" t="s">
        <v>190</v>
      </c>
      <c r="I357" s="103"/>
      <c r="J357" s="102">
        <v>0</v>
      </c>
      <c r="K357" s="22"/>
      <c r="L357" s="50">
        <f t="shared" si="101"/>
        <v>0</v>
      </c>
      <c r="M357" s="22"/>
      <c r="N357" s="50">
        <f t="shared" si="102"/>
        <v>0</v>
      </c>
      <c r="O357" s="22"/>
      <c r="P357" s="50">
        <f t="shared" si="106"/>
        <v>0</v>
      </c>
      <c r="Q357" s="22"/>
      <c r="R357" s="50">
        <f t="shared" si="103"/>
        <v>0</v>
      </c>
      <c r="S357" s="22"/>
      <c r="T357" s="50">
        <f t="shared" si="104"/>
        <v>0</v>
      </c>
      <c r="U357" s="22"/>
      <c r="V357" s="50">
        <f t="shared" si="91"/>
        <v>0</v>
      </c>
      <c r="W357" s="22"/>
      <c r="X357" s="50">
        <f t="shared" si="107"/>
        <v>0</v>
      </c>
      <c r="Y357" s="22"/>
      <c r="Z357" s="50">
        <f t="shared" si="92"/>
        <v>0</v>
      </c>
      <c r="AA357" s="22"/>
      <c r="AB357" s="50">
        <f t="shared" si="105"/>
        <v>0</v>
      </c>
      <c r="AC357" s="22"/>
      <c r="AD357" s="50">
        <f t="shared" si="93"/>
        <v>0</v>
      </c>
      <c r="AE357" s="22"/>
      <c r="AF357" s="50">
        <f t="shared" si="94"/>
        <v>0</v>
      </c>
      <c r="AG357" s="22"/>
      <c r="AH357" s="50">
        <f t="shared" si="95"/>
        <v>0</v>
      </c>
      <c r="AI357" s="22"/>
      <c r="AJ357" s="50">
        <f t="shared" si="96"/>
        <v>0</v>
      </c>
      <c r="AK357" s="22"/>
      <c r="AL357" s="50">
        <f t="shared" si="97"/>
        <v>0</v>
      </c>
      <c r="AM357" s="22"/>
      <c r="AN357" s="50">
        <f t="shared" si="98"/>
        <v>0</v>
      </c>
      <c r="AO357" s="22"/>
      <c r="AP357" s="50">
        <f t="shared" si="99"/>
        <v>0</v>
      </c>
      <c r="AQ357" s="22"/>
      <c r="AR357" s="50">
        <f t="shared" si="90"/>
        <v>0</v>
      </c>
      <c r="AS357" s="22"/>
      <c r="AT357" s="50">
        <f t="shared" si="100"/>
        <v>0</v>
      </c>
      <c r="AU357" s="209"/>
      <c r="AV357" s="30"/>
      <c r="AW357" s="31"/>
      <c r="AX357" s="12"/>
      <c r="AY357" s="12"/>
      <c r="AZ357" s="12"/>
      <c r="BA357"/>
      <c r="BB357"/>
      <c r="BC357"/>
      <c r="BD357"/>
      <c r="BE357"/>
      <c r="BF357"/>
      <c r="BG357"/>
    </row>
    <row r="358" spans="1:59" ht="13.5" customHeight="1">
      <c r="A358" s="100">
        <v>359</v>
      </c>
      <c r="B358" s="103"/>
      <c r="C358" s="103"/>
      <c r="D358" s="103"/>
      <c r="E358" s="103"/>
      <c r="F358" s="109" t="s">
        <v>93</v>
      </c>
      <c r="G358" s="105" t="s">
        <v>193</v>
      </c>
      <c r="H358" s="21"/>
      <c r="I358" s="103"/>
      <c r="J358" s="102">
        <v>0</v>
      </c>
      <c r="K358" s="20">
        <v>0</v>
      </c>
      <c r="L358" s="50">
        <f t="shared" si="101"/>
        <v>0</v>
      </c>
      <c r="M358" s="20">
        <v>0</v>
      </c>
      <c r="N358" s="50">
        <f t="shared" si="102"/>
        <v>0</v>
      </c>
      <c r="O358" s="20">
        <v>0</v>
      </c>
      <c r="P358" s="50">
        <f t="shared" si="106"/>
        <v>0</v>
      </c>
      <c r="Q358" s="20">
        <v>0</v>
      </c>
      <c r="R358" s="50">
        <f t="shared" si="103"/>
        <v>0</v>
      </c>
      <c r="S358" s="20">
        <v>0</v>
      </c>
      <c r="T358" s="50">
        <f t="shared" si="104"/>
        <v>0</v>
      </c>
      <c r="U358" s="20">
        <v>0</v>
      </c>
      <c r="V358" s="50">
        <f t="shared" si="91"/>
        <v>0</v>
      </c>
      <c r="W358" s="20">
        <v>0</v>
      </c>
      <c r="X358" s="50">
        <f t="shared" si="107"/>
        <v>0</v>
      </c>
      <c r="Y358" s="20">
        <v>0</v>
      </c>
      <c r="Z358" s="50">
        <f t="shared" si="92"/>
        <v>0</v>
      </c>
      <c r="AA358" s="20">
        <v>0</v>
      </c>
      <c r="AB358" s="50">
        <f t="shared" si="105"/>
        <v>0</v>
      </c>
      <c r="AC358" s="20">
        <v>0</v>
      </c>
      <c r="AD358" s="50">
        <f t="shared" si="93"/>
        <v>0</v>
      </c>
      <c r="AE358" s="20">
        <v>0</v>
      </c>
      <c r="AF358" s="50">
        <f t="shared" si="94"/>
        <v>0</v>
      </c>
      <c r="AG358" s="20">
        <v>0</v>
      </c>
      <c r="AH358" s="50">
        <f t="shared" si="95"/>
        <v>0</v>
      </c>
      <c r="AI358" s="20">
        <v>0</v>
      </c>
      <c r="AJ358" s="50">
        <f t="shared" si="96"/>
        <v>0</v>
      </c>
      <c r="AK358" s="20">
        <v>0</v>
      </c>
      <c r="AL358" s="50">
        <f t="shared" si="97"/>
        <v>0</v>
      </c>
      <c r="AM358" s="20">
        <v>0</v>
      </c>
      <c r="AN358" s="50">
        <f t="shared" si="98"/>
        <v>0</v>
      </c>
      <c r="AO358" s="20">
        <v>0</v>
      </c>
      <c r="AP358" s="50">
        <f t="shared" si="99"/>
        <v>0</v>
      </c>
      <c r="AQ358" s="20">
        <v>0</v>
      </c>
      <c r="AR358" s="50">
        <f t="shared" si="90"/>
        <v>0</v>
      </c>
      <c r="AS358" s="20">
        <v>0</v>
      </c>
      <c r="AT358" s="50">
        <f t="shared" si="100"/>
        <v>0</v>
      </c>
      <c r="AU358" s="209"/>
      <c r="AV358" s="30"/>
      <c r="AW358" s="31"/>
      <c r="AX358" s="12"/>
      <c r="AY358" s="12"/>
      <c r="AZ358" s="12"/>
      <c r="BA358"/>
      <c r="BB358"/>
      <c r="BC358"/>
      <c r="BD358"/>
      <c r="BE358"/>
      <c r="BF358"/>
      <c r="BG358"/>
    </row>
    <row r="359" spans="1:59" ht="13.5" customHeight="1">
      <c r="A359" s="100">
        <v>360</v>
      </c>
      <c r="B359" s="103"/>
      <c r="C359" s="103"/>
      <c r="D359" s="103"/>
      <c r="E359" s="103"/>
      <c r="F359" s="109"/>
      <c r="G359" s="105" t="s">
        <v>59</v>
      </c>
      <c r="H359" s="21" t="s">
        <v>282</v>
      </c>
      <c r="I359" s="103"/>
      <c r="J359" s="102">
        <v>0</v>
      </c>
      <c r="K359" s="22"/>
      <c r="L359" s="50">
        <f t="shared" si="101"/>
        <v>0</v>
      </c>
      <c r="M359" s="22"/>
      <c r="N359" s="50">
        <f t="shared" si="102"/>
        <v>0</v>
      </c>
      <c r="O359" s="22"/>
      <c r="P359" s="50">
        <f t="shared" si="106"/>
        <v>0</v>
      </c>
      <c r="Q359" s="22"/>
      <c r="R359" s="50">
        <f t="shared" si="103"/>
        <v>0</v>
      </c>
      <c r="S359" s="22"/>
      <c r="T359" s="50">
        <f t="shared" si="104"/>
        <v>0</v>
      </c>
      <c r="U359" s="22"/>
      <c r="V359" s="50">
        <f t="shared" si="91"/>
        <v>0</v>
      </c>
      <c r="W359" s="22"/>
      <c r="X359" s="50">
        <f t="shared" si="107"/>
        <v>0</v>
      </c>
      <c r="Y359" s="22"/>
      <c r="Z359" s="50">
        <f t="shared" si="92"/>
        <v>0</v>
      </c>
      <c r="AA359" s="22"/>
      <c r="AB359" s="50">
        <f t="shared" si="105"/>
        <v>0</v>
      </c>
      <c r="AC359" s="22"/>
      <c r="AD359" s="50">
        <f t="shared" si="93"/>
        <v>0</v>
      </c>
      <c r="AE359" s="22"/>
      <c r="AF359" s="50">
        <f t="shared" si="94"/>
        <v>0</v>
      </c>
      <c r="AG359" s="22"/>
      <c r="AH359" s="50">
        <f t="shared" si="95"/>
        <v>0</v>
      </c>
      <c r="AI359" s="22"/>
      <c r="AJ359" s="50">
        <f t="shared" si="96"/>
        <v>0</v>
      </c>
      <c r="AK359" s="22"/>
      <c r="AL359" s="50">
        <f t="shared" si="97"/>
        <v>0</v>
      </c>
      <c r="AM359" s="22"/>
      <c r="AN359" s="50">
        <f t="shared" si="98"/>
        <v>0</v>
      </c>
      <c r="AO359" s="22"/>
      <c r="AP359" s="50">
        <f t="shared" si="99"/>
        <v>0</v>
      </c>
      <c r="AQ359" s="22"/>
      <c r="AR359" s="50">
        <f t="shared" si="90"/>
        <v>0</v>
      </c>
      <c r="AS359" s="22"/>
      <c r="AT359" s="50">
        <f t="shared" si="100"/>
        <v>0</v>
      </c>
      <c r="AU359" s="209"/>
      <c r="AV359" s="30"/>
      <c r="AW359" s="31"/>
      <c r="AX359" s="12"/>
      <c r="AY359" s="12"/>
      <c r="AZ359" s="12"/>
      <c r="BA359"/>
      <c r="BB359"/>
      <c r="BC359"/>
      <c r="BD359"/>
      <c r="BE359"/>
      <c r="BF359"/>
      <c r="BG359"/>
    </row>
    <row r="360" spans="1:59" ht="13.5" customHeight="1">
      <c r="A360" s="100">
        <v>361</v>
      </c>
      <c r="B360" s="103"/>
      <c r="C360" s="103"/>
      <c r="D360" s="103"/>
      <c r="E360" s="103"/>
      <c r="F360" s="109"/>
      <c r="G360" s="105" t="s">
        <v>72</v>
      </c>
      <c r="H360" s="21" t="s">
        <v>283</v>
      </c>
      <c r="I360" s="103"/>
      <c r="J360" s="102">
        <v>0</v>
      </c>
      <c r="K360" s="22"/>
      <c r="L360" s="50">
        <f t="shared" si="101"/>
        <v>0</v>
      </c>
      <c r="M360" s="22"/>
      <c r="N360" s="50">
        <f t="shared" si="102"/>
        <v>0</v>
      </c>
      <c r="O360" s="22"/>
      <c r="P360" s="50">
        <f t="shared" si="106"/>
        <v>0</v>
      </c>
      <c r="Q360" s="22"/>
      <c r="R360" s="50">
        <f t="shared" si="103"/>
        <v>0</v>
      </c>
      <c r="S360" s="22"/>
      <c r="T360" s="50">
        <f t="shared" si="104"/>
        <v>0</v>
      </c>
      <c r="U360" s="22"/>
      <c r="V360" s="50">
        <f t="shared" si="91"/>
        <v>0</v>
      </c>
      <c r="W360" s="22"/>
      <c r="X360" s="50">
        <f t="shared" si="107"/>
        <v>0</v>
      </c>
      <c r="Y360" s="22"/>
      <c r="Z360" s="50">
        <f t="shared" si="92"/>
        <v>0</v>
      </c>
      <c r="AA360" s="22"/>
      <c r="AB360" s="50">
        <f t="shared" si="105"/>
        <v>0</v>
      </c>
      <c r="AC360" s="22"/>
      <c r="AD360" s="50">
        <f t="shared" si="93"/>
        <v>0</v>
      </c>
      <c r="AE360" s="22"/>
      <c r="AF360" s="50">
        <f t="shared" si="94"/>
        <v>0</v>
      </c>
      <c r="AG360" s="22"/>
      <c r="AH360" s="50">
        <f t="shared" si="95"/>
        <v>0</v>
      </c>
      <c r="AI360" s="22"/>
      <c r="AJ360" s="50">
        <f t="shared" si="96"/>
        <v>0</v>
      </c>
      <c r="AK360" s="22"/>
      <c r="AL360" s="50">
        <f t="shared" si="97"/>
        <v>0</v>
      </c>
      <c r="AM360" s="22"/>
      <c r="AN360" s="50">
        <f t="shared" si="98"/>
        <v>0</v>
      </c>
      <c r="AO360" s="22"/>
      <c r="AP360" s="50">
        <f t="shared" si="99"/>
        <v>0</v>
      </c>
      <c r="AQ360" s="22"/>
      <c r="AR360" s="50">
        <f t="shared" si="90"/>
        <v>0</v>
      </c>
      <c r="AS360" s="22"/>
      <c r="AT360" s="50">
        <f t="shared" si="100"/>
        <v>0</v>
      </c>
      <c r="AU360" s="209"/>
      <c r="AV360" s="30"/>
      <c r="AW360" s="31"/>
      <c r="AX360" s="12"/>
      <c r="AY360" s="12"/>
      <c r="AZ360" s="12"/>
      <c r="BA360"/>
      <c r="BB360"/>
      <c r="BC360"/>
      <c r="BD360"/>
      <c r="BE360"/>
      <c r="BF360"/>
      <c r="BG360"/>
    </row>
    <row r="361" spans="1:59" ht="13.5" customHeight="1">
      <c r="A361" s="100">
        <v>362</v>
      </c>
      <c r="B361" s="103"/>
      <c r="C361" s="103"/>
      <c r="D361" s="103"/>
      <c r="E361" s="103"/>
      <c r="F361" s="109"/>
      <c r="G361" s="105" t="s">
        <v>61</v>
      </c>
      <c r="H361" s="21" t="s">
        <v>284</v>
      </c>
      <c r="I361" s="103"/>
      <c r="J361" s="102">
        <v>0</v>
      </c>
      <c r="K361" s="22"/>
      <c r="L361" s="50">
        <f t="shared" si="101"/>
        <v>0</v>
      </c>
      <c r="M361" s="22"/>
      <c r="N361" s="50">
        <f t="shared" si="102"/>
        <v>0</v>
      </c>
      <c r="O361" s="22"/>
      <c r="P361" s="50">
        <f t="shared" si="106"/>
        <v>0</v>
      </c>
      <c r="Q361" s="22"/>
      <c r="R361" s="50">
        <f t="shared" si="103"/>
        <v>0</v>
      </c>
      <c r="S361" s="22"/>
      <c r="T361" s="50">
        <f t="shared" si="104"/>
        <v>0</v>
      </c>
      <c r="U361" s="22"/>
      <c r="V361" s="50">
        <f t="shared" si="91"/>
        <v>0</v>
      </c>
      <c r="W361" s="22"/>
      <c r="X361" s="50">
        <f t="shared" si="107"/>
        <v>0</v>
      </c>
      <c r="Y361" s="22"/>
      <c r="Z361" s="50">
        <f t="shared" si="92"/>
        <v>0</v>
      </c>
      <c r="AA361" s="22"/>
      <c r="AB361" s="50">
        <f t="shared" si="105"/>
        <v>0</v>
      </c>
      <c r="AC361" s="22"/>
      <c r="AD361" s="50">
        <f t="shared" si="93"/>
        <v>0</v>
      </c>
      <c r="AE361" s="22"/>
      <c r="AF361" s="50">
        <f t="shared" si="94"/>
        <v>0</v>
      </c>
      <c r="AG361" s="22"/>
      <c r="AH361" s="50">
        <f t="shared" si="95"/>
        <v>0</v>
      </c>
      <c r="AI361" s="22"/>
      <c r="AJ361" s="50">
        <f t="shared" si="96"/>
        <v>0</v>
      </c>
      <c r="AK361" s="22"/>
      <c r="AL361" s="50">
        <f t="shared" si="97"/>
        <v>0</v>
      </c>
      <c r="AM361" s="22"/>
      <c r="AN361" s="50">
        <f t="shared" si="98"/>
        <v>0</v>
      </c>
      <c r="AO361" s="22"/>
      <c r="AP361" s="50">
        <f t="shared" si="99"/>
        <v>0</v>
      </c>
      <c r="AQ361" s="22"/>
      <c r="AR361" s="50">
        <f t="shared" si="90"/>
        <v>0</v>
      </c>
      <c r="AS361" s="22"/>
      <c r="AT361" s="50">
        <f t="shared" si="100"/>
        <v>0</v>
      </c>
      <c r="AU361" s="209"/>
      <c r="AV361" s="30"/>
      <c r="AW361" s="31"/>
      <c r="AX361" s="12"/>
      <c r="AY361" s="12"/>
      <c r="AZ361" s="12"/>
      <c r="BA361"/>
      <c r="BB361"/>
      <c r="BC361"/>
      <c r="BD361"/>
      <c r="BE361"/>
      <c r="BF361"/>
      <c r="BG361"/>
    </row>
    <row r="362" spans="1:59" ht="13.5" customHeight="1">
      <c r="A362" s="100">
        <v>363</v>
      </c>
      <c r="B362" s="103"/>
      <c r="C362" s="103"/>
      <c r="D362" s="103"/>
      <c r="E362" s="103"/>
      <c r="F362" s="109"/>
      <c r="G362" s="105" t="s">
        <v>63</v>
      </c>
      <c r="H362" s="21" t="s">
        <v>285</v>
      </c>
      <c r="I362" s="103"/>
      <c r="J362" s="102">
        <v>0</v>
      </c>
      <c r="K362" s="22"/>
      <c r="L362" s="50">
        <f t="shared" si="101"/>
        <v>0</v>
      </c>
      <c r="M362" s="22"/>
      <c r="N362" s="50">
        <f t="shared" si="102"/>
        <v>0</v>
      </c>
      <c r="O362" s="22"/>
      <c r="P362" s="50">
        <f t="shared" si="106"/>
        <v>0</v>
      </c>
      <c r="Q362" s="22"/>
      <c r="R362" s="50">
        <f t="shared" si="103"/>
        <v>0</v>
      </c>
      <c r="S362" s="22"/>
      <c r="T362" s="50">
        <f t="shared" si="104"/>
        <v>0</v>
      </c>
      <c r="U362" s="22"/>
      <c r="V362" s="50">
        <f t="shared" si="91"/>
        <v>0</v>
      </c>
      <c r="W362" s="22"/>
      <c r="X362" s="50">
        <f t="shared" si="107"/>
        <v>0</v>
      </c>
      <c r="Y362" s="22"/>
      <c r="Z362" s="50">
        <f t="shared" si="92"/>
        <v>0</v>
      </c>
      <c r="AA362" s="22"/>
      <c r="AB362" s="50">
        <f t="shared" si="105"/>
        <v>0</v>
      </c>
      <c r="AC362" s="22"/>
      <c r="AD362" s="50">
        <f t="shared" si="93"/>
        <v>0</v>
      </c>
      <c r="AE362" s="22"/>
      <c r="AF362" s="50">
        <f t="shared" si="94"/>
        <v>0</v>
      </c>
      <c r="AG362" s="22"/>
      <c r="AH362" s="50">
        <f t="shared" si="95"/>
        <v>0</v>
      </c>
      <c r="AI362" s="22"/>
      <c r="AJ362" s="50">
        <f t="shared" si="96"/>
        <v>0</v>
      </c>
      <c r="AK362" s="22"/>
      <c r="AL362" s="50">
        <f t="shared" si="97"/>
        <v>0</v>
      </c>
      <c r="AM362" s="22"/>
      <c r="AN362" s="50">
        <f t="shared" si="98"/>
        <v>0</v>
      </c>
      <c r="AO362" s="22"/>
      <c r="AP362" s="50">
        <f t="shared" si="99"/>
        <v>0</v>
      </c>
      <c r="AQ362" s="22"/>
      <c r="AR362" s="50">
        <f t="shared" si="90"/>
        <v>0</v>
      </c>
      <c r="AS362" s="22"/>
      <c r="AT362" s="50">
        <f t="shared" si="100"/>
        <v>0</v>
      </c>
      <c r="AU362" s="209"/>
      <c r="AV362" s="30"/>
      <c r="AW362" s="31"/>
      <c r="AX362" s="12"/>
      <c r="AY362" s="12"/>
      <c r="AZ362" s="12"/>
      <c r="BA362"/>
      <c r="BB362"/>
      <c r="BC362"/>
      <c r="BD362"/>
      <c r="BE362"/>
      <c r="BF362"/>
      <c r="BG362"/>
    </row>
    <row r="363" spans="1:59" s="12" customFormat="1" ht="13.5" customHeight="1">
      <c r="A363" s="100">
        <v>364</v>
      </c>
      <c r="B363" s="103"/>
      <c r="C363" s="103"/>
      <c r="D363" s="103"/>
      <c r="E363" s="103"/>
      <c r="F363" s="63" t="s">
        <v>70</v>
      </c>
      <c r="G363" s="103"/>
      <c r="H363" s="103"/>
      <c r="I363" s="103"/>
      <c r="J363" s="116">
        <v>216419.26999999996</v>
      </c>
      <c r="K363" s="49">
        <v>3714.48</v>
      </c>
      <c r="L363" s="50">
        <f t="shared" si="101"/>
        <v>0.007663016730862099</v>
      </c>
      <c r="M363" s="49">
        <v>103202</v>
      </c>
      <c r="N363" s="50">
        <f t="shared" si="102"/>
        <v>0.00882481407537408</v>
      </c>
      <c r="O363" s="49">
        <v>90223</v>
      </c>
      <c r="P363" s="50">
        <f t="shared" si="106"/>
        <v>0.008824659398252967</v>
      </c>
      <c r="Q363" s="49">
        <v>0</v>
      </c>
      <c r="R363" s="50">
        <f t="shared" si="103"/>
        <v>0</v>
      </c>
      <c r="S363" s="49">
        <v>0</v>
      </c>
      <c r="T363" s="50">
        <f t="shared" si="104"/>
        <v>0</v>
      </c>
      <c r="U363" s="49">
        <v>0</v>
      </c>
      <c r="V363" s="50">
        <f t="shared" si="91"/>
        <v>0</v>
      </c>
      <c r="W363" s="49">
        <v>0</v>
      </c>
      <c r="X363" s="50">
        <f t="shared" si="107"/>
        <v>0</v>
      </c>
      <c r="Y363" s="49">
        <v>0</v>
      </c>
      <c r="Z363" s="50">
        <f t="shared" si="92"/>
        <v>0</v>
      </c>
      <c r="AA363" s="49">
        <v>0</v>
      </c>
      <c r="AB363" s="50">
        <f t="shared" si="105"/>
        <v>0</v>
      </c>
      <c r="AC363" s="49">
        <v>0</v>
      </c>
      <c r="AD363" s="50">
        <f t="shared" si="93"/>
        <v>0</v>
      </c>
      <c r="AE363" s="49">
        <v>0</v>
      </c>
      <c r="AF363" s="50">
        <f t="shared" si="94"/>
        <v>0</v>
      </c>
      <c r="AG363" s="49">
        <v>0</v>
      </c>
      <c r="AH363" s="50">
        <f t="shared" si="95"/>
        <v>0</v>
      </c>
      <c r="AI363" s="49">
        <v>8500.86</v>
      </c>
      <c r="AJ363" s="50">
        <f t="shared" si="96"/>
        <v>0.00843325196829053</v>
      </c>
      <c r="AK363" s="49">
        <v>3779.9</v>
      </c>
      <c r="AL363" s="50">
        <f t="shared" si="97"/>
        <v>0.005683990318494885</v>
      </c>
      <c r="AM363" s="49">
        <v>5678.98</v>
      </c>
      <c r="AN363" s="50">
        <f t="shared" si="98"/>
        <v>0.007397518252193316</v>
      </c>
      <c r="AO363" s="49">
        <v>476</v>
      </c>
      <c r="AP363" s="50">
        <f t="shared" si="99"/>
        <v>0.0043538279111102</v>
      </c>
      <c r="AQ363" s="49">
        <v>844.05</v>
      </c>
      <c r="AR363" s="50">
        <f t="shared" si="90"/>
        <v>0.00422154664805295</v>
      </c>
      <c r="AS363" s="49">
        <v>0</v>
      </c>
      <c r="AT363" s="50">
        <f t="shared" si="100"/>
        <v>0</v>
      </c>
      <c r="AU363" s="209"/>
      <c r="AV363" s="33"/>
      <c r="AW363" s="34"/>
      <c r="AX363" s="15"/>
      <c r="AY363" s="15"/>
      <c r="BA363"/>
      <c r="BB363"/>
      <c r="BC363"/>
      <c r="BD363"/>
      <c r="BE363"/>
      <c r="BF363"/>
      <c r="BG363"/>
    </row>
    <row r="364" spans="1:59" ht="13.5" customHeight="1">
      <c r="A364" s="100">
        <v>365</v>
      </c>
      <c r="B364" s="103"/>
      <c r="C364" s="103"/>
      <c r="D364" s="103"/>
      <c r="E364" s="103"/>
      <c r="F364" s="109" t="s">
        <v>57</v>
      </c>
      <c r="G364" s="110" t="s">
        <v>184</v>
      </c>
      <c r="H364" s="103"/>
      <c r="I364" s="103"/>
      <c r="J364" s="102">
        <v>0</v>
      </c>
      <c r="K364" s="20">
        <v>0</v>
      </c>
      <c r="L364" s="50">
        <f t="shared" si="101"/>
        <v>0</v>
      </c>
      <c r="M364" s="20">
        <v>0</v>
      </c>
      <c r="N364" s="50">
        <f t="shared" si="102"/>
        <v>0</v>
      </c>
      <c r="O364" s="20">
        <v>0</v>
      </c>
      <c r="P364" s="50">
        <f t="shared" si="106"/>
        <v>0</v>
      </c>
      <c r="Q364" s="20">
        <v>0</v>
      </c>
      <c r="R364" s="50">
        <f t="shared" si="103"/>
        <v>0</v>
      </c>
      <c r="S364" s="20">
        <v>0</v>
      </c>
      <c r="T364" s="50">
        <f t="shared" si="104"/>
        <v>0</v>
      </c>
      <c r="U364" s="20">
        <v>0</v>
      </c>
      <c r="V364" s="50">
        <f t="shared" si="91"/>
        <v>0</v>
      </c>
      <c r="W364" s="20">
        <v>0</v>
      </c>
      <c r="X364" s="50">
        <f t="shared" si="107"/>
        <v>0</v>
      </c>
      <c r="Y364" s="20">
        <v>0</v>
      </c>
      <c r="Z364" s="50">
        <f t="shared" si="92"/>
        <v>0</v>
      </c>
      <c r="AA364" s="20">
        <v>0</v>
      </c>
      <c r="AB364" s="50">
        <f t="shared" si="105"/>
        <v>0</v>
      </c>
      <c r="AC364" s="20">
        <v>0</v>
      </c>
      <c r="AD364" s="50">
        <f t="shared" si="93"/>
        <v>0</v>
      </c>
      <c r="AE364" s="20">
        <v>0</v>
      </c>
      <c r="AF364" s="50">
        <f t="shared" si="94"/>
        <v>0</v>
      </c>
      <c r="AG364" s="20">
        <v>0</v>
      </c>
      <c r="AH364" s="50">
        <f t="shared" si="95"/>
        <v>0</v>
      </c>
      <c r="AI364" s="20">
        <v>0</v>
      </c>
      <c r="AJ364" s="50">
        <f t="shared" si="96"/>
        <v>0</v>
      </c>
      <c r="AK364" s="20">
        <v>0</v>
      </c>
      <c r="AL364" s="50">
        <f t="shared" si="97"/>
        <v>0</v>
      </c>
      <c r="AM364" s="20">
        <v>0</v>
      </c>
      <c r="AN364" s="50">
        <f t="shared" si="98"/>
        <v>0</v>
      </c>
      <c r="AO364" s="20">
        <v>0</v>
      </c>
      <c r="AP364" s="50">
        <f t="shared" si="99"/>
        <v>0</v>
      </c>
      <c r="AQ364" s="20">
        <v>0</v>
      </c>
      <c r="AR364" s="50">
        <f t="shared" si="90"/>
        <v>0</v>
      </c>
      <c r="AS364" s="20">
        <v>0</v>
      </c>
      <c r="AT364" s="50">
        <f t="shared" si="100"/>
        <v>0</v>
      </c>
      <c r="AU364" s="209"/>
      <c r="AV364" s="33"/>
      <c r="AW364" s="34"/>
      <c r="AZ364" s="12"/>
      <c r="BA364"/>
      <c r="BB364"/>
      <c r="BC364"/>
      <c r="BD364"/>
      <c r="BE364"/>
      <c r="BF364"/>
      <c r="BG364"/>
    </row>
    <row r="365" spans="1:59" ht="13.5" customHeight="1">
      <c r="A365" s="100">
        <v>366</v>
      </c>
      <c r="B365" s="103"/>
      <c r="C365" s="103"/>
      <c r="D365" s="103"/>
      <c r="E365" s="103"/>
      <c r="F365" s="109"/>
      <c r="G365" s="105" t="s">
        <v>59</v>
      </c>
      <c r="H365" s="21" t="s">
        <v>185</v>
      </c>
      <c r="I365" s="103"/>
      <c r="J365" s="102">
        <v>0</v>
      </c>
      <c r="K365" s="22"/>
      <c r="L365" s="50">
        <f t="shared" si="101"/>
        <v>0</v>
      </c>
      <c r="M365" s="22"/>
      <c r="N365" s="50">
        <f t="shared" si="102"/>
        <v>0</v>
      </c>
      <c r="O365" s="22"/>
      <c r="P365" s="50">
        <f t="shared" si="106"/>
        <v>0</v>
      </c>
      <c r="Q365" s="22"/>
      <c r="R365" s="50">
        <f t="shared" si="103"/>
        <v>0</v>
      </c>
      <c r="S365" s="22"/>
      <c r="T365" s="50">
        <f t="shared" si="104"/>
        <v>0</v>
      </c>
      <c r="U365" s="22"/>
      <c r="V365" s="50">
        <f t="shared" si="91"/>
        <v>0</v>
      </c>
      <c r="W365" s="22"/>
      <c r="X365" s="50">
        <f t="shared" si="107"/>
        <v>0</v>
      </c>
      <c r="Y365" s="22"/>
      <c r="Z365" s="50">
        <f t="shared" si="92"/>
        <v>0</v>
      </c>
      <c r="AA365" s="22"/>
      <c r="AB365" s="50">
        <f t="shared" si="105"/>
        <v>0</v>
      </c>
      <c r="AC365" s="22"/>
      <c r="AD365" s="50">
        <f t="shared" si="93"/>
        <v>0</v>
      </c>
      <c r="AE365" s="22"/>
      <c r="AF365" s="50">
        <f t="shared" si="94"/>
        <v>0</v>
      </c>
      <c r="AG365" s="22"/>
      <c r="AH365" s="50">
        <f t="shared" si="95"/>
        <v>0</v>
      </c>
      <c r="AI365" s="22"/>
      <c r="AJ365" s="50">
        <f t="shared" si="96"/>
        <v>0</v>
      </c>
      <c r="AK365" s="22"/>
      <c r="AL365" s="50">
        <f t="shared" si="97"/>
        <v>0</v>
      </c>
      <c r="AM365" s="22"/>
      <c r="AN365" s="50">
        <f t="shared" si="98"/>
        <v>0</v>
      </c>
      <c r="AO365" s="22"/>
      <c r="AP365" s="50">
        <f t="shared" si="99"/>
        <v>0</v>
      </c>
      <c r="AQ365" s="22"/>
      <c r="AR365" s="50">
        <f t="shared" si="90"/>
        <v>0</v>
      </c>
      <c r="AS365" s="22"/>
      <c r="AT365" s="50">
        <f t="shared" si="100"/>
        <v>0</v>
      </c>
      <c r="AU365" s="209"/>
      <c r="AV365" s="33"/>
      <c r="AW365" s="34"/>
      <c r="AZ365" s="12"/>
      <c r="BA365"/>
      <c r="BB365"/>
      <c r="BC365"/>
      <c r="BD365"/>
      <c r="BE365"/>
      <c r="BF365"/>
      <c r="BG365"/>
    </row>
    <row r="366" spans="1:59" ht="13.5" customHeight="1">
      <c r="A366" s="100">
        <v>367</v>
      </c>
      <c r="B366" s="103"/>
      <c r="C366" s="103"/>
      <c r="D366" s="103"/>
      <c r="E366" s="103"/>
      <c r="F366" s="109"/>
      <c r="G366" s="105" t="s">
        <v>72</v>
      </c>
      <c r="H366" s="21" t="s">
        <v>186</v>
      </c>
      <c r="I366" s="103"/>
      <c r="J366" s="102">
        <v>0</v>
      </c>
      <c r="K366" s="22"/>
      <c r="L366" s="50">
        <f t="shared" si="101"/>
        <v>0</v>
      </c>
      <c r="M366" s="22"/>
      <c r="N366" s="50">
        <f t="shared" si="102"/>
        <v>0</v>
      </c>
      <c r="O366" s="22"/>
      <c r="P366" s="50">
        <f t="shared" si="106"/>
        <v>0</v>
      </c>
      <c r="Q366" s="22"/>
      <c r="R366" s="50">
        <f t="shared" si="103"/>
        <v>0</v>
      </c>
      <c r="S366" s="22"/>
      <c r="T366" s="50">
        <f t="shared" si="104"/>
        <v>0</v>
      </c>
      <c r="U366" s="22"/>
      <c r="V366" s="50">
        <f t="shared" si="91"/>
        <v>0</v>
      </c>
      <c r="W366" s="22"/>
      <c r="X366" s="50">
        <f t="shared" si="107"/>
        <v>0</v>
      </c>
      <c r="Y366" s="22"/>
      <c r="Z366" s="50">
        <f t="shared" si="92"/>
        <v>0</v>
      </c>
      <c r="AA366" s="22"/>
      <c r="AB366" s="50">
        <f t="shared" si="105"/>
        <v>0</v>
      </c>
      <c r="AC366" s="22"/>
      <c r="AD366" s="50">
        <f t="shared" si="93"/>
        <v>0</v>
      </c>
      <c r="AE366" s="22"/>
      <c r="AF366" s="50">
        <f t="shared" si="94"/>
        <v>0</v>
      </c>
      <c r="AG366" s="22"/>
      <c r="AH366" s="50">
        <f t="shared" si="95"/>
        <v>0</v>
      </c>
      <c r="AI366" s="22"/>
      <c r="AJ366" s="50">
        <f t="shared" si="96"/>
        <v>0</v>
      </c>
      <c r="AK366" s="22"/>
      <c r="AL366" s="50">
        <f t="shared" si="97"/>
        <v>0</v>
      </c>
      <c r="AM366" s="22"/>
      <c r="AN366" s="50">
        <f t="shared" si="98"/>
        <v>0</v>
      </c>
      <c r="AO366" s="22"/>
      <c r="AP366" s="50">
        <f t="shared" si="99"/>
        <v>0</v>
      </c>
      <c r="AQ366" s="22"/>
      <c r="AR366" s="50">
        <f t="shared" si="90"/>
        <v>0</v>
      </c>
      <c r="AS366" s="22"/>
      <c r="AT366" s="50">
        <f t="shared" si="100"/>
        <v>0</v>
      </c>
      <c r="AU366" s="209"/>
      <c r="AV366" s="33"/>
      <c r="AW366" s="34"/>
      <c r="AZ366" s="12"/>
      <c r="BA366"/>
      <c r="BB366"/>
      <c r="BC366"/>
      <c r="BD366"/>
      <c r="BE366"/>
      <c r="BF366"/>
      <c r="BG366"/>
    </row>
    <row r="367" spans="1:59" ht="13.5" customHeight="1">
      <c r="A367" s="100">
        <v>368</v>
      </c>
      <c r="B367" s="103"/>
      <c r="C367" s="103"/>
      <c r="D367" s="103"/>
      <c r="E367" s="103"/>
      <c r="F367" s="109"/>
      <c r="G367" s="105" t="s">
        <v>61</v>
      </c>
      <c r="H367" s="21" t="s">
        <v>187</v>
      </c>
      <c r="I367" s="103"/>
      <c r="J367" s="102">
        <v>0</v>
      </c>
      <c r="K367" s="22"/>
      <c r="L367" s="50">
        <f t="shared" si="101"/>
        <v>0</v>
      </c>
      <c r="M367" s="22"/>
      <c r="N367" s="50">
        <f t="shared" si="102"/>
        <v>0</v>
      </c>
      <c r="O367" s="22"/>
      <c r="P367" s="50">
        <f t="shared" si="106"/>
        <v>0</v>
      </c>
      <c r="Q367" s="22"/>
      <c r="R367" s="50">
        <f t="shared" si="103"/>
        <v>0</v>
      </c>
      <c r="S367" s="22"/>
      <c r="T367" s="50">
        <f t="shared" si="104"/>
        <v>0</v>
      </c>
      <c r="U367" s="22"/>
      <c r="V367" s="50">
        <f t="shared" si="91"/>
        <v>0</v>
      </c>
      <c r="W367" s="22"/>
      <c r="X367" s="50">
        <f t="shared" si="107"/>
        <v>0</v>
      </c>
      <c r="Y367" s="22"/>
      <c r="Z367" s="50">
        <f t="shared" si="92"/>
        <v>0</v>
      </c>
      <c r="AA367" s="22"/>
      <c r="AB367" s="50">
        <f t="shared" si="105"/>
        <v>0</v>
      </c>
      <c r="AC367" s="22"/>
      <c r="AD367" s="50">
        <f t="shared" si="93"/>
        <v>0</v>
      </c>
      <c r="AE367" s="22"/>
      <c r="AF367" s="50">
        <f t="shared" si="94"/>
        <v>0</v>
      </c>
      <c r="AG367" s="22"/>
      <c r="AH367" s="50">
        <f t="shared" si="95"/>
        <v>0</v>
      </c>
      <c r="AI367" s="22"/>
      <c r="AJ367" s="50">
        <f t="shared" si="96"/>
        <v>0</v>
      </c>
      <c r="AK367" s="22"/>
      <c r="AL367" s="50">
        <f t="shared" si="97"/>
        <v>0</v>
      </c>
      <c r="AM367" s="22"/>
      <c r="AN367" s="50">
        <f t="shared" si="98"/>
        <v>0</v>
      </c>
      <c r="AO367" s="22"/>
      <c r="AP367" s="50">
        <f t="shared" si="99"/>
        <v>0</v>
      </c>
      <c r="AQ367" s="22"/>
      <c r="AR367" s="50">
        <f t="shared" si="90"/>
        <v>0</v>
      </c>
      <c r="AS367" s="22"/>
      <c r="AT367" s="50">
        <f t="shared" si="100"/>
        <v>0</v>
      </c>
      <c r="AU367" s="209"/>
      <c r="AV367" s="33"/>
      <c r="AW367" s="34"/>
      <c r="AZ367" s="12"/>
      <c r="BA367"/>
      <c r="BB367"/>
      <c r="BC367"/>
      <c r="BD367"/>
      <c r="BE367"/>
      <c r="BF367"/>
      <c r="BG367"/>
    </row>
    <row r="368" spans="1:59" ht="13.5" customHeight="1">
      <c r="A368" s="100">
        <v>369</v>
      </c>
      <c r="B368" s="103"/>
      <c r="C368" s="103"/>
      <c r="D368" s="103"/>
      <c r="E368" s="103"/>
      <c r="F368" s="109"/>
      <c r="G368" s="105" t="s">
        <v>63</v>
      </c>
      <c r="H368" s="21" t="s">
        <v>188</v>
      </c>
      <c r="I368" s="103"/>
      <c r="J368" s="102">
        <v>0</v>
      </c>
      <c r="K368" s="22"/>
      <c r="L368" s="50">
        <f t="shared" si="101"/>
        <v>0</v>
      </c>
      <c r="M368" s="22"/>
      <c r="N368" s="50">
        <f t="shared" si="102"/>
        <v>0</v>
      </c>
      <c r="O368" s="22"/>
      <c r="P368" s="50">
        <f t="shared" si="106"/>
        <v>0</v>
      </c>
      <c r="Q368" s="22"/>
      <c r="R368" s="50">
        <f t="shared" si="103"/>
        <v>0</v>
      </c>
      <c r="S368" s="22"/>
      <c r="T368" s="50">
        <f t="shared" si="104"/>
        <v>0</v>
      </c>
      <c r="U368" s="22"/>
      <c r="V368" s="50">
        <f t="shared" si="91"/>
        <v>0</v>
      </c>
      <c r="W368" s="22"/>
      <c r="X368" s="50">
        <f t="shared" si="107"/>
        <v>0</v>
      </c>
      <c r="Y368" s="22"/>
      <c r="Z368" s="50">
        <f t="shared" si="92"/>
        <v>0</v>
      </c>
      <c r="AA368" s="22"/>
      <c r="AB368" s="50">
        <f t="shared" si="105"/>
        <v>0</v>
      </c>
      <c r="AC368" s="22"/>
      <c r="AD368" s="50">
        <f t="shared" si="93"/>
        <v>0</v>
      </c>
      <c r="AE368" s="22"/>
      <c r="AF368" s="50">
        <f t="shared" si="94"/>
        <v>0</v>
      </c>
      <c r="AG368" s="22"/>
      <c r="AH368" s="50">
        <f t="shared" si="95"/>
        <v>0</v>
      </c>
      <c r="AI368" s="22"/>
      <c r="AJ368" s="50">
        <f t="shared" si="96"/>
        <v>0</v>
      </c>
      <c r="AK368" s="22"/>
      <c r="AL368" s="50">
        <f t="shared" si="97"/>
        <v>0</v>
      </c>
      <c r="AM368" s="22"/>
      <c r="AN368" s="50">
        <f t="shared" si="98"/>
        <v>0</v>
      </c>
      <c r="AO368" s="22"/>
      <c r="AP368" s="50">
        <f t="shared" si="99"/>
        <v>0</v>
      </c>
      <c r="AQ368" s="22"/>
      <c r="AR368" s="50">
        <f t="shared" si="90"/>
        <v>0</v>
      </c>
      <c r="AS368" s="22"/>
      <c r="AT368" s="50">
        <f t="shared" si="100"/>
        <v>0</v>
      </c>
      <c r="AU368" s="209"/>
      <c r="AV368" s="33"/>
      <c r="AW368" s="34"/>
      <c r="AZ368" s="12"/>
      <c r="BA368"/>
      <c r="BB368"/>
      <c r="BC368"/>
      <c r="BD368"/>
      <c r="BE368"/>
      <c r="BF368"/>
      <c r="BG368"/>
    </row>
    <row r="369" spans="1:59" ht="13.5" customHeight="1">
      <c r="A369" s="100">
        <v>370</v>
      </c>
      <c r="B369" s="103"/>
      <c r="C369" s="103"/>
      <c r="D369" s="103"/>
      <c r="E369" s="103"/>
      <c r="F369" s="106"/>
      <c r="G369" s="105" t="s">
        <v>65</v>
      </c>
      <c r="H369" s="21" t="s">
        <v>189</v>
      </c>
      <c r="I369" s="105"/>
      <c r="J369" s="102">
        <v>0</v>
      </c>
      <c r="K369" s="16"/>
      <c r="L369" s="50">
        <f t="shared" si="101"/>
        <v>0</v>
      </c>
      <c r="M369" s="16"/>
      <c r="N369" s="50">
        <f t="shared" si="102"/>
        <v>0</v>
      </c>
      <c r="O369" s="16"/>
      <c r="P369" s="50">
        <f t="shared" si="106"/>
        <v>0</v>
      </c>
      <c r="Q369" s="16"/>
      <c r="R369" s="50">
        <f t="shared" si="103"/>
        <v>0</v>
      </c>
      <c r="S369" s="16"/>
      <c r="T369" s="50">
        <f t="shared" si="104"/>
        <v>0</v>
      </c>
      <c r="U369" s="16"/>
      <c r="V369" s="50">
        <f t="shared" si="91"/>
        <v>0</v>
      </c>
      <c r="W369" s="16"/>
      <c r="X369" s="50">
        <f t="shared" si="107"/>
        <v>0</v>
      </c>
      <c r="Y369" s="16"/>
      <c r="Z369" s="50">
        <f t="shared" si="92"/>
        <v>0</v>
      </c>
      <c r="AA369" s="16"/>
      <c r="AB369" s="50">
        <f t="shared" si="105"/>
        <v>0</v>
      </c>
      <c r="AC369" s="16"/>
      <c r="AD369" s="50">
        <f t="shared" si="93"/>
        <v>0</v>
      </c>
      <c r="AE369" s="16"/>
      <c r="AF369" s="50">
        <f t="shared" si="94"/>
        <v>0</v>
      </c>
      <c r="AG369" s="16"/>
      <c r="AH369" s="50">
        <f t="shared" si="95"/>
        <v>0</v>
      </c>
      <c r="AI369" s="16"/>
      <c r="AJ369" s="50">
        <f t="shared" si="96"/>
        <v>0</v>
      </c>
      <c r="AK369" s="16"/>
      <c r="AL369" s="50">
        <f t="shared" si="97"/>
        <v>0</v>
      </c>
      <c r="AM369" s="16"/>
      <c r="AN369" s="50">
        <f t="shared" si="98"/>
        <v>0</v>
      </c>
      <c r="AO369" s="16"/>
      <c r="AP369" s="50">
        <f t="shared" si="99"/>
        <v>0</v>
      </c>
      <c r="AQ369" s="16"/>
      <c r="AR369" s="50">
        <f t="shared" si="90"/>
        <v>0</v>
      </c>
      <c r="AS369" s="16"/>
      <c r="AT369" s="50">
        <f t="shared" si="100"/>
        <v>0</v>
      </c>
      <c r="AU369" s="209"/>
      <c r="AV369" s="33"/>
      <c r="AW369" s="34"/>
      <c r="AZ369" s="12"/>
      <c r="BA369"/>
      <c r="BB369"/>
      <c r="BC369"/>
      <c r="BD369"/>
      <c r="BE369"/>
      <c r="BF369"/>
      <c r="BG369"/>
    </row>
    <row r="370" spans="1:59" ht="13.5" customHeight="1">
      <c r="A370" s="100">
        <v>371</v>
      </c>
      <c r="B370" s="103"/>
      <c r="C370" s="103"/>
      <c r="D370" s="103"/>
      <c r="E370" s="103"/>
      <c r="F370" s="106"/>
      <c r="G370" s="105" t="s">
        <v>67</v>
      </c>
      <c r="H370" s="21" t="s">
        <v>190</v>
      </c>
      <c r="I370" s="105"/>
      <c r="J370" s="102">
        <v>0</v>
      </c>
      <c r="K370" s="16"/>
      <c r="L370" s="50">
        <f t="shared" si="101"/>
        <v>0</v>
      </c>
      <c r="M370" s="16"/>
      <c r="N370" s="50">
        <f t="shared" si="102"/>
        <v>0</v>
      </c>
      <c r="O370" s="16"/>
      <c r="P370" s="50">
        <f t="shared" si="106"/>
        <v>0</v>
      </c>
      <c r="Q370" s="16"/>
      <c r="R370" s="50">
        <f t="shared" si="103"/>
        <v>0</v>
      </c>
      <c r="S370" s="16"/>
      <c r="T370" s="50">
        <f t="shared" si="104"/>
        <v>0</v>
      </c>
      <c r="U370" s="16"/>
      <c r="V370" s="50">
        <f t="shared" si="91"/>
        <v>0</v>
      </c>
      <c r="W370" s="16"/>
      <c r="X370" s="50">
        <f t="shared" si="107"/>
        <v>0</v>
      </c>
      <c r="Y370" s="16"/>
      <c r="Z370" s="50">
        <f t="shared" si="92"/>
        <v>0</v>
      </c>
      <c r="AA370" s="16"/>
      <c r="AB370" s="50">
        <f t="shared" si="105"/>
        <v>0</v>
      </c>
      <c r="AC370" s="16"/>
      <c r="AD370" s="50">
        <f t="shared" si="93"/>
        <v>0</v>
      </c>
      <c r="AE370" s="16"/>
      <c r="AF370" s="50">
        <f t="shared" si="94"/>
        <v>0</v>
      </c>
      <c r="AG370" s="16"/>
      <c r="AH370" s="50">
        <f t="shared" si="95"/>
        <v>0</v>
      </c>
      <c r="AI370" s="16"/>
      <c r="AJ370" s="50">
        <f t="shared" si="96"/>
        <v>0</v>
      </c>
      <c r="AK370" s="16"/>
      <c r="AL370" s="50">
        <f t="shared" si="97"/>
        <v>0</v>
      </c>
      <c r="AM370" s="16"/>
      <c r="AN370" s="50">
        <f t="shared" si="98"/>
        <v>0</v>
      </c>
      <c r="AO370" s="16"/>
      <c r="AP370" s="50">
        <f t="shared" si="99"/>
        <v>0</v>
      </c>
      <c r="AQ370" s="16"/>
      <c r="AR370" s="50">
        <f t="shared" si="90"/>
        <v>0</v>
      </c>
      <c r="AS370" s="16"/>
      <c r="AT370" s="50">
        <f t="shared" si="100"/>
        <v>0</v>
      </c>
      <c r="AU370" s="209"/>
      <c r="AV370" s="33"/>
      <c r="AW370" s="34"/>
      <c r="AZ370" s="12"/>
      <c r="BA370"/>
      <c r="BB370"/>
      <c r="BC370"/>
      <c r="BD370"/>
      <c r="BE370"/>
      <c r="BF370"/>
      <c r="BG370"/>
    </row>
    <row r="371" spans="1:59" ht="13.5" customHeight="1">
      <c r="A371" s="100">
        <v>372</v>
      </c>
      <c r="B371" s="103"/>
      <c r="C371" s="103"/>
      <c r="D371" s="103"/>
      <c r="E371" s="103"/>
      <c r="F371" s="109" t="s">
        <v>69</v>
      </c>
      <c r="G371" s="110" t="s">
        <v>191</v>
      </c>
      <c r="H371" s="103"/>
      <c r="I371" s="103"/>
      <c r="J371" s="102">
        <v>0</v>
      </c>
      <c r="K371" s="20">
        <v>0</v>
      </c>
      <c r="L371" s="50">
        <f t="shared" si="101"/>
        <v>0</v>
      </c>
      <c r="M371" s="20">
        <v>0</v>
      </c>
      <c r="N371" s="50">
        <f t="shared" si="102"/>
        <v>0</v>
      </c>
      <c r="O371" s="20">
        <v>0</v>
      </c>
      <c r="P371" s="50">
        <f t="shared" si="106"/>
        <v>0</v>
      </c>
      <c r="Q371" s="20">
        <v>0</v>
      </c>
      <c r="R371" s="50">
        <f t="shared" si="103"/>
        <v>0</v>
      </c>
      <c r="S371" s="20">
        <v>0</v>
      </c>
      <c r="T371" s="50">
        <f t="shared" si="104"/>
        <v>0</v>
      </c>
      <c r="U371" s="20">
        <v>0</v>
      </c>
      <c r="V371" s="50">
        <f t="shared" si="91"/>
        <v>0</v>
      </c>
      <c r="W371" s="20">
        <v>0</v>
      </c>
      <c r="X371" s="50">
        <f t="shared" si="107"/>
        <v>0</v>
      </c>
      <c r="Y371" s="20">
        <v>0</v>
      </c>
      <c r="Z371" s="50">
        <f t="shared" si="92"/>
        <v>0</v>
      </c>
      <c r="AA371" s="20">
        <v>0</v>
      </c>
      <c r="AB371" s="50">
        <f t="shared" si="105"/>
        <v>0</v>
      </c>
      <c r="AC371" s="20">
        <v>0</v>
      </c>
      <c r="AD371" s="50">
        <f t="shared" si="93"/>
        <v>0</v>
      </c>
      <c r="AE371" s="20">
        <v>0</v>
      </c>
      <c r="AF371" s="50">
        <f t="shared" si="94"/>
        <v>0</v>
      </c>
      <c r="AG371" s="20">
        <v>0</v>
      </c>
      <c r="AH371" s="50">
        <f t="shared" si="95"/>
        <v>0</v>
      </c>
      <c r="AI371" s="20">
        <v>0</v>
      </c>
      <c r="AJ371" s="50">
        <f t="shared" si="96"/>
        <v>0</v>
      </c>
      <c r="AK371" s="20">
        <v>0</v>
      </c>
      <c r="AL371" s="50">
        <f t="shared" si="97"/>
        <v>0</v>
      </c>
      <c r="AM371" s="20">
        <v>0</v>
      </c>
      <c r="AN371" s="50">
        <f t="shared" si="98"/>
        <v>0</v>
      </c>
      <c r="AO371" s="20">
        <v>0</v>
      </c>
      <c r="AP371" s="50">
        <f t="shared" si="99"/>
        <v>0</v>
      </c>
      <c r="AQ371" s="20">
        <v>0</v>
      </c>
      <c r="AR371" s="50">
        <f t="shared" si="90"/>
        <v>0</v>
      </c>
      <c r="AS371" s="20">
        <v>0</v>
      </c>
      <c r="AT371" s="50">
        <f t="shared" si="100"/>
        <v>0</v>
      </c>
      <c r="AU371" s="209"/>
      <c r="AV371" s="33"/>
      <c r="AW371" s="34"/>
      <c r="AZ371" s="12"/>
      <c r="BA371"/>
      <c r="BB371"/>
      <c r="BC371"/>
      <c r="BD371"/>
      <c r="BE371"/>
      <c r="BF371"/>
      <c r="BG371"/>
    </row>
    <row r="372" spans="1:59" ht="13.5" customHeight="1">
      <c r="A372" s="100">
        <v>373</v>
      </c>
      <c r="B372" s="103"/>
      <c r="C372" s="103"/>
      <c r="D372" s="103"/>
      <c r="E372" s="103"/>
      <c r="F372" s="109"/>
      <c r="G372" s="105" t="s">
        <v>59</v>
      </c>
      <c r="H372" s="21" t="s">
        <v>185</v>
      </c>
      <c r="I372" s="103"/>
      <c r="J372" s="102">
        <v>0</v>
      </c>
      <c r="K372" s="22"/>
      <c r="L372" s="50">
        <f t="shared" si="101"/>
        <v>0</v>
      </c>
      <c r="M372" s="22"/>
      <c r="N372" s="50">
        <f t="shared" si="102"/>
        <v>0</v>
      </c>
      <c r="O372" s="22"/>
      <c r="P372" s="50">
        <f t="shared" si="106"/>
        <v>0</v>
      </c>
      <c r="Q372" s="22"/>
      <c r="R372" s="50">
        <f t="shared" si="103"/>
        <v>0</v>
      </c>
      <c r="S372" s="22"/>
      <c r="T372" s="50">
        <f t="shared" si="104"/>
        <v>0</v>
      </c>
      <c r="U372" s="22"/>
      <c r="V372" s="50">
        <f t="shared" si="91"/>
        <v>0</v>
      </c>
      <c r="W372" s="22"/>
      <c r="X372" s="50">
        <f t="shared" si="107"/>
        <v>0</v>
      </c>
      <c r="Y372" s="22"/>
      <c r="Z372" s="50">
        <f t="shared" si="92"/>
        <v>0</v>
      </c>
      <c r="AA372" s="22"/>
      <c r="AB372" s="50">
        <f t="shared" si="105"/>
        <v>0</v>
      </c>
      <c r="AC372" s="22"/>
      <c r="AD372" s="50">
        <f t="shared" si="93"/>
        <v>0</v>
      </c>
      <c r="AE372" s="22"/>
      <c r="AF372" s="50">
        <f t="shared" si="94"/>
        <v>0</v>
      </c>
      <c r="AG372" s="22"/>
      <c r="AH372" s="50">
        <f t="shared" si="95"/>
        <v>0</v>
      </c>
      <c r="AI372" s="22"/>
      <c r="AJ372" s="50">
        <f t="shared" si="96"/>
        <v>0</v>
      </c>
      <c r="AK372" s="22"/>
      <c r="AL372" s="50">
        <f t="shared" si="97"/>
        <v>0</v>
      </c>
      <c r="AM372" s="22"/>
      <c r="AN372" s="50">
        <f t="shared" si="98"/>
        <v>0</v>
      </c>
      <c r="AO372" s="22"/>
      <c r="AP372" s="50">
        <f t="shared" si="99"/>
        <v>0</v>
      </c>
      <c r="AQ372" s="22"/>
      <c r="AR372" s="50">
        <f t="shared" si="90"/>
        <v>0</v>
      </c>
      <c r="AS372" s="22"/>
      <c r="AT372" s="50">
        <f t="shared" si="100"/>
        <v>0</v>
      </c>
      <c r="AU372" s="209"/>
      <c r="AV372" s="33"/>
      <c r="AW372" s="34"/>
      <c r="AZ372" s="12"/>
      <c r="BA372"/>
      <c r="BB372"/>
      <c r="BC372"/>
      <c r="BD372"/>
      <c r="BE372"/>
      <c r="BF372"/>
      <c r="BG372"/>
    </row>
    <row r="373" spans="1:59" s="12" customFormat="1" ht="13.5" customHeight="1">
      <c r="A373" s="100">
        <v>374</v>
      </c>
      <c r="B373" s="103"/>
      <c r="C373" s="103"/>
      <c r="D373" s="103"/>
      <c r="E373" s="103"/>
      <c r="F373" s="109"/>
      <c r="G373" s="105" t="s">
        <v>72</v>
      </c>
      <c r="H373" s="21" t="s">
        <v>186</v>
      </c>
      <c r="I373" s="103"/>
      <c r="J373" s="102">
        <v>0</v>
      </c>
      <c r="K373" s="22"/>
      <c r="L373" s="50">
        <f t="shared" si="101"/>
        <v>0</v>
      </c>
      <c r="M373" s="22"/>
      <c r="N373" s="50">
        <f t="shared" si="102"/>
        <v>0</v>
      </c>
      <c r="O373" s="22"/>
      <c r="P373" s="50">
        <f t="shared" si="106"/>
        <v>0</v>
      </c>
      <c r="Q373" s="22"/>
      <c r="R373" s="50">
        <f t="shared" si="103"/>
        <v>0</v>
      </c>
      <c r="S373" s="22"/>
      <c r="T373" s="50">
        <f t="shared" si="104"/>
        <v>0</v>
      </c>
      <c r="U373" s="22"/>
      <c r="V373" s="50">
        <f t="shared" si="91"/>
        <v>0</v>
      </c>
      <c r="W373" s="22"/>
      <c r="X373" s="50">
        <f t="shared" si="107"/>
        <v>0</v>
      </c>
      <c r="Y373" s="22"/>
      <c r="Z373" s="50">
        <f t="shared" si="92"/>
        <v>0</v>
      </c>
      <c r="AA373" s="22"/>
      <c r="AB373" s="50">
        <f t="shared" si="105"/>
        <v>0</v>
      </c>
      <c r="AC373" s="22"/>
      <c r="AD373" s="50">
        <f t="shared" si="93"/>
        <v>0</v>
      </c>
      <c r="AE373" s="22"/>
      <c r="AF373" s="50">
        <f t="shared" si="94"/>
        <v>0</v>
      </c>
      <c r="AG373" s="22"/>
      <c r="AH373" s="50">
        <f t="shared" si="95"/>
        <v>0</v>
      </c>
      <c r="AI373" s="22"/>
      <c r="AJ373" s="50">
        <f t="shared" si="96"/>
        <v>0</v>
      </c>
      <c r="AK373" s="22"/>
      <c r="AL373" s="50">
        <f t="shared" si="97"/>
        <v>0</v>
      </c>
      <c r="AM373" s="22"/>
      <c r="AN373" s="50">
        <f t="shared" si="98"/>
        <v>0</v>
      </c>
      <c r="AO373" s="22"/>
      <c r="AP373" s="50">
        <f t="shared" si="99"/>
        <v>0</v>
      </c>
      <c r="AQ373" s="22"/>
      <c r="AR373" s="50">
        <f t="shared" si="90"/>
        <v>0</v>
      </c>
      <c r="AS373" s="22"/>
      <c r="AT373" s="50">
        <f t="shared" si="100"/>
        <v>0</v>
      </c>
      <c r="AU373" s="209"/>
      <c r="AV373" s="33"/>
      <c r="AW373" s="34"/>
      <c r="AX373" s="15"/>
      <c r="AY373" s="15"/>
      <c r="BA373"/>
      <c r="BB373"/>
      <c r="BC373"/>
      <c r="BD373"/>
      <c r="BE373"/>
      <c r="BF373"/>
      <c r="BG373"/>
    </row>
    <row r="374" spans="1:59" ht="13.5" customHeight="1">
      <c r="A374" s="100">
        <v>375</v>
      </c>
      <c r="B374" s="103"/>
      <c r="C374" s="103"/>
      <c r="D374" s="103"/>
      <c r="E374" s="103"/>
      <c r="F374" s="109"/>
      <c r="G374" s="105" t="s">
        <v>61</v>
      </c>
      <c r="H374" s="21" t="s">
        <v>187</v>
      </c>
      <c r="I374" s="103"/>
      <c r="J374" s="102">
        <v>0</v>
      </c>
      <c r="K374" s="22"/>
      <c r="L374" s="50">
        <f t="shared" si="101"/>
        <v>0</v>
      </c>
      <c r="M374" s="22"/>
      <c r="N374" s="50">
        <f t="shared" si="102"/>
        <v>0</v>
      </c>
      <c r="O374" s="22"/>
      <c r="P374" s="50">
        <f t="shared" si="106"/>
        <v>0</v>
      </c>
      <c r="Q374" s="22"/>
      <c r="R374" s="50">
        <f t="shared" si="103"/>
        <v>0</v>
      </c>
      <c r="S374" s="22"/>
      <c r="T374" s="50">
        <f t="shared" si="104"/>
        <v>0</v>
      </c>
      <c r="U374" s="22"/>
      <c r="V374" s="50">
        <f t="shared" si="91"/>
        <v>0</v>
      </c>
      <c r="W374" s="22"/>
      <c r="X374" s="50">
        <f t="shared" si="107"/>
        <v>0</v>
      </c>
      <c r="Y374" s="22"/>
      <c r="Z374" s="50">
        <f t="shared" si="92"/>
        <v>0</v>
      </c>
      <c r="AA374" s="22"/>
      <c r="AB374" s="50">
        <f t="shared" si="105"/>
        <v>0</v>
      </c>
      <c r="AC374" s="22"/>
      <c r="AD374" s="50">
        <f t="shared" si="93"/>
        <v>0</v>
      </c>
      <c r="AE374" s="22"/>
      <c r="AF374" s="50">
        <f t="shared" si="94"/>
        <v>0</v>
      </c>
      <c r="AG374" s="22"/>
      <c r="AH374" s="50">
        <f t="shared" si="95"/>
        <v>0</v>
      </c>
      <c r="AI374" s="22"/>
      <c r="AJ374" s="50">
        <f t="shared" si="96"/>
        <v>0</v>
      </c>
      <c r="AK374" s="22"/>
      <c r="AL374" s="50">
        <f t="shared" si="97"/>
        <v>0</v>
      </c>
      <c r="AM374" s="22"/>
      <c r="AN374" s="50">
        <f t="shared" si="98"/>
        <v>0</v>
      </c>
      <c r="AO374" s="22"/>
      <c r="AP374" s="50">
        <f t="shared" si="99"/>
        <v>0</v>
      </c>
      <c r="AQ374" s="22"/>
      <c r="AR374" s="50">
        <f t="shared" si="90"/>
        <v>0</v>
      </c>
      <c r="AS374" s="22"/>
      <c r="AT374" s="50">
        <f t="shared" si="100"/>
        <v>0</v>
      </c>
      <c r="AU374" s="209"/>
      <c r="AV374" s="33"/>
      <c r="AW374" s="34"/>
      <c r="AZ374" s="12"/>
      <c r="BA374"/>
      <c r="BB374"/>
      <c r="BC374"/>
      <c r="BD374"/>
      <c r="BE374"/>
      <c r="BF374"/>
      <c r="BG374"/>
    </row>
    <row r="375" spans="1:59" ht="13.5" customHeight="1">
      <c r="A375" s="100">
        <v>376</v>
      </c>
      <c r="B375" s="103"/>
      <c r="C375" s="103"/>
      <c r="D375" s="103"/>
      <c r="E375" s="103"/>
      <c r="F375" s="109"/>
      <c r="G375" s="105" t="s">
        <v>63</v>
      </c>
      <c r="H375" s="21" t="s">
        <v>188</v>
      </c>
      <c r="I375" s="103"/>
      <c r="J375" s="102">
        <v>0</v>
      </c>
      <c r="K375" s="22"/>
      <c r="L375" s="50">
        <f t="shared" si="101"/>
        <v>0</v>
      </c>
      <c r="M375" s="22"/>
      <c r="N375" s="50">
        <f t="shared" si="102"/>
        <v>0</v>
      </c>
      <c r="O375" s="22"/>
      <c r="P375" s="50">
        <f t="shared" si="106"/>
        <v>0</v>
      </c>
      <c r="Q375" s="22"/>
      <c r="R375" s="50">
        <f t="shared" si="103"/>
        <v>0</v>
      </c>
      <c r="S375" s="22"/>
      <c r="T375" s="50">
        <f t="shared" si="104"/>
        <v>0</v>
      </c>
      <c r="U375" s="22"/>
      <c r="V375" s="50">
        <f t="shared" si="91"/>
        <v>0</v>
      </c>
      <c r="W375" s="22"/>
      <c r="X375" s="50">
        <f t="shared" si="107"/>
        <v>0</v>
      </c>
      <c r="Y375" s="22"/>
      <c r="Z375" s="50">
        <f t="shared" si="92"/>
        <v>0</v>
      </c>
      <c r="AA375" s="22"/>
      <c r="AB375" s="50">
        <f t="shared" si="105"/>
        <v>0</v>
      </c>
      <c r="AC375" s="22"/>
      <c r="AD375" s="50">
        <f t="shared" si="93"/>
        <v>0</v>
      </c>
      <c r="AE375" s="22"/>
      <c r="AF375" s="50">
        <f t="shared" si="94"/>
        <v>0</v>
      </c>
      <c r="AG375" s="22"/>
      <c r="AH375" s="50">
        <f t="shared" si="95"/>
        <v>0</v>
      </c>
      <c r="AI375" s="22"/>
      <c r="AJ375" s="50">
        <f t="shared" si="96"/>
        <v>0</v>
      </c>
      <c r="AK375" s="22"/>
      <c r="AL375" s="50">
        <f t="shared" si="97"/>
        <v>0</v>
      </c>
      <c r="AM375" s="22"/>
      <c r="AN375" s="50">
        <f t="shared" si="98"/>
        <v>0</v>
      </c>
      <c r="AO375" s="22"/>
      <c r="AP375" s="50">
        <f t="shared" si="99"/>
        <v>0</v>
      </c>
      <c r="AQ375" s="22"/>
      <c r="AR375" s="50">
        <f t="shared" si="90"/>
        <v>0</v>
      </c>
      <c r="AS375" s="22"/>
      <c r="AT375" s="50">
        <f t="shared" si="100"/>
        <v>0</v>
      </c>
      <c r="AU375" s="209"/>
      <c r="AV375" s="33"/>
      <c r="AW375" s="34"/>
      <c r="AZ375" s="12"/>
      <c r="BA375"/>
      <c r="BB375"/>
      <c r="BC375"/>
      <c r="BD375"/>
      <c r="BE375"/>
      <c r="BF375"/>
      <c r="BG375"/>
    </row>
    <row r="376" spans="1:59" ht="13.5" customHeight="1">
      <c r="A376" s="100">
        <v>377</v>
      </c>
      <c r="B376" s="103"/>
      <c r="C376" s="103"/>
      <c r="D376" s="103"/>
      <c r="E376" s="103"/>
      <c r="F376" s="109"/>
      <c r="G376" s="105" t="s">
        <v>65</v>
      </c>
      <c r="H376" s="21" t="s">
        <v>189</v>
      </c>
      <c r="I376" s="105"/>
      <c r="J376" s="102">
        <v>0</v>
      </c>
      <c r="K376" s="16"/>
      <c r="L376" s="50">
        <f t="shared" si="101"/>
        <v>0</v>
      </c>
      <c r="M376" s="16"/>
      <c r="N376" s="50">
        <f t="shared" si="102"/>
        <v>0</v>
      </c>
      <c r="O376" s="16"/>
      <c r="P376" s="50">
        <f t="shared" si="106"/>
        <v>0</v>
      </c>
      <c r="Q376" s="16"/>
      <c r="R376" s="50">
        <f t="shared" si="103"/>
        <v>0</v>
      </c>
      <c r="S376" s="16"/>
      <c r="T376" s="50">
        <f t="shared" si="104"/>
        <v>0</v>
      </c>
      <c r="U376" s="16"/>
      <c r="V376" s="50">
        <f t="shared" si="91"/>
        <v>0</v>
      </c>
      <c r="W376" s="16"/>
      <c r="X376" s="50">
        <f t="shared" si="107"/>
        <v>0</v>
      </c>
      <c r="Y376" s="16"/>
      <c r="Z376" s="50">
        <f t="shared" si="92"/>
        <v>0</v>
      </c>
      <c r="AA376" s="16"/>
      <c r="AB376" s="50">
        <f t="shared" si="105"/>
        <v>0</v>
      </c>
      <c r="AC376" s="16"/>
      <c r="AD376" s="50">
        <f t="shared" si="93"/>
        <v>0</v>
      </c>
      <c r="AE376" s="16"/>
      <c r="AF376" s="50">
        <f t="shared" si="94"/>
        <v>0</v>
      </c>
      <c r="AG376" s="16"/>
      <c r="AH376" s="50">
        <f t="shared" si="95"/>
        <v>0</v>
      </c>
      <c r="AI376" s="16"/>
      <c r="AJ376" s="50">
        <f t="shared" si="96"/>
        <v>0</v>
      </c>
      <c r="AK376" s="16"/>
      <c r="AL376" s="50">
        <f t="shared" si="97"/>
        <v>0</v>
      </c>
      <c r="AM376" s="16"/>
      <c r="AN376" s="50">
        <f t="shared" si="98"/>
        <v>0</v>
      </c>
      <c r="AO376" s="16"/>
      <c r="AP376" s="50">
        <f t="shared" si="99"/>
        <v>0</v>
      </c>
      <c r="AQ376" s="16"/>
      <c r="AR376" s="50">
        <f t="shared" si="90"/>
        <v>0</v>
      </c>
      <c r="AS376" s="16"/>
      <c r="AT376" s="50">
        <f t="shared" si="100"/>
        <v>0</v>
      </c>
      <c r="AU376" s="209"/>
      <c r="AV376" s="33"/>
      <c r="AW376" s="34"/>
      <c r="AZ376" s="12"/>
      <c r="BA376"/>
      <c r="BB376"/>
      <c r="BC376"/>
      <c r="BD376"/>
      <c r="BE376"/>
      <c r="BF376"/>
      <c r="BG376"/>
    </row>
    <row r="377" spans="1:59" ht="18" customHeight="1">
      <c r="A377" s="100">
        <v>378</v>
      </c>
      <c r="B377" s="103"/>
      <c r="C377" s="103"/>
      <c r="D377" s="103"/>
      <c r="E377" s="103"/>
      <c r="F377" s="106"/>
      <c r="G377" s="105" t="s">
        <v>67</v>
      </c>
      <c r="H377" s="21" t="s">
        <v>190</v>
      </c>
      <c r="I377" s="105"/>
      <c r="J377" s="102">
        <v>0</v>
      </c>
      <c r="K377" s="16"/>
      <c r="L377" s="50">
        <f t="shared" si="101"/>
        <v>0</v>
      </c>
      <c r="M377" s="16"/>
      <c r="N377" s="50">
        <f t="shared" si="102"/>
        <v>0</v>
      </c>
      <c r="O377" s="16"/>
      <c r="P377" s="50">
        <f t="shared" si="106"/>
        <v>0</v>
      </c>
      <c r="Q377" s="16"/>
      <c r="R377" s="50">
        <f t="shared" si="103"/>
        <v>0</v>
      </c>
      <c r="S377" s="16"/>
      <c r="T377" s="50">
        <f t="shared" si="104"/>
        <v>0</v>
      </c>
      <c r="U377" s="16"/>
      <c r="V377" s="50">
        <f t="shared" si="91"/>
        <v>0</v>
      </c>
      <c r="W377" s="16"/>
      <c r="X377" s="50">
        <f t="shared" si="107"/>
        <v>0</v>
      </c>
      <c r="Y377" s="16"/>
      <c r="Z377" s="50">
        <f t="shared" si="92"/>
        <v>0</v>
      </c>
      <c r="AA377" s="16"/>
      <c r="AB377" s="50">
        <f t="shared" si="105"/>
        <v>0</v>
      </c>
      <c r="AC377" s="16"/>
      <c r="AD377" s="50">
        <f t="shared" si="93"/>
        <v>0</v>
      </c>
      <c r="AE377" s="16"/>
      <c r="AF377" s="50">
        <f t="shared" si="94"/>
        <v>0</v>
      </c>
      <c r="AG377" s="16"/>
      <c r="AH377" s="50">
        <f t="shared" si="95"/>
        <v>0</v>
      </c>
      <c r="AI377" s="16"/>
      <c r="AJ377" s="50">
        <f t="shared" si="96"/>
        <v>0</v>
      </c>
      <c r="AK377" s="16"/>
      <c r="AL377" s="50">
        <f t="shared" si="97"/>
        <v>0</v>
      </c>
      <c r="AM377" s="16"/>
      <c r="AN377" s="50">
        <f t="shared" si="98"/>
        <v>0</v>
      </c>
      <c r="AO377" s="16"/>
      <c r="AP377" s="50">
        <f t="shared" si="99"/>
        <v>0</v>
      </c>
      <c r="AQ377" s="16"/>
      <c r="AR377" s="50">
        <f t="shared" si="90"/>
        <v>0</v>
      </c>
      <c r="AS377" s="16"/>
      <c r="AT377" s="50">
        <f t="shared" si="100"/>
        <v>0</v>
      </c>
      <c r="AU377" s="209"/>
      <c r="AV377" s="33"/>
      <c r="AW377" s="34"/>
      <c r="AZ377" s="12"/>
      <c r="BA377"/>
      <c r="BB377"/>
      <c r="BC377"/>
      <c r="BD377"/>
      <c r="BE377"/>
      <c r="BF377"/>
      <c r="BG377"/>
    </row>
    <row r="378" spans="1:59" s="12" customFormat="1" ht="13.5" customHeight="1">
      <c r="A378" s="100">
        <v>379</v>
      </c>
      <c r="B378" s="103"/>
      <c r="C378" s="103"/>
      <c r="D378" s="103"/>
      <c r="E378" s="103"/>
      <c r="F378" s="109" t="s">
        <v>91</v>
      </c>
      <c r="G378" s="110" t="s">
        <v>192</v>
      </c>
      <c r="H378" s="103"/>
      <c r="I378" s="103"/>
      <c r="J378" s="102">
        <v>0</v>
      </c>
      <c r="K378" s="20">
        <v>0</v>
      </c>
      <c r="L378" s="50">
        <f t="shared" si="101"/>
        <v>0</v>
      </c>
      <c r="M378" s="20">
        <v>0</v>
      </c>
      <c r="N378" s="50">
        <f t="shared" si="102"/>
        <v>0</v>
      </c>
      <c r="O378" s="20">
        <v>0</v>
      </c>
      <c r="P378" s="50">
        <f t="shared" si="106"/>
        <v>0</v>
      </c>
      <c r="Q378" s="20">
        <v>0</v>
      </c>
      <c r="R378" s="50">
        <f t="shared" si="103"/>
        <v>0</v>
      </c>
      <c r="S378" s="20">
        <v>0</v>
      </c>
      <c r="T378" s="50">
        <f t="shared" si="104"/>
        <v>0</v>
      </c>
      <c r="U378" s="20">
        <v>0</v>
      </c>
      <c r="V378" s="50">
        <f t="shared" si="91"/>
        <v>0</v>
      </c>
      <c r="W378" s="20">
        <v>0</v>
      </c>
      <c r="X378" s="50">
        <f t="shared" si="107"/>
        <v>0</v>
      </c>
      <c r="Y378" s="20">
        <v>0</v>
      </c>
      <c r="Z378" s="50">
        <f t="shared" si="92"/>
        <v>0</v>
      </c>
      <c r="AA378" s="20">
        <v>0</v>
      </c>
      <c r="AB378" s="50">
        <f t="shared" si="105"/>
        <v>0</v>
      </c>
      <c r="AC378" s="20">
        <v>0</v>
      </c>
      <c r="AD378" s="50">
        <f t="shared" si="93"/>
        <v>0</v>
      </c>
      <c r="AE378" s="20">
        <v>0</v>
      </c>
      <c r="AF378" s="50">
        <f t="shared" si="94"/>
        <v>0</v>
      </c>
      <c r="AG378" s="20">
        <v>0</v>
      </c>
      <c r="AH378" s="50">
        <f t="shared" si="95"/>
        <v>0</v>
      </c>
      <c r="AI378" s="20">
        <v>0</v>
      </c>
      <c r="AJ378" s="50">
        <f t="shared" si="96"/>
        <v>0</v>
      </c>
      <c r="AK378" s="20">
        <v>0</v>
      </c>
      <c r="AL378" s="50">
        <f t="shared" si="97"/>
        <v>0</v>
      </c>
      <c r="AM378" s="20">
        <v>0</v>
      </c>
      <c r="AN378" s="50">
        <f t="shared" si="98"/>
        <v>0</v>
      </c>
      <c r="AO378" s="20">
        <v>0</v>
      </c>
      <c r="AP378" s="50">
        <f t="shared" si="99"/>
        <v>0</v>
      </c>
      <c r="AQ378" s="20">
        <v>0</v>
      </c>
      <c r="AR378" s="50">
        <f t="shared" si="90"/>
        <v>0</v>
      </c>
      <c r="AS378" s="20">
        <v>0</v>
      </c>
      <c r="AT378" s="50">
        <f t="shared" si="100"/>
        <v>0</v>
      </c>
      <c r="AU378" s="209"/>
      <c r="AV378" s="33"/>
      <c r="AW378" s="34"/>
      <c r="AX378" s="15"/>
      <c r="AY378" s="15"/>
      <c r="BA378"/>
      <c r="BB378"/>
      <c r="BC378"/>
      <c r="BD378"/>
      <c r="BE378"/>
      <c r="BF378"/>
      <c r="BG378"/>
    </row>
    <row r="379" spans="1:59" s="12" customFormat="1" ht="13.5" customHeight="1">
      <c r="A379" s="100">
        <v>380</v>
      </c>
      <c r="B379" s="103"/>
      <c r="C379" s="103"/>
      <c r="D379" s="103"/>
      <c r="E379" s="103"/>
      <c r="F379" s="109"/>
      <c r="G379" s="105" t="s">
        <v>59</v>
      </c>
      <c r="H379" s="21" t="s">
        <v>185</v>
      </c>
      <c r="I379" s="103"/>
      <c r="J379" s="102">
        <v>0</v>
      </c>
      <c r="K379" s="22"/>
      <c r="L379" s="50">
        <f t="shared" si="101"/>
        <v>0</v>
      </c>
      <c r="M379" s="22"/>
      <c r="N379" s="50">
        <f t="shared" si="102"/>
        <v>0</v>
      </c>
      <c r="O379" s="22"/>
      <c r="P379" s="50">
        <f t="shared" si="106"/>
        <v>0</v>
      </c>
      <c r="Q379" s="22"/>
      <c r="R379" s="50">
        <f t="shared" si="103"/>
        <v>0</v>
      </c>
      <c r="S379" s="22"/>
      <c r="T379" s="50">
        <f t="shared" si="104"/>
        <v>0</v>
      </c>
      <c r="U379" s="22"/>
      <c r="V379" s="50">
        <f t="shared" si="91"/>
        <v>0</v>
      </c>
      <c r="W379" s="22"/>
      <c r="X379" s="50">
        <f t="shared" si="107"/>
        <v>0</v>
      </c>
      <c r="Y379" s="22"/>
      <c r="Z379" s="50">
        <f t="shared" si="92"/>
        <v>0</v>
      </c>
      <c r="AA379" s="22"/>
      <c r="AB379" s="50">
        <f t="shared" si="105"/>
        <v>0</v>
      </c>
      <c r="AC379" s="22"/>
      <c r="AD379" s="50">
        <f t="shared" si="93"/>
        <v>0</v>
      </c>
      <c r="AE379" s="22"/>
      <c r="AF379" s="50">
        <f t="shared" si="94"/>
        <v>0</v>
      </c>
      <c r="AG379" s="22"/>
      <c r="AH379" s="50">
        <f t="shared" si="95"/>
        <v>0</v>
      </c>
      <c r="AI379" s="22"/>
      <c r="AJ379" s="50">
        <f t="shared" si="96"/>
        <v>0</v>
      </c>
      <c r="AK379" s="22"/>
      <c r="AL379" s="50">
        <f t="shared" si="97"/>
        <v>0</v>
      </c>
      <c r="AM379" s="22"/>
      <c r="AN379" s="50">
        <f t="shared" si="98"/>
        <v>0</v>
      </c>
      <c r="AO379" s="22"/>
      <c r="AP379" s="50">
        <f t="shared" si="99"/>
        <v>0</v>
      </c>
      <c r="AQ379" s="22"/>
      <c r="AR379" s="50">
        <f t="shared" si="90"/>
        <v>0</v>
      </c>
      <c r="AS379" s="22"/>
      <c r="AT379" s="50">
        <f t="shared" si="100"/>
        <v>0</v>
      </c>
      <c r="AU379" s="209"/>
      <c r="AV379" s="33"/>
      <c r="AW379" s="34"/>
      <c r="AX379" s="15"/>
      <c r="AY379" s="15"/>
      <c r="BA379"/>
      <c r="BB379"/>
      <c r="BC379"/>
      <c r="BD379"/>
      <c r="BE379"/>
      <c r="BF379"/>
      <c r="BG379"/>
    </row>
    <row r="380" spans="1:59" s="12" customFormat="1" ht="13.5" customHeight="1">
      <c r="A380" s="100">
        <v>381</v>
      </c>
      <c r="B380" s="103"/>
      <c r="C380" s="103"/>
      <c r="D380" s="103"/>
      <c r="E380" s="103"/>
      <c r="F380" s="109"/>
      <c r="G380" s="105" t="s">
        <v>72</v>
      </c>
      <c r="H380" s="21" t="s">
        <v>186</v>
      </c>
      <c r="I380" s="103"/>
      <c r="J380" s="102">
        <v>0</v>
      </c>
      <c r="K380" s="22"/>
      <c r="L380" s="50">
        <f t="shared" si="101"/>
        <v>0</v>
      </c>
      <c r="M380" s="22"/>
      <c r="N380" s="50">
        <f t="shared" si="102"/>
        <v>0</v>
      </c>
      <c r="O380" s="22"/>
      <c r="P380" s="50">
        <f t="shared" si="106"/>
        <v>0</v>
      </c>
      <c r="Q380" s="22"/>
      <c r="R380" s="50">
        <f t="shared" si="103"/>
        <v>0</v>
      </c>
      <c r="S380" s="22"/>
      <c r="T380" s="50">
        <f t="shared" si="104"/>
        <v>0</v>
      </c>
      <c r="U380" s="22"/>
      <c r="V380" s="50">
        <f t="shared" si="91"/>
        <v>0</v>
      </c>
      <c r="W380" s="22"/>
      <c r="X380" s="50">
        <f t="shared" si="107"/>
        <v>0</v>
      </c>
      <c r="Y380" s="22"/>
      <c r="Z380" s="50">
        <f t="shared" si="92"/>
        <v>0</v>
      </c>
      <c r="AA380" s="22"/>
      <c r="AB380" s="50">
        <f t="shared" si="105"/>
        <v>0</v>
      </c>
      <c r="AC380" s="22"/>
      <c r="AD380" s="50">
        <f t="shared" si="93"/>
        <v>0</v>
      </c>
      <c r="AE380" s="22"/>
      <c r="AF380" s="50">
        <f t="shared" si="94"/>
        <v>0</v>
      </c>
      <c r="AG380" s="22"/>
      <c r="AH380" s="50">
        <f t="shared" si="95"/>
        <v>0</v>
      </c>
      <c r="AI380" s="22"/>
      <c r="AJ380" s="50">
        <f t="shared" si="96"/>
        <v>0</v>
      </c>
      <c r="AK380" s="22"/>
      <c r="AL380" s="50">
        <f t="shared" si="97"/>
        <v>0</v>
      </c>
      <c r="AM380" s="22"/>
      <c r="AN380" s="50">
        <f t="shared" si="98"/>
        <v>0</v>
      </c>
      <c r="AO380" s="22"/>
      <c r="AP380" s="50">
        <f t="shared" si="99"/>
        <v>0</v>
      </c>
      <c r="AQ380" s="22"/>
      <c r="AR380" s="50">
        <f t="shared" si="90"/>
        <v>0</v>
      </c>
      <c r="AS380" s="22"/>
      <c r="AT380" s="50">
        <f t="shared" si="100"/>
        <v>0</v>
      </c>
      <c r="AU380" s="209"/>
      <c r="AV380" s="33"/>
      <c r="AW380" s="34"/>
      <c r="AX380" s="15"/>
      <c r="AY380" s="15"/>
      <c r="BA380"/>
      <c r="BB380"/>
      <c r="BC380"/>
      <c r="BD380"/>
      <c r="BE380"/>
      <c r="BF380"/>
      <c r="BG380"/>
    </row>
    <row r="381" spans="1:59" ht="13.5" customHeight="1">
      <c r="A381" s="100">
        <v>382</v>
      </c>
      <c r="B381" s="103"/>
      <c r="C381" s="103"/>
      <c r="D381" s="103"/>
      <c r="E381" s="103"/>
      <c r="F381" s="109"/>
      <c r="G381" s="105" t="s">
        <v>61</v>
      </c>
      <c r="H381" s="21" t="s">
        <v>187</v>
      </c>
      <c r="I381" s="103"/>
      <c r="J381" s="102">
        <v>0</v>
      </c>
      <c r="K381" s="22"/>
      <c r="L381" s="50">
        <f t="shared" si="101"/>
        <v>0</v>
      </c>
      <c r="M381" s="22"/>
      <c r="N381" s="50">
        <f t="shared" si="102"/>
        <v>0</v>
      </c>
      <c r="O381" s="22"/>
      <c r="P381" s="50">
        <f t="shared" si="106"/>
        <v>0</v>
      </c>
      <c r="Q381" s="22"/>
      <c r="R381" s="50">
        <f t="shared" si="103"/>
        <v>0</v>
      </c>
      <c r="S381" s="22"/>
      <c r="T381" s="50">
        <f t="shared" si="104"/>
        <v>0</v>
      </c>
      <c r="U381" s="22"/>
      <c r="V381" s="50">
        <f t="shared" si="91"/>
        <v>0</v>
      </c>
      <c r="W381" s="22"/>
      <c r="X381" s="50">
        <f t="shared" si="107"/>
        <v>0</v>
      </c>
      <c r="Y381" s="22"/>
      <c r="Z381" s="50">
        <f t="shared" si="92"/>
        <v>0</v>
      </c>
      <c r="AA381" s="22"/>
      <c r="AB381" s="50">
        <f t="shared" si="105"/>
        <v>0</v>
      </c>
      <c r="AC381" s="22"/>
      <c r="AD381" s="50">
        <f t="shared" si="93"/>
        <v>0</v>
      </c>
      <c r="AE381" s="22"/>
      <c r="AF381" s="50">
        <f t="shared" si="94"/>
        <v>0</v>
      </c>
      <c r="AG381" s="22"/>
      <c r="AH381" s="50">
        <f t="shared" si="95"/>
        <v>0</v>
      </c>
      <c r="AI381" s="22"/>
      <c r="AJ381" s="50">
        <f t="shared" si="96"/>
        <v>0</v>
      </c>
      <c r="AK381" s="22"/>
      <c r="AL381" s="50">
        <f t="shared" si="97"/>
        <v>0</v>
      </c>
      <c r="AM381" s="22"/>
      <c r="AN381" s="50">
        <f t="shared" si="98"/>
        <v>0</v>
      </c>
      <c r="AO381" s="22"/>
      <c r="AP381" s="50">
        <f t="shared" si="99"/>
        <v>0</v>
      </c>
      <c r="AQ381" s="22"/>
      <c r="AR381" s="50">
        <f t="shared" si="90"/>
        <v>0</v>
      </c>
      <c r="AS381" s="22"/>
      <c r="AT381" s="50">
        <f t="shared" si="100"/>
        <v>0</v>
      </c>
      <c r="AU381" s="209"/>
      <c r="AV381" s="33"/>
      <c r="AW381" s="34"/>
      <c r="AZ381" s="12"/>
      <c r="BA381"/>
      <c r="BB381"/>
      <c r="BC381"/>
      <c r="BD381"/>
      <c r="BE381"/>
      <c r="BF381"/>
      <c r="BG381"/>
    </row>
    <row r="382" spans="1:59" ht="13.5" customHeight="1">
      <c r="A382" s="100">
        <v>383</v>
      </c>
      <c r="B382" s="103"/>
      <c r="C382" s="103"/>
      <c r="D382" s="103"/>
      <c r="E382" s="103"/>
      <c r="F382" s="109"/>
      <c r="G382" s="105" t="s">
        <v>63</v>
      </c>
      <c r="H382" s="21" t="s">
        <v>188</v>
      </c>
      <c r="I382" s="103"/>
      <c r="J382" s="102">
        <v>0</v>
      </c>
      <c r="K382" s="22"/>
      <c r="L382" s="50">
        <f t="shared" si="101"/>
        <v>0</v>
      </c>
      <c r="M382" s="22"/>
      <c r="N382" s="50">
        <f t="shared" si="102"/>
        <v>0</v>
      </c>
      <c r="O382" s="22"/>
      <c r="P382" s="50">
        <f t="shared" si="106"/>
        <v>0</v>
      </c>
      <c r="Q382" s="22"/>
      <c r="R382" s="50">
        <f t="shared" si="103"/>
        <v>0</v>
      </c>
      <c r="S382" s="22"/>
      <c r="T382" s="50">
        <f t="shared" si="104"/>
        <v>0</v>
      </c>
      <c r="U382" s="22"/>
      <c r="V382" s="50">
        <f t="shared" si="91"/>
        <v>0</v>
      </c>
      <c r="W382" s="22"/>
      <c r="X382" s="50">
        <f t="shared" si="107"/>
        <v>0</v>
      </c>
      <c r="Y382" s="22"/>
      <c r="Z382" s="50">
        <f t="shared" si="92"/>
        <v>0</v>
      </c>
      <c r="AA382" s="22"/>
      <c r="AB382" s="50">
        <f t="shared" si="105"/>
        <v>0</v>
      </c>
      <c r="AC382" s="22"/>
      <c r="AD382" s="50">
        <f t="shared" si="93"/>
        <v>0</v>
      </c>
      <c r="AE382" s="22"/>
      <c r="AF382" s="50">
        <f t="shared" si="94"/>
        <v>0</v>
      </c>
      <c r="AG382" s="22"/>
      <c r="AH382" s="50">
        <f t="shared" si="95"/>
        <v>0</v>
      </c>
      <c r="AI382" s="22"/>
      <c r="AJ382" s="50">
        <f t="shared" si="96"/>
        <v>0</v>
      </c>
      <c r="AK382" s="22"/>
      <c r="AL382" s="50">
        <f t="shared" si="97"/>
        <v>0</v>
      </c>
      <c r="AM382" s="22"/>
      <c r="AN382" s="50">
        <f t="shared" si="98"/>
        <v>0</v>
      </c>
      <c r="AO382" s="22"/>
      <c r="AP382" s="50">
        <f t="shared" si="99"/>
        <v>0</v>
      </c>
      <c r="AQ382" s="22"/>
      <c r="AR382" s="50">
        <f t="shared" si="90"/>
        <v>0</v>
      </c>
      <c r="AS382" s="22"/>
      <c r="AT382" s="50">
        <f t="shared" si="100"/>
        <v>0</v>
      </c>
      <c r="AU382" s="209"/>
      <c r="AV382" s="33"/>
      <c r="AW382" s="34"/>
      <c r="AZ382" s="12"/>
      <c r="BA382"/>
      <c r="BB382"/>
      <c r="BC382"/>
      <c r="BD382"/>
      <c r="BE382"/>
      <c r="BF382"/>
      <c r="BG382"/>
    </row>
    <row r="383" spans="1:59" ht="13.5" customHeight="1">
      <c r="A383" s="100">
        <v>384</v>
      </c>
      <c r="B383" s="103"/>
      <c r="C383" s="103"/>
      <c r="D383" s="103"/>
      <c r="E383" s="103"/>
      <c r="F383" s="106"/>
      <c r="G383" s="105" t="s">
        <v>65</v>
      </c>
      <c r="H383" s="21" t="s">
        <v>189</v>
      </c>
      <c r="I383" s="105"/>
      <c r="J383" s="102">
        <v>0</v>
      </c>
      <c r="K383" s="16"/>
      <c r="L383" s="50">
        <f t="shared" si="101"/>
        <v>0</v>
      </c>
      <c r="M383" s="16"/>
      <c r="N383" s="50">
        <f t="shared" si="102"/>
        <v>0</v>
      </c>
      <c r="O383" s="16"/>
      <c r="P383" s="50">
        <f t="shared" si="106"/>
        <v>0</v>
      </c>
      <c r="Q383" s="16"/>
      <c r="R383" s="50">
        <f t="shared" si="103"/>
        <v>0</v>
      </c>
      <c r="S383" s="16"/>
      <c r="T383" s="50">
        <f t="shared" si="104"/>
        <v>0</v>
      </c>
      <c r="U383" s="16"/>
      <c r="V383" s="50">
        <f t="shared" si="91"/>
        <v>0</v>
      </c>
      <c r="W383" s="16"/>
      <c r="X383" s="50">
        <f t="shared" si="107"/>
        <v>0</v>
      </c>
      <c r="Y383" s="16"/>
      <c r="Z383" s="50">
        <f t="shared" si="92"/>
        <v>0</v>
      </c>
      <c r="AA383" s="16"/>
      <c r="AB383" s="50">
        <f t="shared" si="105"/>
        <v>0</v>
      </c>
      <c r="AC383" s="16"/>
      <c r="AD383" s="50">
        <f t="shared" si="93"/>
        <v>0</v>
      </c>
      <c r="AE383" s="16"/>
      <c r="AF383" s="50">
        <f t="shared" si="94"/>
        <v>0</v>
      </c>
      <c r="AG383" s="16"/>
      <c r="AH383" s="50">
        <f t="shared" si="95"/>
        <v>0</v>
      </c>
      <c r="AI383" s="16"/>
      <c r="AJ383" s="50">
        <f t="shared" si="96"/>
        <v>0</v>
      </c>
      <c r="AK383" s="16"/>
      <c r="AL383" s="50">
        <f t="shared" si="97"/>
        <v>0</v>
      </c>
      <c r="AM383" s="16"/>
      <c r="AN383" s="50">
        <f t="shared" si="98"/>
        <v>0</v>
      </c>
      <c r="AO383" s="16"/>
      <c r="AP383" s="50">
        <f t="shared" si="99"/>
        <v>0</v>
      </c>
      <c r="AQ383" s="16"/>
      <c r="AR383" s="50">
        <f t="shared" si="90"/>
        <v>0</v>
      </c>
      <c r="AS383" s="16"/>
      <c r="AT383" s="50">
        <f t="shared" si="100"/>
        <v>0</v>
      </c>
      <c r="AU383" s="209"/>
      <c r="AV383" s="33"/>
      <c r="AW383" s="34"/>
      <c r="AZ383" s="12"/>
      <c r="BA383"/>
      <c r="BB383"/>
      <c r="BC383"/>
      <c r="BD383"/>
      <c r="BE383"/>
      <c r="BF383"/>
      <c r="BG383"/>
    </row>
    <row r="384" spans="1:59" ht="13.5" customHeight="1">
      <c r="A384" s="100">
        <v>385</v>
      </c>
      <c r="B384" s="103"/>
      <c r="C384" s="103"/>
      <c r="D384" s="103"/>
      <c r="E384" s="103"/>
      <c r="F384" s="106"/>
      <c r="G384" s="105" t="s">
        <v>67</v>
      </c>
      <c r="H384" s="21" t="s">
        <v>190</v>
      </c>
      <c r="I384" s="105"/>
      <c r="J384" s="102">
        <v>0</v>
      </c>
      <c r="K384" s="16"/>
      <c r="L384" s="50">
        <f t="shared" si="101"/>
        <v>0</v>
      </c>
      <c r="M384" s="16"/>
      <c r="N384" s="50">
        <f t="shared" si="102"/>
        <v>0</v>
      </c>
      <c r="O384" s="16"/>
      <c r="P384" s="50">
        <f t="shared" si="106"/>
        <v>0</v>
      </c>
      <c r="Q384" s="16"/>
      <c r="R384" s="50">
        <f t="shared" si="103"/>
        <v>0</v>
      </c>
      <c r="S384" s="16"/>
      <c r="T384" s="50">
        <f t="shared" si="104"/>
        <v>0</v>
      </c>
      <c r="U384" s="16"/>
      <c r="V384" s="50">
        <f t="shared" si="91"/>
        <v>0</v>
      </c>
      <c r="W384" s="16"/>
      <c r="X384" s="50">
        <f t="shared" si="107"/>
        <v>0</v>
      </c>
      <c r="Y384" s="16"/>
      <c r="Z384" s="50">
        <f t="shared" si="92"/>
        <v>0</v>
      </c>
      <c r="AA384" s="16"/>
      <c r="AB384" s="50">
        <f t="shared" si="105"/>
        <v>0</v>
      </c>
      <c r="AC384" s="16"/>
      <c r="AD384" s="50">
        <f t="shared" si="93"/>
        <v>0</v>
      </c>
      <c r="AE384" s="16"/>
      <c r="AF384" s="50">
        <f t="shared" si="94"/>
        <v>0</v>
      </c>
      <c r="AG384" s="16"/>
      <c r="AH384" s="50">
        <f t="shared" si="95"/>
        <v>0</v>
      </c>
      <c r="AI384" s="16"/>
      <c r="AJ384" s="50">
        <f t="shared" si="96"/>
        <v>0</v>
      </c>
      <c r="AK384" s="16"/>
      <c r="AL384" s="50">
        <f t="shared" si="97"/>
        <v>0</v>
      </c>
      <c r="AM384" s="16"/>
      <c r="AN384" s="50">
        <f t="shared" si="98"/>
        <v>0</v>
      </c>
      <c r="AO384" s="16"/>
      <c r="AP384" s="50">
        <f t="shared" si="99"/>
        <v>0</v>
      </c>
      <c r="AQ384" s="16"/>
      <c r="AR384" s="50">
        <f t="shared" si="90"/>
        <v>0</v>
      </c>
      <c r="AS384" s="16"/>
      <c r="AT384" s="50">
        <f t="shared" si="100"/>
        <v>0</v>
      </c>
      <c r="AU384" s="209"/>
      <c r="AV384" s="33"/>
      <c r="AW384" s="34"/>
      <c r="AZ384" s="12"/>
      <c r="BA384"/>
      <c r="BB384"/>
      <c r="BC384"/>
      <c r="BD384"/>
      <c r="BE384"/>
      <c r="BF384"/>
      <c r="BG384"/>
    </row>
    <row r="385" spans="1:59" ht="13.5" customHeight="1">
      <c r="A385" s="100">
        <v>386</v>
      </c>
      <c r="B385" s="103"/>
      <c r="C385" s="103"/>
      <c r="D385" s="103"/>
      <c r="E385" s="103"/>
      <c r="F385" s="109" t="s">
        <v>93</v>
      </c>
      <c r="G385" s="110" t="s">
        <v>193</v>
      </c>
      <c r="H385" s="103"/>
      <c r="I385" s="103"/>
      <c r="J385" s="102">
        <v>216419.26999999996</v>
      </c>
      <c r="K385" s="20">
        <v>3714.48</v>
      </c>
      <c r="L385" s="50">
        <f t="shared" si="101"/>
        <v>0.007663016730862099</v>
      </c>
      <c r="M385" s="20">
        <v>103202</v>
      </c>
      <c r="N385" s="50">
        <f t="shared" si="102"/>
        <v>0.00882481407537408</v>
      </c>
      <c r="O385" s="20">
        <v>90223</v>
      </c>
      <c r="P385" s="50">
        <f t="shared" si="106"/>
        <v>0.008824659398252967</v>
      </c>
      <c r="Q385" s="20">
        <v>0</v>
      </c>
      <c r="R385" s="50">
        <f t="shared" si="103"/>
        <v>0</v>
      </c>
      <c r="S385" s="20">
        <v>0</v>
      </c>
      <c r="T385" s="50">
        <f t="shared" si="104"/>
        <v>0</v>
      </c>
      <c r="U385" s="20">
        <v>0</v>
      </c>
      <c r="V385" s="50">
        <f t="shared" si="91"/>
        <v>0</v>
      </c>
      <c r="W385" s="20">
        <v>0</v>
      </c>
      <c r="X385" s="50">
        <f t="shared" si="107"/>
        <v>0</v>
      </c>
      <c r="Y385" s="20">
        <v>0</v>
      </c>
      <c r="Z385" s="50">
        <f t="shared" si="92"/>
        <v>0</v>
      </c>
      <c r="AA385" s="20">
        <v>0</v>
      </c>
      <c r="AB385" s="50">
        <f t="shared" si="105"/>
        <v>0</v>
      </c>
      <c r="AC385" s="20">
        <v>0</v>
      </c>
      <c r="AD385" s="50">
        <f t="shared" si="93"/>
        <v>0</v>
      </c>
      <c r="AE385" s="20">
        <v>0</v>
      </c>
      <c r="AF385" s="50">
        <f t="shared" si="94"/>
        <v>0</v>
      </c>
      <c r="AG385" s="20">
        <v>0</v>
      </c>
      <c r="AH385" s="50">
        <f t="shared" si="95"/>
        <v>0</v>
      </c>
      <c r="AI385" s="20">
        <v>8500.86</v>
      </c>
      <c r="AJ385" s="50">
        <f t="shared" si="96"/>
        <v>0.00843325196829053</v>
      </c>
      <c r="AK385" s="20">
        <v>3779.9</v>
      </c>
      <c r="AL385" s="50">
        <f t="shared" si="97"/>
        <v>0.005683990318494885</v>
      </c>
      <c r="AM385" s="20">
        <v>5678.98</v>
      </c>
      <c r="AN385" s="50">
        <f t="shared" si="98"/>
        <v>0.007397518252193316</v>
      </c>
      <c r="AO385" s="20">
        <v>476</v>
      </c>
      <c r="AP385" s="50">
        <f t="shared" si="99"/>
        <v>0.0043538279111102</v>
      </c>
      <c r="AQ385" s="20">
        <v>844.05</v>
      </c>
      <c r="AR385" s="50">
        <f t="shared" si="90"/>
        <v>0.00422154664805295</v>
      </c>
      <c r="AS385" s="20">
        <v>0</v>
      </c>
      <c r="AT385" s="50">
        <f t="shared" si="100"/>
        <v>0</v>
      </c>
      <c r="AU385" s="209"/>
      <c r="AV385" s="33"/>
      <c r="AW385" s="34"/>
      <c r="AZ385" s="12"/>
      <c r="BA385"/>
      <c r="BB385"/>
      <c r="BC385"/>
      <c r="BD385"/>
      <c r="BE385"/>
      <c r="BF385"/>
      <c r="BG385"/>
    </row>
    <row r="386" spans="1:59" ht="13.5" customHeight="1">
      <c r="A386" s="100">
        <v>387</v>
      </c>
      <c r="B386" s="103"/>
      <c r="C386" s="103"/>
      <c r="D386" s="103"/>
      <c r="E386" s="103"/>
      <c r="F386" s="109"/>
      <c r="G386" s="105" t="s">
        <v>59</v>
      </c>
      <c r="H386" s="21" t="s">
        <v>282</v>
      </c>
      <c r="I386" s="103"/>
      <c r="J386" s="102">
        <v>168216.26999999996</v>
      </c>
      <c r="K386" s="22">
        <v>3714.48</v>
      </c>
      <c r="L386" s="50">
        <f t="shared" si="101"/>
        <v>0.007663016730862099</v>
      </c>
      <c r="M386" s="22">
        <v>77483</v>
      </c>
      <c r="N386" s="50">
        <f t="shared" si="102"/>
        <v>0.006625579630261138</v>
      </c>
      <c r="O386" s="22">
        <v>67739</v>
      </c>
      <c r="P386" s="50">
        <f t="shared" si="106"/>
        <v>0.006625512374652336</v>
      </c>
      <c r="Q386" s="22"/>
      <c r="R386" s="50">
        <f t="shared" si="103"/>
        <v>0</v>
      </c>
      <c r="S386" s="22"/>
      <c r="T386" s="50">
        <f t="shared" si="104"/>
        <v>0</v>
      </c>
      <c r="U386" s="22"/>
      <c r="V386" s="50">
        <f t="shared" si="91"/>
        <v>0</v>
      </c>
      <c r="W386" s="22"/>
      <c r="X386" s="50">
        <f t="shared" si="107"/>
        <v>0</v>
      </c>
      <c r="Y386" s="22"/>
      <c r="Z386" s="50">
        <f t="shared" si="92"/>
        <v>0</v>
      </c>
      <c r="AA386" s="22"/>
      <c r="AB386" s="50">
        <f t="shared" si="105"/>
        <v>0</v>
      </c>
      <c r="AC386" s="22"/>
      <c r="AD386" s="50">
        <f t="shared" si="93"/>
        <v>0</v>
      </c>
      <c r="AE386" s="22"/>
      <c r="AF386" s="50">
        <f t="shared" si="94"/>
        <v>0</v>
      </c>
      <c r="AG386" s="22"/>
      <c r="AH386" s="50">
        <f t="shared" si="95"/>
        <v>0</v>
      </c>
      <c r="AI386" s="22">
        <v>8500.86</v>
      </c>
      <c r="AJ386" s="50">
        <f t="shared" si="96"/>
        <v>0.00843325196829053</v>
      </c>
      <c r="AK386" s="22">
        <v>3779.9</v>
      </c>
      <c r="AL386" s="50">
        <f t="shared" si="97"/>
        <v>0.005683990318494885</v>
      </c>
      <c r="AM386" s="22">
        <v>5678.98</v>
      </c>
      <c r="AN386" s="50">
        <f t="shared" si="98"/>
        <v>0.007397518252193316</v>
      </c>
      <c r="AO386" s="22">
        <v>476</v>
      </c>
      <c r="AP386" s="50">
        <f t="shared" si="99"/>
        <v>0.0043538279111102</v>
      </c>
      <c r="AQ386" s="22">
        <v>844.05</v>
      </c>
      <c r="AR386" s="50">
        <f t="shared" si="90"/>
        <v>0.00422154664805295</v>
      </c>
      <c r="AS386" s="22"/>
      <c r="AT386" s="50">
        <f t="shared" si="100"/>
        <v>0</v>
      </c>
      <c r="AU386" s="209"/>
      <c r="AV386" s="33"/>
      <c r="AW386" s="34"/>
      <c r="AZ386" s="12"/>
      <c r="BA386"/>
      <c r="BB386"/>
      <c r="BC386"/>
      <c r="BD386"/>
      <c r="BE386"/>
      <c r="BF386"/>
      <c r="BG386"/>
    </row>
    <row r="387" spans="1:59" s="12" customFormat="1" ht="13.5" customHeight="1">
      <c r="A387" s="100">
        <v>388</v>
      </c>
      <c r="B387" s="103"/>
      <c r="C387" s="103"/>
      <c r="D387" s="103"/>
      <c r="E387" s="103"/>
      <c r="F387" s="109"/>
      <c r="G387" s="105" t="s">
        <v>72</v>
      </c>
      <c r="H387" s="21" t="s">
        <v>283</v>
      </c>
      <c r="I387" s="103"/>
      <c r="J387" s="102">
        <v>48203</v>
      </c>
      <c r="K387" s="22"/>
      <c r="L387" s="50">
        <f t="shared" si="101"/>
        <v>0</v>
      </c>
      <c r="M387" s="22">
        <v>25719</v>
      </c>
      <c r="N387" s="50">
        <f t="shared" si="102"/>
        <v>0.0021992344451129435</v>
      </c>
      <c r="O387" s="22">
        <v>22484</v>
      </c>
      <c r="P387" s="50">
        <f t="shared" si="106"/>
        <v>0.002199147023600631</v>
      </c>
      <c r="Q387" s="22"/>
      <c r="R387" s="50">
        <f t="shared" si="103"/>
        <v>0</v>
      </c>
      <c r="S387" s="22"/>
      <c r="T387" s="50">
        <f t="shared" si="104"/>
        <v>0</v>
      </c>
      <c r="U387" s="22"/>
      <c r="V387" s="50">
        <f t="shared" si="91"/>
        <v>0</v>
      </c>
      <c r="W387" s="22"/>
      <c r="X387" s="50">
        <f t="shared" si="107"/>
        <v>0</v>
      </c>
      <c r="Y387" s="22"/>
      <c r="Z387" s="50">
        <f t="shared" si="92"/>
        <v>0</v>
      </c>
      <c r="AA387" s="22"/>
      <c r="AB387" s="50">
        <f t="shared" si="105"/>
        <v>0</v>
      </c>
      <c r="AC387" s="22"/>
      <c r="AD387" s="50">
        <f t="shared" si="93"/>
        <v>0</v>
      </c>
      <c r="AE387" s="22"/>
      <c r="AF387" s="50">
        <f t="shared" si="94"/>
        <v>0</v>
      </c>
      <c r="AG387" s="22"/>
      <c r="AH387" s="50">
        <f t="shared" si="95"/>
        <v>0</v>
      </c>
      <c r="AI387" s="22"/>
      <c r="AJ387" s="50">
        <f t="shared" si="96"/>
        <v>0</v>
      </c>
      <c r="AK387" s="22"/>
      <c r="AL387" s="50">
        <f t="shared" si="97"/>
        <v>0</v>
      </c>
      <c r="AM387" s="22"/>
      <c r="AN387" s="50">
        <f t="shared" si="98"/>
        <v>0</v>
      </c>
      <c r="AO387" s="22"/>
      <c r="AP387" s="50">
        <f t="shared" si="99"/>
        <v>0</v>
      </c>
      <c r="AQ387" s="22"/>
      <c r="AR387" s="50">
        <f t="shared" si="90"/>
        <v>0</v>
      </c>
      <c r="AS387" s="22"/>
      <c r="AT387" s="50">
        <f t="shared" si="100"/>
        <v>0</v>
      </c>
      <c r="AU387" s="209"/>
      <c r="AV387" s="33"/>
      <c r="AW387" s="34"/>
      <c r="AX387" s="15"/>
      <c r="AY387" s="15"/>
      <c r="BA387"/>
      <c r="BB387"/>
      <c r="BC387"/>
      <c r="BD387"/>
      <c r="BE387"/>
      <c r="BF387"/>
      <c r="BG387"/>
    </row>
    <row r="388" spans="1:59" ht="13.5" customHeight="1">
      <c r="A388" s="100">
        <v>389</v>
      </c>
      <c r="B388" s="103"/>
      <c r="C388" s="103"/>
      <c r="D388" s="103"/>
      <c r="E388" s="103"/>
      <c r="F388" s="109"/>
      <c r="G388" s="105" t="s">
        <v>61</v>
      </c>
      <c r="H388" s="21" t="s">
        <v>284</v>
      </c>
      <c r="I388" s="103"/>
      <c r="J388" s="102">
        <v>0</v>
      </c>
      <c r="K388" s="22"/>
      <c r="L388" s="50">
        <f t="shared" si="101"/>
        <v>0</v>
      </c>
      <c r="M388" s="22"/>
      <c r="N388" s="50">
        <f t="shared" si="102"/>
        <v>0</v>
      </c>
      <c r="O388" s="22"/>
      <c r="P388" s="50">
        <f t="shared" si="106"/>
        <v>0</v>
      </c>
      <c r="Q388" s="22"/>
      <c r="R388" s="50">
        <f t="shared" si="103"/>
        <v>0</v>
      </c>
      <c r="S388" s="22"/>
      <c r="T388" s="50">
        <f t="shared" si="104"/>
        <v>0</v>
      </c>
      <c r="U388" s="22"/>
      <c r="V388" s="50">
        <f t="shared" si="91"/>
        <v>0</v>
      </c>
      <c r="W388" s="22"/>
      <c r="X388" s="50">
        <f t="shared" si="107"/>
        <v>0</v>
      </c>
      <c r="Y388" s="22"/>
      <c r="Z388" s="50">
        <f t="shared" si="92"/>
        <v>0</v>
      </c>
      <c r="AA388" s="22"/>
      <c r="AB388" s="50">
        <f t="shared" si="105"/>
        <v>0</v>
      </c>
      <c r="AC388" s="22"/>
      <c r="AD388" s="50">
        <f t="shared" si="93"/>
        <v>0</v>
      </c>
      <c r="AE388" s="22"/>
      <c r="AF388" s="50">
        <f t="shared" si="94"/>
        <v>0</v>
      </c>
      <c r="AG388" s="22"/>
      <c r="AH388" s="50">
        <f t="shared" si="95"/>
        <v>0</v>
      </c>
      <c r="AI388" s="22"/>
      <c r="AJ388" s="50">
        <f t="shared" si="96"/>
        <v>0</v>
      </c>
      <c r="AK388" s="22"/>
      <c r="AL388" s="50">
        <f t="shared" si="97"/>
        <v>0</v>
      </c>
      <c r="AM388" s="22"/>
      <c r="AN388" s="50">
        <f t="shared" si="98"/>
        <v>0</v>
      </c>
      <c r="AO388" s="22"/>
      <c r="AP388" s="50">
        <f t="shared" si="99"/>
        <v>0</v>
      </c>
      <c r="AQ388" s="22"/>
      <c r="AR388" s="50">
        <f t="shared" si="90"/>
        <v>0</v>
      </c>
      <c r="AS388" s="22"/>
      <c r="AT388" s="50">
        <f t="shared" si="100"/>
        <v>0</v>
      </c>
      <c r="AU388" s="209"/>
      <c r="AV388" s="33"/>
      <c r="AW388" s="34"/>
      <c r="AZ388" s="12"/>
      <c r="BA388"/>
      <c r="BB388"/>
      <c r="BC388"/>
      <c r="BD388"/>
      <c r="BE388"/>
      <c r="BF388"/>
      <c r="BG388"/>
    </row>
    <row r="389" spans="1:59" ht="13.5" customHeight="1">
      <c r="A389" s="100">
        <v>390</v>
      </c>
      <c r="B389" s="103"/>
      <c r="C389" s="103"/>
      <c r="D389" s="103"/>
      <c r="E389" s="103"/>
      <c r="F389" s="109"/>
      <c r="G389" s="105" t="s">
        <v>63</v>
      </c>
      <c r="H389" s="21" t="s">
        <v>285</v>
      </c>
      <c r="I389" s="103"/>
      <c r="J389" s="102">
        <v>0</v>
      </c>
      <c r="K389" s="22"/>
      <c r="L389" s="50">
        <f t="shared" si="101"/>
        <v>0</v>
      </c>
      <c r="M389" s="22"/>
      <c r="N389" s="50">
        <f t="shared" si="102"/>
        <v>0</v>
      </c>
      <c r="O389" s="22"/>
      <c r="P389" s="50">
        <f t="shared" si="106"/>
        <v>0</v>
      </c>
      <c r="Q389" s="22"/>
      <c r="R389" s="50">
        <f t="shared" si="103"/>
        <v>0</v>
      </c>
      <c r="S389" s="22"/>
      <c r="T389" s="50">
        <f t="shared" si="104"/>
        <v>0</v>
      </c>
      <c r="U389" s="22"/>
      <c r="V389" s="50">
        <f t="shared" si="91"/>
        <v>0</v>
      </c>
      <c r="W389" s="22"/>
      <c r="X389" s="50">
        <f t="shared" si="107"/>
        <v>0</v>
      </c>
      <c r="Y389" s="22"/>
      <c r="Z389" s="50">
        <f t="shared" si="92"/>
        <v>0</v>
      </c>
      <c r="AA389" s="22"/>
      <c r="AB389" s="50">
        <f t="shared" si="105"/>
        <v>0</v>
      </c>
      <c r="AC389" s="22"/>
      <c r="AD389" s="50">
        <f t="shared" si="93"/>
        <v>0</v>
      </c>
      <c r="AE389" s="22"/>
      <c r="AF389" s="50">
        <f t="shared" si="94"/>
        <v>0</v>
      </c>
      <c r="AG389" s="22"/>
      <c r="AH389" s="50">
        <f t="shared" si="95"/>
        <v>0</v>
      </c>
      <c r="AI389" s="22"/>
      <c r="AJ389" s="50">
        <f t="shared" si="96"/>
        <v>0</v>
      </c>
      <c r="AK389" s="22"/>
      <c r="AL389" s="50">
        <f t="shared" si="97"/>
        <v>0</v>
      </c>
      <c r="AM389" s="22"/>
      <c r="AN389" s="50">
        <f t="shared" si="98"/>
        <v>0</v>
      </c>
      <c r="AO389" s="22"/>
      <c r="AP389" s="50">
        <f t="shared" si="99"/>
        <v>0</v>
      </c>
      <c r="AQ389" s="22"/>
      <c r="AR389" s="50">
        <f t="shared" si="90"/>
        <v>0</v>
      </c>
      <c r="AS389" s="22"/>
      <c r="AT389" s="50">
        <f t="shared" si="100"/>
        <v>0</v>
      </c>
      <c r="AU389" s="209"/>
      <c r="AV389" s="33"/>
      <c r="AW389" s="34"/>
      <c r="AZ389" s="12"/>
      <c r="BA389"/>
      <c r="BB389"/>
      <c r="BC389"/>
      <c r="BD389"/>
      <c r="BE389"/>
      <c r="BF389"/>
      <c r="BG389"/>
    </row>
    <row r="390" spans="1:59" ht="13.5" customHeight="1">
      <c r="A390" s="100">
        <v>391</v>
      </c>
      <c r="B390" s="106"/>
      <c r="C390" s="106"/>
      <c r="D390" s="106"/>
      <c r="E390" s="106"/>
      <c r="F390" s="106"/>
      <c r="G390" s="106"/>
      <c r="H390" s="106"/>
      <c r="I390" s="107"/>
      <c r="J390" s="108"/>
      <c r="K390" s="18"/>
      <c r="L390" s="50">
        <f t="shared" si="101"/>
        <v>0</v>
      </c>
      <c r="M390" s="18"/>
      <c r="N390" s="50">
        <f t="shared" si="102"/>
        <v>0</v>
      </c>
      <c r="O390" s="18"/>
      <c r="P390" s="50">
        <f t="shared" si="106"/>
        <v>0</v>
      </c>
      <c r="Q390" s="18"/>
      <c r="R390" s="50">
        <f t="shared" si="103"/>
        <v>0</v>
      </c>
      <c r="S390" s="18"/>
      <c r="T390" s="50">
        <f t="shared" si="104"/>
        <v>0</v>
      </c>
      <c r="U390" s="18"/>
      <c r="V390" s="50">
        <f t="shared" si="91"/>
        <v>0</v>
      </c>
      <c r="W390" s="18"/>
      <c r="X390" s="50">
        <f t="shared" si="107"/>
        <v>0</v>
      </c>
      <c r="Y390" s="18"/>
      <c r="Z390" s="50">
        <f t="shared" si="92"/>
        <v>0</v>
      </c>
      <c r="AA390" s="18"/>
      <c r="AB390" s="50">
        <f t="shared" si="105"/>
        <v>0</v>
      </c>
      <c r="AC390" s="18"/>
      <c r="AD390" s="50">
        <f t="shared" si="93"/>
        <v>0</v>
      </c>
      <c r="AE390" s="18"/>
      <c r="AF390" s="50">
        <f t="shared" si="94"/>
        <v>0</v>
      </c>
      <c r="AG390" s="18"/>
      <c r="AH390" s="50">
        <f t="shared" si="95"/>
        <v>0</v>
      </c>
      <c r="AI390" s="18"/>
      <c r="AJ390" s="50">
        <f t="shared" si="96"/>
        <v>0</v>
      </c>
      <c r="AK390" s="18"/>
      <c r="AL390" s="50">
        <f t="shared" si="97"/>
        <v>0</v>
      </c>
      <c r="AM390" s="18"/>
      <c r="AN390" s="50">
        <f t="shared" si="98"/>
        <v>0</v>
      </c>
      <c r="AO390" s="18"/>
      <c r="AP390" s="50">
        <f t="shared" si="99"/>
        <v>0</v>
      </c>
      <c r="AQ390" s="18"/>
      <c r="AR390" s="50">
        <f t="shared" si="90"/>
        <v>0</v>
      </c>
      <c r="AS390" s="18"/>
      <c r="AT390" s="50">
        <f t="shared" si="100"/>
        <v>0</v>
      </c>
      <c r="AU390" s="209"/>
      <c r="AV390" s="33"/>
      <c r="AW390" s="34"/>
      <c r="AZ390" s="12"/>
      <c r="BA390"/>
      <c r="BB390"/>
      <c r="BC390"/>
      <c r="BD390"/>
      <c r="BE390"/>
      <c r="BF390"/>
      <c r="BG390"/>
    </row>
    <row r="391" spans="1:59" ht="13.5" customHeight="1">
      <c r="A391" s="100">
        <v>392</v>
      </c>
      <c r="B391" s="55"/>
      <c r="C391" s="55" t="s">
        <v>194</v>
      </c>
      <c r="D391" s="58" t="s">
        <v>195</v>
      </c>
      <c r="E391" s="55"/>
      <c r="F391" s="56"/>
      <c r="G391" s="55"/>
      <c r="H391" s="55"/>
      <c r="I391" s="55"/>
      <c r="J391" s="102">
        <v>2509260.66</v>
      </c>
      <c r="K391" s="14">
        <v>41159.42</v>
      </c>
      <c r="L391" s="50">
        <f t="shared" si="101"/>
        <v>0.08491237645446471</v>
      </c>
      <c r="M391" s="14">
        <v>1216542</v>
      </c>
      <c r="N391" s="50">
        <f t="shared" si="102"/>
        <v>0.10402663674040945</v>
      </c>
      <c r="O391" s="14">
        <v>1063565</v>
      </c>
      <c r="P391" s="50">
        <f t="shared" si="106"/>
        <v>0.1040266769327435</v>
      </c>
      <c r="Q391" s="14">
        <v>0</v>
      </c>
      <c r="R391" s="50">
        <f t="shared" si="103"/>
        <v>0</v>
      </c>
      <c r="S391" s="14">
        <v>0</v>
      </c>
      <c r="T391" s="50">
        <f t="shared" si="104"/>
        <v>0</v>
      </c>
      <c r="U391" s="14">
        <v>46890.55</v>
      </c>
      <c r="V391" s="50">
        <f t="shared" si="91"/>
        <v>0.07510109860295015</v>
      </c>
      <c r="W391" s="14">
        <v>85546.97</v>
      </c>
      <c r="X391" s="50">
        <f t="shared" si="107"/>
        <v>0.10267219646338344</v>
      </c>
      <c r="Y391" s="14">
        <v>0</v>
      </c>
      <c r="Z391" s="50">
        <f t="shared" si="92"/>
        <v>0</v>
      </c>
      <c r="AA391" s="14">
        <v>0</v>
      </c>
      <c r="AB391" s="50">
        <f t="shared" si="105"/>
        <v>0</v>
      </c>
      <c r="AC391" s="14">
        <v>0</v>
      </c>
      <c r="AD391" s="50">
        <f t="shared" si="93"/>
        <v>0</v>
      </c>
      <c r="AE391" s="14">
        <v>0</v>
      </c>
      <c r="AF391" s="50">
        <f t="shared" si="94"/>
        <v>0</v>
      </c>
      <c r="AG391" s="14">
        <v>0</v>
      </c>
      <c r="AH391" s="50">
        <f t="shared" si="95"/>
        <v>0</v>
      </c>
      <c r="AI391" s="14">
        <v>31930.96</v>
      </c>
      <c r="AJ391" s="50">
        <f t="shared" si="96"/>
        <v>0.03167701047534086</v>
      </c>
      <c r="AK391" s="14">
        <v>7145.849999999999</v>
      </c>
      <c r="AL391" s="50">
        <f t="shared" si="97"/>
        <v>0.010745507081514503</v>
      </c>
      <c r="AM391" s="14">
        <v>15819.34</v>
      </c>
      <c r="AN391" s="50">
        <f t="shared" si="98"/>
        <v>0.020606492079150097</v>
      </c>
      <c r="AO391" s="14">
        <v>225.2</v>
      </c>
      <c r="AP391" s="50">
        <f t="shared" si="99"/>
        <v>0.0020598362302143213</v>
      </c>
      <c r="AQ391" s="14">
        <v>435.37</v>
      </c>
      <c r="AR391" s="50">
        <f t="shared" si="90"/>
        <v>0.002177518824907071</v>
      </c>
      <c r="AS391" s="14">
        <v>0</v>
      </c>
      <c r="AT391" s="50">
        <f t="shared" si="100"/>
        <v>0</v>
      </c>
      <c r="AU391" s="209"/>
      <c r="AV391" s="33"/>
      <c r="AW391" s="34"/>
      <c r="AZ391" s="12"/>
      <c r="BA391"/>
      <c r="BB391"/>
      <c r="BC391"/>
      <c r="BD391"/>
      <c r="BE391"/>
      <c r="BF391"/>
      <c r="BG391"/>
    </row>
    <row r="392" spans="1:59" ht="13.5" customHeight="1">
      <c r="A392" s="100">
        <v>393</v>
      </c>
      <c r="B392" s="103"/>
      <c r="C392" s="103"/>
      <c r="D392" s="103" t="s">
        <v>196</v>
      </c>
      <c r="E392" s="63" t="s">
        <v>36</v>
      </c>
      <c r="F392" s="109"/>
      <c r="G392" s="103"/>
      <c r="H392" s="103"/>
      <c r="I392" s="103"/>
      <c r="J392" s="102">
        <v>2298337.66</v>
      </c>
      <c r="K392" s="23">
        <v>41159.42</v>
      </c>
      <c r="L392" s="50">
        <f t="shared" si="101"/>
        <v>0.08491237645446471</v>
      </c>
      <c r="M392" s="23">
        <v>1104005</v>
      </c>
      <c r="N392" s="50">
        <f t="shared" si="102"/>
        <v>0.09440358581503616</v>
      </c>
      <c r="O392" s="23">
        <v>965179</v>
      </c>
      <c r="P392" s="50">
        <f t="shared" si="106"/>
        <v>0.09440359923020074</v>
      </c>
      <c r="Q392" s="23">
        <v>0</v>
      </c>
      <c r="R392" s="50">
        <f t="shared" si="103"/>
        <v>0</v>
      </c>
      <c r="S392" s="23">
        <v>0</v>
      </c>
      <c r="T392" s="50">
        <f t="shared" si="104"/>
        <v>0</v>
      </c>
      <c r="U392" s="23">
        <v>46890.55</v>
      </c>
      <c r="V392" s="50">
        <f t="shared" si="91"/>
        <v>0.07510109860295015</v>
      </c>
      <c r="W392" s="23">
        <v>85546.97</v>
      </c>
      <c r="X392" s="50">
        <f t="shared" si="107"/>
        <v>0.10267219646338344</v>
      </c>
      <c r="Y392" s="23">
        <v>0</v>
      </c>
      <c r="Z392" s="50">
        <f t="shared" si="92"/>
        <v>0</v>
      </c>
      <c r="AA392" s="23">
        <v>0</v>
      </c>
      <c r="AB392" s="50">
        <f t="shared" si="105"/>
        <v>0</v>
      </c>
      <c r="AC392" s="23">
        <v>0</v>
      </c>
      <c r="AD392" s="50">
        <f t="shared" si="93"/>
        <v>0</v>
      </c>
      <c r="AE392" s="23">
        <v>0</v>
      </c>
      <c r="AF392" s="50">
        <f t="shared" si="94"/>
        <v>0</v>
      </c>
      <c r="AG392" s="23">
        <v>0</v>
      </c>
      <c r="AH392" s="50">
        <f t="shared" si="95"/>
        <v>0</v>
      </c>
      <c r="AI392" s="23">
        <v>31930.96</v>
      </c>
      <c r="AJ392" s="50">
        <f t="shared" si="96"/>
        <v>0.03167701047534086</v>
      </c>
      <c r="AK392" s="23">
        <v>7145.849999999999</v>
      </c>
      <c r="AL392" s="50">
        <f t="shared" si="97"/>
        <v>0.010745507081514503</v>
      </c>
      <c r="AM392" s="23">
        <v>15819.34</v>
      </c>
      <c r="AN392" s="50">
        <f t="shared" si="98"/>
        <v>0.020606492079150097</v>
      </c>
      <c r="AO392" s="23">
        <v>225.2</v>
      </c>
      <c r="AP392" s="50">
        <f t="shared" si="99"/>
        <v>0.0020598362302143213</v>
      </c>
      <c r="AQ392" s="23">
        <v>435.37</v>
      </c>
      <c r="AR392" s="50">
        <f t="shared" si="90"/>
        <v>0.002177518824907071</v>
      </c>
      <c r="AS392" s="23">
        <v>0</v>
      </c>
      <c r="AT392" s="50">
        <f t="shared" si="100"/>
        <v>0</v>
      </c>
      <c r="AU392" s="209"/>
      <c r="AV392" s="33"/>
      <c r="AW392" s="34"/>
      <c r="AZ392" s="12"/>
      <c r="BA392"/>
      <c r="BB392"/>
      <c r="BC392"/>
      <c r="BD392"/>
      <c r="BE392"/>
      <c r="BF392"/>
      <c r="BG392"/>
    </row>
    <row r="393" spans="1:59" ht="13.5" customHeight="1">
      <c r="A393" s="100">
        <v>394</v>
      </c>
      <c r="B393" s="105"/>
      <c r="C393" s="105"/>
      <c r="D393" s="117"/>
      <c r="E393" s="105" t="s">
        <v>37</v>
      </c>
      <c r="F393" s="118" t="s">
        <v>197</v>
      </c>
      <c r="G393" s="105"/>
      <c r="H393" s="105"/>
      <c r="I393" s="105"/>
      <c r="J393" s="102">
        <v>58575</v>
      </c>
      <c r="K393" s="16">
        <v>1950</v>
      </c>
      <c r="L393" s="50">
        <f t="shared" si="101"/>
        <v>0.004022873356480878</v>
      </c>
      <c r="M393" s="16">
        <v>30212</v>
      </c>
      <c r="N393" s="50">
        <f t="shared" si="102"/>
        <v>0.002583431356419466</v>
      </c>
      <c r="O393" s="16">
        <v>26413</v>
      </c>
      <c r="P393" s="50">
        <f t="shared" si="106"/>
        <v>0.0025834402390305755</v>
      </c>
      <c r="Q393" s="16"/>
      <c r="R393" s="50">
        <f t="shared" si="103"/>
        <v>0</v>
      </c>
      <c r="S393" s="16"/>
      <c r="T393" s="50">
        <f t="shared" si="104"/>
        <v>0</v>
      </c>
      <c r="U393" s="16"/>
      <c r="V393" s="50">
        <f t="shared" si="91"/>
        <v>0</v>
      </c>
      <c r="W393" s="16"/>
      <c r="X393" s="50">
        <f t="shared" si="107"/>
        <v>0</v>
      </c>
      <c r="Y393" s="16"/>
      <c r="Z393" s="50">
        <f t="shared" si="92"/>
        <v>0</v>
      </c>
      <c r="AA393" s="16"/>
      <c r="AB393" s="50">
        <f t="shared" si="105"/>
        <v>0</v>
      </c>
      <c r="AC393" s="16"/>
      <c r="AD393" s="50">
        <f t="shared" si="93"/>
        <v>0</v>
      </c>
      <c r="AE393" s="16"/>
      <c r="AF393" s="50">
        <f t="shared" si="94"/>
        <v>0</v>
      </c>
      <c r="AG393" s="16"/>
      <c r="AH393" s="50">
        <f t="shared" si="95"/>
        <v>0</v>
      </c>
      <c r="AI393" s="16"/>
      <c r="AJ393" s="50">
        <f t="shared" si="96"/>
        <v>0</v>
      </c>
      <c r="AK393" s="16"/>
      <c r="AL393" s="50">
        <f t="shared" si="97"/>
        <v>0</v>
      </c>
      <c r="AM393" s="16"/>
      <c r="AN393" s="50">
        <f t="shared" si="98"/>
        <v>0</v>
      </c>
      <c r="AO393" s="16"/>
      <c r="AP393" s="50">
        <f t="shared" si="99"/>
        <v>0</v>
      </c>
      <c r="AQ393" s="16"/>
      <c r="AR393" s="50">
        <f t="shared" si="90"/>
        <v>0</v>
      </c>
      <c r="AS393" s="16"/>
      <c r="AT393" s="50">
        <f t="shared" si="100"/>
        <v>0</v>
      </c>
      <c r="AU393" s="209"/>
      <c r="AV393" s="33"/>
      <c r="AW393" s="34"/>
      <c r="AZ393" s="12"/>
      <c r="BA393"/>
      <c r="BB393"/>
      <c r="BC393"/>
      <c r="BD393"/>
      <c r="BE393"/>
      <c r="BF393"/>
      <c r="BG393"/>
    </row>
    <row r="394" spans="1:59" s="12" customFormat="1" ht="13.5" customHeight="1">
      <c r="A394" s="100">
        <v>395</v>
      </c>
      <c r="B394" s="105"/>
      <c r="C394" s="105"/>
      <c r="D394" s="105"/>
      <c r="E394" s="105" t="s">
        <v>39</v>
      </c>
      <c r="F394" s="118" t="s">
        <v>198</v>
      </c>
      <c r="G394" s="105"/>
      <c r="H394" s="105"/>
      <c r="I394" s="105"/>
      <c r="J394" s="102">
        <v>358209.8700000001</v>
      </c>
      <c r="K394" s="16">
        <v>1925.16</v>
      </c>
      <c r="L394" s="50">
        <f t="shared" si="101"/>
        <v>0.003971628138955245</v>
      </c>
      <c r="M394" s="16">
        <v>179084</v>
      </c>
      <c r="N394" s="50">
        <f t="shared" si="102"/>
        <v>0.015313492024130269</v>
      </c>
      <c r="O394" s="16">
        <v>156565</v>
      </c>
      <c r="P394" s="50">
        <f t="shared" si="106"/>
        <v>0.015313532011654188</v>
      </c>
      <c r="Q394" s="16"/>
      <c r="R394" s="50">
        <f t="shared" si="103"/>
        <v>0</v>
      </c>
      <c r="S394" s="16"/>
      <c r="T394" s="50">
        <f t="shared" si="104"/>
        <v>0</v>
      </c>
      <c r="U394" s="16">
        <v>3090.15</v>
      </c>
      <c r="V394" s="50">
        <f t="shared" si="91"/>
        <v>0.00494926290794001</v>
      </c>
      <c r="W394" s="16">
        <v>5583.07</v>
      </c>
      <c r="X394" s="50">
        <f t="shared" si="107"/>
        <v>0.0067007172774070445</v>
      </c>
      <c r="Y394" s="16"/>
      <c r="Z394" s="50">
        <f t="shared" si="92"/>
        <v>0</v>
      </c>
      <c r="AA394" s="16"/>
      <c r="AB394" s="50">
        <f t="shared" si="105"/>
        <v>0</v>
      </c>
      <c r="AC394" s="16"/>
      <c r="AD394" s="50">
        <f t="shared" si="93"/>
        <v>0</v>
      </c>
      <c r="AE394" s="16"/>
      <c r="AF394" s="50">
        <f t="shared" si="94"/>
        <v>0</v>
      </c>
      <c r="AG394" s="16"/>
      <c r="AH394" s="50">
        <f t="shared" si="95"/>
        <v>0</v>
      </c>
      <c r="AI394" s="16">
        <v>7120.53</v>
      </c>
      <c r="AJ394" s="50">
        <f t="shared" si="96"/>
        <v>0.007063899845165284</v>
      </c>
      <c r="AK394" s="16">
        <v>1281.7</v>
      </c>
      <c r="AL394" s="50">
        <f t="shared" si="97"/>
        <v>0.0019273447422457986</v>
      </c>
      <c r="AM394" s="16">
        <v>3560.26</v>
      </c>
      <c r="AN394" s="50">
        <f t="shared" si="98"/>
        <v>0.004637644142531543</v>
      </c>
      <c r="AO394" s="16"/>
      <c r="AP394" s="50">
        <f t="shared" si="99"/>
        <v>0</v>
      </c>
      <c r="AQ394" s="16"/>
      <c r="AR394" s="50">
        <f aca="true" t="shared" si="108" ref="AR394:AR457">AQ394/$AQ$9</f>
        <v>0</v>
      </c>
      <c r="AS394" s="16"/>
      <c r="AT394" s="50">
        <f t="shared" si="100"/>
        <v>0</v>
      </c>
      <c r="AU394" s="209"/>
      <c r="AV394" s="33"/>
      <c r="AW394" s="34"/>
      <c r="AX394" s="15"/>
      <c r="AY394" s="15"/>
      <c r="BA394"/>
      <c r="BB394"/>
      <c r="BC394"/>
      <c r="BD394"/>
      <c r="BE394"/>
      <c r="BF394"/>
      <c r="BG394"/>
    </row>
    <row r="395" spans="1:59" s="12" customFormat="1" ht="13.5" customHeight="1">
      <c r="A395" s="100">
        <v>396</v>
      </c>
      <c r="B395" s="105"/>
      <c r="C395" s="105"/>
      <c r="D395" s="105"/>
      <c r="E395" s="105" t="s">
        <v>41</v>
      </c>
      <c r="F395" s="118" t="s">
        <v>199</v>
      </c>
      <c r="G395" s="105"/>
      <c r="H395" s="105"/>
      <c r="I395" s="105"/>
      <c r="J395" s="102">
        <v>0</v>
      </c>
      <c r="K395" s="17">
        <v>0</v>
      </c>
      <c r="L395" s="50">
        <f t="shared" si="101"/>
        <v>0</v>
      </c>
      <c r="M395" s="17">
        <v>0</v>
      </c>
      <c r="N395" s="50">
        <f t="shared" si="102"/>
        <v>0</v>
      </c>
      <c r="O395" s="17">
        <v>0</v>
      </c>
      <c r="P395" s="50">
        <f t="shared" si="106"/>
        <v>0</v>
      </c>
      <c r="Q395" s="17">
        <v>0</v>
      </c>
      <c r="R395" s="50">
        <f t="shared" si="103"/>
        <v>0</v>
      </c>
      <c r="S395" s="17">
        <v>0</v>
      </c>
      <c r="T395" s="50">
        <f t="shared" si="104"/>
        <v>0</v>
      </c>
      <c r="U395" s="17">
        <v>0</v>
      </c>
      <c r="V395" s="50">
        <f aca="true" t="shared" si="109" ref="V395:V458">U395/$U$9</f>
        <v>0</v>
      </c>
      <c r="W395" s="17">
        <v>0</v>
      </c>
      <c r="X395" s="50">
        <f t="shared" si="107"/>
        <v>0</v>
      </c>
      <c r="Y395" s="17">
        <v>0</v>
      </c>
      <c r="Z395" s="50">
        <f aca="true" t="shared" si="110" ref="Z395:Z458">Y395/$Y$9</f>
        <v>0</v>
      </c>
      <c r="AA395" s="17">
        <v>0</v>
      </c>
      <c r="AB395" s="50">
        <f t="shared" si="105"/>
        <v>0</v>
      </c>
      <c r="AC395" s="17">
        <v>0</v>
      </c>
      <c r="AD395" s="50">
        <f aca="true" t="shared" si="111" ref="AD395:AD458">AC395/$AC$9</f>
        <v>0</v>
      </c>
      <c r="AE395" s="17">
        <v>0</v>
      </c>
      <c r="AF395" s="50">
        <f aca="true" t="shared" si="112" ref="AF395:AF458">AE395/$AE$9</f>
        <v>0</v>
      </c>
      <c r="AG395" s="17">
        <v>0</v>
      </c>
      <c r="AH395" s="50">
        <f aca="true" t="shared" si="113" ref="AH395:AH458">AG395/$AG$9</f>
        <v>0</v>
      </c>
      <c r="AI395" s="17">
        <v>0</v>
      </c>
      <c r="AJ395" s="50">
        <f aca="true" t="shared" si="114" ref="AJ395:AJ458">AI395/$AI$9</f>
        <v>0</v>
      </c>
      <c r="AK395" s="17">
        <v>0</v>
      </c>
      <c r="AL395" s="50">
        <f aca="true" t="shared" si="115" ref="AL395:AL458">AK395/$AK$9</f>
        <v>0</v>
      </c>
      <c r="AM395" s="17">
        <v>0</v>
      </c>
      <c r="AN395" s="50">
        <f aca="true" t="shared" si="116" ref="AN395:AN458">AM395/$AM$9</f>
        <v>0</v>
      </c>
      <c r="AO395" s="17">
        <v>0</v>
      </c>
      <c r="AP395" s="50">
        <f aca="true" t="shared" si="117" ref="AP395:AP458">AO395/$AO$9</f>
        <v>0</v>
      </c>
      <c r="AQ395" s="17">
        <v>0</v>
      </c>
      <c r="AR395" s="50">
        <f t="shared" si="108"/>
        <v>0</v>
      </c>
      <c r="AS395" s="17">
        <v>0</v>
      </c>
      <c r="AT395" s="50">
        <f aca="true" t="shared" si="118" ref="AT395:AT458">AS395/$AS$9</f>
        <v>0</v>
      </c>
      <c r="AU395" s="209"/>
      <c r="AV395" s="30"/>
      <c r="AW395" s="31"/>
      <c r="BA395"/>
      <c r="BB395"/>
      <c r="BC395"/>
      <c r="BD395"/>
      <c r="BE395"/>
      <c r="BF395"/>
      <c r="BG395"/>
    </row>
    <row r="396" spans="1:59" ht="13.5" customHeight="1">
      <c r="A396" s="100">
        <v>397</v>
      </c>
      <c r="B396" s="105"/>
      <c r="C396" s="105"/>
      <c r="D396" s="105"/>
      <c r="E396" s="105"/>
      <c r="F396" s="106" t="s">
        <v>57</v>
      </c>
      <c r="G396" s="21" t="s">
        <v>77</v>
      </c>
      <c r="H396" s="105"/>
      <c r="I396" s="105"/>
      <c r="J396" s="102">
        <v>0</v>
      </c>
      <c r="K396" s="16"/>
      <c r="L396" s="50">
        <f t="shared" si="101"/>
        <v>0</v>
      </c>
      <c r="M396" s="16"/>
      <c r="N396" s="50">
        <f t="shared" si="102"/>
        <v>0</v>
      </c>
      <c r="O396" s="16"/>
      <c r="P396" s="50">
        <f t="shared" si="106"/>
        <v>0</v>
      </c>
      <c r="Q396" s="16"/>
      <c r="R396" s="50">
        <f t="shared" si="103"/>
        <v>0</v>
      </c>
      <c r="S396" s="16"/>
      <c r="T396" s="50">
        <f t="shared" si="104"/>
        <v>0</v>
      </c>
      <c r="U396" s="16"/>
      <c r="V396" s="50">
        <f t="shared" si="109"/>
        <v>0</v>
      </c>
      <c r="W396" s="16"/>
      <c r="X396" s="50">
        <f t="shared" si="107"/>
        <v>0</v>
      </c>
      <c r="Y396" s="16"/>
      <c r="Z396" s="50">
        <f t="shared" si="110"/>
        <v>0</v>
      </c>
      <c r="AA396" s="16"/>
      <c r="AB396" s="50">
        <f t="shared" si="105"/>
        <v>0</v>
      </c>
      <c r="AC396" s="16"/>
      <c r="AD396" s="50">
        <f t="shared" si="111"/>
        <v>0</v>
      </c>
      <c r="AE396" s="16"/>
      <c r="AF396" s="50">
        <f t="shared" si="112"/>
        <v>0</v>
      </c>
      <c r="AG396" s="16"/>
      <c r="AH396" s="50">
        <f t="shared" si="113"/>
        <v>0</v>
      </c>
      <c r="AI396" s="16"/>
      <c r="AJ396" s="50">
        <f t="shared" si="114"/>
        <v>0</v>
      </c>
      <c r="AK396" s="16"/>
      <c r="AL396" s="50">
        <f t="shared" si="115"/>
        <v>0</v>
      </c>
      <c r="AM396" s="16"/>
      <c r="AN396" s="50">
        <f t="shared" si="116"/>
        <v>0</v>
      </c>
      <c r="AO396" s="16"/>
      <c r="AP396" s="50">
        <f t="shared" si="117"/>
        <v>0</v>
      </c>
      <c r="AQ396" s="16"/>
      <c r="AR396" s="50">
        <f t="shared" si="108"/>
        <v>0</v>
      </c>
      <c r="AS396" s="16"/>
      <c r="AT396" s="50">
        <f t="shared" si="118"/>
        <v>0</v>
      </c>
      <c r="AU396" s="209"/>
      <c r="AV396" s="33"/>
      <c r="AW396" s="34"/>
      <c r="AZ396" s="12"/>
      <c r="BA396"/>
      <c r="BB396"/>
      <c r="BC396"/>
      <c r="BD396"/>
      <c r="BE396"/>
      <c r="BF396"/>
      <c r="BG396"/>
    </row>
    <row r="397" spans="1:59" ht="13.5" customHeight="1">
      <c r="A397" s="100">
        <v>398</v>
      </c>
      <c r="B397" s="105"/>
      <c r="C397" s="105"/>
      <c r="D397" s="105"/>
      <c r="E397" s="105"/>
      <c r="F397" s="106" t="s">
        <v>69</v>
      </c>
      <c r="G397" s="21" t="s">
        <v>84</v>
      </c>
      <c r="H397" s="105"/>
      <c r="I397" s="105"/>
      <c r="J397" s="102">
        <v>0</v>
      </c>
      <c r="K397" s="16"/>
      <c r="L397" s="50">
        <f t="shared" si="101"/>
        <v>0</v>
      </c>
      <c r="M397" s="16"/>
      <c r="N397" s="50">
        <f t="shared" si="102"/>
        <v>0</v>
      </c>
      <c r="O397" s="16"/>
      <c r="P397" s="50">
        <f t="shared" si="106"/>
        <v>0</v>
      </c>
      <c r="Q397" s="16"/>
      <c r="R397" s="50">
        <f t="shared" si="103"/>
        <v>0</v>
      </c>
      <c r="S397" s="16"/>
      <c r="T397" s="50">
        <f t="shared" si="104"/>
        <v>0</v>
      </c>
      <c r="U397" s="16"/>
      <c r="V397" s="50">
        <f t="shared" si="109"/>
        <v>0</v>
      </c>
      <c r="W397" s="16"/>
      <c r="X397" s="50">
        <f t="shared" si="107"/>
        <v>0</v>
      </c>
      <c r="Y397" s="16"/>
      <c r="Z397" s="50">
        <f t="shared" si="110"/>
        <v>0</v>
      </c>
      <c r="AA397" s="16"/>
      <c r="AB397" s="50">
        <f t="shared" si="105"/>
        <v>0</v>
      </c>
      <c r="AC397" s="16"/>
      <c r="AD397" s="50">
        <f t="shared" si="111"/>
        <v>0</v>
      </c>
      <c r="AE397" s="16"/>
      <c r="AF397" s="50">
        <f t="shared" si="112"/>
        <v>0</v>
      </c>
      <c r="AG397" s="16"/>
      <c r="AH397" s="50">
        <f t="shared" si="113"/>
        <v>0</v>
      </c>
      <c r="AI397" s="16"/>
      <c r="AJ397" s="50">
        <f t="shared" si="114"/>
        <v>0</v>
      </c>
      <c r="AK397" s="16"/>
      <c r="AL397" s="50">
        <f t="shared" si="115"/>
        <v>0</v>
      </c>
      <c r="AM397" s="16"/>
      <c r="AN397" s="50">
        <f t="shared" si="116"/>
        <v>0</v>
      </c>
      <c r="AO397" s="16"/>
      <c r="AP397" s="50">
        <f t="shared" si="117"/>
        <v>0</v>
      </c>
      <c r="AQ397" s="16"/>
      <c r="AR397" s="50">
        <f t="shared" si="108"/>
        <v>0</v>
      </c>
      <c r="AS397" s="16"/>
      <c r="AT397" s="50">
        <f t="shared" si="118"/>
        <v>0</v>
      </c>
      <c r="AU397" s="209"/>
      <c r="AV397" s="33"/>
      <c r="AW397" s="34"/>
      <c r="AZ397" s="12"/>
      <c r="BA397"/>
      <c r="BB397"/>
      <c r="BC397"/>
      <c r="BD397"/>
      <c r="BE397"/>
      <c r="BF397"/>
      <c r="BG397"/>
    </row>
    <row r="398" spans="1:59" ht="13.5" customHeight="1">
      <c r="A398" s="100">
        <v>399</v>
      </c>
      <c r="B398" s="105"/>
      <c r="C398" s="105"/>
      <c r="D398" s="105"/>
      <c r="E398" s="105"/>
      <c r="F398" s="106" t="s">
        <v>91</v>
      </c>
      <c r="G398" s="21" t="s">
        <v>85</v>
      </c>
      <c r="H398" s="105"/>
      <c r="I398" s="105"/>
      <c r="J398" s="102">
        <v>0</v>
      </c>
      <c r="K398" s="16"/>
      <c r="L398" s="50">
        <f aca="true" t="shared" si="119" ref="L398:L461">K398/$K$9</f>
        <v>0</v>
      </c>
      <c r="M398" s="16"/>
      <c r="N398" s="50">
        <f aca="true" t="shared" si="120" ref="N398:N461">M398/$M$9</f>
        <v>0</v>
      </c>
      <c r="O398" s="16"/>
      <c r="P398" s="50">
        <f t="shared" si="106"/>
        <v>0</v>
      </c>
      <c r="Q398" s="16"/>
      <c r="R398" s="50">
        <f aca="true" t="shared" si="121" ref="R398:R461">Q398/$Q$9</f>
        <v>0</v>
      </c>
      <c r="S398" s="16"/>
      <c r="T398" s="50">
        <f aca="true" t="shared" si="122" ref="T398:T461">S398/$S$9</f>
        <v>0</v>
      </c>
      <c r="U398" s="16"/>
      <c r="V398" s="50">
        <f t="shared" si="109"/>
        <v>0</v>
      </c>
      <c r="W398" s="16"/>
      <c r="X398" s="50">
        <f t="shared" si="107"/>
        <v>0</v>
      </c>
      <c r="Y398" s="16"/>
      <c r="Z398" s="50">
        <f t="shared" si="110"/>
        <v>0</v>
      </c>
      <c r="AA398" s="16"/>
      <c r="AB398" s="50">
        <f aca="true" t="shared" si="123" ref="AB398:AB461">AA398/$AA$9</f>
        <v>0</v>
      </c>
      <c r="AC398" s="16"/>
      <c r="AD398" s="50">
        <f t="shared" si="111"/>
        <v>0</v>
      </c>
      <c r="AE398" s="16"/>
      <c r="AF398" s="50">
        <f t="shared" si="112"/>
        <v>0</v>
      </c>
      <c r="AG398" s="16"/>
      <c r="AH398" s="50">
        <f t="shared" si="113"/>
        <v>0</v>
      </c>
      <c r="AI398" s="16"/>
      <c r="AJ398" s="50">
        <f t="shared" si="114"/>
        <v>0</v>
      </c>
      <c r="AK398" s="16"/>
      <c r="AL398" s="50">
        <f t="shared" si="115"/>
        <v>0</v>
      </c>
      <c r="AM398" s="16"/>
      <c r="AN398" s="50">
        <f t="shared" si="116"/>
        <v>0</v>
      </c>
      <c r="AO398" s="16"/>
      <c r="AP398" s="50">
        <f t="shared" si="117"/>
        <v>0</v>
      </c>
      <c r="AQ398" s="16"/>
      <c r="AR398" s="50">
        <f t="shared" si="108"/>
        <v>0</v>
      </c>
      <c r="AS398" s="16"/>
      <c r="AT398" s="50">
        <f t="shared" si="118"/>
        <v>0</v>
      </c>
      <c r="AU398" s="209"/>
      <c r="AV398" s="33"/>
      <c r="AW398" s="34"/>
      <c r="AZ398" s="12"/>
      <c r="BA398"/>
      <c r="BB398"/>
      <c r="BC398"/>
      <c r="BD398"/>
      <c r="BE398"/>
      <c r="BF398"/>
      <c r="BG398"/>
    </row>
    <row r="399" spans="1:59" ht="13.5" customHeight="1">
      <c r="A399" s="100">
        <v>400</v>
      </c>
      <c r="B399" s="105"/>
      <c r="C399" s="105"/>
      <c r="D399" s="105"/>
      <c r="E399" s="105" t="s">
        <v>43</v>
      </c>
      <c r="F399" s="105" t="s">
        <v>286</v>
      </c>
      <c r="G399" s="105"/>
      <c r="H399" s="105"/>
      <c r="I399" s="105"/>
      <c r="J399" s="102">
        <v>1881551.7899999998</v>
      </c>
      <c r="K399" s="17">
        <v>37284.26</v>
      </c>
      <c r="L399" s="50">
        <f t="shared" si="119"/>
        <v>0.0769178749590286</v>
      </c>
      <c r="M399" s="17">
        <v>894708</v>
      </c>
      <c r="N399" s="50">
        <f t="shared" si="120"/>
        <v>0.0765065769243793</v>
      </c>
      <c r="O399" s="17">
        <v>782201</v>
      </c>
      <c r="P399" s="50">
        <f aca="true" t="shared" si="124" ref="P399:P462">O399/$O$9</f>
        <v>0.07650662697951596</v>
      </c>
      <c r="Q399" s="17">
        <v>0</v>
      </c>
      <c r="R399" s="50">
        <f t="shared" si="121"/>
        <v>0</v>
      </c>
      <c r="S399" s="17">
        <v>0</v>
      </c>
      <c r="T399" s="50">
        <f t="shared" si="122"/>
        <v>0</v>
      </c>
      <c r="U399" s="17">
        <v>43800.4</v>
      </c>
      <c r="V399" s="50">
        <f t="shared" si="109"/>
        <v>0.07015183569501014</v>
      </c>
      <c r="W399" s="17">
        <v>79963.9</v>
      </c>
      <c r="X399" s="50">
        <f aca="true" t="shared" si="125" ref="X399:X462">W399/$W$9</f>
        <v>0.09597147918597639</v>
      </c>
      <c r="Y399" s="17">
        <v>0</v>
      </c>
      <c r="Z399" s="50">
        <f t="shared" si="110"/>
        <v>0</v>
      </c>
      <c r="AA399" s="17">
        <v>0</v>
      </c>
      <c r="AB399" s="50">
        <f t="shared" si="123"/>
        <v>0</v>
      </c>
      <c r="AC399" s="17">
        <v>0</v>
      </c>
      <c r="AD399" s="50">
        <f t="shared" si="111"/>
        <v>0</v>
      </c>
      <c r="AE399" s="17">
        <v>0</v>
      </c>
      <c r="AF399" s="50">
        <f t="shared" si="112"/>
        <v>0</v>
      </c>
      <c r="AG399" s="17">
        <v>0</v>
      </c>
      <c r="AH399" s="50">
        <f t="shared" si="113"/>
        <v>0</v>
      </c>
      <c r="AI399" s="17">
        <v>24810.43</v>
      </c>
      <c r="AJ399" s="50">
        <f t="shared" si="114"/>
        <v>0.024613110630175582</v>
      </c>
      <c r="AK399" s="17">
        <v>5864.15</v>
      </c>
      <c r="AL399" s="50">
        <f t="shared" si="115"/>
        <v>0.008818162339268704</v>
      </c>
      <c r="AM399" s="17">
        <v>12259.08</v>
      </c>
      <c r="AN399" s="50">
        <f t="shared" si="116"/>
        <v>0.015968847936618555</v>
      </c>
      <c r="AO399" s="17">
        <v>225.2</v>
      </c>
      <c r="AP399" s="50">
        <f t="shared" si="117"/>
        <v>0.0020598362302143213</v>
      </c>
      <c r="AQ399" s="17">
        <v>435.37</v>
      </c>
      <c r="AR399" s="50">
        <f t="shared" si="108"/>
        <v>0.002177518824907071</v>
      </c>
      <c r="AS399" s="17">
        <v>0</v>
      </c>
      <c r="AT399" s="50">
        <f t="shared" si="118"/>
        <v>0</v>
      </c>
      <c r="AU399" s="209"/>
      <c r="AV399" s="33"/>
      <c r="AW399" s="34"/>
      <c r="AZ399" s="12"/>
      <c r="BA399"/>
      <c r="BB399"/>
      <c r="BC399"/>
      <c r="BD399"/>
      <c r="BE399"/>
      <c r="BF399"/>
      <c r="BG399"/>
    </row>
    <row r="400" spans="1:59" ht="13.5" customHeight="1">
      <c r="A400" s="100">
        <v>401</v>
      </c>
      <c r="B400" s="105"/>
      <c r="C400" s="105"/>
      <c r="D400" s="105"/>
      <c r="E400" s="105"/>
      <c r="F400" s="106" t="s">
        <v>57</v>
      </c>
      <c r="G400" s="21" t="s">
        <v>77</v>
      </c>
      <c r="H400" s="105"/>
      <c r="I400" s="105"/>
      <c r="J400" s="102">
        <v>931068.5899999999</v>
      </c>
      <c r="K400" s="16">
        <v>17083.92</v>
      </c>
      <c r="L400" s="50">
        <f t="shared" si="119"/>
        <v>0.035244331585769645</v>
      </c>
      <c r="M400" s="16">
        <v>458445</v>
      </c>
      <c r="N400" s="50">
        <f t="shared" si="120"/>
        <v>0.03920168106029796</v>
      </c>
      <c r="O400" s="16">
        <v>400797</v>
      </c>
      <c r="P400" s="50">
        <f t="shared" si="124"/>
        <v>0.03920172254127655</v>
      </c>
      <c r="Q400" s="16"/>
      <c r="R400" s="50">
        <f t="shared" si="121"/>
        <v>0</v>
      </c>
      <c r="S400" s="16"/>
      <c r="T400" s="50">
        <f t="shared" si="122"/>
        <v>0</v>
      </c>
      <c r="U400" s="16">
        <v>12894.91</v>
      </c>
      <c r="V400" s="50">
        <f t="shared" si="109"/>
        <v>0.020652816130034047</v>
      </c>
      <c r="W400" s="16">
        <v>33121.81</v>
      </c>
      <c r="X400" s="50">
        <f t="shared" si="125"/>
        <v>0.039752301963972045</v>
      </c>
      <c r="Y400" s="16"/>
      <c r="Z400" s="50">
        <f t="shared" si="110"/>
        <v>0</v>
      </c>
      <c r="AA400" s="16"/>
      <c r="AB400" s="50">
        <f t="shared" si="123"/>
        <v>0</v>
      </c>
      <c r="AC400" s="16"/>
      <c r="AD400" s="50">
        <f t="shared" si="111"/>
        <v>0</v>
      </c>
      <c r="AE400" s="16"/>
      <c r="AF400" s="50">
        <f t="shared" si="112"/>
        <v>0</v>
      </c>
      <c r="AG400" s="16"/>
      <c r="AH400" s="50">
        <f t="shared" si="113"/>
        <v>0</v>
      </c>
      <c r="AI400" s="16">
        <v>4701.91</v>
      </c>
      <c r="AJ400" s="50">
        <f t="shared" si="114"/>
        <v>0.0046645153269463235</v>
      </c>
      <c r="AK400" s="16">
        <v>1288.89</v>
      </c>
      <c r="AL400" s="50">
        <f t="shared" si="115"/>
        <v>0.001938156639489106</v>
      </c>
      <c r="AM400" s="16">
        <v>2513.48</v>
      </c>
      <c r="AN400" s="50">
        <f t="shared" si="116"/>
        <v>0.0032740939704881612</v>
      </c>
      <c r="AO400" s="16">
        <v>75.57</v>
      </c>
      <c r="AP400" s="50">
        <f t="shared" si="117"/>
        <v>0.0006912159143752054</v>
      </c>
      <c r="AQ400" s="16">
        <v>146.1</v>
      </c>
      <c r="AR400" s="50">
        <f t="shared" si="108"/>
        <v>0.0007307244420123643</v>
      </c>
      <c r="AS400" s="16"/>
      <c r="AT400" s="50">
        <f t="shared" si="118"/>
        <v>0</v>
      </c>
      <c r="AU400" s="209"/>
      <c r="AV400" s="33"/>
      <c r="AW400" s="34"/>
      <c r="AZ400" s="12"/>
      <c r="BA400"/>
      <c r="BB400"/>
      <c r="BC400"/>
      <c r="BD400"/>
      <c r="BE400"/>
      <c r="BF400"/>
      <c r="BG400"/>
    </row>
    <row r="401" spans="1:59" ht="13.5" customHeight="1">
      <c r="A401" s="100">
        <v>402</v>
      </c>
      <c r="B401" s="105"/>
      <c r="C401" s="105"/>
      <c r="D401" s="105"/>
      <c r="E401" s="105"/>
      <c r="F401" s="106" t="s">
        <v>69</v>
      </c>
      <c r="G401" s="21" t="s">
        <v>84</v>
      </c>
      <c r="H401" s="105"/>
      <c r="I401" s="105"/>
      <c r="J401" s="102">
        <v>696190.18</v>
      </c>
      <c r="K401" s="16">
        <v>15226.51</v>
      </c>
      <c r="L401" s="50">
        <f t="shared" si="119"/>
        <v>0.03141247250830239</v>
      </c>
      <c r="M401" s="16">
        <v>321388</v>
      </c>
      <c r="N401" s="50">
        <f t="shared" si="120"/>
        <v>0.02748192230825299</v>
      </c>
      <c r="O401" s="16">
        <v>280974</v>
      </c>
      <c r="P401" s="50">
        <f t="shared" si="124"/>
        <v>0.027481904279005678</v>
      </c>
      <c r="Q401" s="16"/>
      <c r="R401" s="50">
        <f t="shared" si="121"/>
        <v>0</v>
      </c>
      <c r="S401" s="16"/>
      <c r="T401" s="50">
        <f t="shared" si="122"/>
        <v>0</v>
      </c>
      <c r="U401" s="16">
        <v>23139.41</v>
      </c>
      <c r="V401" s="50">
        <f t="shared" si="109"/>
        <v>0.03706066813087266</v>
      </c>
      <c r="W401" s="16">
        <v>37355.72</v>
      </c>
      <c r="X401" s="50">
        <f t="shared" si="125"/>
        <v>0.044833777547832986</v>
      </c>
      <c r="Y401" s="16"/>
      <c r="Z401" s="50">
        <f t="shared" si="110"/>
        <v>0</v>
      </c>
      <c r="AA401" s="16"/>
      <c r="AB401" s="50">
        <f t="shared" si="123"/>
        <v>0</v>
      </c>
      <c r="AC401" s="16"/>
      <c r="AD401" s="50">
        <f t="shared" si="111"/>
        <v>0</v>
      </c>
      <c r="AE401" s="16"/>
      <c r="AF401" s="50">
        <f t="shared" si="112"/>
        <v>0</v>
      </c>
      <c r="AG401" s="16"/>
      <c r="AH401" s="50">
        <f t="shared" si="113"/>
        <v>0</v>
      </c>
      <c r="AI401" s="16">
        <v>10750.16</v>
      </c>
      <c r="AJ401" s="50">
        <f t="shared" si="114"/>
        <v>0.010664663102255315</v>
      </c>
      <c r="AK401" s="16">
        <v>2236.72</v>
      </c>
      <c r="AL401" s="50">
        <f t="shared" si="115"/>
        <v>0.0033634473994507467</v>
      </c>
      <c r="AM401" s="16">
        <v>4996.5</v>
      </c>
      <c r="AN401" s="50">
        <f t="shared" si="116"/>
        <v>0.006508510321762695</v>
      </c>
      <c r="AO401" s="16">
        <v>41.99</v>
      </c>
      <c r="AP401" s="50">
        <f t="shared" si="117"/>
        <v>0.0003840698193015069</v>
      </c>
      <c r="AQ401" s="16">
        <v>81.17</v>
      </c>
      <c r="AR401" s="50">
        <f t="shared" si="108"/>
        <v>0.00040597469512760855</v>
      </c>
      <c r="AS401" s="16"/>
      <c r="AT401" s="50">
        <f t="shared" si="118"/>
        <v>0</v>
      </c>
      <c r="AU401" s="209"/>
      <c r="AV401" s="30"/>
      <c r="AW401" s="31"/>
      <c r="AX401" s="12"/>
      <c r="AY401" s="12"/>
      <c r="AZ401" s="12"/>
      <c r="BA401"/>
      <c r="BB401"/>
      <c r="BC401"/>
      <c r="BD401"/>
      <c r="BE401"/>
      <c r="BF401"/>
      <c r="BG401"/>
    </row>
    <row r="402" spans="1:59" s="12" customFormat="1" ht="13.5" customHeight="1">
      <c r="A402" s="100">
        <v>403</v>
      </c>
      <c r="B402" s="105"/>
      <c r="C402" s="105"/>
      <c r="D402" s="105"/>
      <c r="E402" s="105"/>
      <c r="F402" s="106" t="s">
        <v>91</v>
      </c>
      <c r="G402" s="105" t="s">
        <v>86</v>
      </c>
      <c r="H402" s="105"/>
      <c r="I402" s="105"/>
      <c r="J402" s="102">
        <v>0</v>
      </c>
      <c r="K402" s="16"/>
      <c r="L402" s="50">
        <f t="shared" si="119"/>
        <v>0</v>
      </c>
      <c r="M402" s="16">
        <v>0</v>
      </c>
      <c r="N402" s="50">
        <f t="shared" si="120"/>
        <v>0</v>
      </c>
      <c r="O402" s="16">
        <v>0</v>
      </c>
      <c r="P402" s="50">
        <f t="shared" si="124"/>
        <v>0</v>
      </c>
      <c r="Q402" s="16"/>
      <c r="R402" s="50">
        <f t="shared" si="121"/>
        <v>0</v>
      </c>
      <c r="S402" s="16"/>
      <c r="T402" s="50">
        <f t="shared" si="122"/>
        <v>0</v>
      </c>
      <c r="U402" s="16"/>
      <c r="V402" s="50">
        <f t="shared" si="109"/>
        <v>0</v>
      </c>
      <c r="W402" s="16"/>
      <c r="X402" s="50">
        <f t="shared" si="125"/>
        <v>0</v>
      </c>
      <c r="Y402" s="16"/>
      <c r="Z402" s="50">
        <f t="shared" si="110"/>
        <v>0</v>
      </c>
      <c r="AA402" s="16"/>
      <c r="AB402" s="50">
        <f t="shared" si="123"/>
        <v>0</v>
      </c>
      <c r="AC402" s="16"/>
      <c r="AD402" s="50">
        <f t="shared" si="111"/>
        <v>0</v>
      </c>
      <c r="AE402" s="16"/>
      <c r="AF402" s="50">
        <f t="shared" si="112"/>
        <v>0</v>
      </c>
      <c r="AG402" s="16"/>
      <c r="AH402" s="50">
        <f t="shared" si="113"/>
        <v>0</v>
      </c>
      <c r="AI402" s="16"/>
      <c r="AJ402" s="50">
        <f t="shared" si="114"/>
        <v>0</v>
      </c>
      <c r="AK402" s="16"/>
      <c r="AL402" s="50">
        <f t="shared" si="115"/>
        <v>0</v>
      </c>
      <c r="AM402" s="16"/>
      <c r="AN402" s="50">
        <f t="shared" si="116"/>
        <v>0</v>
      </c>
      <c r="AO402" s="16"/>
      <c r="AP402" s="50">
        <f t="shared" si="117"/>
        <v>0</v>
      </c>
      <c r="AQ402" s="16"/>
      <c r="AR402" s="50">
        <f t="shared" si="108"/>
        <v>0</v>
      </c>
      <c r="AS402" s="16"/>
      <c r="AT402" s="50">
        <f t="shared" si="118"/>
        <v>0</v>
      </c>
      <c r="AU402" s="209"/>
      <c r="AV402" s="30"/>
      <c r="AW402" s="31"/>
      <c r="BA402"/>
      <c r="BB402"/>
      <c r="BC402"/>
      <c r="BD402"/>
      <c r="BE402"/>
      <c r="BF402"/>
      <c r="BG402"/>
    </row>
    <row r="403" spans="1:59" ht="13.5" customHeight="1">
      <c r="A403" s="100">
        <v>404</v>
      </c>
      <c r="B403" s="105"/>
      <c r="C403" s="105"/>
      <c r="D403" s="105"/>
      <c r="E403" s="105"/>
      <c r="F403" s="106" t="s">
        <v>93</v>
      </c>
      <c r="G403" s="21" t="s">
        <v>85</v>
      </c>
      <c r="H403" s="105"/>
      <c r="I403" s="105"/>
      <c r="J403" s="102">
        <v>254293.02000000005</v>
      </c>
      <c r="K403" s="16">
        <v>4973.83</v>
      </c>
      <c r="L403" s="50">
        <f t="shared" si="119"/>
        <v>0.010261070864956558</v>
      </c>
      <c r="M403" s="16">
        <v>114875</v>
      </c>
      <c r="N403" s="50">
        <f t="shared" si="120"/>
        <v>0.009822973555828353</v>
      </c>
      <c r="O403" s="16">
        <v>100430</v>
      </c>
      <c r="P403" s="50">
        <f t="shared" si="124"/>
        <v>0.009823000159233737</v>
      </c>
      <c r="Q403" s="16"/>
      <c r="R403" s="50">
        <f t="shared" si="121"/>
        <v>0</v>
      </c>
      <c r="S403" s="16"/>
      <c r="T403" s="50">
        <f t="shared" si="122"/>
        <v>0</v>
      </c>
      <c r="U403" s="16">
        <v>7766.08</v>
      </c>
      <c r="V403" s="50">
        <f t="shared" si="109"/>
        <v>0.012438351434103441</v>
      </c>
      <c r="W403" s="16">
        <v>9486.37</v>
      </c>
      <c r="X403" s="50">
        <f t="shared" si="125"/>
        <v>0.011385399674171355</v>
      </c>
      <c r="Y403" s="16"/>
      <c r="Z403" s="50">
        <f t="shared" si="110"/>
        <v>0</v>
      </c>
      <c r="AA403" s="16"/>
      <c r="AB403" s="50">
        <f t="shared" si="123"/>
        <v>0</v>
      </c>
      <c r="AC403" s="16"/>
      <c r="AD403" s="50">
        <f t="shared" si="111"/>
        <v>0</v>
      </c>
      <c r="AE403" s="16"/>
      <c r="AF403" s="50">
        <f t="shared" si="112"/>
        <v>0</v>
      </c>
      <c r="AG403" s="16"/>
      <c r="AH403" s="50">
        <f t="shared" si="113"/>
        <v>0</v>
      </c>
      <c r="AI403" s="16">
        <v>9358.36</v>
      </c>
      <c r="AJ403" s="50">
        <f t="shared" si="114"/>
        <v>0.009283932200973944</v>
      </c>
      <c r="AK403" s="16">
        <v>2338.54</v>
      </c>
      <c r="AL403" s="50">
        <f t="shared" si="115"/>
        <v>0.003516558300328852</v>
      </c>
      <c r="AM403" s="16">
        <v>4749.1</v>
      </c>
      <c r="AN403" s="50">
        <f t="shared" si="116"/>
        <v>0.006186243644367701</v>
      </c>
      <c r="AO403" s="16">
        <v>107.64</v>
      </c>
      <c r="AP403" s="50">
        <f t="shared" si="117"/>
        <v>0.000984550496537609</v>
      </c>
      <c r="AQ403" s="16">
        <v>208.1</v>
      </c>
      <c r="AR403" s="50">
        <f t="shared" si="108"/>
        <v>0.001040819687767098</v>
      </c>
      <c r="AS403" s="16"/>
      <c r="AT403" s="50">
        <f t="shared" si="118"/>
        <v>0</v>
      </c>
      <c r="AU403" s="209"/>
      <c r="AV403" s="30"/>
      <c r="AW403" s="31"/>
      <c r="AX403" s="12"/>
      <c r="AY403" s="12"/>
      <c r="AZ403" s="12"/>
      <c r="BA403"/>
      <c r="BB403"/>
      <c r="BC403"/>
      <c r="BD403"/>
      <c r="BE403"/>
      <c r="BF403"/>
      <c r="BG403"/>
    </row>
    <row r="404" spans="1:59" ht="13.5" customHeight="1">
      <c r="A404" s="100">
        <v>405</v>
      </c>
      <c r="B404" s="105"/>
      <c r="C404" s="105"/>
      <c r="D404" s="105"/>
      <c r="E404" s="105" t="s">
        <v>45</v>
      </c>
      <c r="F404" s="118" t="s">
        <v>201</v>
      </c>
      <c r="G404" s="105"/>
      <c r="H404" s="105"/>
      <c r="I404" s="105"/>
      <c r="J404" s="102">
        <v>0</v>
      </c>
      <c r="K404" s="16"/>
      <c r="L404" s="50">
        <f t="shared" si="119"/>
        <v>0</v>
      </c>
      <c r="M404" s="16"/>
      <c r="N404" s="50">
        <f t="shared" si="120"/>
        <v>0</v>
      </c>
      <c r="O404" s="16"/>
      <c r="P404" s="50">
        <f t="shared" si="124"/>
        <v>0</v>
      </c>
      <c r="Q404" s="16"/>
      <c r="R404" s="50">
        <f t="shared" si="121"/>
        <v>0</v>
      </c>
      <c r="S404" s="16"/>
      <c r="T404" s="50">
        <f t="shared" si="122"/>
        <v>0</v>
      </c>
      <c r="U404" s="16"/>
      <c r="V404" s="50">
        <f t="shared" si="109"/>
        <v>0</v>
      </c>
      <c r="W404" s="16"/>
      <c r="X404" s="50">
        <f t="shared" si="125"/>
        <v>0</v>
      </c>
      <c r="Y404" s="16"/>
      <c r="Z404" s="50">
        <f t="shared" si="110"/>
        <v>0</v>
      </c>
      <c r="AA404" s="16"/>
      <c r="AB404" s="50">
        <f t="shared" si="123"/>
        <v>0</v>
      </c>
      <c r="AC404" s="16"/>
      <c r="AD404" s="50">
        <f t="shared" si="111"/>
        <v>0</v>
      </c>
      <c r="AE404" s="16"/>
      <c r="AF404" s="50">
        <f t="shared" si="112"/>
        <v>0</v>
      </c>
      <c r="AG404" s="16"/>
      <c r="AH404" s="50">
        <f t="shared" si="113"/>
        <v>0</v>
      </c>
      <c r="AI404" s="16"/>
      <c r="AJ404" s="50">
        <f t="shared" si="114"/>
        <v>0</v>
      </c>
      <c r="AK404" s="16"/>
      <c r="AL404" s="50">
        <f t="shared" si="115"/>
        <v>0</v>
      </c>
      <c r="AM404" s="16"/>
      <c r="AN404" s="50">
        <f t="shared" si="116"/>
        <v>0</v>
      </c>
      <c r="AO404" s="16"/>
      <c r="AP404" s="50">
        <f t="shared" si="117"/>
        <v>0</v>
      </c>
      <c r="AQ404" s="16"/>
      <c r="AR404" s="50">
        <f t="shared" si="108"/>
        <v>0</v>
      </c>
      <c r="AS404" s="16"/>
      <c r="AT404" s="50">
        <f t="shared" si="118"/>
        <v>0</v>
      </c>
      <c r="AU404" s="209"/>
      <c r="AV404" s="33"/>
      <c r="AW404" s="34"/>
      <c r="AZ404" s="12"/>
      <c r="BA404"/>
      <c r="BB404"/>
      <c r="BC404"/>
      <c r="BD404"/>
      <c r="BE404"/>
      <c r="BF404"/>
      <c r="BG404"/>
    </row>
    <row r="405" spans="1:59" ht="13.5" customHeight="1">
      <c r="A405" s="100">
        <v>406</v>
      </c>
      <c r="B405" s="105"/>
      <c r="C405" s="105"/>
      <c r="D405" s="105"/>
      <c r="E405" s="105" t="s">
        <v>47</v>
      </c>
      <c r="F405" s="118" t="s">
        <v>202</v>
      </c>
      <c r="G405" s="105"/>
      <c r="H405" s="105"/>
      <c r="I405" s="105"/>
      <c r="J405" s="102">
        <v>0</v>
      </c>
      <c r="K405" s="17">
        <v>0</v>
      </c>
      <c r="L405" s="50">
        <f t="shared" si="119"/>
        <v>0</v>
      </c>
      <c r="M405" s="17">
        <v>0</v>
      </c>
      <c r="N405" s="50">
        <f t="shared" si="120"/>
        <v>0</v>
      </c>
      <c r="O405" s="17">
        <v>0</v>
      </c>
      <c r="P405" s="50">
        <f t="shared" si="124"/>
        <v>0</v>
      </c>
      <c r="Q405" s="17">
        <v>0</v>
      </c>
      <c r="R405" s="50">
        <f t="shared" si="121"/>
        <v>0</v>
      </c>
      <c r="S405" s="17">
        <v>0</v>
      </c>
      <c r="T405" s="50">
        <f t="shared" si="122"/>
        <v>0</v>
      </c>
      <c r="U405" s="17">
        <v>0</v>
      </c>
      <c r="V405" s="50">
        <f t="shared" si="109"/>
        <v>0</v>
      </c>
      <c r="W405" s="17">
        <v>0</v>
      </c>
      <c r="X405" s="50">
        <f t="shared" si="125"/>
        <v>0</v>
      </c>
      <c r="Y405" s="17">
        <v>0</v>
      </c>
      <c r="Z405" s="50">
        <f t="shared" si="110"/>
        <v>0</v>
      </c>
      <c r="AA405" s="17">
        <v>0</v>
      </c>
      <c r="AB405" s="50">
        <f t="shared" si="123"/>
        <v>0</v>
      </c>
      <c r="AC405" s="17">
        <v>0</v>
      </c>
      <c r="AD405" s="50">
        <f t="shared" si="111"/>
        <v>0</v>
      </c>
      <c r="AE405" s="17">
        <v>0</v>
      </c>
      <c r="AF405" s="50">
        <f t="shared" si="112"/>
        <v>0</v>
      </c>
      <c r="AG405" s="17">
        <v>0</v>
      </c>
      <c r="AH405" s="50">
        <f t="shared" si="113"/>
        <v>0</v>
      </c>
      <c r="AI405" s="17">
        <v>0</v>
      </c>
      <c r="AJ405" s="50">
        <f t="shared" si="114"/>
        <v>0</v>
      </c>
      <c r="AK405" s="17">
        <v>0</v>
      </c>
      <c r="AL405" s="50">
        <f t="shared" si="115"/>
        <v>0</v>
      </c>
      <c r="AM405" s="17">
        <v>0</v>
      </c>
      <c r="AN405" s="50">
        <f t="shared" si="116"/>
        <v>0</v>
      </c>
      <c r="AO405" s="17">
        <v>0</v>
      </c>
      <c r="AP405" s="50">
        <f t="shared" si="117"/>
        <v>0</v>
      </c>
      <c r="AQ405" s="17">
        <v>0</v>
      </c>
      <c r="AR405" s="50">
        <f t="shared" si="108"/>
        <v>0</v>
      </c>
      <c r="AS405" s="17">
        <v>0</v>
      </c>
      <c r="AT405" s="50">
        <f t="shared" si="118"/>
        <v>0</v>
      </c>
      <c r="AU405" s="209"/>
      <c r="AV405" s="33"/>
      <c r="AW405" s="34"/>
      <c r="AZ405" s="12"/>
      <c r="BA405"/>
      <c r="BB405"/>
      <c r="BC405"/>
      <c r="BD405"/>
      <c r="BE405"/>
      <c r="BF405"/>
      <c r="BG405"/>
    </row>
    <row r="406" spans="1:59" ht="13.5" customHeight="1">
      <c r="A406" s="100">
        <v>407</v>
      </c>
      <c r="B406" s="105"/>
      <c r="C406" s="105"/>
      <c r="D406" s="105"/>
      <c r="E406" s="105"/>
      <c r="F406" s="106" t="s">
        <v>57</v>
      </c>
      <c r="G406" s="118" t="s">
        <v>203</v>
      </c>
      <c r="H406" s="105"/>
      <c r="I406" s="105"/>
      <c r="J406" s="102">
        <v>0</v>
      </c>
      <c r="K406" s="16"/>
      <c r="L406" s="50">
        <f t="shared" si="119"/>
        <v>0</v>
      </c>
      <c r="M406" s="16"/>
      <c r="N406" s="50">
        <f t="shared" si="120"/>
        <v>0</v>
      </c>
      <c r="O406" s="16"/>
      <c r="P406" s="50">
        <f t="shared" si="124"/>
        <v>0</v>
      </c>
      <c r="Q406" s="16"/>
      <c r="R406" s="50">
        <f t="shared" si="121"/>
        <v>0</v>
      </c>
      <c r="S406" s="16"/>
      <c r="T406" s="50">
        <f t="shared" si="122"/>
        <v>0</v>
      </c>
      <c r="U406" s="16"/>
      <c r="V406" s="50">
        <f t="shared" si="109"/>
        <v>0</v>
      </c>
      <c r="W406" s="16"/>
      <c r="X406" s="50">
        <f t="shared" si="125"/>
        <v>0</v>
      </c>
      <c r="Y406" s="16"/>
      <c r="Z406" s="50">
        <f t="shared" si="110"/>
        <v>0</v>
      </c>
      <c r="AA406" s="16"/>
      <c r="AB406" s="50">
        <f t="shared" si="123"/>
        <v>0</v>
      </c>
      <c r="AC406" s="16"/>
      <c r="AD406" s="50">
        <f t="shared" si="111"/>
        <v>0</v>
      </c>
      <c r="AE406" s="16"/>
      <c r="AF406" s="50">
        <f t="shared" si="112"/>
        <v>0</v>
      </c>
      <c r="AG406" s="16"/>
      <c r="AH406" s="50">
        <f t="shared" si="113"/>
        <v>0</v>
      </c>
      <c r="AI406" s="16"/>
      <c r="AJ406" s="50">
        <f t="shared" si="114"/>
        <v>0</v>
      </c>
      <c r="AK406" s="16"/>
      <c r="AL406" s="50">
        <f t="shared" si="115"/>
        <v>0</v>
      </c>
      <c r="AM406" s="16"/>
      <c r="AN406" s="50">
        <f t="shared" si="116"/>
        <v>0</v>
      </c>
      <c r="AO406" s="16"/>
      <c r="AP406" s="50">
        <f t="shared" si="117"/>
        <v>0</v>
      </c>
      <c r="AQ406" s="16"/>
      <c r="AR406" s="50">
        <f t="shared" si="108"/>
        <v>0</v>
      </c>
      <c r="AS406" s="16"/>
      <c r="AT406" s="50">
        <f t="shared" si="118"/>
        <v>0</v>
      </c>
      <c r="AU406" s="209"/>
      <c r="AV406" s="33"/>
      <c r="AW406" s="34"/>
      <c r="AZ406" s="12"/>
      <c r="BA406"/>
      <c r="BB406"/>
      <c r="BC406"/>
      <c r="BD406"/>
      <c r="BE406"/>
      <c r="BF406"/>
      <c r="BG406"/>
    </row>
    <row r="407" spans="1:59" ht="13.5" customHeight="1">
      <c r="A407" s="100">
        <v>408</v>
      </c>
      <c r="B407" s="105"/>
      <c r="C407" s="105"/>
      <c r="D407" s="105"/>
      <c r="E407" s="105"/>
      <c r="F407" s="106" t="s">
        <v>69</v>
      </c>
      <c r="G407" s="118" t="s">
        <v>204</v>
      </c>
      <c r="H407" s="105"/>
      <c r="I407" s="105"/>
      <c r="J407" s="102">
        <v>0</v>
      </c>
      <c r="K407" s="16"/>
      <c r="L407" s="50">
        <f t="shared" si="119"/>
        <v>0</v>
      </c>
      <c r="M407" s="16"/>
      <c r="N407" s="50">
        <f t="shared" si="120"/>
        <v>0</v>
      </c>
      <c r="O407" s="16"/>
      <c r="P407" s="50">
        <f t="shared" si="124"/>
        <v>0</v>
      </c>
      <c r="Q407" s="16"/>
      <c r="R407" s="50">
        <f t="shared" si="121"/>
        <v>0</v>
      </c>
      <c r="S407" s="16"/>
      <c r="T407" s="50">
        <f t="shared" si="122"/>
        <v>0</v>
      </c>
      <c r="U407" s="16"/>
      <c r="V407" s="50">
        <f t="shared" si="109"/>
        <v>0</v>
      </c>
      <c r="W407" s="16"/>
      <c r="X407" s="50">
        <f t="shared" si="125"/>
        <v>0</v>
      </c>
      <c r="Y407" s="16"/>
      <c r="Z407" s="50">
        <f t="shared" si="110"/>
        <v>0</v>
      </c>
      <c r="AA407" s="16"/>
      <c r="AB407" s="50">
        <f t="shared" si="123"/>
        <v>0</v>
      </c>
      <c r="AC407" s="16"/>
      <c r="AD407" s="50">
        <f t="shared" si="111"/>
        <v>0</v>
      </c>
      <c r="AE407" s="16"/>
      <c r="AF407" s="50">
        <f t="shared" si="112"/>
        <v>0</v>
      </c>
      <c r="AG407" s="16"/>
      <c r="AH407" s="50">
        <f t="shared" si="113"/>
        <v>0</v>
      </c>
      <c r="AI407" s="16"/>
      <c r="AJ407" s="50">
        <f t="shared" si="114"/>
        <v>0</v>
      </c>
      <c r="AK407" s="16"/>
      <c r="AL407" s="50">
        <f t="shared" si="115"/>
        <v>0</v>
      </c>
      <c r="AM407" s="16"/>
      <c r="AN407" s="50">
        <f t="shared" si="116"/>
        <v>0</v>
      </c>
      <c r="AO407" s="16"/>
      <c r="AP407" s="50">
        <f t="shared" si="117"/>
        <v>0</v>
      </c>
      <c r="AQ407" s="16"/>
      <c r="AR407" s="50">
        <f t="shared" si="108"/>
        <v>0</v>
      </c>
      <c r="AS407" s="16"/>
      <c r="AT407" s="50">
        <f t="shared" si="118"/>
        <v>0</v>
      </c>
      <c r="AU407" s="209"/>
      <c r="AV407" s="33"/>
      <c r="AW407" s="34"/>
      <c r="AZ407" s="12"/>
      <c r="BA407"/>
      <c r="BB407"/>
      <c r="BC407"/>
      <c r="BD407"/>
      <c r="BE407"/>
      <c r="BF407"/>
      <c r="BG407"/>
    </row>
    <row r="408" spans="1:59" ht="13.5" customHeight="1">
      <c r="A408" s="100">
        <v>409</v>
      </c>
      <c r="B408" s="105"/>
      <c r="C408" s="105"/>
      <c r="D408" s="105"/>
      <c r="E408" s="105" t="s">
        <v>49</v>
      </c>
      <c r="F408" s="118" t="s">
        <v>205</v>
      </c>
      <c r="G408" s="105"/>
      <c r="H408" s="105"/>
      <c r="I408" s="105"/>
      <c r="J408" s="102">
        <v>0</v>
      </c>
      <c r="K408" s="16"/>
      <c r="L408" s="50">
        <f t="shared" si="119"/>
        <v>0</v>
      </c>
      <c r="M408" s="16"/>
      <c r="N408" s="50">
        <f t="shared" si="120"/>
        <v>0</v>
      </c>
      <c r="O408" s="16"/>
      <c r="P408" s="50">
        <f t="shared" si="124"/>
        <v>0</v>
      </c>
      <c r="Q408" s="16"/>
      <c r="R408" s="50">
        <f t="shared" si="121"/>
        <v>0</v>
      </c>
      <c r="S408" s="16"/>
      <c r="T408" s="50">
        <f t="shared" si="122"/>
        <v>0</v>
      </c>
      <c r="U408" s="16"/>
      <c r="V408" s="50">
        <f t="shared" si="109"/>
        <v>0</v>
      </c>
      <c r="W408" s="16"/>
      <c r="X408" s="50">
        <f t="shared" si="125"/>
        <v>0</v>
      </c>
      <c r="Y408" s="16"/>
      <c r="Z408" s="50">
        <f t="shared" si="110"/>
        <v>0</v>
      </c>
      <c r="AA408" s="16"/>
      <c r="AB408" s="50">
        <f t="shared" si="123"/>
        <v>0</v>
      </c>
      <c r="AC408" s="16"/>
      <c r="AD408" s="50">
        <f t="shared" si="111"/>
        <v>0</v>
      </c>
      <c r="AE408" s="16"/>
      <c r="AF408" s="50">
        <f t="shared" si="112"/>
        <v>0</v>
      </c>
      <c r="AG408" s="16"/>
      <c r="AH408" s="50">
        <f t="shared" si="113"/>
        <v>0</v>
      </c>
      <c r="AI408" s="16"/>
      <c r="AJ408" s="50">
        <f t="shared" si="114"/>
        <v>0</v>
      </c>
      <c r="AK408" s="16"/>
      <c r="AL408" s="50">
        <f t="shared" si="115"/>
        <v>0</v>
      </c>
      <c r="AM408" s="16"/>
      <c r="AN408" s="50">
        <f t="shared" si="116"/>
        <v>0</v>
      </c>
      <c r="AO408" s="16"/>
      <c r="AP408" s="50">
        <f t="shared" si="117"/>
        <v>0</v>
      </c>
      <c r="AQ408" s="16"/>
      <c r="AR408" s="50">
        <f t="shared" si="108"/>
        <v>0</v>
      </c>
      <c r="AS408" s="16"/>
      <c r="AT408" s="50">
        <f t="shared" si="118"/>
        <v>0</v>
      </c>
      <c r="AU408" s="209"/>
      <c r="AV408" s="33"/>
      <c r="AW408" s="34"/>
      <c r="AZ408" s="12"/>
      <c r="BA408"/>
      <c r="BB408"/>
      <c r="BC408"/>
      <c r="BD408"/>
      <c r="BE408"/>
      <c r="BF408"/>
      <c r="BG408"/>
    </row>
    <row r="409" spans="1:59" ht="15" customHeight="1">
      <c r="A409" s="100">
        <v>410</v>
      </c>
      <c r="B409" s="105"/>
      <c r="C409" s="105"/>
      <c r="D409" s="105"/>
      <c r="E409" s="105" t="s">
        <v>206</v>
      </c>
      <c r="F409" s="118" t="s">
        <v>207</v>
      </c>
      <c r="G409" s="105"/>
      <c r="H409" s="105"/>
      <c r="I409" s="105"/>
      <c r="J409" s="102">
        <v>1</v>
      </c>
      <c r="K409" s="16"/>
      <c r="L409" s="50">
        <f t="shared" si="119"/>
        <v>0</v>
      </c>
      <c r="M409" s="16">
        <v>1</v>
      </c>
      <c r="N409" s="50">
        <f t="shared" si="120"/>
        <v>8.55101071236418E-08</v>
      </c>
      <c r="O409" s="16">
        <v>0</v>
      </c>
      <c r="P409" s="50">
        <f t="shared" si="124"/>
        <v>0</v>
      </c>
      <c r="Q409" s="16"/>
      <c r="R409" s="50">
        <f t="shared" si="121"/>
        <v>0</v>
      </c>
      <c r="S409" s="16"/>
      <c r="T409" s="50">
        <f t="shared" si="122"/>
        <v>0</v>
      </c>
      <c r="U409" s="16"/>
      <c r="V409" s="50">
        <f t="shared" si="109"/>
        <v>0</v>
      </c>
      <c r="W409" s="16"/>
      <c r="X409" s="50">
        <f t="shared" si="125"/>
        <v>0</v>
      </c>
      <c r="Y409" s="16"/>
      <c r="Z409" s="50">
        <f t="shared" si="110"/>
        <v>0</v>
      </c>
      <c r="AA409" s="16"/>
      <c r="AB409" s="50">
        <f t="shared" si="123"/>
        <v>0</v>
      </c>
      <c r="AC409" s="16"/>
      <c r="AD409" s="50">
        <f t="shared" si="111"/>
        <v>0</v>
      </c>
      <c r="AE409" s="16"/>
      <c r="AF409" s="50">
        <f t="shared" si="112"/>
        <v>0</v>
      </c>
      <c r="AG409" s="16"/>
      <c r="AH409" s="50">
        <f t="shared" si="113"/>
        <v>0</v>
      </c>
      <c r="AI409" s="16"/>
      <c r="AJ409" s="50">
        <f t="shared" si="114"/>
        <v>0</v>
      </c>
      <c r="AK409" s="16"/>
      <c r="AL409" s="50">
        <f t="shared" si="115"/>
        <v>0</v>
      </c>
      <c r="AM409" s="16"/>
      <c r="AN409" s="50">
        <f t="shared" si="116"/>
        <v>0</v>
      </c>
      <c r="AO409" s="16"/>
      <c r="AP409" s="50">
        <f t="shared" si="117"/>
        <v>0</v>
      </c>
      <c r="AQ409" s="16"/>
      <c r="AR409" s="50">
        <f t="shared" si="108"/>
        <v>0</v>
      </c>
      <c r="AS409" s="16"/>
      <c r="AT409" s="50">
        <f t="shared" si="118"/>
        <v>0</v>
      </c>
      <c r="AU409" s="209"/>
      <c r="AV409" s="33"/>
      <c r="AW409" s="34"/>
      <c r="AZ409" s="12"/>
      <c r="BA409"/>
      <c r="BB409"/>
      <c r="BC409"/>
      <c r="BD409"/>
      <c r="BE409"/>
      <c r="BF409"/>
      <c r="BG409"/>
    </row>
    <row r="410" spans="1:59" s="12" customFormat="1" ht="13.5" customHeight="1">
      <c r="A410" s="100">
        <v>411</v>
      </c>
      <c r="B410" s="103"/>
      <c r="C410" s="103"/>
      <c r="D410" s="103" t="s">
        <v>208</v>
      </c>
      <c r="E410" s="63" t="s">
        <v>52</v>
      </c>
      <c r="F410" s="109"/>
      <c r="G410" s="103"/>
      <c r="H410" s="103"/>
      <c r="I410" s="103"/>
      <c r="J410" s="102">
        <v>210923</v>
      </c>
      <c r="K410" s="20">
        <v>0</v>
      </c>
      <c r="L410" s="50">
        <f t="shared" si="119"/>
        <v>0</v>
      </c>
      <c r="M410" s="20">
        <v>112537</v>
      </c>
      <c r="N410" s="50">
        <f t="shared" si="120"/>
        <v>0.009623050925373277</v>
      </c>
      <c r="O410" s="20">
        <v>98386</v>
      </c>
      <c r="P410" s="50">
        <f t="shared" si="124"/>
        <v>0.009623077702542771</v>
      </c>
      <c r="Q410" s="20">
        <v>0</v>
      </c>
      <c r="R410" s="50">
        <f t="shared" si="121"/>
        <v>0</v>
      </c>
      <c r="S410" s="20">
        <v>0</v>
      </c>
      <c r="T410" s="50">
        <f t="shared" si="122"/>
        <v>0</v>
      </c>
      <c r="U410" s="20">
        <v>0</v>
      </c>
      <c r="V410" s="50">
        <f t="shared" si="109"/>
        <v>0</v>
      </c>
      <c r="W410" s="20">
        <v>0</v>
      </c>
      <c r="X410" s="50">
        <f t="shared" si="125"/>
        <v>0</v>
      </c>
      <c r="Y410" s="20">
        <v>0</v>
      </c>
      <c r="Z410" s="50">
        <f t="shared" si="110"/>
        <v>0</v>
      </c>
      <c r="AA410" s="20">
        <v>0</v>
      </c>
      <c r="AB410" s="50">
        <f t="shared" si="123"/>
        <v>0</v>
      </c>
      <c r="AC410" s="20">
        <v>0</v>
      </c>
      <c r="AD410" s="50">
        <f t="shared" si="111"/>
        <v>0</v>
      </c>
      <c r="AE410" s="20">
        <v>0</v>
      </c>
      <c r="AF410" s="50">
        <f t="shared" si="112"/>
        <v>0</v>
      </c>
      <c r="AG410" s="20">
        <v>0</v>
      </c>
      <c r="AH410" s="50">
        <f t="shared" si="113"/>
        <v>0</v>
      </c>
      <c r="AI410" s="20">
        <v>0</v>
      </c>
      <c r="AJ410" s="50">
        <f t="shared" si="114"/>
        <v>0</v>
      </c>
      <c r="AK410" s="20">
        <v>0</v>
      </c>
      <c r="AL410" s="50">
        <f t="shared" si="115"/>
        <v>0</v>
      </c>
      <c r="AM410" s="20">
        <v>0</v>
      </c>
      <c r="AN410" s="50">
        <f t="shared" si="116"/>
        <v>0</v>
      </c>
      <c r="AO410" s="20">
        <v>0</v>
      </c>
      <c r="AP410" s="50">
        <f t="shared" si="117"/>
        <v>0</v>
      </c>
      <c r="AQ410" s="20">
        <v>0</v>
      </c>
      <c r="AR410" s="50">
        <f t="shared" si="108"/>
        <v>0</v>
      </c>
      <c r="AS410" s="20">
        <v>0</v>
      </c>
      <c r="AT410" s="50">
        <f t="shared" si="118"/>
        <v>0</v>
      </c>
      <c r="AU410" s="209"/>
      <c r="AV410" s="33"/>
      <c r="AW410" s="34"/>
      <c r="AX410" s="15"/>
      <c r="AY410" s="15"/>
      <c r="BA410"/>
      <c r="BB410"/>
      <c r="BC410"/>
      <c r="BD410"/>
      <c r="BE410"/>
      <c r="BF410"/>
      <c r="BG410"/>
    </row>
    <row r="411" spans="1:59" ht="13.5" customHeight="1">
      <c r="A411" s="100">
        <v>412</v>
      </c>
      <c r="B411" s="105"/>
      <c r="C411" s="105"/>
      <c r="D411" s="105"/>
      <c r="E411" s="105" t="s">
        <v>37</v>
      </c>
      <c r="F411" s="118" t="s">
        <v>198</v>
      </c>
      <c r="G411" s="105"/>
      <c r="H411" s="105"/>
      <c r="I411" s="105"/>
      <c r="J411" s="102">
        <v>210923</v>
      </c>
      <c r="K411" s="16"/>
      <c r="L411" s="50">
        <f t="shared" si="119"/>
        <v>0</v>
      </c>
      <c r="M411" s="16">
        <v>112537</v>
      </c>
      <c r="N411" s="50">
        <f t="shared" si="120"/>
        <v>0.009623050925373277</v>
      </c>
      <c r="O411" s="16">
        <v>98386</v>
      </c>
      <c r="P411" s="50">
        <f t="shared" si="124"/>
        <v>0.009623077702542771</v>
      </c>
      <c r="Q411" s="16"/>
      <c r="R411" s="50">
        <f t="shared" si="121"/>
        <v>0</v>
      </c>
      <c r="S411" s="16"/>
      <c r="T411" s="50">
        <f t="shared" si="122"/>
        <v>0</v>
      </c>
      <c r="U411" s="16"/>
      <c r="V411" s="50">
        <f t="shared" si="109"/>
        <v>0</v>
      </c>
      <c r="W411" s="16"/>
      <c r="X411" s="50">
        <f t="shared" si="125"/>
        <v>0</v>
      </c>
      <c r="Y411" s="16"/>
      <c r="Z411" s="50">
        <f t="shared" si="110"/>
        <v>0</v>
      </c>
      <c r="AA411" s="16"/>
      <c r="AB411" s="50">
        <f t="shared" si="123"/>
        <v>0</v>
      </c>
      <c r="AC411" s="16"/>
      <c r="AD411" s="50">
        <f t="shared" si="111"/>
        <v>0</v>
      </c>
      <c r="AE411" s="16"/>
      <c r="AF411" s="50">
        <f t="shared" si="112"/>
        <v>0</v>
      </c>
      <c r="AG411" s="16"/>
      <c r="AH411" s="50">
        <f t="shared" si="113"/>
        <v>0</v>
      </c>
      <c r="AI411" s="16"/>
      <c r="AJ411" s="50">
        <f t="shared" si="114"/>
        <v>0</v>
      </c>
      <c r="AK411" s="16"/>
      <c r="AL411" s="50">
        <f t="shared" si="115"/>
        <v>0</v>
      </c>
      <c r="AM411" s="16"/>
      <c r="AN411" s="50">
        <f t="shared" si="116"/>
        <v>0</v>
      </c>
      <c r="AO411" s="16"/>
      <c r="AP411" s="50">
        <f t="shared" si="117"/>
        <v>0</v>
      </c>
      <c r="AQ411" s="16"/>
      <c r="AR411" s="50">
        <f t="shared" si="108"/>
        <v>0</v>
      </c>
      <c r="AS411" s="16"/>
      <c r="AT411" s="50">
        <f t="shared" si="118"/>
        <v>0</v>
      </c>
      <c r="AU411" s="209"/>
      <c r="AV411" s="33"/>
      <c r="AW411" s="34"/>
      <c r="AZ411" s="12"/>
      <c r="BA411"/>
      <c r="BB411"/>
      <c r="BC411"/>
      <c r="BD411"/>
      <c r="BE411"/>
      <c r="BF411"/>
      <c r="BG411"/>
    </row>
    <row r="412" spans="1:59" ht="13.5" customHeight="1">
      <c r="A412" s="100">
        <v>413</v>
      </c>
      <c r="B412" s="105"/>
      <c r="C412" s="105"/>
      <c r="D412" s="105"/>
      <c r="E412" s="105" t="s">
        <v>39</v>
      </c>
      <c r="F412" s="118" t="s">
        <v>199</v>
      </c>
      <c r="G412" s="105"/>
      <c r="H412" s="105"/>
      <c r="I412" s="105"/>
      <c r="J412" s="102">
        <v>0</v>
      </c>
      <c r="K412" s="16"/>
      <c r="L412" s="50">
        <f t="shared" si="119"/>
        <v>0</v>
      </c>
      <c r="M412" s="16"/>
      <c r="N412" s="50">
        <f t="shared" si="120"/>
        <v>0</v>
      </c>
      <c r="O412" s="16"/>
      <c r="P412" s="50">
        <f t="shared" si="124"/>
        <v>0</v>
      </c>
      <c r="Q412" s="16"/>
      <c r="R412" s="50">
        <f t="shared" si="121"/>
        <v>0</v>
      </c>
      <c r="S412" s="16"/>
      <c r="T412" s="50">
        <f t="shared" si="122"/>
        <v>0</v>
      </c>
      <c r="U412" s="16"/>
      <c r="V412" s="50">
        <f t="shared" si="109"/>
        <v>0</v>
      </c>
      <c r="W412" s="16"/>
      <c r="X412" s="50">
        <f t="shared" si="125"/>
        <v>0</v>
      </c>
      <c r="Y412" s="16"/>
      <c r="Z412" s="50">
        <f t="shared" si="110"/>
        <v>0</v>
      </c>
      <c r="AA412" s="16"/>
      <c r="AB412" s="50">
        <f t="shared" si="123"/>
        <v>0</v>
      </c>
      <c r="AC412" s="16"/>
      <c r="AD412" s="50">
        <f t="shared" si="111"/>
        <v>0</v>
      </c>
      <c r="AE412" s="16"/>
      <c r="AF412" s="50">
        <f t="shared" si="112"/>
        <v>0</v>
      </c>
      <c r="AG412" s="16"/>
      <c r="AH412" s="50">
        <f t="shared" si="113"/>
        <v>0</v>
      </c>
      <c r="AI412" s="16"/>
      <c r="AJ412" s="50">
        <f t="shared" si="114"/>
        <v>0</v>
      </c>
      <c r="AK412" s="16"/>
      <c r="AL412" s="50">
        <f t="shared" si="115"/>
        <v>0</v>
      </c>
      <c r="AM412" s="16"/>
      <c r="AN412" s="50">
        <f t="shared" si="116"/>
        <v>0</v>
      </c>
      <c r="AO412" s="16"/>
      <c r="AP412" s="50">
        <f t="shared" si="117"/>
        <v>0</v>
      </c>
      <c r="AQ412" s="16"/>
      <c r="AR412" s="50">
        <f t="shared" si="108"/>
        <v>0</v>
      </c>
      <c r="AS412" s="16"/>
      <c r="AT412" s="50">
        <f t="shared" si="118"/>
        <v>0</v>
      </c>
      <c r="AU412" s="209"/>
      <c r="AV412" s="33"/>
      <c r="AW412" s="34"/>
      <c r="AZ412" s="12"/>
      <c r="BA412"/>
      <c r="BB412"/>
      <c r="BC412"/>
      <c r="BD412"/>
      <c r="BE412"/>
      <c r="BF412"/>
      <c r="BG412"/>
    </row>
    <row r="413" spans="1:59" ht="13.5" customHeight="1">
      <c r="A413" s="100">
        <v>414</v>
      </c>
      <c r="B413" s="105"/>
      <c r="C413" s="105"/>
      <c r="D413" s="105"/>
      <c r="E413" s="105" t="s">
        <v>41</v>
      </c>
      <c r="F413" s="118" t="s">
        <v>200</v>
      </c>
      <c r="G413" s="105"/>
      <c r="H413" s="105"/>
      <c r="I413" s="105"/>
      <c r="J413" s="102">
        <v>0</v>
      </c>
      <c r="K413" s="16"/>
      <c r="L413" s="50">
        <f t="shared" si="119"/>
        <v>0</v>
      </c>
      <c r="M413" s="16"/>
      <c r="N413" s="50">
        <f t="shared" si="120"/>
        <v>0</v>
      </c>
      <c r="O413" s="16"/>
      <c r="P413" s="50">
        <f t="shared" si="124"/>
        <v>0</v>
      </c>
      <c r="Q413" s="16"/>
      <c r="R413" s="50">
        <f t="shared" si="121"/>
        <v>0</v>
      </c>
      <c r="S413" s="16"/>
      <c r="T413" s="50">
        <f t="shared" si="122"/>
        <v>0</v>
      </c>
      <c r="U413" s="16"/>
      <c r="V413" s="50">
        <f t="shared" si="109"/>
        <v>0</v>
      </c>
      <c r="W413" s="16"/>
      <c r="X413" s="50">
        <f t="shared" si="125"/>
        <v>0</v>
      </c>
      <c r="Y413" s="16"/>
      <c r="Z413" s="50">
        <f t="shared" si="110"/>
        <v>0</v>
      </c>
      <c r="AA413" s="16"/>
      <c r="AB413" s="50">
        <f t="shared" si="123"/>
        <v>0</v>
      </c>
      <c r="AC413" s="16"/>
      <c r="AD413" s="50">
        <f t="shared" si="111"/>
        <v>0</v>
      </c>
      <c r="AE413" s="16"/>
      <c r="AF413" s="50">
        <f t="shared" si="112"/>
        <v>0</v>
      </c>
      <c r="AG413" s="16"/>
      <c r="AH413" s="50">
        <f t="shared" si="113"/>
        <v>0</v>
      </c>
      <c r="AI413" s="16"/>
      <c r="AJ413" s="50">
        <f t="shared" si="114"/>
        <v>0</v>
      </c>
      <c r="AK413" s="16"/>
      <c r="AL413" s="50">
        <f t="shared" si="115"/>
        <v>0</v>
      </c>
      <c r="AM413" s="16"/>
      <c r="AN413" s="50">
        <f t="shared" si="116"/>
        <v>0</v>
      </c>
      <c r="AO413" s="16"/>
      <c r="AP413" s="50">
        <f t="shared" si="117"/>
        <v>0</v>
      </c>
      <c r="AQ413" s="16"/>
      <c r="AR413" s="50">
        <f t="shared" si="108"/>
        <v>0</v>
      </c>
      <c r="AS413" s="16"/>
      <c r="AT413" s="50">
        <f t="shared" si="118"/>
        <v>0</v>
      </c>
      <c r="AU413" s="209"/>
      <c r="AV413" s="30"/>
      <c r="AW413" s="31"/>
      <c r="AX413" s="12"/>
      <c r="AY413" s="12"/>
      <c r="AZ413" s="12"/>
      <c r="BA413"/>
      <c r="BB413"/>
      <c r="BC413"/>
      <c r="BD413"/>
      <c r="BE413"/>
      <c r="BF413"/>
      <c r="BG413"/>
    </row>
    <row r="414" spans="1:59" ht="13.5" customHeight="1">
      <c r="A414" s="100">
        <v>415</v>
      </c>
      <c r="B414" s="105"/>
      <c r="C414" s="105"/>
      <c r="D414" s="105"/>
      <c r="E414" s="105" t="s">
        <v>43</v>
      </c>
      <c r="F414" s="118" t="s">
        <v>207</v>
      </c>
      <c r="G414" s="105"/>
      <c r="H414" s="105"/>
      <c r="I414" s="105"/>
      <c r="J414" s="102">
        <v>0</v>
      </c>
      <c r="K414" s="16"/>
      <c r="L414" s="50">
        <f t="shared" si="119"/>
        <v>0</v>
      </c>
      <c r="M414" s="16"/>
      <c r="N414" s="50">
        <f t="shared" si="120"/>
        <v>0</v>
      </c>
      <c r="O414" s="16"/>
      <c r="P414" s="50">
        <f t="shared" si="124"/>
        <v>0</v>
      </c>
      <c r="Q414" s="16"/>
      <c r="R414" s="50">
        <f t="shared" si="121"/>
        <v>0</v>
      </c>
      <c r="S414" s="16"/>
      <c r="T414" s="50">
        <f t="shared" si="122"/>
        <v>0</v>
      </c>
      <c r="U414" s="16"/>
      <c r="V414" s="50">
        <f t="shared" si="109"/>
        <v>0</v>
      </c>
      <c r="W414" s="16"/>
      <c r="X414" s="50">
        <f t="shared" si="125"/>
        <v>0</v>
      </c>
      <c r="Y414" s="16"/>
      <c r="Z414" s="50">
        <f t="shared" si="110"/>
        <v>0</v>
      </c>
      <c r="AA414" s="16"/>
      <c r="AB414" s="50">
        <f t="shared" si="123"/>
        <v>0</v>
      </c>
      <c r="AC414" s="16"/>
      <c r="AD414" s="50">
        <f t="shared" si="111"/>
        <v>0</v>
      </c>
      <c r="AE414" s="16"/>
      <c r="AF414" s="50">
        <f t="shared" si="112"/>
        <v>0</v>
      </c>
      <c r="AG414" s="16"/>
      <c r="AH414" s="50">
        <f t="shared" si="113"/>
        <v>0</v>
      </c>
      <c r="AI414" s="16"/>
      <c r="AJ414" s="50">
        <f t="shared" si="114"/>
        <v>0</v>
      </c>
      <c r="AK414" s="16"/>
      <c r="AL414" s="50">
        <f t="shared" si="115"/>
        <v>0</v>
      </c>
      <c r="AM414" s="16"/>
      <c r="AN414" s="50">
        <f t="shared" si="116"/>
        <v>0</v>
      </c>
      <c r="AO414" s="16"/>
      <c r="AP414" s="50">
        <f t="shared" si="117"/>
        <v>0</v>
      </c>
      <c r="AQ414" s="16"/>
      <c r="AR414" s="50">
        <f t="shared" si="108"/>
        <v>0</v>
      </c>
      <c r="AS414" s="16"/>
      <c r="AT414" s="50">
        <f t="shared" si="118"/>
        <v>0</v>
      </c>
      <c r="AU414" s="209"/>
      <c r="AV414" s="33"/>
      <c r="AW414" s="34"/>
      <c r="AZ414" s="12"/>
      <c r="BA414"/>
      <c r="BB414"/>
      <c r="BC414"/>
      <c r="BD414"/>
      <c r="BE414"/>
      <c r="BF414"/>
      <c r="BG414"/>
    </row>
    <row r="415" spans="1:59" ht="13.5" customHeight="1">
      <c r="A415" s="100">
        <v>416</v>
      </c>
      <c r="B415" s="106"/>
      <c r="C415" s="106"/>
      <c r="D415" s="106"/>
      <c r="E415" s="105"/>
      <c r="F415" s="118"/>
      <c r="G415" s="105"/>
      <c r="H415" s="105"/>
      <c r="I415" s="105"/>
      <c r="J415" s="108"/>
      <c r="K415" s="18"/>
      <c r="L415" s="50">
        <f t="shared" si="119"/>
        <v>0</v>
      </c>
      <c r="M415" s="18"/>
      <c r="N415" s="50">
        <f t="shared" si="120"/>
        <v>0</v>
      </c>
      <c r="O415" s="18"/>
      <c r="P415" s="50">
        <f t="shared" si="124"/>
        <v>0</v>
      </c>
      <c r="Q415" s="18"/>
      <c r="R415" s="50">
        <f t="shared" si="121"/>
        <v>0</v>
      </c>
      <c r="S415" s="18"/>
      <c r="T415" s="50">
        <f t="shared" si="122"/>
        <v>0</v>
      </c>
      <c r="U415" s="18"/>
      <c r="V415" s="50">
        <f t="shared" si="109"/>
        <v>0</v>
      </c>
      <c r="W415" s="18"/>
      <c r="X415" s="50">
        <f t="shared" si="125"/>
        <v>0</v>
      </c>
      <c r="Y415" s="18"/>
      <c r="Z415" s="50">
        <f t="shared" si="110"/>
        <v>0</v>
      </c>
      <c r="AA415" s="18"/>
      <c r="AB415" s="50">
        <f t="shared" si="123"/>
        <v>0</v>
      </c>
      <c r="AC415" s="18"/>
      <c r="AD415" s="50">
        <f t="shared" si="111"/>
        <v>0</v>
      </c>
      <c r="AE415" s="18"/>
      <c r="AF415" s="50">
        <f t="shared" si="112"/>
        <v>0</v>
      </c>
      <c r="AG415" s="18"/>
      <c r="AH415" s="50">
        <f t="shared" si="113"/>
        <v>0</v>
      </c>
      <c r="AI415" s="18"/>
      <c r="AJ415" s="50">
        <f t="shared" si="114"/>
        <v>0</v>
      </c>
      <c r="AK415" s="18"/>
      <c r="AL415" s="50">
        <f t="shared" si="115"/>
        <v>0</v>
      </c>
      <c r="AM415" s="18"/>
      <c r="AN415" s="50">
        <f t="shared" si="116"/>
        <v>0</v>
      </c>
      <c r="AO415" s="18"/>
      <c r="AP415" s="50">
        <f t="shared" si="117"/>
        <v>0</v>
      </c>
      <c r="AQ415" s="18"/>
      <c r="AR415" s="50">
        <f t="shared" si="108"/>
        <v>0</v>
      </c>
      <c r="AS415" s="18"/>
      <c r="AT415" s="50">
        <f t="shared" si="118"/>
        <v>0</v>
      </c>
      <c r="AU415" s="209"/>
      <c r="AV415" s="33"/>
      <c r="AW415" s="34"/>
      <c r="AZ415" s="12"/>
      <c r="BA415"/>
      <c r="BB415"/>
      <c r="BC415"/>
      <c r="BD415"/>
      <c r="BE415"/>
      <c r="BF415"/>
      <c r="BG415"/>
    </row>
    <row r="416" spans="1:59" ht="13.5" customHeight="1">
      <c r="A416" s="100">
        <v>417</v>
      </c>
      <c r="B416" s="103"/>
      <c r="C416" s="55" t="s">
        <v>209</v>
      </c>
      <c r="D416" s="66" t="s">
        <v>210</v>
      </c>
      <c r="E416" s="55"/>
      <c r="F416" s="56"/>
      <c r="G416" s="55"/>
      <c r="H416" s="55"/>
      <c r="I416" s="55"/>
      <c r="J416" s="102">
        <v>712412.24</v>
      </c>
      <c r="K416" s="14">
        <v>4334.2300000000005</v>
      </c>
      <c r="L416" s="50">
        <f t="shared" si="119"/>
        <v>0.00894156840403083</v>
      </c>
      <c r="M416" s="14">
        <v>369940</v>
      </c>
      <c r="N416" s="50">
        <f t="shared" si="120"/>
        <v>0.031633609029320046</v>
      </c>
      <c r="O416" s="14">
        <v>323423</v>
      </c>
      <c r="P416" s="50">
        <f t="shared" si="124"/>
        <v>0.03163381639450217</v>
      </c>
      <c r="Q416" s="14">
        <v>0</v>
      </c>
      <c r="R416" s="50">
        <f t="shared" si="121"/>
        <v>0</v>
      </c>
      <c r="S416" s="14">
        <v>0</v>
      </c>
      <c r="T416" s="50">
        <f t="shared" si="122"/>
        <v>0</v>
      </c>
      <c r="U416" s="14">
        <v>241.16</v>
      </c>
      <c r="V416" s="50">
        <f t="shared" si="109"/>
        <v>0.0003862479953655365</v>
      </c>
      <c r="W416" s="14">
        <v>14473.85</v>
      </c>
      <c r="X416" s="50">
        <f t="shared" si="125"/>
        <v>0.017371298723748395</v>
      </c>
      <c r="Y416" s="14">
        <v>0</v>
      </c>
      <c r="Z416" s="50">
        <f t="shared" si="110"/>
        <v>0</v>
      </c>
      <c r="AA416" s="14">
        <v>0</v>
      </c>
      <c r="AB416" s="50">
        <f t="shared" si="123"/>
        <v>0</v>
      </c>
      <c r="AC416" s="14">
        <v>0</v>
      </c>
      <c r="AD416" s="50">
        <f t="shared" si="111"/>
        <v>0</v>
      </c>
      <c r="AE416" s="14">
        <v>0</v>
      </c>
      <c r="AF416" s="50">
        <f t="shared" si="112"/>
        <v>0</v>
      </c>
      <c r="AG416" s="14">
        <v>0</v>
      </c>
      <c r="AH416" s="50">
        <f t="shared" si="113"/>
        <v>0</v>
      </c>
      <c r="AI416" s="14">
        <v>0</v>
      </c>
      <c r="AJ416" s="50">
        <f t="shared" si="114"/>
        <v>0</v>
      </c>
      <c r="AK416" s="14">
        <v>0</v>
      </c>
      <c r="AL416" s="50">
        <f t="shared" si="115"/>
        <v>0</v>
      </c>
      <c r="AM416" s="14">
        <v>0</v>
      </c>
      <c r="AN416" s="50">
        <f t="shared" si="116"/>
        <v>0</v>
      </c>
      <c r="AO416" s="14">
        <v>0</v>
      </c>
      <c r="AP416" s="50">
        <f t="shared" si="117"/>
        <v>0</v>
      </c>
      <c r="AQ416" s="14">
        <v>0</v>
      </c>
      <c r="AR416" s="50">
        <f t="shared" si="108"/>
        <v>0</v>
      </c>
      <c r="AS416" s="14">
        <v>0</v>
      </c>
      <c r="AT416" s="50">
        <f t="shared" si="118"/>
        <v>0</v>
      </c>
      <c r="AU416" s="209"/>
      <c r="AV416" s="33"/>
      <c r="AW416" s="34"/>
      <c r="AZ416" s="12"/>
      <c r="BA416"/>
      <c r="BB416"/>
      <c r="BC416"/>
      <c r="BD416"/>
      <c r="BE416"/>
      <c r="BF416"/>
      <c r="BG416"/>
    </row>
    <row r="417" spans="1:59" ht="12.75" customHeight="1">
      <c r="A417" s="100">
        <v>418</v>
      </c>
      <c r="B417" s="103"/>
      <c r="C417" s="103"/>
      <c r="D417" s="103" t="s">
        <v>196</v>
      </c>
      <c r="E417" s="63" t="s">
        <v>36</v>
      </c>
      <c r="F417" s="109"/>
      <c r="G417" s="103"/>
      <c r="H417" s="103"/>
      <c r="I417" s="103"/>
      <c r="J417" s="102">
        <v>712412.24</v>
      </c>
      <c r="K417" s="14">
        <v>4334.2300000000005</v>
      </c>
      <c r="L417" s="50">
        <f t="shared" si="119"/>
        <v>0.00894156840403083</v>
      </c>
      <c r="M417" s="14">
        <v>369940</v>
      </c>
      <c r="N417" s="50">
        <f t="shared" si="120"/>
        <v>0.031633609029320046</v>
      </c>
      <c r="O417" s="14">
        <v>323423</v>
      </c>
      <c r="P417" s="50">
        <f t="shared" si="124"/>
        <v>0.03163381639450217</v>
      </c>
      <c r="Q417" s="14">
        <v>0</v>
      </c>
      <c r="R417" s="50">
        <f t="shared" si="121"/>
        <v>0</v>
      </c>
      <c r="S417" s="14">
        <v>0</v>
      </c>
      <c r="T417" s="50">
        <f t="shared" si="122"/>
        <v>0</v>
      </c>
      <c r="U417" s="14">
        <v>241.16</v>
      </c>
      <c r="V417" s="50">
        <f t="shared" si="109"/>
        <v>0.0003862479953655365</v>
      </c>
      <c r="W417" s="14">
        <v>14473.85</v>
      </c>
      <c r="X417" s="50">
        <f t="shared" si="125"/>
        <v>0.017371298723748395</v>
      </c>
      <c r="Y417" s="14">
        <v>0</v>
      </c>
      <c r="Z417" s="50">
        <f t="shared" si="110"/>
        <v>0</v>
      </c>
      <c r="AA417" s="14">
        <v>0</v>
      </c>
      <c r="AB417" s="50">
        <f t="shared" si="123"/>
        <v>0</v>
      </c>
      <c r="AC417" s="14">
        <v>0</v>
      </c>
      <c r="AD417" s="50">
        <f t="shared" si="111"/>
        <v>0</v>
      </c>
      <c r="AE417" s="14">
        <v>0</v>
      </c>
      <c r="AF417" s="50">
        <f t="shared" si="112"/>
        <v>0</v>
      </c>
      <c r="AG417" s="14">
        <v>0</v>
      </c>
      <c r="AH417" s="50">
        <f t="shared" si="113"/>
        <v>0</v>
      </c>
      <c r="AI417" s="14">
        <v>0</v>
      </c>
      <c r="AJ417" s="50">
        <f t="shared" si="114"/>
        <v>0</v>
      </c>
      <c r="AK417" s="14">
        <v>0</v>
      </c>
      <c r="AL417" s="50">
        <f t="shared" si="115"/>
        <v>0</v>
      </c>
      <c r="AM417" s="14">
        <v>0</v>
      </c>
      <c r="AN417" s="50">
        <f t="shared" si="116"/>
        <v>0</v>
      </c>
      <c r="AO417" s="14">
        <v>0</v>
      </c>
      <c r="AP417" s="50">
        <f t="shared" si="117"/>
        <v>0</v>
      </c>
      <c r="AQ417" s="14">
        <v>0</v>
      </c>
      <c r="AR417" s="50">
        <f t="shared" si="108"/>
        <v>0</v>
      </c>
      <c r="AS417" s="14">
        <v>0</v>
      </c>
      <c r="AT417" s="50">
        <f t="shared" si="118"/>
        <v>0</v>
      </c>
      <c r="AU417" s="209"/>
      <c r="AV417" s="33"/>
      <c r="AW417" s="34"/>
      <c r="AZ417" s="12"/>
      <c r="BA417"/>
      <c r="BB417"/>
      <c r="BC417"/>
      <c r="BD417"/>
      <c r="BE417"/>
      <c r="BF417"/>
      <c r="BG417"/>
    </row>
    <row r="418" spans="1:59" ht="13.5" customHeight="1">
      <c r="A418" s="100">
        <v>419</v>
      </c>
      <c r="B418" s="103"/>
      <c r="C418" s="103"/>
      <c r="D418" s="103"/>
      <c r="E418" s="103" t="s">
        <v>37</v>
      </c>
      <c r="F418" s="119" t="s">
        <v>77</v>
      </c>
      <c r="G418" s="103"/>
      <c r="H418" s="103"/>
      <c r="I418" s="103"/>
      <c r="J418" s="102">
        <v>703561.24</v>
      </c>
      <c r="K418" s="20">
        <v>4334.2300000000005</v>
      </c>
      <c r="L418" s="50">
        <f t="shared" si="119"/>
        <v>0.00894156840403083</v>
      </c>
      <c r="M418" s="20">
        <v>365218</v>
      </c>
      <c r="N418" s="50">
        <f t="shared" si="120"/>
        <v>0.03122983030348221</v>
      </c>
      <c r="O418" s="20">
        <v>319294</v>
      </c>
      <c r="P418" s="50">
        <f t="shared" si="124"/>
        <v>0.03122996129485589</v>
      </c>
      <c r="Q418" s="20">
        <v>0</v>
      </c>
      <c r="R418" s="50">
        <f t="shared" si="121"/>
        <v>0</v>
      </c>
      <c r="S418" s="20">
        <v>0</v>
      </c>
      <c r="T418" s="50">
        <f t="shared" si="122"/>
        <v>0</v>
      </c>
      <c r="U418" s="20">
        <v>241.16</v>
      </c>
      <c r="V418" s="50">
        <f t="shared" si="109"/>
        <v>0.0003862479953655365</v>
      </c>
      <c r="W418" s="20">
        <v>14473.85</v>
      </c>
      <c r="X418" s="50">
        <f t="shared" si="125"/>
        <v>0.017371298723748395</v>
      </c>
      <c r="Y418" s="20">
        <v>0</v>
      </c>
      <c r="Z418" s="50">
        <f t="shared" si="110"/>
        <v>0</v>
      </c>
      <c r="AA418" s="20">
        <v>0</v>
      </c>
      <c r="AB418" s="50">
        <f t="shared" si="123"/>
        <v>0</v>
      </c>
      <c r="AC418" s="20">
        <v>0</v>
      </c>
      <c r="AD418" s="50">
        <f t="shared" si="111"/>
        <v>0</v>
      </c>
      <c r="AE418" s="20">
        <v>0</v>
      </c>
      <c r="AF418" s="50">
        <f t="shared" si="112"/>
        <v>0</v>
      </c>
      <c r="AG418" s="20">
        <v>0</v>
      </c>
      <c r="AH418" s="50">
        <f t="shared" si="113"/>
        <v>0</v>
      </c>
      <c r="AI418" s="20">
        <v>0</v>
      </c>
      <c r="AJ418" s="50">
        <f t="shared" si="114"/>
        <v>0</v>
      </c>
      <c r="AK418" s="20">
        <v>0</v>
      </c>
      <c r="AL418" s="50">
        <f t="shared" si="115"/>
        <v>0</v>
      </c>
      <c r="AM418" s="20">
        <v>0</v>
      </c>
      <c r="AN418" s="50">
        <f t="shared" si="116"/>
        <v>0</v>
      </c>
      <c r="AO418" s="20">
        <v>0</v>
      </c>
      <c r="AP418" s="50">
        <f t="shared" si="117"/>
        <v>0</v>
      </c>
      <c r="AQ418" s="20">
        <v>0</v>
      </c>
      <c r="AR418" s="50">
        <f t="shared" si="108"/>
        <v>0</v>
      </c>
      <c r="AS418" s="20">
        <v>0</v>
      </c>
      <c r="AT418" s="50">
        <f t="shared" si="118"/>
        <v>0</v>
      </c>
      <c r="AU418" s="209"/>
      <c r="AV418" s="33"/>
      <c r="AW418" s="34"/>
      <c r="AZ418" s="12"/>
      <c r="BA418"/>
      <c r="BB418"/>
      <c r="BC418"/>
      <c r="BD418"/>
      <c r="BE418"/>
      <c r="BF418"/>
      <c r="BG418"/>
    </row>
    <row r="419" spans="1:59" ht="13.5" customHeight="1">
      <c r="A419" s="100">
        <v>420</v>
      </c>
      <c r="B419" s="105"/>
      <c r="C419" s="105"/>
      <c r="D419" s="105"/>
      <c r="E419" s="103"/>
      <c r="F419" s="106" t="s">
        <v>57</v>
      </c>
      <c r="G419" s="118" t="s">
        <v>211</v>
      </c>
      <c r="H419" s="105"/>
      <c r="I419" s="105"/>
      <c r="J419" s="102">
        <v>0</v>
      </c>
      <c r="K419" s="16"/>
      <c r="L419" s="50">
        <f t="shared" si="119"/>
        <v>0</v>
      </c>
      <c r="M419" s="16"/>
      <c r="N419" s="50">
        <f t="shared" si="120"/>
        <v>0</v>
      </c>
      <c r="O419" s="16"/>
      <c r="P419" s="50">
        <f t="shared" si="124"/>
        <v>0</v>
      </c>
      <c r="Q419" s="16"/>
      <c r="R419" s="50">
        <f t="shared" si="121"/>
        <v>0</v>
      </c>
      <c r="S419" s="16"/>
      <c r="T419" s="50">
        <f t="shared" si="122"/>
        <v>0</v>
      </c>
      <c r="U419" s="16"/>
      <c r="V419" s="50">
        <f t="shared" si="109"/>
        <v>0</v>
      </c>
      <c r="W419" s="16"/>
      <c r="X419" s="50">
        <f t="shared" si="125"/>
        <v>0</v>
      </c>
      <c r="Y419" s="16"/>
      <c r="Z419" s="50">
        <f t="shared" si="110"/>
        <v>0</v>
      </c>
      <c r="AA419" s="16"/>
      <c r="AB419" s="50">
        <f t="shared" si="123"/>
        <v>0</v>
      </c>
      <c r="AC419" s="16"/>
      <c r="AD419" s="50">
        <f t="shared" si="111"/>
        <v>0</v>
      </c>
      <c r="AE419" s="16"/>
      <c r="AF419" s="50">
        <f t="shared" si="112"/>
        <v>0</v>
      </c>
      <c r="AG419" s="16"/>
      <c r="AH419" s="50">
        <f t="shared" si="113"/>
        <v>0</v>
      </c>
      <c r="AI419" s="16"/>
      <c r="AJ419" s="50">
        <f t="shared" si="114"/>
        <v>0</v>
      </c>
      <c r="AK419" s="16"/>
      <c r="AL419" s="50">
        <f t="shared" si="115"/>
        <v>0</v>
      </c>
      <c r="AM419" s="16"/>
      <c r="AN419" s="50">
        <f t="shared" si="116"/>
        <v>0</v>
      </c>
      <c r="AO419" s="16"/>
      <c r="AP419" s="50">
        <f t="shared" si="117"/>
        <v>0</v>
      </c>
      <c r="AQ419" s="16"/>
      <c r="AR419" s="50">
        <f t="shared" si="108"/>
        <v>0</v>
      </c>
      <c r="AS419" s="16"/>
      <c r="AT419" s="50">
        <f t="shared" si="118"/>
        <v>0</v>
      </c>
      <c r="AU419" s="209"/>
      <c r="AV419" s="33"/>
      <c r="AW419" s="34"/>
      <c r="AZ419" s="12"/>
      <c r="BA419"/>
      <c r="BB419"/>
      <c r="BC419"/>
      <c r="BD419"/>
      <c r="BE419"/>
      <c r="BF419"/>
      <c r="BG419"/>
    </row>
    <row r="420" spans="1:59" ht="13.5" customHeight="1">
      <c r="A420" s="100">
        <v>421</v>
      </c>
      <c r="B420" s="105"/>
      <c r="C420" s="105"/>
      <c r="D420" s="105"/>
      <c r="E420" s="105"/>
      <c r="F420" s="106" t="s">
        <v>69</v>
      </c>
      <c r="G420" s="118" t="s">
        <v>212</v>
      </c>
      <c r="H420" s="105"/>
      <c r="I420" s="105"/>
      <c r="J420" s="102">
        <v>7234.87</v>
      </c>
      <c r="K420" s="16">
        <v>200.96</v>
      </c>
      <c r="L420" s="50">
        <f t="shared" si="119"/>
        <v>0.0004145828870350756</v>
      </c>
      <c r="M420" s="16">
        <v>3431</v>
      </c>
      <c r="N420" s="50">
        <f t="shared" si="120"/>
        <v>0.00029338517754121503</v>
      </c>
      <c r="O420" s="16">
        <v>3000</v>
      </c>
      <c r="P420" s="50">
        <f t="shared" si="124"/>
        <v>0.0002934282632450584</v>
      </c>
      <c r="Q420" s="16"/>
      <c r="R420" s="50">
        <f t="shared" si="121"/>
        <v>0</v>
      </c>
      <c r="S420" s="16"/>
      <c r="T420" s="50">
        <f t="shared" si="122"/>
        <v>0</v>
      </c>
      <c r="U420" s="16">
        <v>241.16</v>
      </c>
      <c r="V420" s="50">
        <f t="shared" si="109"/>
        <v>0.0003862479953655365</v>
      </c>
      <c r="W420" s="16">
        <v>361.75</v>
      </c>
      <c r="X420" s="50">
        <f t="shared" si="125"/>
        <v>0.000434166950280401</v>
      </c>
      <c r="Y420" s="16"/>
      <c r="Z420" s="50">
        <f t="shared" si="110"/>
        <v>0</v>
      </c>
      <c r="AA420" s="16"/>
      <c r="AB420" s="50">
        <f t="shared" si="123"/>
        <v>0</v>
      </c>
      <c r="AC420" s="16"/>
      <c r="AD420" s="50">
        <f t="shared" si="111"/>
        <v>0</v>
      </c>
      <c r="AE420" s="16"/>
      <c r="AF420" s="50">
        <f t="shared" si="112"/>
        <v>0</v>
      </c>
      <c r="AG420" s="16"/>
      <c r="AH420" s="50">
        <f t="shared" si="113"/>
        <v>0</v>
      </c>
      <c r="AI420" s="16"/>
      <c r="AJ420" s="50">
        <f t="shared" si="114"/>
        <v>0</v>
      </c>
      <c r="AK420" s="16"/>
      <c r="AL420" s="50">
        <f t="shared" si="115"/>
        <v>0</v>
      </c>
      <c r="AM420" s="16"/>
      <c r="AN420" s="50">
        <f t="shared" si="116"/>
        <v>0</v>
      </c>
      <c r="AO420" s="16"/>
      <c r="AP420" s="50">
        <f t="shared" si="117"/>
        <v>0</v>
      </c>
      <c r="AQ420" s="16"/>
      <c r="AR420" s="50">
        <f t="shared" si="108"/>
        <v>0</v>
      </c>
      <c r="AS420" s="16"/>
      <c r="AT420" s="50">
        <f t="shared" si="118"/>
        <v>0</v>
      </c>
      <c r="AU420" s="209"/>
      <c r="AV420" s="33"/>
      <c r="AW420" s="34"/>
      <c r="AZ420" s="12"/>
      <c r="BA420"/>
      <c r="BB420"/>
      <c r="BC420"/>
      <c r="BD420"/>
      <c r="BE420"/>
      <c r="BF420"/>
      <c r="BG420"/>
    </row>
    <row r="421" spans="1:59" ht="13.5" customHeight="1">
      <c r="A421" s="100">
        <v>422</v>
      </c>
      <c r="B421" s="105"/>
      <c r="C421" s="105"/>
      <c r="D421" s="105"/>
      <c r="E421" s="105"/>
      <c r="F421" s="106" t="s">
        <v>91</v>
      </c>
      <c r="G421" s="118" t="s">
        <v>213</v>
      </c>
      <c r="H421" s="105"/>
      <c r="I421" s="105"/>
      <c r="J421" s="102">
        <v>0</v>
      </c>
      <c r="K421" s="16"/>
      <c r="L421" s="50">
        <f t="shared" si="119"/>
        <v>0</v>
      </c>
      <c r="M421" s="16"/>
      <c r="N421" s="50">
        <f t="shared" si="120"/>
        <v>0</v>
      </c>
      <c r="O421" s="16"/>
      <c r="P421" s="50">
        <f t="shared" si="124"/>
        <v>0</v>
      </c>
      <c r="Q421" s="16"/>
      <c r="R421" s="50">
        <f t="shared" si="121"/>
        <v>0</v>
      </c>
      <c r="S421" s="16"/>
      <c r="T421" s="50">
        <f t="shared" si="122"/>
        <v>0</v>
      </c>
      <c r="U421" s="16"/>
      <c r="V421" s="50">
        <f t="shared" si="109"/>
        <v>0</v>
      </c>
      <c r="W421" s="16"/>
      <c r="X421" s="50">
        <f t="shared" si="125"/>
        <v>0</v>
      </c>
      <c r="Y421" s="16"/>
      <c r="Z421" s="50">
        <f t="shared" si="110"/>
        <v>0</v>
      </c>
      <c r="AA421" s="16"/>
      <c r="AB421" s="50">
        <f t="shared" si="123"/>
        <v>0</v>
      </c>
      <c r="AC421" s="16"/>
      <c r="AD421" s="50">
        <f t="shared" si="111"/>
        <v>0</v>
      </c>
      <c r="AE421" s="16"/>
      <c r="AF421" s="50">
        <f t="shared" si="112"/>
        <v>0</v>
      </c>
      <c r="AG421" s="16"/>
      <c r="AH421" s="50">
        <f t="shared" si="113"/>
        <v>0</v>
      </c>
      <c r="AI421" s="16"/>
      <c r="AJ421" s="50">
        <f t="shared" si="114"/>
        <v>0</v>
      </c>
      <c r="AK421" s="16"/>
      <c r="AL421" s="50">
        <f t="shared" si="115"/>
        <v>0</v>
      </c>
      <c r="AM421" s="16"/>
      <c r="AN421" s="50">
        <f t="shared" si="116"/>
        <v>0</v>
      </c>
      <c r="AO421" s="16"/>
      <c r="AP421" s="50">
        <f t="shared" si="117"/>
        <v>0</v>
      </c>
      <c r="AQ421" s="16"/>
      <c r="AR421" s="50">
        <f t="shared" si="108"/>
        <v>0</v>
      </c>
      <c r="AS421" s="16"/>
      <c r="AT421" s="50">
        <f t="shared" si="118"/>
        <v>0</v>
      </c>
      <c r="AU421" s="209"/>
      <c r="AV421" s="33"/>
      <c r="AW421" s="34"/>
      <c r="AZ421" s="12"/>
      <c r="BA421"/>
      <c r="BB421"/>
      <c r="BC421"/>
      <c r="BD421"/>
      <c r="BE421"/>
      <c r="BF421"/>
      <c r="BG421"/>
    </row>
    <row r="422" spans="1:59" ht="13.5" customHeight="1">
      <c r="A422" s="100">
        <v>423</v>
      </c>
      <c r="B422" s="105"/>
      <c r="C422" s="105"/>
      <c r="D422" s="105"/>
      <c r="E422" s="105"/>
      <c r="F422" s="106" t="s">
        <v>93</v>
      </c>
      <c r="G422" s="118" t="s">
        <v>214</v>
      </c>
      <c r="H422" s="105"/>
      <c r="I422" s="105"/>
      <c r="J422" s="102">
        <v>0</v>
      </c>
      <c r="K422" s="16"/>
      <c r="L422" s="50">
        <f t="shared" si="119"/>
        <v>0</v>
      </c>
      <c r="M422" s="16"/>
      <c r="N422" s="50">
        <f t="shared" si="120"/>
        <v>0</v>
      </c>
      <c r="O422" s="16"/>
      <c r="P422" s="50">
        <f t="shared" si="124"/>
        <v>0</v>
      </c>
      <c r="Q422" s="16"/>
      <c r="R422" s="50">
        <f t="shared" si="121"/>
        <v>0</v>
      </c>
      <c r="S422" s="16"/>
      <c r="T422" s="50">
        <f t="shared" si="122"/>
        <v>0</v>
      </c>
      <c r="U422" s="16"/>
      <c r="V422" s="50">
        <f t="shared" si="109"/>
        <v>0</v>
      </c>
      <c r="W422" s="16"/>
      <c r="X422" s="50">
        <f t="shared" si="125"/>
        <v>0</v>
      </c>
      <c r="Y422" s="16"/>
      <c r="Z422" s="50">
        <f t="shared" si="110"/>
        <v>0</v>
      </c>
      <c r="AA422" s="16"/>
      <c r="AB422" s="50">
        <f t="shared" si="123"/>
        <v>0</v>
      </c>
      <c r="AC422" s="16"/>
      <c r="AD422" s="50">
        <f t="shared" si="111"/>
        <v>0</v>
      </c>
      <c r="AE422" s="16"/>
      <c r="AF422" s="50">
        <f t="shared" si="112"/>
        <v>0</v>
      </c>
      <c r="AG422" s="16"/>
      <c r="AH422" s="50">
        <f t="shared" si="113"/>
        <v>0</v>
      </c>
      <c r="AI422" s="16"/>
      <c r="AJ422" s="50">
        <f t="shared" si="114"/>
        <v>0</v>
      </c>
      <c r="AK422" s="16"/>
      <c r="AL422" s="50">
        <f t="shared" si="115"/>
        <v>0</v>
      </c>
      <c r="AM422" s="16"/>
      <c r="AN422" s="50">
        <f t="shared" si="116"/>
        <v>0</v>
      </c>
      <c r="AO422" s="16"/>
      <c r="AP422" s="50">
        <f t="shared" si="117"/>
        <v>0</v>
      </c>
      <c r="AQ422" s="16"/>
      <c r="AR422" s="50">
        <f t="shared" si="108"/>
        <v>0</v>
      </c>
      <c r="AS422" s="16"/>
      <c r="AT422" s="50">
        <f t="shared" si="118"/>
        <v>0</v>
      </c>
      <c r="AU422" s="209"/>
      <c r="AV422" s="33"/>
      <c r="AW422" s="34"/>
      <c r="AZ422" s="12"/>
      <c r="BA422"/>
      <c r="BB422"/>
      <c r="BC422"/>
      <c r="BD422"/>
      <c r="BE422"/>
      <c r="BF422"/>
      <c r="BG422"/>
    </row>
    <row r="423" spans="1:59" ht="13.5" customHeight="1">
      <c r="A423" s="100">
        <v>424</v>
      </c>
      <c r="B423" s="105"/>
      <c r="C423" s="105"/>
      <c r="D423" s="105"/>
      <c r="E423" s="105"/>
      <c r="F423" s="106" t="s">
        <v>112</v>
      </c>
      <c r="G423" s="118" t="s">
        <v>215</v>
      </c>
      <c r="H423" s="105"/>
      <c r="I423" s="105"/>
      <c r="J423" s="102">
        <v>696326.37</v>
      </c>
      <c r="K423" s="16">
        <v>4133.27</v>
      </c>
      <c r="L423" s="50">
        <f t="shared" si="119"/>
        <v>0.008526985516995756</v>
      </c>
      <c r="M423" s="16">
        <v>361787</v>
      </c>
      <c r="N423" s="50">
        <f t="shared" si="120"/>
        <v>0.030936445125940997</v>
      </c>
      <c r="O423" s="16">
        <v>316294</v>
      </c>
      <c r="P423" s="50">
        <f t="shared" si="124"/>
        <v>0.03093653303161083</v>
      </c>
      <c r="Q423" s="16"/>
      <c r="R423" s="50">
        <f t="shared" si="121"/>
        <v>0</v>
      </c>
      <c r="S423" s="16"/>
      <c r="T423" s="50">
        <f t="shared" si="122"/>
        <v>0</v>
      </c>
      <c r="U423" s="16"/>
      <c r="V423" s="50">
        <f t="shared" si="109"/>
        <v>0</v>
      </c>
      <c r="W423" s="16">
        <v>14112.1</v>
      </c>
      <c r="X423" s="50">
        <f t="shared" si="125"/>
        <v>0.016937131773467996</v>
      </c>
      <c r="Y423" s="16"/>
      <c r="Z423" s="50">
        <f t="shared" si="110"/>
        <v>0</v>
      </c>
      <c r="AA423" s="16"/>
      <c r="AB423" s="50">
        <f t="shared" si="123"/>
        <v>0</v>
      </c>
      <c r="AC423" s="16"/>
      <c r="AD423" s="50">
        <f t="shared" si="111"/>
        <v>0</v>
      </c>
      <c r="AE423" s="16"/>
      <c r="AF423" s="50">
        <f t="shared" si="112"/>
        <v>0</v>
      </c>
      <c r="AG423" s="16"/>
      <c r="AH423" s="50">
        <f t="shared" si="113"/>
        <v>0</v>
      </c>
      <c r="AI423" s="16"/>
      <c r="AJ423" s="50">
        <f t="shared" si="114"/>
        <v>0</v>
      </c>
      <c r="AK423" s="16"/>
      <c r="AL423" s="50">
        <f t="shared" si="115"/>
        <v>0</v>
      </c>
      <c r="AM423" s="16"/>
      <c r="AN423" s="50">
        <f t="shared" si="116"/>
        <v>0</v>
      </c>
      <c r="AO423" s="16"/>
      <c r="AP423" s="50">
        <f t="shared" si="117"/>
        <v>0</v>
      </c>
      <c r="AQ423" s="16"/>
      <c r="AR423" s="50">
        <f t="shared" si="108"/>
        <v>0</v>
      </c>
      <c r="AS423" s="16"/>
      <c r="AT423" s="50">
        <f t="shared" si="118"/>
        <v>0</v>
      </c>
      <c r="AU423" s="209"/>
      <c r="AV423" s="45"/>
      <c r="AW423" s="31"/>
      <c r="AX423" s="12"/>
      <c r="AY423" s="12"/>
      <c r="AZ423" s="12"/>
      <c r="BA423"/>
      <c r="BB423"/>
      <c r="BC423"/>
      <c r="BD423"/>
      <c r="BE423"/>
      <c r="BF423"/>
      <c r="BG423"/>
    </row>
    <row r="424" spans="1:59" ht="13.5" customHeight="1">
      <c r="A424" s="100">
        <v>425</v>
      </c>
      <c r="B424" s="105"/>
      <c r="C424" s="105"/>
      <c r="D424" s="105"/>
      <c r="E424" s="105"/>
      <c r="F424" s="106" t="s">
        <v>114</v>
      </c>
      <c r="G424" s="118" t="s">
        <v>216</v>
      </c>
      <c r="H424" s="105"/>
      <c r="I424" s="105"/>
      <c r="J424" s="102">
        <v>0</v>
      </c>
      <c r="K424" s="16"/>
      <c r="L424" s="50">
        <f t="shared" si="119"/>
        <v>0</v>
      </c>
      <c r="M424" s="16"/>
      <c r="N424" s="50">
        <f t="shared" si="120"/>
        <v>0</v>
      </c>
      <c r="O424" s="16"/>
      <c r="P424" s="50">
        <f t="shared" si="124"/>
        <v>0</v>
      </c>
      <c r="Q424" s="16"/>
      <c r="R424" s="50">
        <f t="shared" si="121"/>
        <v>0</v>
      </c>
      <c r="S424" s="16"/>
      <c r="T424" s="50">
        <f t="shared" si="122"/>
        <v>0</v>
      </c>
      <c r="U424" s="16"/>
      <c r="V424" s="50">
        <f t="shared" si="109"/>
        <v>0</v>
      </c>
      <c r="W424" s="16"/>
      <c r="X424" s="50">
        <f t="shared" si="125"/>
        <v>0</v>
      </c>
      <c r="Y424" s="16"/>
      <c r="Z424" s="50">
        <f t="shared" si="110"/>
        <v>0</v>
      </c>
      <c r="AA424" s="16"/>
      <c r="AB424" s="50">
        <f t="shared" si="123"/>
        <v>0</v>
      </c>
      <c r="AC424" s="16"/>
      <c r="AD424" s="50">
        <f t="shared" si="111"/>
        <v>0</v>
      </c>
      <c r="AE424" s="16"/>
      <c r="AF424" s="50">
        <f t="shared" si="112"/>
        <v>0</v>
      </c>
      <c r="AG424" s="16"/>
      <c r="AH424" s="50">
        <f t="shared" si="113"/>
        <v>0</v>
      </c>
      <c r="AI424" s="16"/>
      <c r="AJ424" s="50">
        <f t="shared" si="114"/>
        <v>0</v>
      </c>
      <c r="AK424" s="16"/>
      <c r="AL424" s="50">
        <f t="shared" si="115"/>
        <v>0</v>
      </c>
      <c r="AM424" s="16"/>
      <c r="AN424" s="50">
        <f t="shared" si="116"/>
        <v>0</v>
      </c>
      <c r="AO424" s="16"/>
      <c r="AP424" s="50">
        <f t="shared" si="117"/>
        <v>0</v>
      </c>
      <c r="AQ424" s="16"/>
      <c r="AR424" s="50">
        <f t="shared" si="108"/>
        <v>0</v>
      </c>
      <c r="AS424" s="16"/>
      <c r="AT424" s="50">
        <f t="shared" si="118"/>
        <v>0</v>
      </c>
      <c r="AU424" s="209"/>
      <c r="AV424" s="46"/>
      <c r="AW424" s="34"/>
      <c r="AZ424" s="12"/>
      <c r="BA424"/>
      <c r="BB424"/>
      <c r="BC424"/>
      <c r="BD424"/>
      <c r="BE424"/>
      <c r="BF424"/>
      <c r="BG424"/>
    </row>
    <row r="425" spans="1:59" ht="13.5" customHeight="1">
      <c r="A425" s="100">
        <v>426</v>
      </c>
      <c r="B425" s="105"/>
      <c r="C425" s="105"/>
      <c r="D425" s="105"/>
      <c r="E425" s="105"/>
      <c r="F425" s="106" t="s">
        <v>217</v>
      </c>
      <c r="G425" s="118" t="s">
        <v>218</v>
      </c>
      <c r="H425" s="105"/>
      <c r="I425" s="105"/>
      <c r="J425" s="102">
        <v>0</v>
      </c>
      <c r="K425" s="16"/>
      <c r="L425" s="50">
        <f t="shared" si="119"/>
        <v>0</v>
      </c>
      <c r="M425" s="16"/>
      <c r="N425" s="50">
        <f t="shared" si="120"/>
        <v>0</v>
      </c>
      <c r="O425" s="16"/>
      <c r="P425" s="50">
        <f t="shared" si="124"/>
        <v>0</v>
      </c>
      <c r="Q425" s="16"/>
      <c r="R425" s="50">
        <f t="shared" si="121"/>
        <v>0</v>
      </c>
      <c r="S425" s="16"/>
      <c r="T425" s="50">
        <f t="shared" si="122"/>
        <v>0</v>
      </c>
      <c r="U425" s="16"/>
      <c r="V425" s="50">
        <f t="shared" si="109"/>
        <v>0</v>
      </c>
      <c r="W425" s="16"/>
      <c r="X425" s="50">
        <f t="shared" si="125"/>
        <v>0</v>
      </c>
      <c r="Y425" s="16"/>
      <c r="Z425" s="50">
        <f t="shared" si="110"/>
        <v>0</v>
      </c>
      <c r="AA425" s="16"/>
      <c r="AB425" s="50">
        <f t="shared" si="123"/>
        <v>0</v>
      </c>
      <c r="AC425" s="16"/>
      <c r="AD425" s="50">
        <f t="shared" si="111"/>
        <v>0</v>
      </c>
      <c r="AE425" s="16"/>
      <c r="AF425" s="50">
        <f t="shared" si="112"/>
        <v>0</v>
      </c>
      <c r="AG425" s="16"/>
      <c r="AH425" s="50">
        <f t="shared" si="113"/>
        <v>0</v>
      </c>
      <c r="AI425" s="16"/>
      <c r="AJ425" s="50">
        <f t="shared" si="114"/>
        <v>0</v>
      </c>
      <c r="AK425" s="16"/>
      <c r="AL425" s="50">
        <f t="shared" si="115"/>
        <v>0</v>
      </c>
      <c r="AM425" s="16"/>
      <c r="AN425" s="50">
        <f t="shared" si="116"/>
        <v>0</v>
      </c>
      <c r="AO425" s="16"/>
      <c r="AP425" s="50">
        <f t="shared" si="117"/>
        <v>0</v>
      </c>
      <c r="AQ425" s="16"/>
      <c r="AR425" s="50">
        <f t="shared" si="108"/>
        <v>0</v>
      </c>
      <c r="AS425" s="16"/>
      <c r="AT425" s="50">
        <f t="shared" si="118"/>
        <v>0</v>
      </c>
      <c r="AU425" s="209"/>
      <c r="AV425" s="46"/>
      <c r="AW425" s="34"/>
      <c r="AZ425" s="12"/>
      <c r="BA425"/>
      <c r="BB425"/>
      <c r="BC425"/>
      <c r="BD425"/>
      <c r="BE425"/>
      <c r="BF425"/>
      <c r="BG425"/>
    </row>
    <row r="426" spans="1:59" ht="13.5" customHeight="1">
      <c r="A426" s="100">
        <v>427</v>
      </c>
      <c r="B426" s="105"/>
      <c r="C426" s="105"/>
      <c r="D426" s="105"/>
      <c r="E426" s="105"/>
      <c r="F426" s="106" t="s">
        <v>219</v>
      </c>
      <c r="G426" s="118" t="s">
        <v>220</v>
      </c>
      <c r="H426" s="105"/>
      <c r="I426" s="105"/>
      <c r="J426" s="102">
        <v>0</v>
      </c>
      <c r="K426" s="16"/>
      <c r="L426" s="50">
        <f t="shared" si="119"/>
        <v>0</v>
      </c>
      <c r="M426" s="16"/>
      <c r="N426" s="50">
        <f t="shared" si="120"/>
        <v>0</v>
      </c>
      <c r="O426" s="16"/>
      <c r="P426" s="50">
        <f t="shared" si="124"/>
        <v>0</v>
      </c>
      <c r="Q426" s="16"/>
      <c r="R426" s="50">
        <f t="shared" si="121"/>
        <v>0</v>
      </c>
      <c r="S426" s="16"/>
      <c r="T426" s="50">
        <f t="shared" si="122"/>
        <v>0</v>
      </c>
      <c r="U426" s="16"/>
      <c r="V426" s="50">
        <f t="shared" si="109"/>
        <v>0</v>
      </c>
      <c r="W426" s="16"/>
      <c r="X426" s="50">
        <f t="shared" si="125"/>
        <v>0</v>
      </c>
      <c r="Y426" s="16"/>
      <c r="Z426" s="50">
        <f t="shared" si="110"/>
        <v>0</v>
      </c>
      <c r="AA426" s="16"/>
      <c r="AB426" s="50">
        <f t="shared" si="123"/>
        <v>0</v>
      </c>
      <c r="AC426" s="16"/>
      <c r="AD426" s="50">
        <f t="shared" si="111"/>
        <v>0</v>
      </c>
      <c r="AE426" s="16"/>
      <c r="AF426" s="50">
        <f t="shared" si="112"/>
        <v>0</v>
      </c>
      <c r="AG426" s="16"/>
      <c r="AH426" s="50">
        <f t="shared" si="113"/>
        <v>0</v>
      </c>
      <c r="AI426" s="16"/>
      <c r="AJ426" s="50">
        <f t="shared" si="114"/>
        <v>0</v>
      </c>
      <c r="AK426" s="16"/>
      <c r="AL426" s="50">
        <f t="shared" si="115"/>
        <v>0</v>
      </c>
      <c r="AM426" s="16"/>
      <c r="AN426" s="50">
        <f t="shared" si="116"/>
        <v>0</v>
      </c>
      <c r="AO426" s="16"/>
      <c r="AP426" s="50">
        <f t="shared" si="117"/>
        <v>0</v>
      </c>
      <c r="AQ426" s="16"/>
      <c r="AR426" s="50">
        <f t="shared" si="108"/>
        <v>0</v>
      </c>
      <c r="AS426" s="16"/>
      <c r="AT426" s="50">
        <f t="shared" si="118"/>
        <v>0</v>
      </c>
      <c r="AU426" s="209"/>
      <c r="AV426" s="46"/>
      <c r="AW426" s="34"/>
      <c r="AZ426" s="12"/>
      <c r="BA426"/>
      <c r="BB426"/>
      <c r="BC426"/>
      <c r="BD426"/>
      <c r="BE426"/>
      <c r="BF426"/>
      <c r="BG426"/>
    </row>
    <row r="427" spans="1:59" ht="13.5" customHeight="1">
      <c r="A427" s="100">
        <v>428</v>
      </c>
      <c r="B427" s="105"/>
      <c r="C427" s="105"/>
      <c r="D427" s="105"/>
      <c r="E427" s="105"/>
      <c r="F427" s="106" t="s">
        <v>221</v>
      </c>
      <c r="G427" s="118" t="s">
        <v>29</v>
      </c>
      <c r="H427" s="105"/>
      <c r="I427" s="105"/>
      <c r="J427" s="102">
        <v>0</v>
      </c>
      <c r="K427" s="16"/>
      <c r="L427" s="50">
        <f t="shared" si="119"/>
        <v>0</v>
      </c>
      <c r="M427" s="16"/>
      <c r="N427" s="50">
        <f t="shared" si="120"/>
        <v>0</v>
      </c>
      <c r="O427" s="16"/>
      <c r="P427" s="50">
        <f t="shared" si="124"/>
        <v>0</v>
      </c>
      <c r="Q427" s="16"/>
      <c r="R427" s="50">
        <f t="shared" si="121"/>
        <v>0</v>
      </c>
      <c r="S427" s="16"/>
      <c r="T427" s="50">
        <f t="shared" si="122"/>
        <v>0</v>
      </c>
      <c r="U427" s="16"/>
      <c r="V427" s="50">
        <f t="shared" si="109"/>
        <v>0</v>
      </c>
      <c r="W427" s="16"/>
      <c r="X427" s="50">
        <f t="shared" si="125"/>
        <v>0</v>
      </c>
      <c r="Y427" s="16"/>
      <c r="Z427" s="50">
        <f t="shared" si="110"/>
        <v>0</v>
      </c>
      <c r="AA427" s="16"/>
      <c r="AB427" s="50">
        <f t="shared" si="123"/>
        <v>0</v>
      </c>
      <c r="AC427" s="16"/>
      <c r="AD427" s="50">
        <f t="shared" si="111"/>
        <v>0</v>
      </c>
      <c r="AE427" s="16"/>
      <c r="AF427" s="50">
        <f t="shared" si="112"/>
        <v>0</v>
      </c>
      <c r="AG427" s="16"/>
      <c r="AH427" s="50">
        <f t="shared" si="113"/>
        <v>0</v>
      </c>
      <c r="AI427" s="16"/>
      <c r="AJ427" s="50">
        <f t="shared" si="114"/>
        <v>0</v>
      </c>
      <c r="AK427" s="16"/>
      <c r="AL427" s="50">
        <f t="shared" si="115"/>
        <v>0</v>
      </c>
      <c r="AM427" s="16"/>
      <c r="AN427" s="50">
        <f t="shared" si="116"/>
        <v>0</v>
      </c>
      <c r="AO427" s="16"/>
      <c r="AP427" s="50">
        <f t="shared" si="117"/>
        <v>0</v>
      </c>
      <c r="AQ427" s="16"/>
      <c r="AR427" s="50">
        <f t="shared" si="108"/>
        <v>0</v>
      </c>
      <c r="AS427" s="16"/>
      <c r="AT427" s="50">
        <f t="shared" si="118"/>
        <v>0</v>
      </c>
      <c r="AU427" s="209"/>
      <c r="AV427" s="46"/>
      <c r="AW427" s="34"/>
      <c r="AZ427" s="12"/>
      <c r="BA427"/>
      <c r="BB427"/>
      <c r="BC427"/>
      <c r="BD427"/>
      <c r="BE427"/>
      <c r="BF427"/>
      <c r="BG427"/>
    </row>
    <row r="428" spans="1:59" ht="13.5" customHeight="1">
      <c r="A428" s="100">
        <v>429</v>
      </c>
      <c r="B428" s="103"/>
      <c r="C428" s="103"/>
      <c r="D428" s="103"/>
      <c r="E428" s="103" t="s">
        <v>39</v>
      </c>
      <c r="F428" s="119" t="s">
        <v>84</v>
      </c>
      <c r="G428" s="103"/>
      <c r="H428" s="103"/>
      <c r="I428" s="103"/>
      <c r="J428" s="102">
        <v>8851</v>
      </c>
      <c r="K428" s="20">
        <v>0</v>
      </c>
      <c r="L428" s="50">
        <f t="shared" si="119"/>
        <v>0</v>
      </c>
      <c r="M428" s="20">
        <v>4722</v>
      </c>
      <c r="N428" s="50">
        <f t="shared" si="120"/>
        <v>0.0004037787258378366</v>
      </c>
      <c r="O428" s="20">
        <v>4129</v>
      </c>
      <c r="P428" s="50">
        <f t="shared" si="124"/>
        <v>0.000403855099646282</v>
      </c>
      <c r="Q428" s="20">
        <v>0</v>
      </c>
      <c r="R428" s="50">
        <f t="shared" si="121"/>
        <v>0</v>
      </c>
      <c r="S428" s="20">
        <v>0</v>
      </c>
      <c r="T428" s="50">
        <f t="shared" si="122"/>
        <v>0</v>
      </c>
      <c r="U428" s="20">
        <v>0</v>
      </c>
      <c r="V428" s="50">
        <f t="shared" si="109"/>
        <v>0</v>
      </c>
      <c r="W428" s="20">
        <v>0</v>
      </c>
      <c r="X428" s="50">
        <f t="shared" si="125"/>
        <v>0</v>
      </c>
      <c r="Y428" s="20">
        <v>0</v>
      </c>
      <c r="Z428" s="50">
        <f t="shared" si="110"/>
        <v>0</v>
      </c>
      <c r="AA428" s="20">
        <v>0</v>
      </c>
      <c r="AB428" s="50">
        <f t="shared" si="123"/>
        <v>0</v>
      </c>
      <c r="AC428" s="20">
        <v>0</v>
      </c>
      <c r="AD428" s="50">
        <f t="shared" si="111"/>
        <v>0</v>
      </c>
      <c r="AE428" s="20">
        <v>0</v>
      </c>
      <c r="AF428" s="50">
        <f t="shared" si="112"/>
        <v>0</v>
      </c>
      <c r="AG428" s="20">
        <v>0</v>
      </c>
      <c r="AH428" s="50">
        <f t="shared" si="113"/>
        <v>0</v>
      </c>
      <c r="AI428" s="20">
        <v>0</v>
      </c>
      <c r="AJ428" s="50">
        <f t="shared" si="114"/>
        <v>0</v>
      </c>
      <c r="AK428" s="20">
        <v>0</v>
      </c>
      <c r="AL428" s="50">
        <f t="shared" si="115"/>
        <v>0</v>
      </c>
      <c r="AM428" s="20">
        <v>0</v>
      </c>
      <c r="AN428" s="50">
        <f t="shared" si="116"/>
        <v>0</v>
      </c>
      <c r="AO428" s="20">
        <v>0</v>
      </c>
      <c r="AP428" s="50">
        <f t="shared" si="117"/>
        <v>0</v>
      </c>
      <c r="AQ428" s="20">
        <v>0</v>
      </c>
      <c r="AR428" s="50">
        <f t="shared" si="108"/>
        <v>0</v>
      </c>
      <c r="AS428" s="20">
        <v>0</v>
      </c>
      <c r="AT428" s="50">
        <f t="shared" si="118"/>
        <v>0</v>
      </c>
      <c r="AU428" s="209"/>
      <c r="AV428" s="46"/>
      <c r="AW428" s="34"/>
      <c r="AZ428" s="12"/>
      <c r="BA428"/>
      <c r="BB428"/>
      <c r="BC428"/>
      <c r="BD428"/>
      <c r="BE428"/>
      <c r="BF428"/>
      <c r="BG428"/>
    </row>
    <row r="429" spans="1:59" ht="13.5" customHeight="1">
      <c r="A429" s="100">
        <v>430</v>
      </c>
      <c r="B429" s="105"/>
      <c r="C429" s="105"/>
      <c r="D429" s="105"/>
      <c r="E429" s="103"/>
      <c r="F429" s="106" t="s">
        <v>57</v>
      </c>
      <c r="G429" s="118" t="s">
        <v>211</v>
      </c>
      <c r="H429" s="105"/>
      <c r="I429" s="105"/>
      <c r="J429" s="102">
        <v>0</v>
      </c>
      <c r="K429" s="16"/>
      <c r="L429" s="50">
        <f t="shared" si="119"/>
        <v>0</v>
      </c>
      <c r="M429" s="16"/>
      <c r="N429" s="50">
        <f t="shared" si="120"/>
        <v>0</v>
      </c>
      <c r="O429" s="16"/>
      <c r="P429" s="50">
        <f t="shared" si="124"/>
        <v>0</v>
      </c>
      <c r="Q429" s="16"/>
      <c r="R429" s="50">
        <f t="shared" si="121"/>
        <v>0</v>
      </c>
      <c r="S429" s="16"/>
      <c r="T429" s="50">
        <f t="shared" si="122"/>
        <v>0</v>
      </c>
      <c r="U429" s="16"/>
      <c r="V429" s="50">
        <f t="shared" si="109"/>
        <v>0</v>
      </c>
      <c r="W429" s="16"/>
      <c r="X429" s="50">
        <f t="shared" si="125"/>
        <v>0</v>
      </c>
      <c r="Y429" s="16"/>
      <c r="Z429" s="50">
        <f t="shared" si="110"/>
        <v>0</v>
      </c>
      <c r="AA429" s="16"/>
      <c r="AB429" s="50">
        <f t="shared" si="123"/>
        <v>0</v>
      </c>
      <c r="AC429" s="16"/>
      <c r="AD429" s="50">
        <f t="shared" si="111"/>
        <v>0</v>
      </c>
      <c r="AE429" s="16"/>
      <c r="AF429" s="50">
        <f t="shared" si="112"/>
        <v>0</v>
      </c>
      <c r="AG429" s="16"/>
      <c r="AH429" s="50">
        <f t="shared" si="113"/>
        <v>0</v>
      </c>
      <c r="AI429" s="16"/>
      <c r="AJ429" s="50">
        <f t="shared" si="114"/>
        <v>0</v>
      </c>
      <c r="AK429" s="16"/>
      <c r="AL429" s="50">
        <f t="shared" si="115"/>
        <v>0</v>
      </c>
      <c r="AM429" s="16"/>
      <c r="AN429" s="50">
        <f t="shared" si="116"/>
        <v>0</v>
      </c>
      <c r="AO429" s="16"/>
      <c r="AP429" s="50">
        <f t="shared" si="117"/>
        <v>0</v>
      </c>
      <c r="AQ429" s="16"/>
      <c r="AR429" s="50">
        <f t="shared" si="108"/>
        <v>0</v>
      </c>
      <c r="AS429" s="16"/>
      <c r="AT429" s="50">
        <f t="shared" si="118"/>
        <v>0</v>
      </c>
      <c r="AU429" s="209"/>
      <c r="AV429" s="46"/>
      <c r="AW429" s="34"/>
      <c r="AZ429" s="12"/>
      <c r="BA429"/>
      <c r="BB429"/>
      <c r="BC429"/>
      <c r="BD429"/>
      <c r="BE429"/>
      <c r="BF429"/>
      <c r="BG429"/>
    </row>
    <row r="430" spans="1:59" ht="13.5" customHeight="1">
      <c r="A430" s="100">
        <v>431</v>
      </c>
      <c r="B430" s="105"/>
      <c r="C430" s="105"/>
      <c r="D430" s="105"/>
      <c r="E430" s="105"/>
      <c r="F430" s="106" t="s">
        <v>69</v>
      </c>
      <c r="G430" s="118" t="s">
        <v>212</v>
      </c>
      <c r="H430" s="105"/>
      <c r="I430" s="105"/>
      <c r="J430" s="102">
        <v>0</v>
      </c>
      <c r="K430" s="16"/>
      <c r="L430" s="50">
        <f t="shared" si="119"/>
        <v>0</v>
      </c>
      <c r="M430" s="16"/>
      <c r="N430" s="50">
        <f t="shared" si="120"/>
        <v>0</v>
      </c>
      <c r="O430" s="16"/>
      <c r="P430" s="50">
        <f t="shared" si="124"/>
        <v>0</v>
      </c>
      <c r="Q430" s="16"/>
      <c r="R430" s="50">
        <f t="shared" si="121"/>
        <v>0</v>
      </c>
      <c r="S430" s="16"/>
      <c r="T430" s="50">
        <f t="shared" si="122"/>
        <v>0</v>
      </c>
      <c r="U430" s="16"/>
      <c r="V430" s="50">
        <f t="shared" si="109"/>
        <v>0</v>
      </c>
      <c r="W430" s="16"/>
      <c r="X430" s="50">
        <f t="shared" si="125"/>
        <v>0</v>
      </c>
      <c r="Y430" s="16"/>
      <c r="Z430" s="50">
        <f t="shared" si="110"/>
        <v>0</v>
      </c>
      <c r="AA430" s="16"/>
      <c r="AB430" s="50">
        <f t="shared" si="123"/>
        <v>0</v>
      </c>
      <c r="AC430" s="16"/>
      <c r="AD430" s="50">
        <f t="shared" si="111"/>
        <v>0</v>
      </c>
      <c r="AE430" s="16"/>
      <c r="AF430" s="50">
        <f t="shared" si="112"/>
        <v>0</v>
      </c>
      <c r="AG430" s="16"/>
      <c r="AH430" s="50">
        <f t="shared" si="113"/>
        <v>0</v>
      </c>
      <c r="AI430" s="16"/>
      <c r="AJ430" s="50">
        <f t="shared" si="114"/>
        <v>0</v>
      </c>
      <c r="AK430" s="16"/>
      <c r="AL430" s="50">
        <f t="shared" si="115"/>
        <v>0</v>
      </c>
      <c r="AM430" s="16"/>
      <c r="AN430" s="50">
        <f t="shared" si="116"/>
        <v>0</v>
      </c>
      <c r="AO430" s="16"/>
      <c r="AP430" s="50">
        <f t="shared" si="117"/>
        <v>0</v>
      </c>
      <c r="AQ430" s="16"/>
      <c r="AR430" s="50">
        <f t="shared" si="108"/>
        <v>0</v>
      </c>
      <c r="AS430" s="16"/>
      <c r="AT430" s="50">
        <f t="shared" si="118"/>
        <v>0</v>
      </c>
      <c r="AU430" s="209"/>
      <c r="AV430" s="46"/>
      <c r="AW430" s="34"/>
      <c r="AZ430" s="12"/>
      <c r="BA430"/>
      <c r="BB430"/>
      <c r="BC430"/>
      <c r="BD430"/>
      <c r="BE430"/>
      <c r="BF430"/>
      <c r="BG430"/>
    </row>
    <row r="431" spans="1:59" ht="13.5" customHeight="1">
      <c r="A431" s="100">
        <v>432</v>
      </c>
      <c r="B431" s="105"/>
      <c r="C431" s="105"/>
      <c r="D431" s="105"/>
      <c r="E431" s="105"/>
      <c r="F431" s="106" t="s">
        <v>91</v>
      </c>
      <c r="G431" s="118" t="s">
        <v>213</v>
      </c>
      <c r="H431" s="105"/>
      <c r="I431" s="105"/>
      <c r="J431" s="102">
        <v>0</v>
      </c>
      <c r="K431" s="16"/>
      <c r="L431" s="50">
        <f t="shared" si="119"/>
        <v>0</v>
      </c>
      <c r="M431" s="16"/>
      <c r="N431" s="50">
        <f t="shared" si="120"/>
        <v>0</v>
      </c>
      <c r="O431" s="16"/>
      <c r="P431" s="50">
        <f t="shared" si="124"/>
        <v>0</v>
      </c>
      <c r="Q431" s="16"/>
      <c r="R431" s="50">
        <f t="shared" si="121"/>
        <v>0</v>
      </c>
      <c r="S431" s="16"/>
      <c r="T431" s="50">
        <f t="shared" si="122"/>
        <v>0</v>
      </c>
      <c r="U431" s="16"/>
      <c r="V431" s="50">
        <f t="shared" si="109"/>
        <v>0</v>
      </c>
      <c r="W431" s="16"/>
      <c r="X431" s="50">
        <f t="shared" si="125"/>
        <v>0</v>
      </c>
      <c r="Y431" s="16"/>
      <c r="Z431" s="50">
        <f t="shared" si="110"/>
        <v>0</v>
      </c>
      <c r="AA431" s="16"/>
      <c r="AB431" s="50">
        <f t="shared" si="123"/>
        <v>0</v>
      </c>
      <c r="AC431" s="16"/>
      <c r="AD431" s="50">
        <f t="shared" si="111"/>
        <v>0</v>
      </c>
      <c r="AE431" s="16"/>
      <c r="AF431" s="50">
        <f t="shared" si="112"/>
        <v>0</v>
      </c>
      <c r="AG431" s="16"/>
      <c r="AH431" s="50">
        <f t="shared" si="113"/>
        <v>0</v>
      </c>
      <c r="AI431" s="16"/>
      <c r="AJ431" s="50">
        <f t="shared" si="114"/>
        <v>0</v>
      </c>
      <c r="AK431" s="16"/>
      <c r="AL431" s="50">
        <f t="shared" si="115"/>
        <v>0</v>
      </c>
      <c r="AM431" s="16"/>
      <c r="AN431" s="50">
        <f t="shared" si="116"/>
        <v>0</v>
      </c>
      <c r="AO431" s="16"/>
      <c r="AP431" s="50">
        <f t="shared" si="117"/>
        <v>0</v>
      </c>
      <c r="AQ431" s="16"/>
      <c r="AR431" s="50">
        <f t="shared" si="108"/>
        <v>0</v>
      </c>
      <c r="AS431" s="16"/>
      <c r="AT431" s="50">
        <f t="shared" si="118"/>
        <v>0</v>
      </c>
      <c r="AU431" s="209"/>
      <c r="AV431" s="46"/>
      <c r="AW431" s="34"/>
      <c r="AZ431" s="12"/>
      <c r="BA431"/>
      <c r="BB431"/>
      <c r="BC431"/>
      <c r="BD431"/>
      <c r="BE431"/>
      <c r="BF431"/>
      <c r="BG431"/>
    </row>
    <row r="432" spans="1:59" ht="13.5" customHeight="1">
      <c r="A432" s="100">
        <v>433</v>
      </c>
      <c r="B432" s="105"/>
      <c r="C432" s="105"/>
      <c r="D432" s="105"/>
      <c r="E432" s="105"/>
      <c r="F432" s="106" t="s">
        <v>93</v>
      </c>
      <c r="G432" s="118" t="s">
        <v>214</v>
      </c>
      <c r="H432" s="105"/>
      <c r="I432" s="105"/>
      <c r="J432" s="102">
        <v>0</v>
      </c>
      <c r="K432" s="16"/>
      <c r="L432" s="50">
        <f t="shared" si="119"/>
        <v>0</v>
      </c>
      <c r="M432" s="16"/>
      <c r="N432" s="50">
        <f t="shared" si="120"/>
        <v>0</v>
      </c>
      <c r="O432" s="16"/>
      <c r="P432" s="50">
        <f t="shared" si="124"/>
        <v>0</v>
      </c>
      <c r="Q432" s="16"/>
      <c r="R432" s="50">
        <f t="shared" si="121"/>
        <v>0</v>
      </c>
      <c r="S432" s="16"/>
      <c r="T432" s="50">
        <f t="shared" si="122"/>
        <v>0</v>
      </c>
      <c r="U432" s="16"/>
      <c r="V432" s="50">
        <f t="shared" si="109"/>
        <v>0</v>
      </c>
      <c r="W432" s="16"/>
      <c r="X432" s="50">
        <f t="shared" si="125"/>
        <v>0</v>
      </c>
      <c r="Y432" s="16"/>
      <c r="Z432" s="50">
        <f t="shared" si="110"/>
        <v>0</v>
      </c>
      <c r="AA432" s="16"/>
      <c r="AB432" s="50">
        <f t="shared" si="123"/>
        <v>0</v>
      </c>
      <c r="AC432" s="16"/>
      <c r="AD432" s="50">
        <f t="shared" si="111"/>
        <v>0</v>
      </c>
      <c r="AE432" s="16"/>
      <c r="AF432" s="50">
        <f t="shared" si="112"/>
        <v>0</v>
      </c>
      <c r="AG432" s="16"/>
      <c r="AH432" s="50">
        <f t="shared" si="113"/>
        <v>0</v>
      </c>
      <c r="AI432" s="16"/>
      <c r="AJ432" s="50">
        <f t="shared" si="114"/>
        <v>0</v>
      </c>
      <c r="AK432" s="16"/>
      <c r="AL432" s="50">
        <f t="shared" si="115"/>
        <v>0</v>
      </c>
      <c r="AM432" s="16"/>
      <c r="AN432" s="50">
        <f t="shared" si="116"/>
        <v>0</v>
      </c>
      <c r="AO432" s="16"/>
      <c r="AP432" s="50">
        <f t="shared" si="117"/>
        <v>0</v>
      </c>
      <c r="AQ432" s="16"/>
      <c r="AR432" s="50">
        <f t="shared" si="108"/>
        <v>0</v>
      </c>
      <c r="AS432" s="16"/>
      <c r="AT432" s="50">
        <f t="shared" si="118"/>
        <v>0</v>
      </c>
      <c r="AU432" s="209"/>
      <c r="AV432" s="46"/>
      <c r="AW432" s="34"/>
      <c r="AZ432" s="12"/>
      <c r="BA432"/>
      <c r="BB432"/>
      <c r="BC432"/>
      <c r="BD432"/>
      <c r="BE432"/>
      <c r="BF432"/>
      <c r="BG432"/>
    </row>
    <row r="433" spans="1:59" ht="13.5" customHeight="1">
      <c r="A433" s="100">
        <v>434</v>
      </c>
      <c r="B433" s="105"/>
      <c r="C433" s="105"/>
      <c r="D433" s="105"/>
      <c r="E433" s="105"/>
      <c r="F433" s="106" t="s">
        <v>112</v>
      </c>
      <c r="G433" s="118" t="s">
        <v>215</v>
      </c>
      <c r="H433" s="105"/>
      <c r="I433" s="105"/>
      <c r="J433" s="102">
        <v>8851</v>
      </c>
      <c r="K433" s="16"/>
      <c r="L433" s="50">
        <f t="shared" si="119"/>
        <v>0</v>
      </c>
      <c r="M433" s="16">
        <v>4722</v>
      </c>
      <c r="N433" s="50">
        <f t="shared" si="120"/>
        <v>0.0004037787258378366</v>
      </c>
      <c r="O433" s="16">
        <v>4129</v>
      </c>
      <c r="P433" s="50">
        <f t="shared" si="124"/>
        <v>0.000403855099646282</v>
      </c>
      <c r="Q433" s="16"/>
      <c r="R433" s="50">
        <f t="shared" si="121"/>
        <v>0</v>
      </c>
      <c r="S433" s="16"/>
      <c r="T433" s="50">
        <f t="shared" si="122"/>
        <v>0</v>
      </c>
      <c r="U433" s="16"/>
      <c r="V433" s="50">
        <f t="shared" si="109"/>
        <v>0</v>
      </c>
      <c r="W433" s="16"/>
      <c r="X433" s="50">
        <f t="shared" si="125"/>
        <v>0</v>
      </c>
      <c r="Y433" s="16"/>
      <c r="Z433" s="50">
        <f t="shared" si="110"/>
        <v>0</v>
      </c>
      <c r="AA433" s="16"/>
      <c r="AB433" s="50">
        <f t="shared" si="123"/>
        <v>0</v>
      </c>
      <c r="AC433" s="16"/>
      <c r="AD433" s="50">
        <f t="shared" si="111"/>
        <v>0</v>
      </c>
      <c r="AE433" s="16"/>
      <c r="AF433" s="50">
        <f t="shared" si="112"/>
        <v>0</v>
      </c>
      <c r="AG433" s="16"/>
      <c r="AH433" s="50">
        <f t="shared" si="113"/>
        <v>0</v>
      </c>
      <c r="AI433" s="16"/>
      <c r="AJ433" s="50">
        <f t="shared" si="114"/>
        <v>0</v>
      </c>
      <c r="AK433" s="16"/>
      <c r="AL433" s="50">
        <f t="shared" si="115"/>
        <v>0</v>
      </c>
      <c r="AM433" s="16"/>
      <c r="AN433" s="50">
        <f t="shared" si="116"/>
        <v>0</v>
      </c>
      <c r="AO433" s="16"/>
      <c r="AP433" s="50">
        <f t="shared" si="117"/>
        <v>0</v>
      </c>
      <c r="AQ433" s="16"/>
      <c r="AR433" s="50">
        <f t="shared" si="108"/>
        <v>0</v>
      </c>
      <c r="AS433" s="16"/>
      <c r="AT433" s="50">
        <f t="shared" si="118"/>
        <v>0</v>
      </c>
      <c r="AU433" s="209"/>
      <c r="AV433" s="45"/>
      <c r="AW433" s="31"/>
      <c r="AX433" s="12"/>
      <c r="AY433" s="12"/>
      <c r="AZ433" s="12"/>
      <c r="BA433"/>
      <c r="BB433"/>
      <c r="BC433"/>
      <c r="BD433"/>
      <c r="BE433"/>
      <c r="BF433"/>
      <c r="BG433"/>
    </row>
    <row r="434" spans="1:59" ht="13.5" customHeight="1">
      <c r="A434" s="100">
        <v>435</v>
      </c>
      <c r="B434" s="105"/>
      <c r="C434" s="105"/>
      <c r="D434" s="105"/>
      <c r="E434" s="105"/>
      <c r="F434" s="106" t="s">
        <v>114</v>
      </c>
      <c r="G434" s="118" t="s">
        <v>216</v>
      </c>
      <c r="H434" s="105"/>
      <c r="I434" s="105"/>
      <c r="J434" s="102">
        <v>0</v>
      </c>
      <c r="K434" s="16"/>
      <c r="L434" s="50">
        <f t="shared" si="119"/>
        <v>0</v>
      </c>
      <c r="M434" s="16"/>
      <c r="N434" s="50">
        <f t="shared" si="120"/>
        <v>0</v>
      </c>
      <c r="O434" s="16"/>
      <c r="P434" s="50">
        <f t="shared" si="124"/>
        <v>0</v>
      </c>
      <c r="Q434" s="16"/>
      <c r="R434" s="50">
        <f t="shared" si="121"/>
        <v>0</v>
      </c>
      <c r="S434" s="16"/>
      <c r="T434" s="50">
        <f t="shared" si="122"/>
        <v>0</v>
      </c>
      <c r="U434" s="16"/>
      <c r="V434" s="50">
        <f t="shared" si="109"/>
        <v>0</v>
      </c>
      <c r="W434" s="16"/>
      <c r="X434" s="50">
        <f t="shared" si="125"/>
        <v>0</v>
      </c>
      <c r="Y434" s="16"/>
      <c r="Z434" s="50">
        <f t="shared" si="110"/>
        <v>0</v>
      </c>
      <c r="AA434" s="16"/>
      <c r="AB434" s="50">
        <f t="shared" si="123"/>
        <v>0</v>
      </c>
      <c r="AC434" s="16"/>
      <c r="AD434" s="50">
        <f t="shared" si="111"/>
        <v>0</v>
      </c>
      <c r="AE434" s="16"/>
      <c r="AF434" s="50">
        <f t="shared" si="112"/>
        <v>0</v>
      </c>
      <c r="AG434" s="16"/>
      <c r="AH434" s="50">
        <f t="shared" si="113"/>
        <v>0</v>
      </c>
      <c r="AI434" s="16"/>
      <c r="AJ434" s="50">
        <f t="shared" si="114"/>
        <v>0</v>
      </c>
      <c r="AK434" s="16"/>
      <c r="AL434" s="50">
        <f t="shared" si="115"/>
        <v>0</v>
      </c>
      <c r="AM434" s="16"/>
      <c r="AN434" s="50">
        <f t="shared" si="116"/>
        <v>0</v>
      </c>
      <c r="AO434" s="16"/>
      <c r="AP434" s="50">
        <f t="shared" si="117"/>
        <v>0</v>
      </c>
      <c r="AQ434" s="16"/>
      <c r="AR434" s="50">
        <f t="shared" si="108"/>
        <v>0</v>
      </c>
      <c r="AS434" s="16"/>
      <c r="AT434" s="50">
        <f t="shared" si="118"/>
        <v>0</v>
      </c>
      <c r="AU434" s="209"/>
      <c r="AV434" s="46"/>
      <c r="AW434" s="34"/>
      <c r="AZ434" s="12"/>
      <c r="BA434"/>
      <c r="BB434"/>
      <c r="BC434"/>
      <c r="BD434"/>
      <c r="BE434"/>
      <c r="BF434"/>
      <c r="BG434"/>
    </row>
    <row r="435" spans="1:59" ht="13.5" customHeight="1">
      <c r="A435" s="100">
        <v>436</v>
      </c>
      <c r="B435" s="105"/>
      <c r="C435" s="105"/>
      <c r="D435" s="105"/>
      <c r="E435" s="105"/>
      <c r="F435" s="106" t="s">
        <v>217</v>
      </c>
      <c r="G435" s="118" t="s">
        <v>218</v>
      </c>
      <c r="H435" s="105"/>
      <c r="I435" s="105"/>
      <c r="J435" s="102">
        <v>0</v>
      </c>
      <c r="K435" s="16"/>
      <c r="L435" s="50">
        <f t="shared" si="119"/>
        <v>0</v>
      </c>
      <c r="M435" s="16"/>
      <c r="N435" s="50">
        <f t="shared" si="120"/>
        <v>0</v>
      </c>
      <c r="O435" s="16"/>
      <c r="P435" s="50">
        <f t="shared" si="124"/>
        <v>0</v>
      </c>
      <c r="Q435" s="16"/>
      <c r="R435" s="50">
        <f t="shared" si="121"/>
        <v>0</v>
      </c>
      <c r="S435" s="16"/>
      <c r="T435" s="50">
        <f t="shared" si="122"/>
        <v>0</v>
      </c>
      <c r="U435" s="16"/>
      <c r="V435" s="50">
        <f t="shared" si="109"/>
        <v>0</v>
      </c>
      <c r="W435" s="16"/>
      <c r="X435" s="50">
        <f t="shared" si="125"/>
        <v>0</v>
      </c>
      <c r="Y435" s="16"/>
      <c r="Z435" s="50">
        <f t="shared" si="110"/>
        <v>0</v>
      </c>
      <c r="AA435" s="16"/>
      <c r="AB435" s="50">
        <f t="shared" si="123"/>
        <v>0</v>
      </c>
      <c r="AC435" s="16"/>
      <c r="AD435" s="50">
        <f t="shared" si="111"/>
        <v>0</v>
      </c>
      <c r="AE435" s="16"/>
      <c r="AF435" s="50">
        <f t="shared" si="112"/>
        <v>0</v>
      </c>
      <c r="AG435" s="16"/>
      <c r="AH435" s="50">
        <f t="shared" si="113"/>
        <v>0</v>
      </c>
      <c r="AI435" s="16"/>
      <c r="AJ435" s="50">
        <f t="shared" si="114"/>
        <v>0</v>
      </c>
      <c r="AK435" s="16"/>
      <c r="AL435" s="50">
        <f t="shared" si="115"/>
        <v>0</v>
      </c>
      <c r="AM435" s="16"/>
      <c r="AN435" s="50">
        <f t="shared" si="116"/>
        <v>0</v>
      </c>
      <c r="AO435" s="16"/>
      <c r="AP435" s="50">
        <f t="shared" si="117"/>
        <v>0</v>
      </c>
      <c r="AQ435" s="16"/>
      <c r="AR435" s="50">
        <f t="shared" si="108"/>
        <v>0</v>
      </c>
      <c r="AS435" s="16"/>
      <c r="AT435" s="50">
        <f t="shared" si="118"/>
        <v>0</v>
      </c>
      <c r="AU435" s="209"/>
      <c r="AV435" s="46"/>
      <c r="AW435" s="34"/>
      <c r="AZ435" s="12"/>
      <c r="BA435"/>
      <c r="BB435"/>
      <c r="BC435"/>
      <c r="BD435"/>
      <c r="BE435"/>
      <c r="BF435"/>
      <c r="BG435"/>
    </row>
    <row r="436" spans="1:59" ht="13.5" customHeight="1">
      <c r="A436" s="100">
        <v>437</v>
      </c>
      <c r="B436" s="105"/>
      <c r="C436" s="105"/>
      <c r="D436" s="105"/>
      <c r="E436" s="105"/>
      <c r="F436" s="106" t="s">
        <v>219</v>
      </c>
      <c r="G436" s="118" t="s">
        <v>220</v>
      </c>
      <c r="H436" s="105"/>
      <c r="I436" s="105"/>
      <c r="J436" s="102">
        <v>0</v>
      </c>
      <c r="K436" s="16"/>
      <c r="L436" s="50">
        <f t="shared" si="119"/>
        <v>0</v>
      </c>
      <c r="M436" s="16"/>
      <c r="N436" s="50">
        <f t="shared" si="120"/>
        <v>0</v>
      </c>
      <c r="O436" s="16"/>
      <c r="P436" s="50">
        <f t="shared" si="124"/>
        <v>0</v>
      </c>
      <c r="Q436" s="16"/>
      <c r="R436" s="50">
        <f t="shared" si="121"/>
        <v>0</v>
      </c>
      <c r="S436" s="16"/>
      <c r="T436" s="50">
        <f t="shared" si="122"/>
        <v>0</v>
      </c>
      <c r="U436" s="16"/>
      <c r="V436" s="50">
        <f t="shared" si="109"/>
        <v>0</v>
      </c>
      <c r="W436" s="16"/>
      <c r="X436" s="50">
        <f t="shared" si="125"/>
        <v>0</v>
      </c>
      <c r="Y436" s="16"/>
      <c r="Z436" s="50">
        <f t="shared" si="110"/>
        <v>0</v>
      </c>
      <c r="AA436" s="16"/>
      <c r="AB436" s="50">
        <f t="shared" si="123"/>
        <v>0</v>
      </c>
      <c r="AC436" s="16"/>
      <c r="AD436" s="50">
        <f t="shared" si="111"/>
        <v>0</v>
      </c>
      <c r="AE436" s="16"/>
      <c r="AF436" s="50">
        <f t="shared" si="112"/>
        <v>0</v>
      </c>
      <c r="AG436" s="16"/>
      <c r="AH436" s="50">
        <f t="shared" si="113"/>
        <v>0</v>
      </c>
      <c r="AI436" s="16"/>
      <c r="AJ436" s="50">
        <f t="shared" si="114"/>
        <v>0</v>
      </c>
      <c r="AK436" s="16"/>
      <c r="AL436" s="50">
        <f t="shared" si="115"/>
        <v>0</v>
      </c>
      <c r="AM436" s="16"/>
      <c r="AN436" s="50">
        <f t="shared" si="116"/>
        <v>0</v>
      </c>
      <c r="AO436" s="16"/>
      <c r="AP436" s="50">
        <f t="shared" si="117"/>
        <v>0</v>
      </c>
      <c r="AQ436" s="16"/>
      <c r="AR436" s="50">
        <f t="shared" si="108"/>
        <v>0</v>
      </c>
      <c r="AS436" s="16"/>
      <c r="AT436" s="50">
        <f t="shared" si="118"/>
        <v>0</v>
      </c>
      <c r="AU436" s="209"/>
      <c r="AV436" s="46"/>
      <c r="AW436" s="34"/>
      <c r="AZ436" s="12"/>
      <c r="BA436"/>
      <c r="BB436"/>
      <c r="BC436"/>
      <c r="BD436"/>
      <c r="BE436"/>
      <c r="BF436"/>
      <c r="BG436"/>
    </row>
    <row r="437" spans="1:59" ht="13.5" customHeight="1">
      <c r="A437" s="100">
        <v>438</v>
      </c>
      <c r="B437" s="105"/>
      <c r="C437" s="105"/>
      <c r="D437" s="105"/>
      <c r="E437" s="105"/>
      <c r="F437" s="106" t="s">
        <v>221</v>
      </c>
      <c r="G437" s="118" t="s">
        <v>29</v>
      </c>
      <c r="H437" s="105"/>
      <c r="I437" s="105"/>
      <c r="J437" s="102">
        <v>0</v>
      </c>
      <c r="K437" s="16"/>
      <c r="L437" s="50">
        <f t="shared" si="119"/>
        <v>0</v>
      </c>
      <c r="M437" s="16"/>
      <c r="N437" s="50">
        <f t="shared" si="120"/>
        <v>0</v>
      </c>
      <c r="O437" s="16"/>
      <c r="P437" s="50">
        <f t="shared" si="124"/>
        <v>0</v>
      </c>
      <c r="Q437" s="16"/>
      <c r="R437" s="50">
        <f t="shared" si="121"/>
        <v>0</v>
      </c>
      <c r="S437" s="16"/>
      <c r="T437" s="50">
        <f t="shared" si="122"/>
        <v>0</v>
      </c>
      <c r="U437" s="16"/>
      <c r="V437" s="50">
        <f t="shared" si="109"/>
        <v>0</v>
      </c>
      <c r="W437" s="16"/>
      <c r="X437" s="50">
        <f t="shared" si="125"/>
        <v>0</v>
      </c>
      <c r="Y437" s="16"/>
      <c r="Z437" s="50">
        <f t="shared" si="110"/>
        <v>0</v>
      </c>
      <c r="AA437" s="16"/>
      <c r="AB437" s="50">
        <f t="shared" si="123"/>
        <v>0</v>
      </c>
      <c r="AC437" s="16"/>
      <c r="AD437" s="50">
        <f t="shared" si="111"/>
        <v>0</v>
      </c>
      <c r="AE437" s="16"/>
      <c r="AF437" s="50">
        <f t="shared" si="112"/>
        <v>0</v>
      </c>
      <c r="AG437" s="16"/>
      <c r="AH437" s="50">
        <f t="shared" si="113"/>
        <v>0</v>
      </c>
      <c r="AI437" s="16"/>
      <c r="AJ437" s="50">
        <f t="shared" si="114"/>
        <v>0</v>
      </c>
      <c r="AK437" s="16"/>
      <c r="AL437" s="50">
        <f t="shared" si="115"/>
        <v>0</v>
      </c>
      <c r="AM437" s="16"/>
      <c r="AN437" s="50">
        <f t="shared" si="116"/>
        <v>0</v>
      </c>
      <c r="AO437" s="16"/>
      <c r="AP437" s="50">
        <f t="shared" si="117"/>
        <v>0</v>
      </c>
      <c r="AQ437" s="16"/>
      <c r="AR437" s="50">
        <f t="shared" si="108"/>
        <v>0</v>
      </c>
      <c r="AS437" s="16"/>
      <c r="AT437" s="50">
        <f t="shared" si="118"/>
        <v>0</v>
      </c>
      <c r="AU437" s="209"/>
      <c r="AV437" s="46"/>
      <c r="AW437" s="34"/>
      <c r="AZ437" s="12"/>
      <c r="BA437"/>
      <c r="BB437"/>
      <c r="BC437"/>
      <c r="BD437"/>
      <c r="BE437"/>
      <c r="BF437"/>
      <c r="BG437"/>
    </row>
    <row r="438" spans="1:59" ht="13.5" customHeight="1">
      <c r="A438" s="100">
        <v>439</v>
      </c>
      <c r="B438" s="103"/>
      <c r="C438" s="120"/>
      <c r="D438" s="120"/>
      <c r="E438" s="103" t="s">
        <v>41</v>
      </c>
      <c r="F438" s="119" t="s">
        <v>85</v>
      </c>
      <c r="G438" s="103"/>
      <c r="H438" s="103"/>
      <c r="I438" s="103"/>
      <c r="J438" s="102">
        <v>0</v>
      </c>
      <c r="K438" s="20">
        <v>0</v>
      </c>
      <c r="L438" s="50">
        <f t="shared" si="119"/>
        <v>0</v>
      </c>
      <c r="M438" s="20">
        <v>0</v>
      </c>
      <c r="N438" s="50">
        <f t="shared" si="120"/>
        <v>0</v>
      </c>
      <c r="O438" s="20">
        <v>0</v>
      </c>
      <c r="P438" s="50">
        <f t="shared" si="124"/>
        <v>0</v>
      </c>
      <c r="Q438" s="20">
        <v>0</v>
      </c>
      <c r="R438" s="50">
        <f t="shared" si="121"/>
        <v>0</v>
      </c>
      <c r="S438" s="20">
        <v>0</v>
      </c>
      <c r="T438" s="50">
        <f t="shared" si="122"/>
        <v>0</v>
      </c>
      <c r="U438" s="20">
        <v>0</v>
      </c>
      <c r="V438" s="50">
        <f t="shared" si="109"/>
        <v>0</v>
      </c>
      <c r="W438" s="20">
        <v>0</v>
      </c>
      <c r="X438" s="50">
        <f t="shared" si="125"/>
        <v>0</v>
      </c>
      <c r="Y438" s="20">
        <v>0</v>
      </c>
      <c r="Z438" s="50">
        <f t="shared" si="110"/>
        <v>0</v>
      </c>
      <c r="AA438" s="20">
        <v>0</v>
      </c>
      <c r="AB438" s="50">
        <f t="shared" si="123"/>
        <v>0</v>
      </c>
      <c r="AC438" s="20">
        <v>0</v>
      </c>
      <c r="AD438" s="50">
        <f t="shared" si="111"/>
        <v>0</v>
      </c>
      <c r="AE438" s="20">
        <v>0</v>
      </c>
      <c r="AF438" s="50">
        <f t="shared" si="112"/>
        <v>0</v>
      </c>
      <c r="AG438" s="20">
        <v>0</v>
      </c>
      <c r="AH438" s="50">
        <f t="shared" si="113"/>
        <v>0</v>
      </c>
      <c r="AI438" s="20">
        <v>0</v>
      </c>
      <c r="AJ438" s="50">
        <f t="shared" si="114"/>
        <v>0</v>
      </c>
      <c r="AK438" s="20">
        <v>0</v>
      </c>
      <c r="AL438" s="50">
        <f t="shared" si="115"/>
        <v>0</v>
      </c>
      <c r="AM438" s="20">
        <v>0</v>
      </c>
      <c r="AN438" s="50">
        <f t="shared" si="116"/>
        <v>0</v>
      </c>
      <c r="AO438" s="20">
        <v>0</v>
      </c>
      <c r="AP438" s="50">
        <f t="shared" si="117"/>
        <v>0</v>
      </c>
      <c r="AQ438" s="20">
        <v>0</v>
      </c>
      <c r="AR438" s="50">
        <f t="shared" si="108"/>
        <v>0</v>
      </c>
      <c r="AS438" s="20">
        <v>0</v>
      </c>
      <c r="AT438" s="50">
        <f t="shared" si="118"/>
        <v>0</v>
      </c>
      <c r="AU438" s="209"/>
      <c r="AV438" s="45"/>
      <c r="AW438" s="31"/>
      <c r="AX438" s="12"/>
      <c r="AY438" s="12"/>
      <c r="AZ438" s="12"/>
      <c r="BA438"/>
      <c r="BB438"/>
      <c r="BC438"/>
      <c r="BD438"/>
      <c r="BE438"/>
      <c r="BF438"/>
      <c r="BG438"/>
    </row>
    <row r="439" spans="1:59" ht="13.5" customHeight="1">
      <c r="A439" s="100">
        <v>440</v>
      </c>
      <c r="B439" s="105"/>
      <c r="C439" s="67"/>
      <c r="D439" s="120"/>
      <c r="E439" s="105"/>
      <c r="F439" s="106" t="s">
        <v>57</v>
      </c>
      <c r="G439" s="118" t="s">
        <v>211</v>
      </c>
      <c r="H439" s="105"/>
      <c r="I439" s="105"/>
      <c r="J439" s="102">
        <v>0</v>
      </c>
      <c r="K439" s="16"/>
      <c r="L439" s="50">
        <f t="shared" si="119"/>
        <v>0</v>
      </c>
      <c r="M439" s="16"/>
      <c r="N439" s="50">
        <f t="shared" si="120"/>
        <v>0</v>
      </c>
      <c r="O439" s="16"/>
      <c r="P439" s="50">
        <f t="shared" si="124"/>
        <v>0</v>
      </c>
      <c r="Q439" s="16"/>
      <c r="R439" s="50">
        <f t="shared" si="121"/>
        <v>0</v>
      </c>
      <c r="S439" s="16"/>
      <c r="T439" s="50">
        <f t="shared" si="122"/>
        <v>0</v>
      </c>
      <c r="U439" s="16"/>
      <c r="V439" s="50">
        <f t="shared" si="109"/>
        <v>0</v>
      </c>
      <c r="W439" s="16"/>
      <c r="X439" s="50">
        <f t="shared" si="125"/>
        <v>0</v>
      </c>
      <c r="Y439" s="16"/>
      <c r="Z439" s="50">
        <f t="shared" si="110"/>
        <v>0</v>
      </c>
      <c r="AA439" s="16"/>
      <c r="AB439" s="50">
        <f t="shared" si="123"/>
        <v>0</v>
      </c>
      <c r="AC439" s="16"/>
      <c r="AD439" s="50">
        <f t="shared" si="111"/>
        <v>0</v>
      </c>
      <c r="AE439" s="16"/>
      <c r="AF439" s="50">
        <f t="shared" si="112"/>
        <v>0</v>
      </c>
      <c r="AG439" s="16"/>
      <c r="AH439" s="50">
        <f t="shared" si="113"/>
        <v>0</v>
      </c>
      <c r="AI439" s="16"/>
      <c r="AJ439" s="50">
        <f t="shared" si="114"/>
        <v>0</v>
      </c>
      <c r="AK439" s="16"/>
      <c r="AL439" s="50">
        <f t="shared" si="115"/>
        <v>0</v>
      </c>
      <c r="AM439" s="16"/>
      <c r="AN439" s="50">
        <f t="shared" si="116"/>
        <v>0</v>
      </c>
      <c r="AO439" s="16"/>
      <c r="AP439" s="50">
        <f t="shared" si="117"/>
        <v>0</v>
      </c>
      <c r="AQ439" s="16"/>
      <c r="AR439" s="50">
        <f t="shared" si="108"/>
        <v>0</v>
      </c>
      <c r="AS439" s="16"/>
      <c r="AT439" s="50">
        <f t="shared" si="118"/>
        <v>0</v>
      </c>
      <c r="AU439" s="209"/>
      <c r="AV439" s="45"/>
      <c r="AW439" s="31"/>
      <c r="AX439" s="12"/>
      <c r="AY439" s="12"/>
      <c r="AZ439" s="12"/>
      <c r="BA439"/>
      <c r="BB439"/>
      <c r="BC439"/>
      <c r="BD439"/>
      <c r="BE439"/>
      <c r="BF439"/>
      <c r="BG439"/>
    </row>
    <row r="440" spans="1:59" ht="13.5" customHeight="1">
      <c r="A440" s="100">
        <v>441</v>
      </c>
      <c r="B440" s="105"/>
      <c r="C440" s="67"/>
      <c r="D440" s="120"/>
      <c r="E440" s="105"/>
      <c r="F440" s="106" t="s">
        <v>69</v>
      </c>
      <c r="G440" s="118" t="s">
        <v>212</v>
      </c>
      <c r="H440" s="105"/>
      <c r="I440" s="105"/>
      <c r="J440" s="102">
        <v>0</v>
      </c>
      <c r="K440" s="16"/>
      <c r="L440" s="50">
        <f t="shared" si="119"/>
        <v>0</v>
      </c>
      <c r="M440" s="16"/>
      <c r="N440" s="50">
        <f t="shared" si="120"/>
        <v>0</v>
      </c>
      <c r="O440" s="16"/>
      <c r="P440" s="50">
        <f t="shared" si="124"/>
        <v>0</v>
      </c>
      <c r="Q440" s="16"/>
      <c r="R440" s="50">
        <f t="shared" si="121"/>
        <v>0</v>
      </c>
      <c r="S440" s="16"/>
      <c r="T440" s="50">
        <f t="shared" si="122"/>
        <v>0</v>
      </c>
      <c r="U440" s="16"/>
      <c r="V440" s="50">
        <f t="shared" si="109"/>
        <v>0</v>
      </c>
      <c r="W440" s="16"/>
      <c r="X440" s="50">
        <f t="shared" si="125"/>
        <v>0</v>
      </c>
      <c r="Y440" s="16"/>
      <c r="Z440" s="50">
        <f t="shared" si="110"/>
        <v>0</v>
      </c>
      <c r="AA440" s="16"/>
      <c r="AB440" s="50">
        <f t="shared" si="123"/>
        <v>0</v>
      </c>
      <c r="AC440" s="16"/>
      <c r="AD440" s="50">
        <f t="shared" si="111"/>
        <v>0</v>
      </c>
      <c r="AE440" s="16"/>
      <c r="AF440" s="50">
        <f t="shared" si="112"/>
        <v>0</v>
      </c>
      <c r="AG440" s="16"/>
      <c r="AH440" s="50">
        <f t="shared" si="113"/>
        <v>0</v>
      </c>
      <c r="AI440" s="16"/>
      <c r="AJ440" s="50">
        <f t="shared" si="114"/>
        <v>0</v>
      </c>
      <c r="AK440" s="16"/>
      <c r="AL440" s="50">
        <f t="shared" si="115"/>
        <v>0</v>
      </c>
      <c r="AM440" s="16"/>
      <c r="AN440" s="50">
        <f t="shared" si="116"/>
        <v>0</v>
      </c>
      <c r="AO440" s="16"/>
      <c r="AP440" s="50">
        <f t="shared" si="117"/>
        <v>0</v>
      </c>
      <c r="AQ440" s="16"/>
      <c r="AR440" s="50">
        <f t="shared" si="108"/>
        <v>0</v>
      </c>
      <c r="AS440" s="16"/>
      <c r="AT440" s="50">
        <f t="shared" si="118"/>
        <v>0</v>
      </c>
      <c r="AU440" s="209"/>
      <c r="AV440" s="45"/>
      <c r="AW440" s="31"/>
      <c r="AX440" s="12"/>
      <c r="AY440" s="12"/>
      <c r="AZ440" s="12"/>
      <c r="BA440"/>
      <c r="BB440"/>
      <c r="BC440"/>
      <c r="BD440"/>
      <c r="BE440"/>
      <c r="BF440"/>
      <c r="BG440"/>
    </row>
    <row r="441" spans="1:59" ht="13.5" customHeight="1">
      <c r="A441" s="100">
        <v>442</v>
      </c>
      <c r="B441" s="105"/>
      <c r="C441" s="67"/>
      <c r="D441" s="67"/>
      <c r="E441" s="105"/>
      <c r="F441" s="106" t="s">
        <v>91</v>
      </c>
      <c r="G441" s="118" t="s">
        <v>213</v>
      </c>
      <c r="H441" s="105"/>
      <c r="I441" s="105"/>
      <c r="J441" s="102">
        <v>0</v>
      </c>
      <c r="K441" s="16"/>
      <c r="L441" s="50">
        <f t="shared" si="119"/>
        <v>0</v>
      </c>
      <c r="M441" s="16"/>
      <c r="N441" s="50">
        <f t="shared" si="120"/>
        <v>0</v>
      </c>
      <c r="O441" s="16"/>
      <c r="P441" s="50">
        <f t="shared" si="124"/>
        <v>0</v>
      </c>
      <c r="Q441" s="16"/>
      <c r="R441" s="50">
        <f t="shared" si="121"/>
        <v>0</v>
      </c>
      <c r="S441" s="16"/>
      <c r="T441" s="50">
        <f t="shared" si="122"/>
        <v>0</v>
      </c>
      <c r="U441" s="16"/>
      <c r="V441" s="50">
        <f t="shared" si="109"/>
        <v>0</v>
      </c>
      <c r="W441" s="16"/>
      <c r="X441" s="50">
        <f t="shared" si="125"/>
        <v>0</v>
      </c>
      <c r="Y441" s="16"/>
      <c r="Z441" s="50">
        <f t="shared" si="110"/>
        <v>0</v>
      </c>
      <c r="AA441" s="16"/>
      <c r="AB441" s="50">
        <f t="shared" si="123"/>
        <v>0</v>
      </c>
      <c r="AC441" s="16"/>
      <c r="AD441" s="50">
        <f t="shared" si="111"/>
        <v>0</v>
      </c>
      <c r="AE441" s="16"/>
      <c r="AF441" s="50">
        <f t="shared" si="112"/>
        <v>0</v>
      </c>
      <c r="AG441" s="16"/>
      <c r="AH441" s="50">
        <f t="shared" si="113"/>
        <v>0</v>
      </c>
      <c r="AI441" s="16"/>
      <c r="AJ441" s="50">
        <f t="shared" si="114"/>
        <v>0</v>
      </c>
      <c r="AK441" s="16"/>
      <c r="AL441" s="50">
        <f t="shared" si="115"/>
        <v>0</v>
      </c>
      <c r="AM441" s="16"/>
      <c r="AN441" s="50">
        <f t="shared" si="116"/>
        <v>0</v>
      </c>
      <c r="AO441" s="16"/>
      <c r="AP441" s="50">
        <f t="shared" si="117"/>
        <v>0</v>
      </c>
      <c r="AQ441" s="16"/>
      <c r="AR441" s="50">
        <f t="shared" si="108"/>
        <v>0</v>
      </c>
      <c r="AS441" s="16"/>
      <c r="AT441" s="50">
        <f t="shared" si="118"/>
        <v>0</v>
      </c>
      <c r="AU441" s="209"/>
      <c r="AV441" s="46"/>
      <c r="AW441" s="34"/>
      <c r="AZ441" s="12"/>
      <c r="BA441"/>
      <c r="BB441"/>
      <c r="BC441"/>
      <c r="BD441"/>
      <c r="BE441"/>
      <c r="BF441"/>
      <c r="BG441"/>
    </row>
    <row r="442" spans="1:59" ht="13.5" customHeight="1">
      <c r="A442" s="100">
        <v>443</v>
      </c>
      <c r="B442" s="105"/>
      <c r="C442" s="67"/>
      <c r="D442" s="67"/>
      <c r="E442" s="105"/>
      <c r="F442" s="106" t="s">
        <v>93</v>
      </c>
      <c r="G442" s="118" t="s">
        <v>214</v>
      </c>
      <c r="H442" s="105"/>
      <c r="I442" s="105"/>
      <c r="J442" s="102">
        <v>0</v>
      </c>
      <c r="K442" s="16"/>
      <c r="L442" s="50">
        <f t="shared" si="119"/>
        <v>0</v>
      </c>
      <c r="M442" s="16"/>
      <c r="N442" s="50">
        <f t="shared" si="120"/>
        <v>0</v>
      </c>
      <c r="O442" s="16"/>
      <c r="P442" s="50">
        <f t="shared" si="124"/>
        <v>0</v>
      </c>
      <c r="Q442" s="16"/>
      <c r="R442" s="50">
        <f t="shared" si="121"/>
        <v>0</v>
      </c>
      <c r="S442" s="16"/>
      <c r="T442" s="50">
        <f t="shared" si="122"/>
        <v>0</v>
      </c>
      <c r="U442" s="16"/>
      <c r="V442" s="50">
        <f t="shared" si="109"/>
        <v>0</v>
      </c>
      <c r="W442" s="16"/>
      <c r="X442" s="50">
        <f t="shared" si="125"/>
        <v>0</v>
      </c>
      <c r="Y442" s="16"/>
      <c r="Z442" s="50">
        <f t="shared" si="110"/>
        <v>0</v>
      </c>
      <c r="AA442" s="16"/>
      <c r="AB442" s="50">
        <f t="shared" si="123"/>
        <v>0</v>
      </c>
      <c r="AC442" s="16"/>
      <c r="AD442" s="50">
        <f t="shared" si="111"/>
        <v>0</v>
      </c>
      <c r="AE442" s="16"/>
      <c r="AF442" s="50">
        <f t="shared" si="112"/>
        <v>0</v>
      </c>
      <c r="AG442" s="16"/>
      <c r="AH442" s="50">
        <f t="shared" si="113"/>
        <v>0</v>
      </c>
      <c r="AI442" s="16"/>
      <c r="AJ442" s="50">
        <f t="shared" si="114"/>
        <v>0</v>
      </c>
      <c r="AK442" s="16"/>
      <c r="AL442" s="50">
        <f t="shared" si="115"/>
        <v>0</v>
      </c>
      <c r="AM442" s="16"/>
      <c r="AN442" s="50">
        <f t="shared" si="116"/>
        <v>0</v>
      </c>
      <c r="AO442" s="16"/>
      <c r="AP442" s="50">
        <f t="shared" si="117"/>
        <v>0</v>
      </c>
      <c r="AQ442" s="16"/>
      <c r="AR442" s="50">
        <f t="shared" si="108"/>
        <v>0</v>
      </c>
      <c r="AS442" s="16"/>
      <c r="AT442" s="50">
        <f t="shared" si="118"/>
        <v>0</v>
      </c>
      <c r="AU442" s="209"/>
      <c r="AV442" s="46"/>
      <c r="AW442" s="34"/>
      <c r="AZ442" s="12"/>
      <c r="BA442"/>
      <c r="BB442"/>
      <c r="BC442"/>
      <c r="BD442"/>
      <c r="BE442"/>
      <c r="BF442"/>
      <c r="BG442"/>
    </row>
    <row r="443" spans="1:59" ht="13.5" customHeight="1">
      <c r="A443" s="100">
        <v>444</v>
      </c>
      <c r="B443" s="105"/>
      <c r="C443" s="67"/>
      <c r="D443" s="67"/>
      <c r="E443" s="105"/>
      <c r="F443" s="106" t="s">
        <v>112</v>
      </c>
      <c r="G443" s="118" t="s">
        <v>215</v>
      </c>
      <c r="H443" s="105"/>
      <c r="I443" s="105"/>
      <c r="J443" s="102">
        <v>0</v>
      </c>
      <c r="K443" s="16"/>
      <c r="L443" s="50">
        <f t="shared" si="119"/>
        <v>0</v>
      </c>
      <c r="M443" s="16"/>
      <c r="N443" s="50">
        <f t="shared" si="120"/>
        <v>0</v>
      </c>
      <c r="O443" s="16"/>
      <c r="P443" s="50">
        <f t="shared" si="124"/>
        <v>0</v>
      </c>
      <c r="Q443" s="16"/>
      <c r="R443" s="50">
        <f t="shared" si="121"/>
        <v>0</v>
      </c>
      <c r="S443" s="16"/>
      <c r="T443" s="50">
        <f t="shared" si="122"/>
        <v>0</v>
      </c>
      <c r="U443" s="16"/>
      <c r="V443" s="50">
        <f t="shared" si="109"/>
        <v>0</v>
      </c>
      <c r="W443" s="16"/>
      <c r="X443" s="50">
        <f t="shared" si="125"/>
        <v>0</v>
      </c>
      <c r="Y443" s="16"/>
      <c r="Z443" s="50">
        <f t="shared" si="110"/>
        <v>0</v>
      </c>
      <c r="AA443" s="16"/>
      <c r="AB443" s="50">
        <f t="shared" si="123"/>
        <v>0</v>
      </c>
      <c r="AC443" s="16"/>
      <c r="AD443" s="50">
        <f t="shared" si="111"/>
        <v>0</v>
      </c>
      <c r="AE443" s="16"/>
      <c r="AF443" s="50">
        <f t="shared" si="112"/>
        <v>0</v>
      </c>
      <c r="AG443" s="16"/>
      <c r="AH443" s="50">
        <f t="shared" si="113"/>
        <v>0</v>
      </c>
      <c r="AI443" s="16"/>
      <c r="AJ443" s="50">
        <f t="shared" si="114"/>
        <v>0</v>
      </c>
      <c r="AK443" s="16"/>
      <c r="AL443" s="50">
        <f t="shared" si="115"/>
        <v>0</v>
      </c>
      <c r="AM443" s="16"/>
      <c r="AN443" s="50">
        <f t="shared" si="116"/>
        <v>0</v>
      </c>
      <c r="AO443" s="16"/>
      <c r="AP443" s="50">
        <f t="shared" si="117"/>
        <v>0</v>
      </c>
      <c r="AQ443" s="16"/>
      <c r="AR443" s="50">
        <f t="shared" si="108"/>
        <v>0</v>
      </c>
      <c r="AS443" s="16"/>
      <c r="AT443" s="50">
        <f t="shared" si="118"/>
        <v>0</v>
      </c>
      <c r="AU443" s="209"/>
      <c r="AV443" s="46"/>
      <c r="AW443" s="34"/>
      <c r="AZ443" s="12"/>
      <c r="BA443"/>
      <c r="BB443"/>
      <c r="BC443"/>
      <c r="BD443"/>
      <c r="BE443"/>
      <c r="BF443"/>
      <c r="BG443"/>
    </row>
    <row r="444" spans="1:59" ht="13.5" customHeight="1">
      <c r="A444" s="100">
        <v>445</v>
      </c>
      <c r="B444" s="105"/>
      <c r="C444" s="67"/>
      <c r="D444" s="67"/>
      <c r="E444" s="105"/>
      <c r="F444" s="106" t="s">
        <v>114</v>
      </c>
      <c r="G444" s="118" t="s">
        <v>216</v>
      </c>
      <c r="H444" s="105"/>
      <c r="I444" s="105"/>
      <c r="J444" s="102">
        <v>0</v>
      </c>
      <c r="K444" s="16"/>
      <c r="L444" s="50">
        <f t="shared" si="119"/>
        <v>0</v>
      </c>
      <c r="M444" s="16"/>
      <c r="N444" s="50">
        <f t="shared" si="120"/>
        <v>0</v>
      </c>
      <c r="O444" s="16"/>
      <c r="P444" s="50">
        <f t="shared" si="124"/>
        <v>0</v>
      </c>
      <c r="Q444" s="16"/>
      <c r="R444" s="50">
        <f t="shared" si="121"/>
        <v>0</v>
      </c>
      <c r="S444" s="16"/>
      <c r="T444" s="50">
        <f t="shared" si="122"/>
        <v>0</v>
      </c>
      <c r="U444" s="16"/>
      <c r="V444" s="50">
        <f t="shared" si="109"/>
        <v>0</v>
      </c>
      <c r="W444" s="16"/>
      <c r="X444" s="50">
        <f t="shared" si="125"/>
        <v>0</v>
      </c>
      <c r="Y444" s="16"/>
      <c r="Z444" s="50">
        <f t="shared" si="110"/>
        <v>0</v>
      </c>
      <c r="AA444" s="16"/>
      <c r="AB444" s="50">
        <f t="shared" si="123"/>
        <v>0</v>
      </c>
      <c r="AC444" s="16"/>
      <c r="AD444" s="50">
        <f t="shared" si="111"/>
        <v>0</v>
      </c>
      <c r="AE444" s="16"/>
      <c r="AF444" s="50">
        <f t="shared" si="112"/>
        <v>0</v>
      </c>
      <c r="AG444" s="16"/>
      <c r="AH444" s="50">
        <f t="shared" si="113"/>
        <v>0</v>
      </c>
      <c r="AI444" s="16"/>
      <c r="AJ444" s="50">
        <f t="shared" si="114"/>
        <v>0</v>
      </c>
      <c r="AK444" s="16"/>
      <c r="AL444" s="50">
        <f t="shared" si="115"/>
        <v>0</v>
      </c>
      <c r="AM444" s="16"/>
      <c r="AN444" s="50">
        <f t="shared" si="116"/>
        <v>0</v>
      </c>
      <c r="AO444" s="16"/>
      <c r="AP444" s="50">
        <f t="shared" si="117"/>
        <v>0</v>
      </c>
      <c r="AQ444" s="16"/>
      <c r="AR444" s="50">
        <f t="shared" si="108"/>
        <v>0</v>
      </c>
      <c r="AS444" s="16"/>
      <c r="AT444" s="50">
        <f t="shared" si="118"/>
        <v>0</v>
      </c>
      <c r="AU444" s="209"/>
      <c r="AV444" s="46"/>
      <c r="AW444" s="34"/>
      <c r="AZ444" s="12"/>
      <c r="BA444"/>
      <c r="BB444"/>
      <c r="BC444"/>
      <c r="BD444"/>
      <c r="BE444"/>
      <c r="BF444"/>
      <c r="BG444"/>
    </row>
    <row r="445" spans="1:59" ht="13.5" customHeight="1">
      <c r="A445" s="100">
        <v>446</v>
      </c>
      <c r="B445" s="105"/>
      <c r="C445" s="67"/>
      <c r="D445" s="67"/>
      <c r="E445" s="105"/>
      <c r="F445" s="106" t="s">
        <v>217</v>
      </c>
      <c r="G445" s="118" t="s">
        <v>218</v>
      </c>
      <c r="H445" s="105"/>
      <c r="I445" s="105"/>
      <c r="J445" s="102">
        <v>0</v>
      </c>
      <c r="K445" s="16"/>
      <c r="L445" s="50">
        <f t="shared" si="119"/>
        <v>0</v>
      </c>
      <c r="M445" s="16"/>
      <c r="N445" s="50">
        <f t="shared" si="120"/>
        <v>0</v>
      </c>
      <c r="O445" s="16"/>
      <c r="P445" s="50">
        <f t="shared" si="124"/>
        <v>0</v>
      </c>
      <c r="Q445" s="16"/>
      <c r="R445" s="50">
        <f t="shared" si="121"/>
        <v>0</v>
      </c>
      <c r="S445" s="16"/>
      <c r="T445" s="50">
        <f t="shared" si="122"/>
        <v>0</v>
      </c>
      <c r="U445" s="16"/>
      <c r="V445" s="50">
        <f t="shared" si="109"/>
        <v>0</v>
      </c>
      <c r="W445" s="16"/>
      <c r="X445" s="50">
        <f t="shared" si="125"/>
        <v>0</v>
      </c>
      <c r="Y445" s="16"/>
      <c r="Z445" s="50">
        <f t="shared" si="110"/>
        <v>0</v>
      </c>
      <c r="AA445" s="16"/>
      <c r="AB445" s="50">
        <f t="shared" si="123"/>
        <v>0</v>
      </c>
      <c r="AC445" s="16"/>
      <c r="AD445" s="50">
        <f t="shared" si="111"/>
        <v>0</v>
      </c>
      <c r="AE445" s="16"/>
      <c r="AF445" s="50">
        <f t="shared" si="112"/>
        <v>0</v>
      </c>
      <c r="AG445" s="16"/>
      <c r="AH445" s="50">
        <f t="shared" si="113"/>
        <v>0</v>
      </c>
      <c r="AI445" s="16"/>
      <c r="AJ445" s="50">
        <f t="shared" si="114"/>
        <v>0</v>
      </c>
      <c r="AK445" s="16"/>
      <c r="AL445" s="50">
        <f t="shared" si="115"/>
        <v>0</v>
      </c>
      <c r="AM445" s="16"/>
      <c r="AN445" s="50">
        <f t="shared" si="116"/>
        <v>0</v>
      </c>
      <c r="AO445" s="16"/>
      <c r="AP445" s="50">
        <f t="shared" si="117"/>
        <v>0</v>
      </c>
      <c r="AQ445" s="16"/>
      <c r="AR445" s="50">
        <f t="shared" si="108"/>
        <v>0</v>
      </c>
      <c r="AS445" s="16"/>
      <c r="AT445" s="50">
        <f t="shared" si="118"/>
        <v>0</v>
      </c>
      <c r="AU445" s="209"/>
      <c r="AV445" s="46"/>
      <c r="AW445" s="34"/>
      <c r="AZ445" s="12"/>
      <c r="BA445"/>
      <c r="BB445"/>
      <c r="BC445"/>
      <c r="BD445"/>
      <c r="BE445"/>
      <c r="BF445"/>
      <c r="BG445"/>
    </row>
    <row r="446" spans="1:59" ht="13.5" customHeight="1">
      <c r="A446" s="100">
        <v>447</v>
      </c>
      <c r="B446" s="105"/>
      <c r="C446" s="67"/>
      <c r="D446" s="67"/>
      <c r="E446" s="105"/>
      <c r="F446" s="106" t="s">
        <v>219</v>
      </c>
      <c r="G446" s="118" t="s">
        <v>220</v>
      </c>
      <c r="H446" s="105"/>
      <c r="I446" s="105"/>
      <c r="J446" s="102">
        <v>0</v>
      </c>
      <c r="K446" s="16"/>
      <c r="L446" s="50">
        <f t="shared" si="119"/>
        <v>0</v>
      </c>
      <c r="M446" s="16"/>
      <c r="N446" s="50">
        <f t="shared" si="120"/>
        <v>0</v>
      </c>
      <c r="O446" s="16"/>
      <c r="P446" s="50">
        <f t="shared" si="124"/>
        <v>0</v>
      </c>
      <c r="Q446" s="16"/>
      <c r="R446" s="50">
        <f t="shared" si="121"/>
        <v>0</v>
      </c>
      <c r="S446" s="16"/>
      <c r="T446" s="50">
        <f t="shared" si="122"/>
        <v>0</v>
      </c>
      <c r="U446" s="16"/>
      <c r="V446" s="50">
        <f t="shared" si="109"/>
        <v>0</v>
      </c>
      <c r="W446" s="16"/>
      <c r="X446" s="50">
        <f t="shared" si="125"/>
        <v>0</v>
      </c>
      <c r="Y446" s="16"/>
      <c r="Z446" s="50">
        <f t="shared" si="110"/>
        <v>0</v>
      </c>
      <c r="AA446" s="16"/>
      <c r="AB446" s="50">
        <f t="shared" si="123"/>
        <v>0</v>
      </c>
      <c r="AC446" s="16"/>
      <c r="AD446" s="50">
        <f t="shared" si="111"/>
        <v>0</v>
      </c>
      <c r="AE446" s="16"/>
      <c r="AF446" s="50">
        <f t="shared" si="112"/>
        <v>0</v>
      </c>
      <c r="AG446" s="16"/>
      <c r="AH446" s="50">
        <f t="shared" si="113"/>
        <v>0</v>
      </c>
      <c r="AI446" s="16"/>
      <c r="AJ446" s="50">
        <f t="shared" si="114"/>
        <v>0</v>
      </c>
      <c r="AK446" s="16"/>
      <c r="AL446" s="50">
        <f t="shared" si="115"/>
        <v>0</v>
      </c>
      <c r="AM446" s="16"/>
      <c r="AN446" s="50">
        <f t="shared" si="116"/>
        <v>0</v>
      </c>
      <c r="AO446" s="16"/>
      <c r="AP446" s="50">
        <f t="shared" si="117"/>
        <v>0</v>
      </c>
      <c r="AQ446" s="16"/>
      <c r="AR446" s="50">
        <f t="shared" si="108"/>
        <v>0</v>
      </c>
      <c r="AS446" s="16"/>
      <c r="AT446" s="50">
        <f t="shared" si="118"/>
        <v>0</v>
      </c>
      <c r="AU446" s="209"/>
      <c r="AV446" s="46"/>
      <c r="AW446" s="34"/>
      <c r="AZ446" s="12"/>
      <c r="BA446"/>
      <c r="BB446"/>
      <c r="BC446"/>
      <c r="BD446"/>
      <c r="BE446"/>
      <c r="BF446"/>
      <c r="BG446"/>
    </row>
    <row r="447" spans="1:59" ht="13.5" customHeight="1">
      <c r="A447" s="100">
        <v>448</v>
      </c>
      <c r="B447" s="105"/>
      <c r="C447" s="67"/>
      <c r="D447" s="67"/>
      <c r="E447" s="105"/>
      <c r="F447" s="106" t="s">
        <v>221</v>
      </c>
      <c r="G447" s="118" t="s">
        <v>29</v>
      </c>
      <c r="H447" s="105"/>
      <c r="I447" s="105"/>
      <c r="J447" s="102">
        <v>0</v>
      </c>
      <c r="K447" s="16"/>
      <c r="L447" s="50">
        <f t="shared" si="119"/>
        <v>0</v>
      </c>
      <c r="M447" s="16"/>
      <c r="N447" s="50">
        <f t="shared" si="120"/>
        <v>0</v>
      </c>
      <c r="O447" s="16"/>
      <c r="P447" s="50">
        <f t="shared" si="124"/>
        <v>0</v>
      </c>
      <c r="Q447" s="16"/>
      <c r="R447" s="50">
        <f t="shared" si="121"/>
        <v>0</v>
      </c>
      <c r="S447" s="16"/>
      <c r="T447" s="50">
        <f t="shared" si="122"/>
        <v>0</v>
      </c>
      <c r="U447" s="16"/>
      <c r="V447" s="50">
        <f t="shared" si="109"/>
        <v>0</v>
      </c>
      <c r="W447" s="16"/>
      <c r="X447" s="50">
        <f t="shared" si="125"/>
        <v>0</v>
      </c>
      <c r="Y447" s="16"/>
      <c r="Z447" s="50">
        <f t="shared" si="110"/>
        <v>0</v>
      </c>
      <c r="AA447" s="16"/>
      <c r="AB447" s="50">
        <f t="shared" si="123"/>
        <v>0</v>
      </c>
      <c r="AC447" s="16"/>
      <c r="AD447" s="50">
        <f t="shared" si="111"/>
        <v>0</v>
      </c>
      <c r="AE447" s="16"/>
      <c r="AF447" s="50">
        <f t="shared" si="112"/>
        <v>0</v>
      </c>
      <c r="AG447" s="16"/>
      <c r="AH447" s="50">
        <f t="shared" si="113"/>
        <v>0</v>
      </c>
      <c r="AI447" s="16"/>
      <c r="AJ447" s="50">
        <f t="shared" si="114"/>
        <v>0</v>
      </c>
      <c r="AK447" s="16"/>
      <c r="AL447" s="50">
        <f t="shared" si="115"/>
        <v>0</v>
      </c>
      <c r="AM447" s="16"/>
      <c r="AN447" s="50">
        <f t="shared" si="116"/>
        <v>0</v>
      </c>
      <c r="AO447" s="16"/>
      <c r="AP447" s="50">
        <f t="shared" si="117"/>
        <v>0</v>
      </c>
      <c r="AQ447" s="16"/>
      <c r="AR447" s="50">
        <f t="shared" si="108"/>
        <v>0</v>
      </c>
      <c r="AS447" s="16"/>
      <c r="AT447" s="50">
        <f t="shared" si="118"/>
        <v>0</v>
      </c>
      <c r="AU447" s="209"/>
      <c r="AV447" s="45"/>
      <c r="AW447" s="31"/>
      <c r="AX447" s="12"/>
      <c r="AY447" s="12"/>
      <c r="AZ447" s="12"/>
      <c r="BA447"/>
      <c r="BB447"/>
      <c r="BC447"/>
      <c r="BD447"/>
      <c r="BE447"/>
      <c r="BF447"/>
      <c r="BG447"/>
    </row>
    <row r="448" spans="1:59" ht="13.5" customHeight="1">
      <c r="A448" s="100">
        <v>449</v>
      </c>
      <c r="B448" s="103"/>
      <c r="C448" s="120"/>
      <c r="D448" s="121" t="s">
        <v>208</v>
      </c>
      <c r="E448" s="63" t="s">
        <v>52</v>
      </c>
      <c r="F448" s="109"/>
      <c r="G448" s="103"/>
      <c r="H448" s="103"/>
      <c r="I448" s="103"/>
      <c r="J448" s="102">
        <v>0</v>
      </c>
      <c r="K448" s="20">
        <v>0</v>
      </c>
      <c r="L448" s="50">
        <f t="shared" si="119"/>
        <v>0</v>
      </c>
      <c r="M448" s="20">
        <v>0</v>
      </c>
      <c r="N448" s="50">
        <f t="shared" si="120"/>
        <v>0</v>
      </c>
      <c r="O448" s="20">
        <v>0</v>
      </c>
      <c r="P448" s="50">
        <f t="shared" si="124"/>
        <v>0</v>
      </c>
      <c r="Q448" s="20">
        <v>0</v>
      </c>
      <c r="R448" s="50">
        <f t="shared" si="121"/>
        <v>0</v>
      </c>
      <c r="S448" s="20">
        <v>0</v>
      </c>
      <c r="T448" s="50">
        <f t="shared" si="122"/>
        <v>0</v>
      </c>
      <c r="U448" s="20">
        <v>0</v>
      </c>
      <c r="V448" s="50">
        <f t="shared" si="109"/>
        <v>0</v>
      </c>
      <c r="W448" s="20">
        <v>0</v>
      </c>
      <c r="X448" s="50">
        <f t="shared" si="125"/>
        <v>0</v>
      </c>
      <c r="Y448" s="20">
        <v>0</v>
      </c>
      <c r="Z448" s="50">
        <f t="shared" si="110"/>
        <v>0</v>
      </c>
      <c r="AA448" s="20">
        <v>0</v>
      </c>
      <c r="AB448" s="50">
        <f t="shared" si="123"/>
        <v>0</v>
      </c>
      <c r="AC448" s="20">
        <v>0</v>
      </c>
      <c r="AD448" s="50">
        <f t="shared" si="111"/>
        <v>0</v>
      </c>
      <c r="AE448" s="20">
        <v>0</v>
      </c>
      <c r="AF448" s="50">
        <f t="shared" si="112"/>
        <v>0</v>
      </c>
      <c r="AG448" s="20">
        <v>0</v>
      </c>
      <c r="AH448" s="50">
        <f t="shared" si="113"/>
        <v>0</v>
      </c>
      <c r="AI448" s="20">
        <v>0</v>
      </c>
      <c r="AJ448" s="50">
        <f t="shared" si="114"/>
        <v>0</v>
      </c>
      <c r="AK448" s="20">
        <v>0</v>
      </c>
      <c r="AL448" s="50">
        <f t="shared" si="115"/>
        <v>0</v>
      </c>
      <c r="AM448" s="20">
        <v>0</v>
      </c>
      <c r="AN448" s="50">
        <f t="shared" si="116"/>
        <v>0</v>
      </c>
      <c r="AO448" s="20">
        <v>0</v>
      </c>
      <c r="AP448" s="50">
        <f t="shared" si="117"/>
        <v>0</v>
      </c>
      <c r="AQ448" s="20">
        <v>0</v>
      </c>
      <c r="AR448" s="50">
        <f t="shared" si="108"/>
        <v>0</v>
      </c>
      <c r="AS448" s="20">
        <v>0</v>
      </c>
      <c r="AT448" s="50">
        <f t="shared" si="118"/>
        <v>0</v>
      </c>
      <c r="AU448" s="209"/>
      <c r="AV448" s="46"/>
      <c r="AW448" s="34"/>
      <c r="AZ448" s="12"/>
      <c r="BA448"/>
      <c r="BB448"/>
      <c r="BC448"/>
      <c r="BD448"/>
      <c r="BE448"/>
      <c r="BF448"/>
      <c r="BG448"/>
    </row>
    <row r="449" spans="1:59" ht="13.5" customHeight="1">
      <c r="A449" s="100">
        <v>450</v>
      </c>
      <c r="B449" s="105"/>
      <c r="C449" s="67"/>
      <c r="D449" s="67"/>
      <c r="E449" s="105" t="s">
        <v>37</v>
      </c>
      <c r="F449" s="21" t="s">
        <v>88</v>
      </c>
      <c r="G449" s="105"/>
      <c r="H449" s="105"/>
      <c r="I449" s="105"/>
      <c r="J449" s="102">
        <v>0</v>
      </c>
      <c r="K449" s="16"/>
      <c r="L449" s="50">
        <f t="shared" si="119"/>
        <v>0</v>
      </c>
      <c r="M449" s="16"/>
      <c r="N449" s="50">
        <f t="shared" si="120"/>
        <v>0</v>
      </c>
      <c r="O449" s="16"/>
      <c r="P449" s="50">
        <f t="shared" si="124"/>
        <v>0</v>
      </c>
      <c r="Q449" s="16"/>
      <c r="R449" s="50">
        <f t="shared" si="121"/>
        <v>0</v>
      </c>
      <c r="S449" s="16"/>
      <c r="T449" s="50">
        <f t="shared" si="122"/>
        <v>0</v>
      </c>
      <c r="U449" s="16"/>
      <c r="V449" s="50">
        <f t="shared" si="109"/>
        <v>0</v>
      </c>
      <c r="W449" s="16"/>
      <c r="X449" s="50">
        <f t="shared" si="125"/>
        <v>0</v>
      </c>
      <c r="Y449" s="16"/>
      <c r="Z449" s="50">
        <f t="shared" si="110"/>
        <v>0</v>
      </c>
      <c r="AA449" s="16"/>
      <c r="AB449" s="50">
        <f t="shared" si="123"/>
        <v>0</v>
      </c>
      <c r="AC449" s="16"/>
      <c r="AD449" s="50">
        <f t="shared" si="111"/>
        <v>0</v>
      </c>
      <c r="AE449" s="16"/>
      <c r="AF449" s="50">
        <f t="shared" si="112"/>
        <v>0</v>
      </c>
      <c r="AG449" s="16"/>
      <c r="AH449" s="50">
        <f t="shared" si="113"/>
        <v>0</v>
      </c>
      <c r="AI449" s="16"/>
      <c r="AJ449" s="50">
        <f t="shared" si="114"/>
        <v>0</v>
      </c>
      <c r="AK449" s="16"/>
      <c r="AL449" s="50">
        <f t="shared" si="115"/>
        <v>0</v>
      </c>
      <c r="AM449" s="16"/>
      <c r="AN449" s="50">
        <f t="shared" si="116"/>
        <v>0</v>
      </c>
      <c r="AO449" s="16"/>
      <c r="AP449" s="50">
        <f t="shared" si="117"/>
        <v>0</v>
      </c>
      <c r="AQ449" s="16"/>
      <c r="AR449" s="50">
        <f t="shared" si="108"/>
        <v>0</v>
      </c>
      <c r="AS449" s="16"/>
      <c r="AT449" s="50">
        <f t="shared" si="118"/>
        <v>0</v>
      </c>
      <c r="AU449" s="209"/>
      <c r="AV449" s="46"/>
      <c r="AW449" s="34"/>
      <c r="AZ449" s="12"/>
      <c r="BA449"/>
      <c r="BB449"/>
      <c r="BC449"/>
      <c r="BD449"/>
      <c r="BE449"/>
      <c r="BF449"/>
      <c r="BG449"/>
    </row>
    <row r="450" spans="1:59" ht="13.5" customHeight="1">
      <c r="A450" s="100">
        <v>451</v>
      </c>
      <c r="B450" s="105"/>
      <c r="C450" s="67"/>
      <c r="D450" s="67"/>
      <c r="E450" s="105" t="s">
        <v>39</v>
      </c>
      <c r="F450" s="21" t="s">
        <v>89</v>
      </c>
      <c r="G450" s="105"/>
      <c r="H450" s="105"/>
      <c r="I450" s="105"/>
      <c r="J450" s="102">
        <v>0</v>
      </c>
      <c r="K450" s="16"/>
      <c r="L450" s="50">
        <f t="shared" si="119"/>
        <v>0</v>
      </c>
      <c r="M450" s="16"/>
      <c r="N450" s="50">
        <f t="shared" si="120"/>
        <v>0</v>
      </c>
      <c r="O450" s="16"/>
      <c r="P450" s="50">
        <f t="shared" si="124"/>
        <v>0</v>
      </c>
      <c r="Q450" s="16"/>
      <c r="R450" s="50">
        <f t="shared" si="121"/>
        <v>0</v>
      </c>
      <c r="S450" s="16"/>
      <c r="T450" s="50">
        <f t="shared" si="122"/>
        <v>0</v>
      </c>
      <c r="U450" s="16"/>
      <c r="V450" s="50">
        <f t="shared" si="109"/>
        <v>0</v>
      </c>
      <c r="W450" s="16"/>
      <c r="X450" s="50">
        <f t="shared" si="125"/>
        <v>0</v>
      </c>
      <c r="Y450" s="16"/>
      <c r="Z450" s="50">
        <f t="shared" si="110"/>
        <v>0</v>
      </c>
      <c r="AA450" s="16"/>
      <c r="AB450" s="50">
        <f t="shared" si="123"/>
        <v>0</v>
      </c>
      <c r="AC450" s="16"/>
      <c r="AD450" s="50">
        <f t="shared" si="111"/>
        <v>0</v>
      </c>
      <c r="AE450" s="16"/>
      <c r="AF450" s="50">
        <f t="shared" si="112"/>
        <v>0</v>
      </c>
      <c r="AG450" s="16"/>
      <c r="AH450" s="50">
        <f t="shared" si="113"/>
        <v>0</v>
      </c>
      <c r="AI450" s="16"/>
      <c r="AJ450" s="50">
        <f t="shared" si="114"/>
        <v>0</v>
      </c>
      <c r="AK450" s="16"/>
      <c r="AL450" s="50">
        <f t="shared" si="115"/>
        <v>0</v>
      </c>
      <c r="AM450" s="16"/>
      <c r="AN450" s="50">
        <f t="shared" si="116"/>
        <v>0</v>
      </c>
      <c r="AO450" s="16"/>
      <c r="AP450" s="50">
        <f t="shared" si="117"/>
        <v>0</v>
      </c>
      <c r="AQ450" s="16"/>
      <c r="AR450" s="50">
        <f t="shared" si="108"/>
        <v>0</v>
      </c>
      <c r="AS450" s="16"/>
      <c r="AT450" s="50">
        <f t="shared" si="118"/>
        <v>0</v>
      </c>
      <c r="AU450" s="209"/>
      <c r="AV450" s="46"/>
      <c r="AW450" s="34"/>
      <c r="AZ450" s="12"/>
      <c r="BA450"/>
      <c r="BB450"/>
      <c r="BC450"/>
      <c r="BD450"/>
      <c r="BE450"/>
      <c r="BF450"/>
      <c r="BG450"/>
    </row>
    <row r="451" spans="1:59" ht="13.5" customHeight="1">
      <c r="A451" s="100">
        <v>452</v>
      </c>
      <c r="B451" s="105"/>
      <c r="C451" s="67"/>
      <c r="D451" s="67"/>
      <c r="E451" s="105" t="s">
        <v>41</v>
      </c>
      <c r="F451" s="21" t="s">
        <v>85</v>
      </c>
      <c r="G451" s="105"/>
      <c r="H451" s="105"/>
      <c r="I451" s="105"/>
      <c r="J451" s="102">
        <v>0</v>
      </c>
      <c r="K451" s="16"/>
      <c r="L451" s="50">
        <f t="shared" si="119"/>
        <v>0</v>
      </c>
      <c r="M451" s="16"/>
      <c r="N451" s="50">
        <f t="shared" si="120"/>
        <v>0</v>
      </c>
      <c r="O451" s="16"/>
      <c r="P451" s="50">
        <f t="shared" si="124"/>
        <v>0</v>
      </c>
      <c r="Q451" s="16"/>
      <c r="R451" s="50">
        <f t="shared" si="121"/>
        <v>0</v>
      </c>
      <c r="S451" s="16"/>
      <c r="T451" s="50">
        <f t="shared" si="122"/>
        <v>0</v>
      </c>
      <c r="U451" s="16"/>
      <c r="V451" s="50">
        <f t="shared" si="109"/>
        <v>0</v>
      </c>
      <c r="W451" s="16"/>
      <c r="X451" s="50">
        <f t="shared" si="125"/>
        <v>0</v>
      </c>
      <c r="Y451" s="16"/>
      <c r="Z451" s="50">
        <f t="shared" si="110"/>
        <v>0</v>
      </c>
      <c r="AA451" s="16"/>
      <c r="AB451" s="50">
        <f t="shared" si="123"/>
        <v>0</v>
      </c>
      <c r="AC451" s="16"/>
      <c r="AD451" s="50">
        <f t="shared" si="111"/>
        <v>0</v>
      </c>
      <c r="AE451" s="16"/>
      <c r="AF451" s="50">
        <f t="shared" si="112"/>
        <v>0</v>
      </c>
      <c r="AG451" s="16"/>
      <c r="AH451" s="50">
        <f t="shared" si="113"/>
        <v>0</v>
      </c>
      <c r="AI451" s="16"/>
      <c r="AJ451" s="50">
        <f t="shared" si="114"/>
        <v>0</v>
      </c>
      <c r="AK451" s="16"/>
      <c r="AL451" s="50">
        <f t="shared" si="115"/>
        <v>0</v>
      </c>
      <c r="AM451" s="16"/>
      <c r="AN451" s="50">
        <f t="shared" si="116"/>
        <v>0</v>
      </c>
      <c r="AO451" s="16"/>
      <c r="AP451" s="50">
        <f t="shared" si="117"/>
        <v>0</v>
      </c>
      <c r="AQ451" s="16"/>
      <c r="AR451" s="50">
        <f t="shared" si="108"/>
        <v>0</v>
      </c>
      <c r="AS451" s="16"/>
      <c r="AT451" s="50">
        <f t="shared" si="118"/>
        <v>0</v>
      </c>
      <c r="AU451" s="209"/>
      <c r="AV451" s="46"/>
      <c r="AW451" s="34"/>
      <c r="AZ451" s="12"/>
      <c r="BA451"/>
      <c r="BB451"/>
      <c r="BC451"/>
      <c r="BD451"/>
      <c r="BE451"/>
      <c r="BF451"/>
      <c r="BG451"/>
    </row>
    <row r="452" spans="1:59" ht="13.5" customHeight="1">
      <c r="A452" s="100">
        <v>453</v>
      </c>
      <c r="B452" s="105"/>
      <c r="C452" s="67"/>
      <c r="D452" s="67"/>
      <c r="E452" s="105"/>
      <c r="F452" s="21"/>
      <c r="G452" s="105"/>
      <c r="H452" s="105"/>
      <c r="I452" s="105"/>
      <c r="J452" s="122"/>
      <c r="K452" s="16"/>
      <c r="L452" s="50">
        <f t="shared" si="119"/>
        <v>0</v>
      </c>
      <c r="M452" s="16"/>
      <c r="N452" s="50">
        <f t="shared" si="120"/>
        <v>0</v>
      </c>
      <c r="O452" s="16"/>
      <c r="P452" s="50">
        <f t="shared" si="124"/>
        <v>0</v>
      </c>
      <c r="Q452" s="16"/>
      <c r="R452" s="50">
        <f t="shared" si="121"/>
        <v>0</v>
      </c>
      <c r="S452" s="16"/>
      <c r="T452" s="50">
        <f t="shared" si="122"/>
        <v>0</v>
      </c>
      <c r="U452" s="16"/>
      <c r="V452" s="50">
        <f t="shared" si="109"/>
        <v>0</v>
      </c>
      <c r="W452" s="16"/>
      <c r="X452" s="50">
        <f t="shared" si="125"/>
        <v>0</v>
      </c>
      <c r="Y452" s="16"/>
      <c r="Z452" s="50">
        <f t="shared" si="110"/>
        <v>0</v>
      </c>
      <c r="AA452" s="16"/>
      <c r="AB452" s="50">
        <f t="shared" si="123"/>
        <v>0</v>
      </c>
      <c r="AC452" s="16"/>
      <c r="AD452" s="50">
        <f t="shared" si="111"/>
        <v>0</v>
      </c>
      <c r="AE452" s="16"/>
      <c r="AF452" s="50">
        <f t="shared" si="112"/>
        <v>0</v>
      </c>
      <c r="AG452" s="16"/>
      <c r="AH452" s="50">
        <f t="shared" si="113"/>
        <v>0</v>
      </c>
      <c r="AI452" s="16"/>
      <c r="AJ452" s="50">
        <f t="shared" si="114"/>
        <v>0</v>
      </c>
      <c r="AK452" s="16"/>
      <c r="AL452" s="50">
        <f t="shared" si="115"/>
        <v>0</v>
      </c>
      <c r="AM452" s="16"/>
      <c r="AN452" s="50">
        <f t="shared" si="116"/>
        <v>0</v>
      </c>
      <c r="AO452" s="16"/>
      <c r="AP452" s="50">
        <f t="shared" si="117"/>
        <v>0</v>
      </c>
      <c r="AQ452" s="16"/>
      <c r="AR452" s="50">
        <f t="shared" si="108"/>
        <v>0</v>
      </c>
      <c r="AS452" s="16"/>
      <c r="AT452" s="50">
        <f t="shared" si="118"/>
        <v>0</v>
      </c>
      <c r="AU452" s="209"/>
      <c r="AV452" s="46"/>
      <c r="AW452" s="34"/>
      <c r="AZ452" s="12"/>
      <c r="BA452"/>
      <c r="BB452"/>
      <c r="BC452"/>
      <c r="BD452"/>
      <c r="BE452"/>
      <c r="BF452"/>
      <c r="BG452"/>
    </row>
    <row r="453" spans="1:59" ht="13.5" customHeight="1">
      <c r="A453" s="100">
        <v>454</v>
      </c>
      <c r="B453" s="103"/>
      <c r="C453" s="55" t="s">
        <v>222</v>
      </c>
      <c r="D453" s="55" t="s">
        <v>223</v>
      </c>
      <c r="E453" s="55"/>
      <c r="F453" s="56"/>
      <c r="G453" s="55"/>
      <c r="H453" s="55"/>
      <c r="I453" s="55"/>
      <c r="J453" s="102">
        <v>-1858</v>
      </c>
      <c r="K453" s="14">
        <v>0</v>
      </c>
      <c r="L453" s="50">
        <f t="shared" si="119"/>
        <v>0</v>
      </c>
      <c r="M453" s="14">
        <v>-991</v>
      </c>
      <c r="N453" s="50">
        <f t="shared" si="120"/>
        <v>-8.474051615952902E-05</v>
      </c>
      <c r="O453" s="14">
        <v>-867</v>
      </c>
      <c r="P453" s="50">
        <f t="shared" si="124"/>
        <v>-8.480076807782187E-05</v>
      </c>
      <c r="Q453" s="14">
        <v>0</v>
      </c>
      <c r="R453" s="50">
        <f t="shared" si="121"/>
        <v>0</v>
      </c>
      <c r="S453" s="14">
        <v>0</v>
      </c>
      <c r="T453" s="50">
        <f t="shared" si="122"/>
        <v>0</v>
      </c>
      <c r="U453" s="14">
        <v>0</v>
      </c>
      <c r="V453" s="50">
        <f t="shared" si="109"/>
        <v>0</v>
      </c>
      <c r="W453" s="14">
        <v>0</v>
      </c>
      <c r="X453" s="50">
        <f t="shared" si="125"/>
        <v>0</v>
      </c>
      <c r="Y453" s="14">
        <v>0</v>
      </c>
      <c r="Z453" s="50">
        <f t="shared" si="110"/>
        <v>0</v>
      </c>
      <c r="AA453" s="14">
        <v>0</v>
      </c>
      <c r="AB453" s="50">
        <f t="shared" si="123"/>
        <v>0</v>
      </c>
      <c r="AC453" s="14">
        <v>0</v>
      </c>
      <c r="AD453" s="50">
        <f t="shared" si="111"/>
        <v>0</v>
      </c>
      <c r="AE453" s="14">
        <v>0</v>
      </c>
      <c r="AF453" s="50">
        <f t="shared" si="112"/>
        <v>0</v>
      </c>
      <c r="AG453" s="14">
        <v>0</v>
      </c>
      <c r="AH453" s="50">
        <f t="shared" si="113"/>
        <v>0</v>
      </c>
      <c r="AI453" s="14">
        <v>0</v>
      </c>
      <c r="AJ453" s="50">
        <f t="shared" si="114"/>
        <v>0</v>
      </c>
      <c r="AK453" s="14">
        <v>0</v>
      </c>
      <c r="AL453" s="50">
        <f t="shared" si="115"/>
        <v>0</v>
      </c>
      <c r="AM453" s="14">
        <v>0</v>
      </c>
      <c r="AN453" s="50">
        <f t="shared" si="116"/>
        <v>0</v>
      </c>
      <c r="AO453" s="14">
        <v>0</v>
      </c>
      <c r="AP453" s="50">
        <f t="shared" si="117"/>
        <v>0</v>
      </c>
      <c r="AQ453" s="14">
        <v>0</v>
      </c>
      <c r="AR453" s="50">
        <f t="shared" si="108"/>
        <v>0</v>
      </c>
      <c r="AS453" s="14">
        <v>0</v>
      </c>
      <c r="AT453" s="50">
        <f t="shared" si="118"/>
        <v>0</v>
      </c>
      <c r="AU453" s="209"/>
      <c r="AV453" s="46"/>
      <c r="AW453" s="34"/>
      <c r="AZ453" s="12"/>
      <c r="BA453"/>
      <c r="BB453"/>
      <c r="BC453"/>
      <c r="BD453"/>
      <c r="BE453"/>
      <c r="BF453"/>
      <c r="BG453"/>
    </row>
    <row r="454" spans="1:59" ht="13.5" customHeight="1">
      <c r="A454" s="100">
        <v>455</v>
      </c>
      <c r="B454" s="103"/>
      <c r="C454" s="120"/>
      <c r="D454" s="121" t="s">
        <v>196</v>
      </c>
      <c r="E454" s="63" t="s">
        <v>36</v>
      </c>
      <c r="F454" s="109"/>
      <c r="G454" s="103"/>
      <c r="H454" s="103"/>
      <c r="I454" s="103"/>
      <c r="J454" s="102">
        <v>-1858</v>
      </c>
      <c r="K454" s="14">
        <v>0</v>
      </c>
      <c r="L454" s="50">
        <f t="shared" si="119"/>
        <v>0</v>
      </c>
      <c r="M454" s="14">
        <v>-991</v>
      </c>
      <c r="N454" s="50">
        <f t="shared" si="120"/>
        <v>-8.474051615952902E-05</v>
      </c>
      <c r="O454" s="14">
        <v>-867</v>
      </c>
      <c r="P454" s="50">
        <f t="shared" si="124"/>
        <v>-8.480076807782187E-05</v>
      </c>
      <c r="Q454" s="14">
        <v>0</v>
      </c>
      <c r="R454" s="50">
        <f t="shared" si="121"/>
        <v>0</v>
      </c>
      <c r="S454" s="14">
        <v>0</v>
      </c>
      <c r="T454" s="50">
        <f t="shared" si="122"/>
        <v>0</v>
      </c>
      <c r="U454" s="14">
        <v>0</v>
      </c>
      <c r="V454" s="50">
        <f t="shared" si="109"/>
        <v>0</v>
      </c>
      <c r="W454" s="14">
        <v>0</v>
      </c>
      <c r="X454" s="50">
        <f t="shared" si="125"/>
        <v>0</v>
      </c>
      <c r="Y454" s="14">
        <v>0</v>
      </c>
      <c r="Z454" s="50">
        <f t="shared" si="110"/>
        <v>0</v>
      </c>
      <c r="AA454" s="14">
        <v>0</v>
      </c>
      <c r="AB454" s="50">
        <f t="shared" si="123"/>
        <v>0</v>
      </c>
      <c r="AC454" s="14">
        <v>0</v>
      </c>
      <c r="AD454" s="50">
        <f t="shared" si="111"/>
        <v>0</v>
      </c>
      <c r="AE454" s="14">
        <v>0</v>
      </c>
      <c r="AF454" s="50">
        <f t="shared" si="112"/>
        <v>0</v>
      </c>
      <c r="AG454" s="14">
        <v>0</v>
      </c>
      <c r="AH454" s="50">
        <f t="shared" si="113"/>
        <v>0</v>
      </c>
      <c r="AI454" s="14">
        <v>0</v>
      </c>
      <c r="AJ454" s="50">
        <f t="shared" si="114"/>
        <v>0</v>
      </c>
      <c r="AK454" s="14">
        <v>0</v>
      </c>
      <c r="AL454" s="50">
        <f t="shared" si="115"/>
        <v>0</v>
      </c>
      <c r="AM454" s="14">
        <v>0</v>
      </c>
      <c r="AN454" s="50">
        <f t="shared" si="116"/>
        <v>0</v>
      </c>
      <c r="AO454" s="14">
        <v>0</v>
      </c>
      <c r="AP454" s="50">
        <f t="shared" si="117"/>
        <v>0</v>
      </c>
      <c r="AQ454" s="14">
        <v>0</v>
      </c>
      <c r="AR454" s="50">
        <f t="shared" si="108"/>
        <v>0</v>
      </c>
      <c r="AS454" s="14">
        <v>0</v>
      </c>
      <c r="AT454" s="50">
        <f t="shared" si="118"/>
        <v>0</v>
      </c>
      <c r="AU454" s="209"/>
      <c r="AV454" s="45"/>
      <c r="AW454" s="31"/>
      <c r="AX454" s="12"/>
      <c r="AY454" s="12"/>
      <c r="AZ454" s="12"/>
      <c r="BA454"/>
      <c r="BB454"/>
      <c r="BC454"/>
      <c r="BD454"/>
      <c r="BE454"/>
      <c r="BF454"/>
      <c r="BG454"/>
    </row>
    <row r="455" spans="1:59" ht="13.5" customHeight="1">
      <c r="A455" s="100">
        <v>456</v>
      </c>
      <c r="B455" s="103"/>
      <c r="C455" s="120"/>
      <c r="D455" s="120"/>
      <c r="E455" s="109" t="s">
        <v>37</v>
      </c>
      <c r="F455" s="110" t="s">
        <v>58</v>
      </c>
      <c r="G455" s="103"/>
      <c r="H455" s="103"/>
      <c r="I455" s="103"/>
      <c r="J455" s="102">
        <v>0</v>
      </c>
      <c r="K455" s="20">
        <v>0</v>
      </c>
      <c r="L455" s="50">
        <f t="shared" si="119"/>
        <v>0</v>
      </c>
      <c r="M455" s="20">
        <v>0</v>
      </c>
      <c r="N455" s="50">
        <f t="shared" si="120"/>
        <v>0</v>
      </c>
      <c r="O455" s="20">
        <v>0</v>
      </c>
      <c r="P455" s="50">
        <f t="shared" si="124"/>
        <v>0</v>
      </c>
      <c r="Q455" s="20">
        <v>0</v>
      </c>
      <c r="R455" s="50">
        <f t="shared" si="121"/>
        <v>0</v>
      </c>
      <c r="S455" s="20">
        <v>0</v>
      </c>
      <c r="T455" s="50">
        <f t="shared" si="122"/>
        <v>0</v>
      </c>
      <c r="U455" s="20">
        <v>0</v>
      </c>
      <c r="V455" s="50">
        <f t="shared" si="109"/>
        <v>0</v>
      </c>
      <c r="W455" s="20">
        <v>0</v>
      </c>
      <c r="X455" s="50">
        <f t="shared" si="125"/>
        <v>0</v>
      </c>
      <c r="Y455" s="20">
        <v>0</v>
      </c>
      <c r="Z455" s="50">
        <f t="shared" si="110"/>
        <v>0</v>
      </c>
      <c r="AA455" s="20">
        <v>0</v>
      </c>
      <c r="AB455" s="50">
        <f t="shared" si="123"/>
        <v>0</v>
      </c>
      <c r="AC455" s="20">
        <v>0</v>
      </c>
      <c r="AD455" s="50">
        <f t="shared" si="111"/>
        <v>0</v>
      </c>
      <c r="AE455" s="20">
        <v>0</v>
      </c>
      <c r="AF455" s="50">
        <f t="shared" si="112"/>
        <v>0</v>
      </c>
      <c r="AG455" s="20">
        <v>0</v>
      </c>
      <c r="AH455" s="50">
        <f t="shared" si="113"/>
        <v>0</v>
      </c>
      <c r="AI455" s="20">
        <v>0</v>
      </c>
      <c r="AJ455" s="50">
        <f t="shared" si="114"/>
        <v>0</v>
      </c>
      <c r="AK455" s="20">
        <v>0</v>
      </c>
      <c r="AL455" s="50">
        <f t="shared" si="115"/>
        <v>0</v>
      </c>
      <c r="AM455" s="20">
        <v>0</v>
      </c>
      <c r="AN455" s="50">
        <f t="shared" si="116"/>
        <v>0</v>
      </c>
      <c r="AO455" s="20">
        <v>0</v>
      </c>
      <c r="AP455" s="50">
        <f t="shared" si="117"/>
        <v>0</v>
      </c>
      <c r="AQ455" s="20">
        <v>0</v>
      </c>
      <c r="AR455" s="50">
        <f t="shared" si="108"/>
        <v>0</v>
      </c>
      <c r="AS455" s="20">
        <v>0</v>
      </c>
      <c r="AT455" s="50">
        <f t="shared" si="118"/>
        <v>0</v>
      </c>
      <c r="AU455" s="209"/>
      <c r="AV455" s="45"/>
      <c r="AW455" s="31"/>
      <c r="AX455" s="12"/>
      <c r="AY455" s="12"/>
      <c r="AZ455" s="12"/>
      <c r="BA455"/>
      <c r="BB455"/>
      <c r="BC455"/>
      <c r="BD455"/>
      <c r="BE455"/>
      <c r="BF455"/>
      <c r="BG455"/>
    </row>
    <row r="456" spans="1:59" ht="13.5" customHeight="1">
      <c r="A456" s="100">
        <v>457</v>
      </c>
      <c r="B456" s="105"/>
      <c r="C456" s="67"/>
      <c r="D456" s="67"/>
      <c r="E456" s="109"/>
      <c r="F456" s="106" t="s">
        <v>57</v>
      </c>
      <c r="G456" s="118" t="s">
        <v>224</v>
      </c>
      <c r="H456" s="105"/>
      <c r="I456" s="105"/>
      <c r="J456" s="102">
        <v>0</v>
      </c>
      <c r="K456" s="17">
        <v>0</v>
      </c>
      <c r="L456" s="50">
        <f t="shared" si="119"/>
        <v>0</v>
      </c>
      <c r="M456" s="17">
        <v>0</v>
      </c>
      <c r="N456" s="50">
        <f t="shared" si="120"/>
        <v>0</v>
      </c>
      <c r="O456" s="17">
        <v>0</v>
      </c>
      <c r="P456" s="50">
        <f t="shared" si="124"/>
        <v>0</v>
      </c>
      <c r="Q456" s="17">
        <v>0</v>
      </c>
      <c r="R456" s="50">
        <f t="shared" si="121"/>
        <v>0</v>
      </c>
      <c r="S456" s="17">
        <v>0</v>
      </c>
      <c r="T456" s="50">
        <f t="shared" si="122"/>
        <v>0</v>
      </c>
      <c r="U456" s="17">
        <v>0</v>
      </c>
      <c r="V456" s="50">
        <f t="shared" si="109"/>
        <v>0</v>
      </c>
      <c r="W456" s="17">
        <v>0</v>
      </c>
      <c r="X456" s="50">
        <f t="shared" si="125"/>
        <v>0</v>
      </c>
      <c r="Y456" s="17">
        <v>0</v>
      </c>
      <c r="Z456" s="50">
        <f t="shared" si="110"/>
        <v>0</v>
      </c>
      <c r="AA456" s="17">
        <v>0</v>
      </c>
      <c r="AB456" s="50">
        <f t="shared" si="123"/>
        <v>0</v>
      </c>
      <c r="AC456" s="17">
        <v>0</v>
      </c>
      <c r="AD456" s="50">
        <f t="shared" si="111"/>
        <v>0</v>
      </c>
      <c r="AE456" s="17">
        <v>0</v>
      </c>
      <c r="AF456" s="50">
        <f t="shared" si="112"/>
        <v>0</v>
      </c>
      <c r="AG456" s="17">
        <v>0</v>
      </c>
      <c r="AH456" s="50">
        <f t="shared" si="113"/>
        <v>0</v>
      </c>
      <c r="AI456" s="17">
        <v>0</v>
      </c>
      <c r="AJ456" s="50">
        <f t="shared" si="114"/>
        <v>0</v>
      </c>
      <c r="AK456" s="17">
        <v>0</v>
      </c>
      <c r="AL456" s="50">
        <f t="shared" si="115"/>
        <v>0</v>
      </c>
      <c r="AM456" s="17">
        <v>0</v>
      </c>
      <c r="AN456" s="50">
        <f t="shared" si="116"/>
        <v>0</v>
      </c>
      <c r="AO456" s="17">
        <v>0</v>
      </c>
      <c r="AP456" s="50">
        <f t="shared" si="117"/>
        <v>0</v>
      </c>
      <c r="AQ456" s="17">
        <v>0</v>
      </c>
      <c r="AR456" s="50">
        <f t="shared" si="108"/>
        <v>0</v>
      </c>
      <c r="AS456" s="17">
        <v>0</v>
      </c>
      <c r="AT456" s="50">
        <f t="shared" si="118"/>
        <v>0</v>
      </c>
      <c r="AU456" s="209"/>
      <c r="AV456" s="46"/>
      <c r="AW456" s="34"/>
      <c r="AZ456" s="12"/>
      <c r="BA456"/>
      <c r="BB456"/>
      <c r="BC456"/>
      <c r="BD456"/>
      <c r="BE456"/>
      <c r="BF456"/>
      <c r="BG456"/>
    </row>
    <row r="457" spans="1:59" ht="13.5" customHeight="1">
      <c r="A457" s="100">
        <v>458</v>
      </c>
      <c r="B457" s="105"/>
      <c r="C457" s="67"/>
      <c r="D457" s="67"/>
      <c r="E457" s="105"/>
      <c r="F457" s="106"/>
      <c r="G457" s="105" t="s">
        <v>59</v>
      </c>
      <c r="H457" s="118" t="s">
        <v>225</v>
      </c>
      <c r="I457" s="105"/>
      <c r="J457" s="102">
        <v>0</v>
      </c>
      <c r="K457" s="16"/>
      <c r="L457" s="50">
        <f t="shared" si="119"/>
        <v>0</v>
      </c>
      <c r="M457" s="16"/>
      <c r="N457" s="50">
        <f t="shared" si="120"/>
        <v>0</v>
      </c>
      <c r="O457" s="16"/>
      <c r="P457" s="50">
        <f t="shared" si="124"/>
        <v>0</v>
      </c>
      <c r="Q457" s="16"/>
      <c r="R457" s="50">
        <f t="shared" si="121"/>
        <v>0</v>
      </c>
      <c r="S457" s="16"/>
      <c r="T457" s="50">
        <f t="shared" si="122"/>
        <v>0</v>
      </c>
      <c r="U457" s="16"/>
      <c r="V457" s="50">
        <f t="shared" si="109"/>
        <v>0</v>
      </c>
      <c r="W457" s="16"/>
      <c r="X457" s="50">
        <f t="shared" si="125"/>
        <v>0</v>
      </c>
      <c r="Y457" s="16"/>
      <c r="Z457" s="50">
        <f t="shared" si="110"/>
        <v>0</v>
      </c>
      <c r="AA457" s="16"/>
      <c r="AB457" s="50">
        <f t="shared" si="123"/>
        <v>0</v>
      </c>
      <c r="AC457" s="16"/>
      <c r="AD457" s="50">
        <f t="shared" si="111"/>
        <v>0</v>
      </c>
      <c r="AE457" s="16"/>
      <c r="AF457" s="50">
        <f t="shared" si="112"/>
        <v>0</v>
      </c>
      <c r="AG457" s="16"/>
      <c r="AH457" s="50">
        <f t="shared" si="113"/>
        <v>0</v>
      </c>
      <c r="AI457" s="16"/>
      <c r="AJ457" s="50">
        <f t="shared" si="114"/>
        <v>0</v>
      </c>
      <c r="AK457" s="16"/>
      <c r="AL457" s="50">
        <f t="shared" si="115"/>
        <v>0</v>
      </c>
      <c r="AM457" s="16"/>
      <c r="AN457" s="50">
        <f t="shared" si="116"/>
        <v>0</v>
      </c>
      <c r="AO457" s="16"/>
      <c r="AP457" s="50">
        <f t="shared" si="117"/>
        <v>0</v>
      </c>
      <c r="AQ457" s="16"/>
      <c r="AR457" s="50">
        <f t="shared" si="108"/>
        <v>0</v>
      </c>
      <c r="AS457" s="16"/>
      <c r="AT457" s="50">
        <f t="shared" si="118"/>
        <v>0</v>
      </c>
      <c r="AU457" s="209"/>
      <c r="AV457" s="46"/>
      <c r="AW457" s="34"/>
      <c r="AZ457" s="12"/>
      <c r="BA457"/>
      <c r="BB457"/>
      <c r="BC457"/>
      <c r="BD457"/>
      <c r="BE457"/>
      <c r="BF457"/>
      <c r="BG457"/>
    </row>
    <row r="458" spans="1:59" ht="13.5" customHeight="1">
      <c r="A458" s="100">
        <v>459</v>
      </c>
      <c r="B458" s="105"/>
      <c r="C458" s="67"/>
      <c r="D458" s="67"/>
      <c r="E458" s="105"/>
      <c r="F458" s="106"/>
      <c r="G458" s="105" t="s">
        <v>72</v>
      </c>
      <c r="H458" s="118" t="s">
        <v>226</v>
      </c>
      <c r="I458" s="105"/>
      <c r="J458" s="102">
        <v>0</v>
      </c>
      <c r="K458" s="16"/>
      <c r="L458" s="50">
        <f t="shared" si="119"/>
        <v>0</v>
      </c>
      <c r="M458" s="16"/>
      <c r="N458" s="50">
        <f t="shared" si="120"/>
        <v>0</v>
      </c>
      <c r="O458" s="16"/>
      <c r="P458" s="50">
        <f t="shared" si="124"/>
        <v>0</v>
      </c>
      <c r="Q458" s="16"/>
      <c r="R458" s="50">
        <f t="shared" si="121"/>
        <v>0</v>
      </c>
      <c r="S458" s="16"/>
      <c r="T458" s="50">
        <f t="shared" si="122"/>
        <v>0</v>
      </c>
      <c r="U458" s="16"/>
      <c r="V458" s="50">
        <f t="shared" si="109"/>
        <v>0</v>
      </c>
      <c r="W458" s="16"/>
      <c r="X458" s="50">
        <f t="shared" si="125"/>
        <v>0</v>
      </c>
      <c r="Y458" s="16"/>
      <c r="Z458" s="50">
        <f t="shared" si="110"/>
        <v>0</v>
      </c>
      <c r="AA458" s="16"/>
      <c r="AB458" s="50">
        <f t="shared" si="123"/>
        <v>0</v>
      </c>
      <c r="AC458" s="16"/>
      <c r="AD458" s="50">
        <f t="shared" si="111"/>
        <v>0</v>
      </c>
      <c r="AE458" s="16"/>
      <c r="AF458" s="50">
        <f t="shared" si="112"/>
        <v>0</v>
      </c>
      <c r="AG458" s="16"/>
      <c r="AH458" s="50">
        <f t="shared" si="113"/>
        <v>0</v>
      </c>
      <c r="AI458" s="16"/>
      <c r="AJ458" s="50">
        <f t="shared" si="114"/>
        <v>0</v>
      </c>
      <c r="AK458" s="16"/>
      <c r="AL458" s="50">
        <f t="shared" si="115"/>
        <v>0</v>
      </c>
      <c r="AM458" s="16"/>
      <c r="AN458" s="50">
        <f t="shared" si="116"/>
        <v>0</v>
      </c>
      <c r="AO458" s="16"/>
      <c r="AP458" s="50">
        <f t="shared" si="117"/>
        <v>0</v>
      </c>
      <c r="AQ458" s="16"/>
      <c r="AR458" s="50">
        <f aca="true" t="shared" si="126" ref="AR458:AR494">AQ458/$AQ$9</f>
        <v>0</v>
      </c>
      <c r="AS458" s="16"/>
      <c r="AT458" s="50">
        <f t="shared" si="118"/>
        <v>0</v>
      </c>
      <c r="AU458" s="209"/>
      <c r="AV458" s="46"/>
      <c r="AW458" s="34"/>
      <c r="AZ458" s="12"/>
      <c r="BA458"/>
      <c r="BB458"/>
      <c r="BC458"/>
      <c r="BD458"/>
      <c r="BE458"/>
      <c r="BF458"/>
      <c r="BG458"/>
    </row>
    <row r="459" spans="1:59" ht="13.5" customHeight="1">
      <c r="A459" s="100">
        <v>460</v>
      </c>
      <c r="B459" s="105"/>
      <c r="C459" s="67"/>
      <c r="D459" s="67"/>
      <c r="E459" s="105"/>
      <c r="F459" s="106" t="s">
        <v>69</v>
      </c>
      <c r="G459" s="118" t="s">
        <v>227</v>
      </c>
      <c r="H459" s="105"/>
      <c r="I459" s="105"/>
      <c r="J459" s="102">
        <v>0</v>
      </c>
      <c r="K459" s="17">
        <v>0</v>
      </c>
      <c r="L459" s="50">
        <f t="shared" si="119"/>
        <v>0</v>
      </c>
      <c r="M459" s="17">
        <v>0</v>
      </c>
      <c r="N459" s="50">
        <f t="shared" si="120"/>
        <v>0</v>
      </c>
      <c r="O459" s="17">
        <v>0</v>
      </c>
      <c r="P459" s="50">
        <f t="shared" si="124"/>
        <v>0</v>
      </c>
      <c r="Q459" s="17">
        <v>0</v>
      </c>
      <c r="R459" s="50">
        <f t="shared" si="121"/>
        <v>0</v>
      </c>
      <c r="S459" s="17">
        <v>0</v>
      </c>
      <c r="T459" s="50">
        <f t="shared" si="122"/>
        <v>0</v>
      </c>
      <c r="U459" s="17">
        <v>0</v>
      </c>
      <c r="V459" s="50">
        <f aca="true" t="shared" si="127" ref="V459:V494">U459/$U$9</f>
        <v>0</v>
      </c>
      <c r="W459" s="17">
        <v>0</v>
      </c>
      <c r="X459" s="50">
        <f t="shared" si="125"/>
        <v>0</v>
      </c>
      <c r="Y459" s="17">
        <v>0</v>
      </c>
      <c r="Z459" s="50">
        <f aca="true" t="shared" si="128" ref="Z459:Z494">Y459/$Y$9</f>
        <v>0</v>
      </c>
      <c r="AA459" s="17">
        <v>0</v>
      </c>
      <c r="AB459" s="50">
        <f t="shared" si="123"/>
        <v>0</v>
      </c>
      <c r="AC459" s="17">
        <v>0</v>
      </c>
      <c r="AD459" s="50">
        <f aca="true" t="shared" si="129" ref="AD459:AD494">AC459/$AC$9</f>
        <v>0</v>
      </c>
      <c r="AE459" s="17">
        <v>0</v>
      </c>
      <c r="AF459" s="50">
        <f aca="true" t="shared" si="130" ref="AF459:AF494">AE459/$AE$9</f>
        <v>0</v>
      </c>
      <c r="AG459" s="17">
        <v>0</v>
      </c>
      <c r="AH459" s="50">
        <f aca="true" t="shared" si="131" ref="AH459:AH494">AG459/$AG$9</f>
        <v>0</v>
      </c>
      <c r="AI459" s="17">
        <v>0</v>
      </c>
      <c r="AJ459" s="50">
        <f aca="true" t="shared" si="132" ref="AJ459:AJ494">AI459/$AI$9</f>
        <v>0</v>
      </c>
      <c r="AK459" s="17">
        <v>0</v>
      </c>
      <c r="AL459" s="50">
        <f aca="true" t="shared" si="133" ref="AL459:AL494">AK459/$AK$9</f>
        <v>0</v>
      </c>
      <c r="AM459" s="17">
        <v>0</v>
      </c>
      <c r="AN459" s="50">
        <f aca="true" t="shared" si="134" ref="AN459:AN494">AM459/$AM$9</f>
        <v>0</v>
      </c>
      <c r="AO459" s="17">
        <v>0</v>
      </c>
      <c r="AP459" s="50">
        <f aca="true" t="shared" si="135" ref="AP459:AP494">AO459/$AO$9</f>
        <v>0</v>
      </c>
      <c r="AQ459" s="17">
        <v>0</v>
      </c>
      <c r="AR459" s="50">
        <f t="shared" si="126"/>
        <v>0</v>
      </c>
      <c r="AS459" s="17">
        <v>0</v>
      </c>
      <c r="AT459" s="50">
        <f aca="true" t="shared" si="136" ref="AT459:AT494">AS459/$AS$9</f>
        <v>0</v>
      </c>
      <c r="AU459" s="209"/>
      <c r="AV459" s="46"/>
      <c r="AW459" s="34"/>
      <c r="AZ459" s="12"/>
      <c r="BA459"/>
      <c r="BB459"/>
      <c r="BC459"/>
      <c r="BD459"/>
      <c r="BE459"/>
      <c r="BF459"/>
      <c r="BG459"/>
    </row>
    <row r="460" spans="1:59" ht="13.5" customHeight="1">
      <c r="A460" s="100">
        <v>461</v>
      </c>
      <c r="B460" s="105"/>
      <c r="C460" s="67"/>
      <c r="D460" s="67"/>
      <c r="E460" s="105"/>
      <c r="F460" s="106"/>
      <c r="G460" s="105" t="s">
        <v>59</v>
      </c>
      <c r="H460" s="105" t="s">
        <v>225</v>
      </c>
      <c r="I460" s="105"/>
      <c r="J460" s="102">
        <v>0</v>
      </c>
      <c r="K460" s="16"/>
      <c r="L460" s="50">
        <f t="shared" si="119"/>
        <v>0</v>
      </c>
      <c r="M460" s="16"/>
      <c r="N460" s="50">
        <f t="shared" si="120"/>
        <v>0</v>
      </c>
      <c r="O460" s="16"/>
      <c r="P460" s="50">
        <f t="shared" si="124"/>
        <v>0</v>
      </c>
      <c r="Q460" s="16"/>
      <c r="R460" s="50">
        <f t="shared" si="121"/>
        <v>0</v>
      </c>
      <c r="S460" s="16"/>
      <c r="T460" s="50">
        <f t="shared" si="122"/>
        <v>0</v>
      </c>
      <c r="U460" s="16"/>
      <c r="V460" s="50">
        <f t="shared" si="127"/>
        <v>0</v>
      </c>
      <c r="W460" s="16"/>
      <c r="X460" s="50">
        <f t="shared" si="125"/>
        <v>0</v>
      </c>
      <c r="Y460" s="16"/>
      <c r="Z460" s="50">
        <f t="shared" si="128"/>
        <v>0</v>
      </c>
      <c r="AA460" s="16"/>
      <c r="AB460" s="50">
        <f t="shared" si="123"/>
        <v>0</v>
      </c>
      <c r="AC460" s="16"/>
      <c r="AD460" s="50">
        <f t="shared" si="129"/>
        <v>0</v>
      </c>
      <c r="AE460" s="16"/>
      <c r="AF460" s="50">
        <f t="shared" si="130"/>
        <v>0</v>
      </c>
      <c r="AG460" s="16"/>
      <c r="AH460" s="50">
        <f t="shared" si="131"/>
        <v>0</v>
      </c>
      <c r="AI460" s="16"/>
      <c r="AJ460" s="50">
        <f t="shared" si="132"/>
        <v>0</v>
      </c>
      <c r="AK460" s="16"/>
      <c r="AL460" s="50">
        <f t="shared" si="133"/>
        <v>0</v>
      </c>
      <c r="AM460" s="16"/>
      <c r="AN460" s="50">
        <f t="shared" si="134"/>
        <v>0</v>
      </c>
      <c r="AO460" s="16"/>
      <c r="AP460" s="50">
        <f t="shared" si="135"/>
        <v>0</v>
      </c>
      <c r="AQ460" s="16"/>
      <c r="AR460" s="50">
        <f t="shared" si="126"/>
        <v>0</v>
      </c>
      <c r="AS460" s="16"/>
      <c r="AT460" s="50">
        <f t="shared" si="136"/>
        <v>0</v>
      </c>
      <c r="AU460" s="209"/>
      <c r="AV460" s="46"/>
      <c r="AW460" s="34"/>
      <c r="AZ460" s="12"/>
      <c r="BA460"/>
      <c r="BB460"/>
      <c r="BC460"/>
      <c r="BD460"/>
      <c r="BE460"/>
      <c r="BF460"/>
      <c r="BG460"/>
    </row>
    <row r="461" spans="1:59" ht="13.5" customHeight="1">
      <c r="A461" s="100">
        <v>462</v>
      </c>
      <c r="B461" s="105"/>
      <c r="C461" s="67"/>
      <c r="D461" s="67"/>
      <c r="E461" s="105"/>
      <c r="F461" s="106"/>
      <c r="G461" s="105" t="s">
        <v>72</v>
      </c>
      <c r="H461" s="105" t="s">
        <v>226</v>
      </c>
      <c r="I461" s="105"/>
      <c r="J461" s="102">
        <v>0</v>
      </c>
      <c r="K461" s="16"/>
      <c r="L461" s="50">
        <f t="shared" si="119"/>
        <v>0</v>
      </c>
      <c r="M461" s="16"/>
      <c r="N461" s="50">
        <f t="shared" si="120"/>
        <v>0</v>
      </c>
      <c r="O461" s="16"/>
      <c r="P461" s="50">
        <f t="shared" si="124"/>
        <v>0</v>
      </c>
      <c r="Q461" s="16"/>
      <c r="R461" s="50">
        <f t="shared" si="121"/>
        <v>0</v>
      </c>
      <c r="S461" s="16"/>
      <c r="T461" s="50">
        <f t="shared" si="122"/>
        <v>0</v>
      </c>
      <c r="U461" s="16"/>
      <c r="V461" s="50">
        <f t="shared" si="127"/>
        <v>0</v>
      </c>
      <c r="W461" s="16"/>
      <c r="X461" s="50">
        <f t="shared" si="125"/>
        <v>0</v>
      </c>
      <c r="Y461" s="16"/>
      <c r="Z461" s="50">
        <f t="shared" si="128"/>
        <v>0</v>
      </c>
      <c r="AA461" s="16"/>
      <c r="AB461" s="50">
        <f t="shared" si="123"/>
        <v>0</v>
      </c>
      <c r="AC461" s="16"/>
      <c r="AD461" s="50">
        <f t="shared" si="129"/>
        <v>0</v>
      </c>
      <c r="AE461" s="16"/>
      <c r="AF461" s="50">
        <f t="shared" si="130"/>
        <v>0</v>
      </c>
      <c r="AG461" s="16"/>
      <c r="AH461" s="50">
        <f t="shared" si="131"/>
        <v>0</v>
      </c>
      <c r="AI461" s="16"/>
      <c r="AJ461" s="50">
        <f t="shared" si="132"/>
        <v>0</v>
      </c>
      <c r="AK461" s="16"/>
      <c r="AL461" s="50">
        <f t="shared" si="133"/>
        <v>0</v>
      </c>
      <c r="AM461" s="16"/>
      <c r="AN461" s="50">
        <f t="shared" si="134"/>
        <v>0</v>
      </c>
      <c r="AO461" s="16"/>
      <c r="AP461" s="50">
        <f t="shared" si="135"/>
        <v>0</v>
      </c>
      <c r="AQ461" s="16"/>
      <c r="AR461" s="50">
        <f t="shared" si="126"/>
        <v>0</v>
      </c>
      <c r="AS461" s="16"/>
      <c r="AT461" s="50">
        <f t="shared" si="136"/>
        <v>0</v>
      </c>
      <c r="AU461" s="209"/>
      <c r="AV461" s="46"/>
      <c r="AW461" s="34"/>
      <c r="AZ461" s="12"/>
      <c r="BA461"/>
      <c r="BB461"/>
      <c r="BC461"/>
      <c r="BD461"/>
      <c r="BE461"/>
      <c r="BF461"/>
      <c r="BG461"/>
    </row>
    <row r="462" spans="1:59" ht="13.5" customHeight="1">
      <c r="A462" s="100">
        <v>463</v>
      </c>
      <c r="B462" s="103"/>
      <c r="C462" s="120"/>
      <c r="D462" s="120"/>
      <c r="E462" s="109" t="s">
        <v>39</v>
      </c>
      <c r="F462" s="110" t="s">
        <v>70</v>
      </c>
      <c r="G462" s="103"/>
      <c r="H462" s="103"/>
      <c r="I462" s="103"/>
      <c r="J462" s="102">
        <v>-1858</v>
      </c>
      <c r="K462" s="20">
        <v>0</v>
      </c>
      <c r="L462" s="50">
        <f aca="true" t="shared" si="137" ref="L462:L494">K462/$K$9</f>
        <v>0</v>
      </c>
      <c r="M462" s="20">
        <v>-991</v>
      </c>
      <c r="N462" s="50">
        <f aca="true" t="shared" si="138" ref="N462:N494">M462/$M$9</f>
        <v>-8.474051615952902E-05</v>
      </c>
      <c r="O462" s="20">
        <v>-867</v>
      </c>
      <c r="P462" s="50">
        <f t="shared" si="124"/>
        <v>-8.480076807782187E-05</v>
      </c>
      <c r="Q462" s="20">
        <v>0</v>
      </c>
      <c r="R462" s="50">
        <f aca="true" t="shared" si="139" ref="R462:R494">Q462/$Q$9</f>
        <v>0</v>
      </c>
      <c r="S462" s="20">
        <v>0</v>
      </c>
      <c r="T462" s="50">
        <f aca="true" t="shared" si="140" ref="T462:T494">S462/$S$9</f>
        <v>0</v>
      </c>
      <c r="U462" s="20">
        <v>0</v>
      </c>
      <c r="V462" s="50">
        <f t="shared" si="127"/>
        <v>0</v>
      </c>
      <c r="W462" s="20">
        <v>0</v>
      </c>
      <c r="X462" s="50">
        <f t="shared" si="125"/>
        <v>0</v>
      </c>
      <c r="Y462" s="20">
        <v>0</v>
      </c>
      <c r="Z462" s="50">
        <f t="shared" si="128"/>
        <v>0</v>
      </c>
      <c r="AA462" s="20">
        <v>0</v>
      </c>
      <c r="AB462" s="50">
        <f aca="true" t="shared" si="141" ref="AB462:AB494">AA462/$AA$9</f>
        <v>0</v>
      </c>
      <c r="AC462" s="20">
        <v>0</v>
      </c>
      <c r="AD462" s="50">
        <f t="shared" si="129"/>
        <v>0</v>
      </c>
      <c r="AE462" s="20">
        <v>0</v>
      </c>
      <c r="AF462" s="50">
        <f t="shared" si="130"/>
        <v>0</v>
      </c>
      <c r="AG462" s="20">
        <v>0</v>
      </c>
      <c r="AH462" s="50">
        <f t="shared" si="131"/>
        <v>0</v>
      </c>
      <c r="AI462" s="20">
        <v>0</v>
      </c>
      <c r="AJ462" s="50">
        <f t="shared" si="132"/>
        <v>0</v>
      </c>
      <c r="AK462" s="20">
        <v>0</v>
      </c>
      <c r="AL462" s="50">
        <f t="shared" si="133"/>
        <v>0</v>
      </c>
      <c r="AM462" s="20">
        <v>0</v>
      </c>
      <c r="AN462" s="50">
        <f t="shared" si="134"/>
        <v>0</v>
      </c>
      <c r="AO462" s="20">
        <v>0</v>
      </c>
      <c r="AP462" s="50">
        <f t="shared" si="135"/>
        <v>0</v>
      </c>
      <c r="AQ462" s="20">
        <v>0</v>
      </c>
      <c r="AR462" s="50">
        <f t="shared" si="126"/>
        <v>0</v>
      </c>
      <c r="AS462" s="20">
        <v>0</v>
      </c>
      <c r="AT462" s="50">
        <f t="shared" si="136"/>
        <v>0</v>
      </c>
      <c r="AU462" s="209"/>
      <c r="AV462" s="45"/>
      <c r="AW462" s="31"/>
      <c r="AX462" s="12"/>
      <c r="AY462" s="12"/>
      <c r="AZ462" s="12"/>
      <c r="BA462"/>
      <c r="BB462"/>
      <c r="BC462"/>
      <c r="BD462"/>
      <c r="BE462"/>
      <c r="BF462"/>
      <c r="BG462"/>
    </row>
    <row r="463" spans="1:59" ht="13.5" customHeight="1">
      <c r="A463" s="100">
        <v>464</v>
      </c>
      <c r="B463" s="105"/>
      <c r="C463" s="67"/>
      <c r="D463" s="67"/>
      <c r="E463" s="105"/>
      <c r="F463" s="106" t="s">
        <v>57</v>
      </c>
      <c r="G463" s="118" t="s">
        <v>224</v>
      </c>
      <c r="H463" s="105"/>
      <c r="I463" s="105"/>
      <c r="J463" s="102">
        <v>0</v>
      </c>
      <c r="K463" s="17">
        <v>0</v>
      </c>
      <c r="L463" s="50">
        <f t="shared" si="137"/>
        <v>0</v>
      </c>
      <c r="M463" s="17">
        <v>0</v>
      </c>
      <c r="N463" s="50">
        <f t="shared" si="138"/>
        <v>0</v>
      </c>
      <c r="O463" s="17">
        <v>0</v>
      </c>
      <c r="P463" s="50">
        <f aca="true" t="shared" si="142" ref="P463:P494">O463/$O$9</f>
        <v>0</v>
      </c>
      <c r="Q463" s="17">
        <v>0</v>
      </c>
      <c r="R463" s="50">
        <f t="shared" si="139"/>
        <v>0</v>
      </c>
      <c r="S463" s="17">
        <v>0</v>
      </c>
      <c r="T463" s="50">
        <f t="shared" si="140"/>
        <v>0</v>
      </c>
      <c r="U463" s="17">
        <v>0</v>
      </c>
      <c r="V463" s="50">
        <f t="shared" si="127"/>
        <v>0</v>
      </c>
      <c r="W463" s="17">
        <v>0</v>
      </c>
      <c r="X463" s="50">
        <f aca="true" t="shared" si="143" ref="X463:X494">W463/$W$9</f>
        <v>0</v>
      </c>
      <c r="Y463" s="17">
        <v>0</v>
      </c>
      <c r="Z463" s="50">
        <f t="shared" si="128"/>
        <v>0</v>
      </c>
      <c r="AA463" s="17">
        <v>0</v>
      </c>
      <c r="AB463" s="50">
        <f t="shared" si="141"/>
        <v>0</v>
      </c>
      <c r="AC463" s="17">
        <v>0</v>
      </c>
      <c r="AD463" s="50">
        <f t="shared" si="129"/>
        <v>0</v>
      </c>
      <c r="AE463" s="17">
        <v>0</v>
      </c>
      <c r="AF463" s="50">
        <f t="shared" si="130"/>
        <v>0</v>
      </c>
      <c r="AG463" s="17">
        <v>0</v>
      </c>
      <c r="AH463" s="50">
        <f t="shared" si="131"/>
        <v>0</v>
      </c>
      <c r="AI463" s="17">
        <v>0</v>
      </c>
      <c r="AJ463" s="50">
        <f t="shared" si="132"/>
        <v>0</v>
      </c>
      <c r="AK463" s="17">
        <v>0</v>
      </c>
      <c r="AL463" s="50">
        <f t="shared" si="133"/>
        <v>0</v>
      </c>
      <c r="AM463" s="17">
        <v>0</v>
      </c>
      <c r="AN463" s="50">
        <f t="shared" si="134"/>
        <v>0</v>
      </c>
      <c r="AO463" s="17">
        <v>0</v>
      </c>
      <c r="AP463" s="50">
        <f t="shared" si="135"/>
        <v>0</v>
      </c>
      <c r="AQ463" s="17">
        <v>0</v>
      </c>
      <c r="AR463" s="50">
        <f t="shared" si="126"/>
        <v>0</v>
      </c>
      <c r="AS463" s="17">
        <v>0</v>
      </c>
      <c r="AT463" s="50">
        <f t="shared" si="136"/>
        <v>0</v>
      </c>
      <c r="AU463" s="209"/>
      <c r="AV463" s="46"/>
      <c r="AW463" s="34"/>
      <c r="AZ463" s="12"/>
      <c r="BA463"/>
      <c r="BB463"/>
      <c r="BC463"/>
      <c r="BD463"/>
      <c r="BE463"/>
      <c r="BF463"/>
      <c r="BG463"/>
    </row>
    <row r="464" spans="1:59" ht="13.5" customHeight="1">
      <c r="A464" s="100">
        <v>465</v>
      </c>
      <c r="B464" s="105"/>
      <c r="C464" s="67"/>
      <c r="D464" s="67"/>
      <c r="E464" s="105"/>
      <c r="F464" s="106"/>
      <c r="G464" s="105" t="s">
        <v>59</v>
      </c>
      <c r="H464" s="118" t="s">
        <v>225</v>
      </c>
      <c r="I464" s="105"/>
      <c r="J464" s="102">
        <v>0</v>
      </c>
      <c r="K464" s="16"/>
      <c r="L464" s="50">
        <f t="shared" si="137"/>
        <v>0</v>
      </c>
      <c r="M464" s="16"/>
      <c r="N464" s="50">
        <f t="shared" si="138"/>
        <v>0</v>
      </c>
      <c r="O464" s="16"/>
      <c r="P464" s="50">
        <f t="shared" si="142"/>
        <v>0</v>
      </c>
      <c r="Q464" s="16"/>
      <c r="R464" s="50">
        <f t="shared" si="139"/>
        <v>0</v>
      </c>
      <c r="S464" s="16"/>
      <c r="T464" s="50">
        <f t="shared" si="140"/>
        <v>0</v>
      </c>
      <c r="U464" s="16"/>
      <c r="V464" s="50">
        <f t="shared" si="127"/>
        <v>0</v>
      </c>
      <c r="W464" s="16"/>
      <c r="X464" s="50">
        <f t="shared" si="143"/>
        <v>0</v>
      </c>
      <c r="Y464" s="16"/>
      <c r="Z464" s="50">
        <f t="shared" si="128"/>
        <v>0</v>
      </c>
      <c r="AA464" s="16"/>
      <c r="AB464" s="50">
        <f t="shared" si="141"/>
        <v>0</v>
      </c>
      <c r="AC464" s="16"/>
      <c r="AD464" s="50">
        <f t="shared" si="129"/>
        <v>0</v>
      </c>
      <c r="AE464" s="16"/>
      <c r="AF464" s="50">
        <f t="shared" si="130"/>
        <v>0</v>
      </c>
      <c r="AG464" s="16"/>
      <c r="AH464" s="50">
        <f t="shared" si="131"/>
        <v>0</v>
      </c>
      <c r="AI464" s="16"/>
      <c r="AJ464" s="50">
        <f t="shared" si="132"/>
        <v>0</v>
      </c>
      <c r="AK464" s="16"/>
      <c r="AL464" s="50">
        <f t="shared" si="133"/>
        <v>0</v>
      </c>
      <c r="AM464" s="16"/>
      <c r="AN464" s="50">
        <f t="shared" si="134"/>
        <v>0</v>
      </c>
      <c r="AO464" s="16"/>
      <c r="AP464" s="50">
        <f t="shared" si="135"/>
        <v>0</v>
      </c>
      <c r="AQ464" s="16"/>
      <c r="AR464" s="50">
        <f t="shared" si="126"/>
        <v>0</v>
      </c>
      <c r="AS464" s="16"/>
      <c r="AT464" s="50">
        <f t="shared" si="136"/>
        <v>0</v>
      </c>
      <c r="AU464" s="209"/>
      <c r="AV464" s="46"/>
      <c r="AW464" s="34"/>
      <c r="AZ464" s="12"/>
      <c r="BA464"/>
      <c r="BB464"/>
      <c r="BC464"/>
      <c r="BD464"/>
      <c r="BE464"/>
      <c r="BF464"/>
      <c r="BG464"/>
    </row>
    <row r="465" spans="1:59" ht="13.5" customHeight="1">
      <c r="A465" s="100">
        <v>466</v>
      </c>
      <c r="B465" s="105"/>
      <c r="C465" s="67"/>
      <c r="D465" s="67"/>
      <c r="E465" s="105"/>
      <c r="F465" s="106"/>
      <c r="G465" s="105" t="s">
        <v>72</v>
      </c>
      <c r="H465" s="118" t="s">
        <v>226</v>
      </c>
      <c r="I465" s="105"/>
      <c r="J465" s="102">
        <v>0</v>
      </c>
      <c r="K465" s="16"/>
      <c r="L465" s="50">
        <f t="shared" si="137"/>
        <v>0</v>
      </c>
      <c r="M465" s="16"/>
      <c r="N465" s="50">
        <f t="shared" si="138"/>
        <v>0</v>
      </c>
      <c r="O465" s="16"/>
      <c r="P465" s="50">
        <f t="shared" si="142"/>
        <v>0</v>
      </c>
      <c r="Q465" s="16"/>
      <c r="R465" s="50">
        <f t="shared" si="139"/>
        <v>0</v>
      </c>
      <c r="S465" s="16"/>
      <c r="T465" s="50">
        <f t="shared" si="140"/>
        <v>0</v>
      </c>
      <c r="U465" s="16"/>
      <c r="V465" s="50">
        <f t="shared" si="127"/>
        <v>0</v>
      </c>
      <c r="W465" s="16"/>
      <c r="X465" s="50">
        <f t="shared" si="143"/>
        <v>0</v>
      </c>
      <c r="Y465" s="16"/>
      <c r="Z465" s="50">
        <f t="shared" si="128"/>
        <v>0</v>
      </c>
      <c r="AA465" s="16"/>
      <c r="AB465" s="50">
        <f t="shared" si="141"/>
        <v>0</v>
      </c>
      <c r="AC465" s="16"/>
      <c r="AD465" s="50">
        <f t="shared" si="129"/>
        <v>0</v>
      </c>
      <c r="AE465" s="16"/>
      <c r="AF465" s="50">
        <f t="shared" si="130"/>
        <v>0</v>
      </c>
      <c r="AG465" s="16"/>
      <c r="AH465" s="50">
        <f t="shared" si="131"/>
        <v>0</v>
      </c>
      <c r="AI465" s="16"/>
      <c r="AJ465" s="50">
        <f t="shared" si="132"/>
        <v>0</v>
      </c>
      <c r="AK465" s="16"/>
      <c r="AL465" s="50">
        <f t="shared" si="133"/>
        <v>0</v>
      </c>
      <c r="AM465" s="16"/>
      <c r="AN465" s="50">
        <f t="shared" si="134"/>
        <v>0</v>
      </c>
      <c r="AO465" s="16"/>
      <c r="AP465" s="50">
        <f t="shared" si="135"/>
        <v>0</v>
      </c>
      <c r="AQ465" s="16"/>
      <c r="AR465" s="50">
        <f t="shared" si="126"/>
        <v>0</v>
      </c>
      <c r="AS465" s="16"/>
      <c r="AT465" s="50">
        <f t="shared" si="136"/>
        <v>0</v>
      </c>
      <c r="AU465" s="209"/>
      <c r="AV465" s="46"/>
      <c r="AW465" s="34"/>
      <c r="AZ465" s="12"/>
      <c r="BA465"/>
      <c r="BB465"/>
      <c r="BC465"/>
      <c r="BD465"/>
      <c r="BE465"/>
      <c r="BF465"/>
      <c r="BG465"/>
    </row>
    <row r="466" spans="1:59" ht="13.5" customHeight="1">
      <c r="A466" s="100">
        <v>467</v>
      </c>
      <c r="B466" s="105"/>
      <c r="C466" s="67"/>
      <c r="D466" s="67"/>
      <c r="E466" s="105"/>
      <c r="F466" s="106" t="s">
        <v>69</v>
      </c>
      <c r="G466" s="118" t="s">
        <v>227</v>
      </c>
      <c r="H466" s="105"/>
      <c r="I466" s="105"/>
      <c r="J466" s="102">
        <v>-1858</v>
      </c>
      <c r="K466" s="17">
        <v>0</v>
      </c>
      <c r="L466" s="50">
        <f t="shared" si="137"/>
        <v>0</v>
      </c>
      <c r="M466" s="17">
        <v>-991</v>
      </c>
      <c r="N466" s="50">
        <f t="shared" si="138"/>
        <v>-8.474051615952902E-05</v>
      </c>
      <c r="O466" s="17">
        <v>-867</v>
      </c>
      <c r="P466" s="50">
        <f t="shared" si="142"/>
        <v>-8.480076807782187E-05</v>
      </c>
      <c r="Q466" s="17">
        <v>0</v>
      </c>
      <c r="R466" s="50">
        <f t="shared" si="139"/>
        <v>0</v>
      </c>
      <c r="S466" s="17">
        <v>0</v>
      </c>
      <c r="T466" s="50">
        <f t="shared" si="140"/>
        <v>0</v>
      </c>
      <c r="U466" s="17">
        <v>0</v>
      </c>
      <c r="V466" s="50">
        <f t="shared" si="127"/>
        <v>0</v>
      </c>
      <c r="W466" s="17">
        <v>0</v>
      </c>
      <c r="X466" s="50">
        <f t="shared" si="143"/>
        <v>0</v>
      </c>
      <c r="Y466" s="17">
        <v>0</v>
      </c>
      <c r="Z466" s="50">
        <f t="shared" si="128"/>
        <v>0</v>
      </c>
      <c r="AA466" s="17">
        <v>0</v>
      </c>
      <c r="AB466" s="50">
        <f t="shared" si="141"/>
        <v>0</v>
      </c>
      <c r="AC466" s="17">
        <v>0</v>
      </c>
      <c r="AD466" s="50">
        <f t="shared" si="129"/>
        <v>0</v>
      </c>
      <c r="AE466" s="17">
        <v>0</v>
      </c>
      <c r="AF466" s="50">
        <f t="shared" si="130"/>
        <v>0</v>
      </c>
      <c r="AG466" s="17">
        <v>0</v>
      </c>
      <c r="AH466" s="50">
        <f t="shared" si="131"/>
        <v>0</v>
      </c>
      <c r="AI466" s="17">
        <v>0</v>
      </c>
      <c r="AJ466" s="50">
        <f t="shared" si="132"/>
        <v>0</v>
      </c>
      <c r="AK466" s="17">
        <v>0</v>
      </c>
      <c r="AL466" s="50">
        <f t="shared" si="133"/>
        <v>0</v>
      </c>
      <c r="AM466" s="17">
        <v>0</v>
      </c>
      <c r="AN466" s="50">
        <f t="shared" si="134"/>
        <v>0</v>
      </c>
      <c r="AO466" s="17">
        <v>0</v>
      </c>
      <c r="AP466" s="50">
        <f t="shared" si="135"/>
        <v>0</v>
      </c>
      <c r="AQ466" s="17">
        <v>0</v>
      </c>
      <c r="AR466" s="50">
        <f t="shared" si="126"/>
        <v>0</v>
      </c>
      <c r="AS466" s="17">
        <v>0</v>
      </c>
      <c r="AT466" s="50">
        <f t="shared" si="136"/>
        <v>0</v>
      </c>
      <c r="AU466" s="209"/>
      <c r="AV466" s="46"/>
      <c r="AW466" s="34"/>
      <c r="AZ466" s="12"/>
      <c r="BA466"/>
      <c r="BB466"/>
      <c r="BC466"/>
      <c r="BD466"/>
      <c r="BE466"/>
      <c r="BF466"/>
      <c r="BG466"/>
    </row>
    <row r="467" spans="1:59" ht="13.5" customHeight="1">
      <c r="A467" s="100">
        <v>468</v>
      </c>
      <c r="B467" s="105"/>
      <c r="C467" s="67"/>
      <c r="D467" s="67"/>
      <c r="E467" s="105"/>
      <c r="F467" s="106"/>
      <c r="G467" s="105" t="s">
        <v>59</v>
      </c>
      <c r="H467" s="105" t="s">
        <v>225</v>
      </c>
      <c r="I467" s="105"/>
      <c r="J467" s="102">
        <v>-1858</v>
      </c>
      <c r="K467" s="16"/>
      <c r="L467" s="50">
        <f t="shared" si="137"/>
        <v>0</v>
      </c>
      <c r="M467" s="16">
        <v>-991</v>
      </c>
      <c r="N467" s="50">
        <f t="shared" si="138"/>
        <v>-8.474051615952902E-05</v>
      </c>
      <c r="O467" s="16">
        <v>-867</v>
      </c>
      <c r="P467" s="50">
        <f t="shared" si="142"/>
        <v>-8.480076807782187E-05</v>
      </c>
      <c r="Q467" s="16"/>
      <c r="R467" s="50">
        <f t="shared" si="139"/>
        <v>0</v>
      </c>
      <c r="S467" s="16"/>
      <c r="T467" s="50">
        <f t="shared" si="140"/>
        <v>0</v>
      </c>
      <c r="U467" s="16"/>
      <c r="V467" s="50">
        <f t="shared" si="127"/>
        <v>0</v>
      </c>
      <c r="W467" s="16"/>
      <c r="X467" s="50">
        <f t="shared" si="143"/>
        <v>0</v>
      </c>
      <c r="Y467" s="16"/>
      <c r="Z467" s="50">
        <f t="shared" si="128"/>
        <v>0</v>
      </c>
      <c r="AA467" s="16"/>
      <c r="AB467" s="50">
        <f t="shared" si="141"/>
        <v>0</v>
      </c>
      <c r="AC467" s="16"/>
      <c r="AD467" s="50">
        <f t="shared" si="129"/>
        <v>0</v>
      </c>
      <c r="AE467" s="16"/>
      <c r="AF467" s="50">
        <f t="shared" si="130"/>
        <v>0</v>
      </c>
      <c r="AG467" s="16"/>
      <c r="AH467" s="50">
        <f t="shared" si="131"/>
        <v>0</v>
      </c>
      <c r="AI467" s="16"/>
      <c r="AJ467" s="50">
        <f t="shared" si="132"/>
        <v>0</v>
      </c>
      <c r="AK467" s="16"/>
      <c r="AL467" s="50">
        <f t="shared" si="133"/>
        <v>0</v>
      </c>
      <c r="AM467" s="16"/>
      <c r="AN467" s="50">
        <f t="shared" si="134"/>
        <v>0</v>
      </c>
      <c r="AO467" s="16"/>
      <c r="AP467" s="50">
        <f t="shared" si="135"/>
        <v>0</v>
      </c>
      <c r="AQ467" s="16"/>
      <c r="AR467" s="50">
        <f t="shared" si="126"/>
        <v>0</v>
      </c>
      <c r="AS467" s="16"/>
      <c r="AT467" s="50">
        <f t="shared" si="136"/>
        <v>0</v>
      </c>
      <c r="AU467" s="209"/>
      <c r="AV467" s="46"/>
      <c r="AW467" s="34"/>
      <c r="AZ467" s="12"/>
      <c r="BA467"/>
      <c r="BB467"/>
      <c r="BC467"/>
      <c r="BD467"/>
      <c r="BE467"/>
      <c r="BF467"/>
      <c r="BG467"/>
    </row>
    <row r="468" spans="1:59" ht="13.5" customHeight="1">
      <c r="A468" s="100">
        <v>469</v>
      </c>
      <c r="B468" s="105"/>
      <c r="C468" s="67"/>
      <c r="D468" s="68"/>
      <c r="E468" s="105"/>
      <c r="F468" s="106"/>
      <c r="G468" s="105" t="s">
        <v>72</v>
      </c>
      <c r="H468" s="105" t="s">
        <v>226</v>
      </c>
      <c r="I468" s="105"/>
      <c r="J468" s="102">
        <v>0</v>
      </c>
      <c r="K468" s="16"/>
      <c r="L468" s="50">
        <f t="shared" si="137"/>
        <v>0</v>
      </c>
      <c r="M468" s="16"/>
      <c r="N468" s="50">
        <f t="shared" si="138"/>
        <v>0</v>
      </c>
      <c r="O468" s="16"/>
      <c r="P468" s="50">
        <f t="shared" si="142"/>
        <v>0</v>
      </c>
      <c r="Q468" s="16"/>
      <c r="R468" s="50">
        <f t="shared" si="139"/>
        <v>0</v>
      </c>
      <c r="S468" s="16"/>
      <c r="T468" s="50">
        <f t="shared" si="140"/>
        <v>0</v>
      </c>
      <c r="U468" s="16"/>
      <c r="V468" s="50">
        <f t="shared" si="127"/>
        <v>0</v>
      </c>
      <c r="W468" s="16"/>
      <c r="X468" s="50">
        <f t="shared" si="143"/>
        <v>0</v>
      </c>
      <c r="Y468" s="16"/>
      <c r="Z468" s="50">
        <f t="shared" si="128"/>
        <v>0</v>
      </c>
      <c r="AA468" s="16"/>
      <c r="AB468" s="50">
        <f t="shared" si="141"/>
        <v>0</v>
      </c>
      <c r="AC468" s="16"/>
      <c r="AD468" s="50">
        <f t="shared" si="129"/>
        <v>0</v>
      </c>
      <c r="AE468" s="16"/>
      <c r="AF468" s="50">
        <f t="shared" si="130"/>
        <v>0</v>
      </c>
      <c r="AG468" s="16"/>
      <c r="AH468" s="50">
        <f t="shared" si="131"/>
        <v>0</v>
      </c>
      <c r="AI468" s="16"/>
      <c r="AJ468" s="50">
        <f t="shared" si="132"/>
        <v>0</v>
      </c>
      <c r="AK468" s="16"/>
      <c r="AL468" s="50">
        <f t="shared" si="133"/>
        <v>0</v>
      </c>
      <c r="AM468" s="16"/>
      <c r="AN468" s="50">
        <f t="shared" si="134"/>
        <v>0</v>
      </c>
      <c r="AO468" s="16"/>
      <c r="AP468" s="50">
        <f t="shared" si="135"/>
        <v>0</v>
      </c>
      <c r="AQ468" s="16"/>
      <c r="AR468" s="50">
        <f t="shared" si="126"/>
        <v>0</v>
      </c>
      <c r="AS468" s="16"/>
      <c r="AT468" s="50">
        <f t="shared" si="136"/>
        <v>0</v>
      </c>
      <c r="AU468" s="209"/>
      <c r="AV468" s="46"/>
      <c r="AW468" s="34"/>
      <c r="AZ468" s="12"/>
      <c r="BA468"/>
      <c r="BB468"/>
      <c r="BC468"/>
      <c r="BD468"/>
      <c r="BE468"/>
      <c r="BF468"/>
      <c r="BG468"/>
    </row>
    <row r="469" spans="1:59" ht="13.5" customHeight="1">
      <c r="A469" s="100">
        <v>470</v>
      </c>
      <c r="B469" s="103"/>
      <c r="C469" s="120"/>
      <c r="D469" s="121" t="s">
        <v>208</v>
      </c>
      <c r="E469" s="63" t="s">
        <v>52</v>
      </c>
      <c r="F469" s="109"/>
      <c r="G469" s="103"/>
      <c r="H469" s="103"/>
      <c r="I469" s="103"/>
      <c r="J469" s="102">
        <v>0</v>
      </c>
      <c r="K469" s="20">
        <v>0</v>
      </c>
      <c r="L469" s="50">
        <f t="shared" si="137"/>
        <v>0</v>
      </c>
      <c r="M469" s="20">
        <v>0</v>
      </c>
      <c r="N469" s="50">
        <f t="shared" si="138"/>
        <v>0</v>
      </c>
      <c r="O469" s="20">
        <v>0</v>
      </c>
      <c r="P469" s="50">
        <f t="shared" si="142"/>
        <v>0</v>
      </c>
      <c r="Q469" s="20">
        <v>0</v>
      </c>
      <c r="R469" s="50">
        <f t="shared" si="139"/>
        <v>0</v>
      </c>
      <c r="S469" s="20">
        <v>0</v>
      </c>
      <c r="T469" s="50">
        <f t="shared" si="140"/>
        <v>0</v>
      </c>
      <c r="U469" s="20">
        <v>0</v>
      </c>
      <c r="V469" s="50">
        <f t="shared" si="127"/>
        <v>0</v>
      </c>
      <c r="W469" s="20">
        <v>0</v>
      </c>
      <c r="X469" s="50">
        <f t="shared" si="143"/>
        <v>0</v>
      </c>
      <c r="Y469" s="20">
        <v>0</v>
      </c>
      <c r="Z469" s="50">
        <f t="shared" si="128"/>
        <v>0</v>
      </c>
      <c r="AA469" s="20">
        <v>0</v>
      </c>
      <c r="AB469" s="50">
        <f t="shared" si="141"/>
        <v>0</v>
      </c>
      <c r="AC469" s="20">
        <v>0</v>
      </c>
      <c r="AD469" s="50">
        <f t="shared" si="129"/>
        <v>0</v>
      </c>
      <c r="AE469" s="20">
        <v>0</v>
      </c>
      <c r="AF469" s="50">
        <f t="shared" si="130"/>
        <v>0</v>
      </c>
      <c r="AG469" s="20">
        <v>0</v>
      </c>
      <c r="AH469" s="50">
        <f t="shared" si="131"/>
        <v>0</v>
      </c>
      <c r="AI469" s="20">
        <v>0</v>
      </c>
      <c r="AJ469" s="50">
        <f t="shared" si="132"/>
        <v>0</v>
      </c>
      <c r="AK469" s="20">
        <v>0</v>
      </c>
      <c r="AL469" s="50">
        <f t="shared" si="133"/>
        <v>0</v>
      </c>
      <c r="AM469" s="20">
        <v>0</v>
      </c>
      <c r="AN469" s="50">
        <f t="shared" si="134"/>
        <v>0</v>
      </c>
      <c r="AO469" s="20">
        <v>0</v>
      </c>
      <c r="AP469" s="50">
        <f t="shared" si="135"/>
        <v>0</v>
      </c>
      <c r="AQ469" s="20">
        <v>0</v>
      </c>
      <c r="AR469" s="50">
        <f t="shared" si="126"/>
        <v>0</v>
      </c>
      <c r="AS469" s="20">
        <v>0</v>
      </c>
      <c r="AT469" s="50">
        <f t="shared" si="136"/>
        <v>0</v>
      </c>
      <c r="AU469" s="209"/>
      <c r="AV469" s="46"/>
      <c r="AW469" s="34"/>
      <c r="AZ469" s="12"/>
      <c r="BA469"/>
      <c r="BB469"/>
      <c r="BC469"/>
      <c r="BD469"/>
      <c r="BE469"/>
      <c r="BF469"/>
      <c r="BG469"/>
    </row>
    <row r="470" spans="1:59" ht="13.5" customHeight="1">
      <c r="A470" s="100">
        <v>471</v>
      </c>
      <c r="B470" s="103"/>
      <c r="C470" s="120"/>
      <c r="D470" s="120"/>
      <c r="E470" s="109" t="s">
        <v>37</v>
      </c>
      <c r="F470" s="110" t="s">
        <v>58</v>
      </c>
      <c r="G470" s="103"/>
      <c r="H470" s="103"/>
      <c r="I470" s="103"/>
      <c r="J470" s="102">
        <v>0</v>
      </c>
      <c r="K470" s="20">
        <v>0</v>
      </c>
      <c r="L470" s="50">
        <f t="shared" si="137"/>
        <v>0</v>
      </c>
      <c r="M470" s="20">
        <v>0</v>
      </c>
      <c r="N470" s="50">
        <f t="shared" si="138"/>
        <v>0</v>
      </c>
      <c r="O470" s="20">
        <v>0</v>
      </c>
      <c r="P470" s="50">
        <f t="shared" si="142"/>
        <v>0</v>
      </c>
      <c r="Q470" s="20">
        <v>0</v>
      </c>
      <c r="R470" s="50">
        <f t="shared" si="139"/>
        <v>0</v>
      </c>
      <c r="S470" s="20">
        <v>0</v>
      </c>
      <c r="T470" s="50">
        <f t="shared" si="140"/>
        <v>0</v>
      </c>
      <c r="U470" s="20">
        <v>0</v>
      </c>
      <c r="V470" s="50">
        <f t="shared" si="127"/>
        <v>0</v>
      </c>
      <c r="W470" s="20">
        <v>0</v>
      </c>
      <c r="X470" s="50">
        <f t="shared" si="143"/>
        <v>0</v>
      </c>
      <c r="Y470" s="20">
        <v>0</v>
      </c>
      <c r="Z470" s="50">
        <f t="shared" si="128"/>
        <v>0</v>
      </c>
      <c r="AA470" s="20">
        <v>0</v>
      </c>
      <c r="AB470" s="50">
        <f t="shared" si="141"/>
        <v>0</v>
      </c>
      <c r="AC470" s="20">
        <v>0</v>
      </c>
      <c r="AD470" s="50">
        <f t="shared" si="129"/>
        <v>0</v>
      </c>
      <c r="AE470" s="20">
        <v>0</v>
      </c>
      <c r="AF470" s="50">
        <f t="shared" si="130"/>
        <v>0</v>
      </c>
      <c r="AG470" s="20">
        <v>0</v>
      </c>
      <c r="AH470" s="50">
        <f t="shared" si="131"/>
        <v>0</v>
      </c>
      <c r="AI470" s="20">
        <v>0</v>
      </c>
      <c r="AJ470" s="50">
        <f t="shared" si="132"/>
        <v>0</v>
      </c>
      <c r="AK470" s="20">
        <v>0</v>
      </c>
      <c r="AL470" s="50">
        <f t="shared" si="133"/>
        <v>0</v>
      </c>
      <c r="AM470" s="20">
        <v>0</v>
      </c>
      <c r="AN470" s="50">
        <f t="shared" si="134"/>
        <v>0</v>
      </c>
      <c r="AO470" s="20">
        <v>0</v>
      </c>
      <c r="AP470" s="50">
        <f t="shared" si="135"/>
        <v>0</v>
      </c>
      <c r="AQ470" s="20">
        <v>0</v>
      </c>
      <c r="AR470" s="50">
        <f t="shared" si="126"/>
        <v>0</v>
      </c>
      <c r="AS470" s="20">
        <v>0</v>
      </c>
      <c r="AT470" s="50">
        <f t="shared" si="136"/>
        <v>0</v>
      </c>
      <c r="AU470" s="209"/>
      <c r="AV470" s="45"/>
      <c r="AW470" s="31"/>
      <c r="AX470" s="12"/>
      <c r="AY470" s="12"/>
      <c r="AZ470" s="12"/>
      <c r="BA470"/>
      <c r="BB470"/>
      <c r="BC470"/>
      <c r="BD470"/>
      <c r="BE470"/>
      <c r="BF470"/>
      <c r="BG470"/>
    </row>
    <row r="471" spans="1:59" ht="13.5" customHeight="1">
      <c r="A471" s="100">
        <v>472</v>
      </c>
      <c r="B471" s="105"/>
      <c r="C471" s="67"/>
      <c r="D471" s="67"/>
      <c r="E471" s="109"/>
      <c r="F471" s="106" t="s">
        <v>57</v>
      </c>
      <c r="G471" s="118" t="s">
        <v>224</v>
      </c>
      <c r="H471" s="105"/>
      <c r="I471" s="105"/>
      <c r="J471" s="102">
        <v>0</v>
      </c>
      <c r="K471" s="17">
        <v>0</v>
      </c>
      <c r="L471" s="50">
        <f t="shared" si="137"/>
        <v>0</v>
      </c>
      <c r="M471" s="17">
        <v>0</v>
      </c>
      <c r="N471" s="50">
        <f t="shared" si="138"/>
        <v>0</v>
      </c>
      <c r="O471" s="17">
        <v>0</v>
      </c>
      <c r="P471" s="50">
        <f t="shared" si="142"/>
        <v>0</v>
      </c>
      <c r="Q471" s="17">
        <v>0</v>
      </c>
      <c r="R471" s="50">
        <f t="shared" si="139"/>
        <v>0</v>
      </c>
      <c r="S471" s="17">
        <v>0</v>
      </c>
      <c r="T471" s="50">
        <f t="shared" si="140"/>
        <v>0</v>
      </c>
      <c r="U471" s="17">
        <v>0</v>
      </c>
      <c r="V471" s="50">
        <f t="shared" si="127"/>
        <v>0</v>
      </c>
      <c r="W471" s="17">
        <v>0</v>
      </c>
      <c r="X471" s="50">
        <f t="shared" si="143"/>
        <v>0</v>
      </c>
      <c r="Y471" s="17">
        <v>0</v>
      </c>
      <c r="Z471" s="50">
        <f t="shared" si="128"/>
        <v>0</v>
      </c>
      <c r="AA471" s="17">
        <v>0</v>
      </c>
      <c r="AB471" s="50">
        <f t="shared" si="141"/>
        <v>0</v>
      </c>
      <c r="AC471" s="17">
        <v>0</v>
      </c>
      <c r="AD471" s="50">
        <f t="shared" si="129"/>
        <v>0</v>
      </c>
      <c r="AE471" s="17">
        <v>0</v>
      </c>
      <c r="AF471" s="50">
        <f t="shared" si="130"/>
        <v>0</v>
      </c>
      <c r="AG471" s="17">
        <v>0</v>
      </c>
      <c r="AH471" s="50">
        <f t="shared" si="131"/>
        <v>0</v>
      </c>
      <c r="AI471" s="17">
        <v>0</v>
      </c>
      <c r="AJ471" s="50">
        <f t="shared" si="132"/>
        <v>0</v>
      </c>
      <c r="AK471" s="17">
        <v>0</v>
      </c>
      <c r="AL471" s="50">
        <f t="shared" si="133"/>
        <v>0</v>
      </c>
      <c r="AM471" s="17">
        <v>0</v>
      </c>
      <c r="AN471" s="50">
        <f t="shared" si="134"/>
        <v>0</v>
      </c>
      <c r="AO471" s="17">
        <v>0</v>
      </c>
      <c r="AP471" s="50">
        <f t="shared" si="135"/>
        <v>0</v>
      </c>
      <c r="AQ471" s="17">
        <v>0</v>
      </c>
      <c r="AR471" s="50">
        <f t="shared" si="126"/>
        <v>0</v>
      </c>
      <c r="AS471" s="17">
        <v>0</v>
      </c>
      <c r="AT471" s="50">
        <f t="shared" si="136"/>
        <v>0</v>
      </c>
      <c r="AU471" s="209"/>
      <c r="AV471" s="46"/>
      <c r="AW471" s="34"/>
      <c r="AZ471" s="12"/>
      <c r="BA471"/>
      <c r="BB471"/>
      <c r="BC471"/>
      <c r="BD471"/>
      <c r="BE471"/>
      <c r="BF471"/>
      <c r="BG471"/>
    </row>
    <row r="472" spans="1:59" ht="13.5" customHeight="1">
      <c r="A472" s="100">
        <v>473</v>
      </c>
      <c r="B472" s="105"/>
      <c r="C472" s="67"/>
      <c r="D472" s="67"/>
      <c r="E472" s="105"/>
      <c r="F472" s="106"/>
      <c r="G472" s="105" t="s">
        <v>59</v>
      </c>
      <c r="H472" s="118" t="s">
        <v>225</v>
      </c>
      <c r="I472" s="105"/>
      <c r="J472" s="102">
        <v>0</v>
      </c>
      <c r="K472" s="16"/>
      <c r="L472" s="50">
        <f t="shared" si="137"/>
        <v>0</v>
      </c>
      <c r="M472" s="16"/>
      <c r="N472" s="50">
        <f t="shared" si="138"/>
        <v>0</v>
      </c>
      <c r="O472" s="16"/>
      <c r="P472" s="50">
        <f t="shared" si="142"/>
        <v>0</v>
      </c>
      <c r="Q472" s="16"/>
      <c r="R472" s="50">
        <f t="shared" si="139"/>
        <v>0</v>
      </c>
      <c r="S472" s="16"/>
      <c r="T472" s="50">
        <f t="shared" si="140"/>
        <v>0</v>
      </c>
      <c r="U472" s="16"/>
      <c r="V472" s="50">
        <f t="shared" si="127"/>
        <v>0</v>
      </c>
      <c r="W472" s="16"/>
      <c r="X472" s="50">
        <f t="shared" si="143"/>
        <v>0</v>
      </c>
      <c r="Y472" s="16"/>
      <c r="Z472" s="50">
        <f t="shared" si="128"/>
        <v>0</v>
      </c>
      <c r="AA472" s="16"/>
      <c r="AB472" s="50">
        <f t="shared" si="141"/>
        <v>0</v>
      </c>
      <c r="AC472" s="16"/>
      <c r="AD472" s="50">
        <f t="shared" si="129"/>
        <v>0</v>
      </c>
      <c r="AE472" s="16"/>
      <c r="AF472" s="50">
        <f t="shared" si="130"/>
        <v>0</v>
      </c>
      <c r="AG472" s="16"/>
      <c r="AH472" s="50">
        <f t="shared" si="131"/>
        <v>0</v>
      </c>
      <c r="AI472" s="16"/>
      <c r="AJ472" s="50">
        <f t="shared" si="132"/>
        <v>0</v>
      </c>
      <c r="AK472" s="16"/>
      <c r="AL472" s="50">
        <f t="shared" si="133"/>
        <v>0</v>
      </c>
      <c r="AM472" s="16"/>
      <c r="AN472" s="50">
        <f t="shared" si="134"/>
        <v>0</v>
      </c>
      <c r="AO472" s="16"/>
      <c r="AP472" s="50">
        <f t="shared" si="135"/>
        <v>0</v>
      </c>
      <c r="AQ472" s="16"/>
      <c r="AR472" s="50">
        <f t="shared" si="126"/>
        <v>0</v>
      </c>
      <c r="AS472" s="16"/>
      <c r="AT472" s="50">
        <f t="shared" si="136"/>
        <v>0</v>
      </c>
      <c r="AU472" s="209"/>
      <c r="AV472" s="46"/>
      <c r="AW472" s="34"/>
      <c r="AZ472" s="12"/>
      <c r="BA472"/>
      <c r="BB472"/>
      <c r="BC472"/>
      <c r="BD472"/>
      <c r="BE472"/>
      <c r="BF472"/>
      <c r="BG472"/>
    </row>
    <row r="473" spans="1:59" ht="13.5" customHeight="1">
      <c r="A473" s="100">
        <v>474</v>
      </c>
      <c r="B473" s="105"/>
      <c r="C473" s="67"/>
      <c r="D473" s="67"/>
      <c r="E473" s="105"/>
      <c r="F473" s="106"/>
      <c r="G473" s="105" t="s">
        <v>72</v>
      </c>
      <c r="H473" s="118" t="s">
        <v>226</v>
      </c>
      <c r="I473" s="105"/>
      <c r="J473" s="102">
        <v>0</v>
      </c>
      <c r="K473" s="16"/>
      <c r="L473" s="50">
        <f t="shared" si="137"/>
        <v>0</v>
      </c>
      <c r="M473" s="16"/>
      <c r="N473" s="50">
        <f t="shared" si="138"/>
        <v>0</v>
      </c>
      <c r="O473" s="16"/>
      <c r="P473" s="50">
        <f t="shared" si="142"/>
        <v>0</v>
      </c>
      <c r="Q473" s="16"/>
      <c r="R473" s="50">
        <f t="shared" si="139"/>
        <v>0</v>
      </c>
      <c r="S473" s="16"/>
      <c r="T473" s="50">
        <f t="shared" si="140"/>
        <v>0</v>
      </c>
      <c r="U473" s="16"/>
      <c r="V473" s="50">
        <f t="shared" si="127"/>
        <v>0</v>
      </c>
      <c r="W473" s="16"/>
      <c r="X473" s="50">
        <f t="shared" si="143"/>
        <v>0</v>
      </c>
      <c r="Y473" s="16"/>
      <c r="Z473" s="50">
        <f t="shared" si="128"/>
        <v>0</v>
      </c>
      <c r="AA473" s="16"/>
      <c r="AB473" s="50">
        <f t="shared" si="141"/>
        <v>0</v>
      </c>
      <c r="AC473" s="16"/>
      <c r="AD473" s="50">
        <f t="shared" si="129"/>
        <v>0</v>
      </c>
      <c r="AE473" s="16"/>
      <c r="AF473" s="50">
        <f t="shared" si="130"/>
        <v>0</v>
      </c>
      <c r="AG473" s="16"/>
      <c r="AH473" s="50">
        <f t="shared" si="131"/>
        <v>0</v>
      </c>
      <c r="AI473" s="16"/>
      <c r="AJ473" s="50">
        <f t="shared" si="132"/>
        <v>0</v>
      </c>
      <c r="AK473" s="16"/>
      <c r="AL473" s="50">
        <f t="shared" si="133"/>
        <v>0</v>
      </c>
      <c r="AM473" s="16"/>
      <c r="AN473" s="50">
        <f t="shared" si="134"/>
        <v>0</v>
      </c>
      <c r="AO473" s="16"/>
      <c r="AP473" s="50">
        <f t="shared" si="135"/>
        <v>0</v>
      </c>
      <c r="AQ473" s="16"/>
      <c r="AR473" s="50">
        <f t="shared" si="126"/>
        <v>0</v>
      </c>
      <c r="AS473" s="16"/>
      <c r="AT473" s="50">
        <f t="shared" si="136"/>
        <v>0</v>
      </c>
      <c r="AU473" s="209"/>
      <c r="AV473" s="46"/>
      <c r="AW473" s="34"/>
      <c r="AZ473" s="12"/>
      <c r="BA473"/>
      <c r="BB473"/>
      <c r="BC473"/>
      <c r="BD473"/>
      <c r="BE473"/>
      <c r="BF473"/>
      <c r="BG473"/>
    </row>
    <row r="474" spans="1:59" ht="13.5" customHeight="1">
      <c r="A474" s="100">
        <v>475</v>
      </c>
      <c r="B474" s="105"/>
      <c r="C474" s="67"/>
      <c r="D474" s="67"/>
      <c r="E474" s="105"/>
      <c r="F474" s="106" t="s">
        <v>69</v>
      </c>
      <c r="G474" s="118" t="s">
        <v>227</v>
      </c>
      <c r="H474" s="105"/>
      <c r="I474" s="105"/>
      <c r="J474" s="102">
        <v>0</v>
      </c>
      <c r="K474" s="17">
        <v>0</v>
      </c>
      <c r="L474" s="50">
        <f t="shared" si="137"/>
        <v>0</v>
      </c>
      <c r="M474" s="17">
        <v>0</v>
      </c>
      <c r="N474" s="50">
        <f t="shared" si="138"/>
        <v>0</v>
      </c>
      <c r="O474" s="17">
        <v>0</v>
      </c>
      <c r="P474" s="50">
        <f t="shared" si="142"/>
        <v>0</v>
      </c>
      <c r="Q474" s="17">
        <v>0</v>
      </c>
      <c r="R474" s="50">
        <f t="shared" si="139"/>
        <v>0</v>
      </c>
      <c r="S474" s="17">
        <v>0</v>
      </c>
      <c r="T474" s="50">
        <f t="shared" si="140"/>
        <v>0</v>
      </c>
      <c r="U474" s="17">
        <v>0</v>
      </c>
      <c r="V474" s="50">
        <f t="shared" si="127"/>
        <v>0</v>
      </c>
      <c r="W474" s="17">
        <v>0</v>
      </c>
      <c r="X474" s="50">
        <f t="shared" si="143"/>
        <v>0</v>
      </c>
      <c r="Y474" s="17">
        <v>0</v>
      </c>
      <c r="Z474" s="50">
        <f t="shared" si="128"/>
        <v>0</v>
      </c>
      <c r="AA474" s="17">
        <v>0</v>
      </c>
      <c r="AB474" s="50">
        <f t="shared" si="141"/>
        <v>0</v>
      </c>
      <c r="AC474" s="17">
        <v>0</v>
      </c>
      <c r="AD474" s="50">
        <f t="shared" si="129"/>
        <v>0</v>
      </c>
      <c r="AE474" s="17">
        <v>0</v>
      </c>
      <c r="AF474" s="50">
        <f t="shared" si="130"/>
        <v>0</v>
      </c>
      <c r="AG474" s="17">
        <v>0</v>
      </c>
      <c r="AH474" s="50">
        <f t="shared" si="131"/>
        <v>0</v>
      </c>
      <c r="AI474" s="17">
        <v>0</v>
      </c>
      <c r="AJ474" s="50">
        <f t="shared" si="132"/>
        <v>0</v>
      </c>
      <c r="AK474" s="17">
        <v>0</v>
      </c>
      <c r="AL474" s="50">
        <f t="shared" si="133"/>
        <v>0</v>
      </c>
      <c r="AM474" s="17">
        <v>0</v>
      </c>
      <c r="AN474" s="50">
        <f t="shared" si="134"/>
        <v>0</v>
      </c>
      <c r="AO474" s="17">
        <v>0</v>
      </c>
      <c r="AP474" s="50">
        <f t="shared" si="135"/>
        <v>0</v>
      </c>
      <c r="AQ474" s="17">
        <v>0</v>
      </c>
      <c r="AR474" s="50">
        <f t="shared" si="126"/>
        <v>0</v>
      </c>
      <c r="AS474" s="17">
        <v>0</v>
      </c>
      <c r="AT474" s="50">
        <f t="shared" si="136"/>
        <v>0</v>
      </c>
      <c r="AU474" s="209"/>
      <c r="AV474" s="46"/>
      <c r="AW474" s="34"/>
      <c r="AZ474" s="12"/>
      <c r="BA474"/>
      <c r="BB474"/>
      <c r="BC474"/>
      <c r="BD474"/>
      <c r="BE474"/>
      <c r="BF474"/>
      <c r="BG474"/>
    </row>
    <row r="475" spans="1:59" ht="13.5" customHeight="1">
      <c r="A475" s="100">
        <v>476</v>
      </c>
      <c r="B475" s="105"/>
      <c r="C475" s="67"/>
      <c r="D475" s="67"/>
      <c r="E475" s="105"/>
      <c r="F475" s="106"/>
      <c r="G475" s="105" t="s">
        <v>59</v>
      </c>
      <c r="H475" s="105" t="s">
        <v>225</v>
      </c>
      <c r="I475" s="105"/>
      <c r="J475" s="102">
        <v>0</v>
      </c>
      <c r="K475" s="16"/>
      <c r="L475" s="50">
        <f t="shared" si="137"/>
        <v>0</v>
      </c>
      <c r="M475" s="16"/>
      <c r="N475" s="50">
        <f t="shared" si="138"/>
        <v>0</v>
      </c>
      <c r="O475" s="16"/>
      <c r="P475" s="50">
        <f t="shared" si="142"/>
        <v>0</v>
      </c>
      <c r="Q475" s="16"/>
      <c r="R475" s="50">
        <f t="shared" si="139"/>
        <v>0</v>
      </c>
      <c r="S475" s="16"/>
      <c r="T475" s="50">
        <f t="shared" si="140"/>
        <v>0</v>
      </c>
      <c r="U475" s="16"/>
      <c r="V475" s="50">
        <f t="shared" si="127"/>
        <v>0</v>
      </c>
      <c r="W475" s="16"/>
      <c r="X475" s="50">
        <f t="shared" si="143"/>
        <v>0</v>
      </c>
      <c r="Y475" s="16"/>
      <c r="Z475" s="50">
        <f t="shared" si="128"/>
        <v>0</v>
      </c>
      <c r="AA475" s="16"/>
      <c r="AB475" s="50">
        <f t="shared" si="141"/>
        <v>0</v>
      </c>
      <c r="AC475" s="16"/>
      <c r="AD475" s="50">
        <f t="shared" si="129"/>
        <v>0</v>
      </c>
      <c r="AE475" s="16"/>
      <c r="AF475" s="50">
        <f t="shared" si="130"/>
        <v>0</v>
      </c>
      <c r="AG475" s="16"/>
      <c r="AH475" s="50">
        <f t="shared" si="131"/>
        <v>0</v>
      </c>
      <c r="AI475" s="16"/>
      <c r="AJ475" s="50">
        <f t="shared" si="132"/>
        <v>0</v>
      </c>
      <c r="AK475" s="16"/>
      <c r="AL475" s="50">
        <f t="shared" si="133"/>
        <v>0</v>
      </c>
      <c r="AM475" s="16"/>
      <c r="AN475" s="50">
        <f t="shared" si="134"/>
        <v>0</v>
      </c>
      <c r="AO475" s="16"/>
      <c r="AP475" s="50">
        <f t="shared" si="135"/>
        <v>0</v>
      </c>
      <c r="AQ475" s="16"/>
      <c r="AR475" s="50">
        <f t="shared" si="126"/>
        <v>0</v>
      </c>
      <c r="AS475" s="16"/>
      <c r="AT475" s="50">
        <f t="shared" si="136"/>
        <v>0</v>
      </c>
      <c r="AU475" s="209"/>
      <c r="AV475" s="46"/>
      <c r="AW475" s="34"/>
      <c r="AZ475" s="12"/>
      <c r="BA475"/>
      <c r="BB475"/>
      <c r="BC475"/>
      <c r="BD475"/>
      <c r="BE475"/>
      <c r="BF475"/>
      <c r="BG475"/>
    </row>
    <row r="476" spans="1:59" ht="13.5" customHeight="1">
      <c r="A476" s="100">
        <v>477</v>
      </c>
      <c r="B476" s="105"/>
      <c r="C476" s="67"/>
      <c r="D476" s="67"/>
      <c r="E476" s="105"/>
      <c r="F476" s="106"/>
      <c r="G476" s="105" t="s">
        <v>72</v>
      </c>
      <c r="H476" s="105" t="s">
        <v>226</v>
      </c>
      <c r="I476" s="105"/>
      <c r="J476" s="102">
        <v>0</v>
      </c>
      <c r="K476" s="16"/>
      <c r="L476" s="50">
        <f t="shared" si="137"/>
        <v>0</v>
      </c>
      <c r="M476" s="16"/>
      <c r="N476" s="50">
        <f t="shared" si="138"/>
        <v>0</v>
      </c>
      <c r="O476" s="16"/>
      <c r="P476" s="50">
        <f t="shared" si="142"/>
        <v>0</v>
      </c>
      <c r="Q476" s="16"/>
      <c r="R476" s="50">
        <f t="shared" si="139"/>
        <v>0</v>
      </c>
      <c r="S476" s="16"/>
      <c r="T476" s="50">
        <f t="shared" si="140"/>
        <v>0</v>
      </c>
      <c r="U476" s="16"/>
      <c r="V476" s="50">
        <f t="shared" si="127"/>
        <v>0</v>
      </c>
      <c r="W476" s="16"/>
      <c r="X476" s="50">
        <f t="shared" si="143"/>
        <v>0</v>
      </c>
      <c r="Y476" s="16"/>
      <c r="Z476" s="50">
        <f t="shared" si="128"/>
        <v>0</v>
      </c>
      <c r="AA476" s="16"/>
      <c r="AB476" s="50">
        <f t="shared" si="141"/>
        <v>0</v>
      </c>
      <c r="AC476" s="16"/>
      <c r="AD476" s="50">
        <f t="shared" si="129"/>
        <v>0</v>
      </c>
      <c r="AE476" s="16"/>
      <c r="AF476" s="50">
        <f t="shared" si="130"/>
        <v>0</v>
      </c>
      <c r="AG476" s="16"/>
      <c r="AH476" s="50">
        <f t="shared" si="131"/>
        <v>0</v>
      </c>
      <c r="AI476" s="16"/>
      <c r="AJ476" s="50">
        <f t="shared" si="132"/>
        <v>0</v>
      </c>
      <c r="AK476" s="16"/>
      <c r="AL476" s="50">
        <f t="shared" si="133"/>
        <v>0</v>
      </c>
      <c r="AM476" s="16"/>
      <c r="AN476" s="50">
        <f t="shared" si="134"/>
        <v>0</v>
      </c>
      <c r="AO476" s="16"/>
      <c r="AP476" s="50">
        <f t="shared" si="135"/>
        <v>0</v>
      </c>
      <c r="AQ476" s="16"/>
      <c r="AR476" s="50">
        <f t="shared" si="126"/>
        <v>0</v>
      </c>
      <c r="AS476" s="16"/>
      <c r="AT476" s="50">
        <f t="shared" si="136"/>
        <v>0</v>
      </c>
      <c r="AU476" s="209"/>
      <c r="AV476" s="46"/>
      <c r="AW476" s="34"/>
      <c r="AZ476" s="12"/>
      <c r="BA476"/>
      <c r="BB476"/>
      <c r="BC476"/>
      <c r="BD476"/>
      <c r="BE476"/>
      <c r="BF476"/>
      <c r="BG476"/>
    </row>
    <row r="477" spans="1:59" ht="13.5" customHeight="1">
      <c r="A477" s="100">
        <v>478</v>
      </c>
      <c r="B477" s="103"/>
      <c r="C477" s="120"/>
      <c r="D477" s="120"/>
      <c r="E477" s="109" t="s">
        <v>39</v>
      </c>
      <c r="F477" s="110" t="s">
        <v>70</v>
      </c>
      <c r="G477" s="103"/>
      <c r="H477" s="103"/>
      <c r="I477" s="103"/>
      <c r="J477" s="102">
        <v>0</v>
      </c>
      <c r="K477" s="20">
        <v>0</v>
      </c>
      <c r="L477" s="50">
        <f t="shared" si="137"/>
        <v>0</v>
      </c>
      <c r="M477" s="20">
        <v>0</v>
      </c>
      <c r="N477" s="50">
        <f t="shared" si="138"/>
        <v>0</v>
      </c>
      <c r="O477" s="20">
        <v>0</v>
      </c>
      <c r="P477" s="50">
        <f t="shared" si="142"/>
        <v>0</v>
      </c>
      <c r="Q477" s="20">
        <v>0</v>
      </c>
      <c r="R477" s="50">
        <f t="shared" si="139"/>
        <v>0</v>
      </c>
      <c r="S477" s="20">
        <v>0</v>
      </c>
      <c r="T477" s="50">
        <f t="shared" si="140"/>
        <v>0</v>
      </c>
      <c r="U477" s="20">
        <v>0</v>
      </c>
      <c r="V477" s="50">
        <f t="shared" si="127"/>
        <v>0</v>
      </c>
      <c r="W477" s="20">
        <v>0</v>
      </c>
      <c r="X477" s="50">
        <f t="shared" si="143"/>
        <v>0</v>
      </c>
      <c r="Y477" s="20">
        <v>0</v>
      </c>
      <c r="Z477" s="50">
        <f t="shared" si="128"/>
        <v>0</v>
      </c>
      <c r="AA477" s="20">
        <v>0</v>
      </c>
      <c r="AB477" s="50">
        <f t="shared" si="141"/>
        <v>0</v>
      </c>
      <c r="AC477" s="20">
        <v>0</v>
      </c>
      <c r="AD477" s="50">
        <f t="shared" si="129"/>
        <v>0</v>
      </c>
      <c r="AE477" s="20">
        <v>0</v>
      </c>
      <c r="AF477" s="50">
        <f t="shared" si="130"/>
        <v>0</v>
      </c>
      <c r="AG477" s="20">
        <v>0</v>
      </c>
      <c r="AH477" s="50">
        <f t="shared" si="131"/>
        <v>0</v>
      </c>
      <c r="AI477" s="20">
        <v>0</v>
      </c>
      <c r="AJ477" s="50">
        <f t="shared" si="132"/>
        <v>0</v>
      </c>
      <c r="AK477" s="20">
        <v>0</v>
      </c>
      <c r="AL477" s="50">
        <f t="shared" si="133"/>
        <v>0</v>
      </c>
      <c r="AM477" s="20">
        <v>0</v>
      </c>
      <c r="AN477" s="50">
        <f t="shared" si="134"/>
        <v>0</v>
      </c>
      <c r="AO477" s="20">
        <v>0</v>
      </c>
      <c r="AP477" s="50">
        <f t="shared" si="135"/>
        <v>0</v>
      </c>
      <c r="AQ477" s="20">
        <v>0</v>
      </c>
      <c r="AR477" s="50">
        <f t="shared" si="126"/>
        <v>0</v>
      </c>
      <c r="AS477" s="20">
        <v>0</v>
      </c>
      <c r="AT477" s="50">
        <f t="shared" si="136"/>
        <v>0</v>
      </c>
      <c r="AU477" s="209"/>
      <c r="AV477" s="46"/>
      <c r="AW477" s="34"/>
      <c r="AZ477" s="12"/>
      <c r="BA477"/>
      <c r="BB477"/>
      <c r="BC477"/>
      <c r="BD477"/>
      <c r="BE477"/>
      <c r="BF477"/>
      <c r="BG477"/>
    </row>
    <row r="478" spans="1:59" ht="13.5" customHeight="1">
      <c r="A478" s="100">
        <v>479</v>
      </c>
      <c r="B478" s="105"/>
      <c r="C478" s="67"/>
      <c r="D478" s="67"/>
      <c r="E478" s="105"/>
      <c r="F478" s="106" t="s">
        <v>57</v>
      </c>
      <c r="G478" s="118" t="s">
        <v>224</v>
      </c>
      <c r="H478" s="105"/>
      <c r="I478" s="105"/>
      <c r="J478" s="102">
        <v>0</v>
      </c>
      <c r="K478" s="17">
        <v>0</v>
      </c>
      <c r="L478" s="50">
        <f t="shared" si="137"/>
        <v>0</v>
      </c>
      <c r="M478" s="17">
        <v>0</v>
      </c>
      <c r="N478" s="50">
        <f t="shared" si="138"/>
        <v>0</v>
      </c>
      <c r="O478" s="17">
        <v>0</v>
      </c>
      <c r="P478" s="50">
        <f t="shared" si="142"/>
        <v>0</v>
      </c>
      <c r="Q478" s="17">
        <v>0</v>
      </c>
      <c r="R478" s="50">
        <f t="shared" si="139"/>
        <v>0</v>
      </c>
      <c r="S478" s="17">
        <v>0</v>
      </c>
      <c r="T478" s="50">
        <f t="shared" si="140"/>
        <v>0</v>
      </c>
      <c r="U478" s="17">
        <v>0</v>
      </c>
      <c r="V478" s="50">
        <f t="shared" si="127"/>
        <v>0</v>
      </c>
      <c r="W478" s="17">
        <v>0</v>
      </c>
      <c r="X478" s="50">
        <f t="shared" si="143"/>
        <v>0</v>
      </c>
      <c r="Y478" s="17">
        <v>0</v>
      </c>
      <c r="Z478" s="50">
        <f t="shared" si="128"/>
        <v>0</v>
      </c>
      <c r="AA478" s="17">
        <v>0</v>
      </c>
      <c r="AB478" s="50">
        <f t="shared" si="141"/>
        <v>0</v>
      </c>
      <c r="AC478" s="17">
        <v>0</v>
      </c>
      <c r="AD478" s="50">
        <f t="shared" si="129"/>
        <v>0</v>
      </c>
      <c r="AE478" s="17">
        <v>0</v>
      </c>
      <c r="AF478" s="50">
        <f t="shared" si="130"/>
        <v>0</v>
      </c>
      <c r="AG478" s="17">
        <v>0</v>
      </c>
      <c r="AH478" s="50">
        <f t="shared" si="131"/>
        <v>0</v>
      </c>
      <c r="AI478" s="17">
        <v>0</v>
      </c>
      <c r="AJ478" s="50">
        <f t="shared" si="132"/>
        <v>0</v>
      </c>
      <c r="AK478" s="17">
        <v>0</v>
      </c>
      <c r="AL478" s="50">
        <f t="shared" si="133"/>
        <v>0</v>
      </c>
      <c r="AM478" s="17">
        <v>0</v>
      </c>
      <c r="AN478" s="50">
        <f t="shared" si="134"/>
        <v>0</v>
      </c>
      <c r="AO478" s="17">
        <v>0</v>
      </c>
      <c r="AP478" s="50">
        <f t="shared" si="135"/>
        <v>0</v>
      </c>
      <c r="AQ478" s="17">
        <v>0</v>
      </c>
      <c r="AR478" s="50">
        <f t="shared" si="126"/>
        <v>0</v>
      </c>
      <c r="AS478" s="17">
        <v>0</v>
      </c>
      <c r="AT478" s="50">
        <f t="shared" si="136"/>
        <v>0</v>
      </c>
      <c r="AU478" s="209"/>
      <c r="AV478" s="46"/>
      <c r="AW478" s="34"/>
      <c r="AZ478" s="12"/>
      <c r="BA478"/>
      <c r="BB478"/>
      <c r="BC478"/>
      <c r="BD478"/>
      <c r="BE478"/>
      <c r="BF478"/>
      <c r="BG478"/>
    </row>
    <row r="479" spans="1:59" ht="13.5" customHeight="1">
      <c r="A479" s="100">
        <v>480</v>
      </c>
      <c r="B479" s="105"/>
      <c r="C479" s="67"/>
      <c r="D479" s="67"/>
      <c r="E479" s="105"/>
      <c r="F479" s="106"/>
      <c r="G479" s="105" t="s">
        <v>59</v>
      </c>
      <c r="H479" s="118" t="s">
        <v>225</v>
      </c>
      <c r="I479" s="105"/>
      <c r="J479" s="102">
        <v>0</v>
      </c>
      <c r="K479" s="16"/>
      <c r="L479" s="50">
        <f t="shared" si="137"/>
        <v>0</v>
      </c>
      <c r="M479" s="16"/>
      <c r="N479" s="50">
        <f t="shared" si="138"/>
        <v>0</v>
      </c>
      <c r="O479" s="16"/>
      <c r="P479" s="50">
        <f t="shared" si="142"/>
        <v>0</v>
      </c>
      <c r="Q479" s="16"/>
      <c r="R479" s="50">
        <f t="shared" si="139"/>
        <v>0</v>
      </c>
      <c r="S479" s="16"/>
      <c r="T479" s="50">
        <f t="shared" si="140"/>
        <v>0</v>
      </c>
      <c r="U479" s="16"/>
      <c r="V479" s="50">
        <f t="shared" si="127"/>
        <v>0</v>
      </c>
      <c r="W479" s="16"/>
      <c r="X479" s="50">
        <f t="shared" si="143"/>
        <v>0</v>
      </c>
      <c r="Y479" s="16"/>
      <c r="Z479" s="50">
        <f t="shared" si="128"/>
        <v>0</v>
      </c>
      <c r="AA479" s="16"/>
      <c r="AB479" s="50">
        <f t="shared" si="141"/>
        <v>0</v>
      </c>
      <c r="AC479" s="16"/>
      <c r="AD479" s="50">
        <f t="shared" si="129"/>
        <v>0</v>
      </c>
      <c r="AE479" s="16"/>
      <c r="AF479" s="50">
        <f t="shared" si="130"/>
        <v>0</v>
      </c>
      <c r="AG479" s="16"/>
      <c r="AH479" s="50">
        <f t="shared" si="131"/>
        <v>0</v>
      </c>
      <c r="AI479" s="16"/>
      <c r="AJ479" s="50">
        <f t="shared" si="132"/>
        <v>0</v>
      </c>
      <c r="AK479" s="16"/>
      <c r="AL479" s="50">
        <f t="shared" si="133"/>
        <v>0</v>
      </c>
      <c r="AM479" s="16"/>
      <c r="AN479" s="50">
        <f t="shared" si="134"/>
        <v>0</v>
      </c>
      <c r="AO479" s="16"/>
      <c r="AP479" s="50">
        <f t="shared" si="135"/>
        <v>0</v>
      </c>
      <c r="AQ479" s="16"/>
      <c r="AR479" s="50">
        <f t="shared" si="126"/>
        <v>0</v>
      </c>
      <c r="AS479" s="16"/>
      <c r="AT479" s="50">
        <f t="shared" si="136"/>
        <v>0</v>
      </c>
      <c r="AU479" s="209"/>
      <c r="AV479" s="33"/>
      <c r="AW479" s="34"/>
      <c r="AZ479" s="12"/>
      <c r="BA479"/>
      <c r="BB479"/>
      <c r="BC479"/>
      <c r="BD479"/>
      <c r="BE479"/>
      <c r="BF479"/>
      <c r="BG479"/>
    </row>
    <row r="480" spans="1:59" ht="13.5" customHeight="1">
      <c r="A480" s="100">
        <v>481</v>
      </c>
      <c r="B480" s="105"/>
      <c r="C480" s="67"/>
      <c r="D480" s="67"/>
      <c r="E480" s="105"/>
      <c r="F480" s="106"/>
      <c r="G480" s="105" t="s">
        <v>72</v>
      </c>
      <c r="H480" s="118" t="s">
        <v>226</v>
      </c>
      <c r="I480" s="105"/>
      <c r="J480" s="102">
        <v>0</v>
      </c>
      <c r="K480" s="16"/>
      <c r="L480" s="50">
        <f t="shared" si="137"/>
        <v>0</v>
      </c>
      <c r="M480" s="16"/>
      <c r="N480" s="50">
        <f t="shared" si="138"/>
        <v>0</v>
      </c>
      <c r="O480" s="16"/>
      <c r="P480" s="50">
        <f t="shared" si="142"/>
        <v>0</v>
      </c>
      <c r="Q480" s="16"/>
      <c r="R480" s="50">
        <f t="shared" si="139"/>
        <v>0</v>
      </c>
      <c r="S480" s="16"/>
      <c r="T480" s="50">
        <f t="shared" si="140"/>
        <v>0</v>
      </c>
      <c r="U480" s="16"/>
      <c r="V480" s="50">
        <f t="shared" si="127"/>
        <v>0</v>
      </c>
      <c r="W480" s="16"/>
      <c r="X480" s="50">
        <f t="shared" si="143"/>
        <v>0</v>
      </c>
      <c r="Y480" s="16"/>
      <c r="Z480" s="50">
        <f t="shared" si="128"/>
        <v>0</v>
      </c>
      <c r="AA480" s="16"/>
      <c r="AB480" s="50">
        <f t="shared" si="141"/>
        <v>0</v>
      </c>
      <c r="AC480" s="16"/>
      <c r="AD480" s="50">
        <f t="shared" si="129"/>
        <v>0</v>
      </c>
      <c r="AE480" s="16"/>
      <c r="AF480" s="50">
        <f t="shared" si="130"/>
        <v>0</v>
      </c>
      <c r="AG480" s="16"/>
      <c r="AH480" s="50">
        <f t="shared" si="131"/>
        <v>0</v>
      </c>
      <c r="AI480" s="16"/>
      <c r="AJ480" s="50">
        <f t="shared" si="132"/>
        <v>0</v>
      </c>
      <c r="AK480" s="16"/>
      <c r="AL480" s="50">
        <f t="shared" si="133"/>
        <v>0</v>
      </c>
      <c r="AM480" s="16"/>
      <c r="AN480" s="50">
        <f t="shared" si="134"/>
        <v>0</v>
      </c>
      <c r="AO480" s="16"/>
      <c r="AP480" s="50">
        <f t="shared" si="135"/>
        <v>0</v>
      </c>
      <c r="AQ480" s="16"/>
      <c r="AR480" s="50">
        <f t="shared" si="126"/>
        <v>0</v>
      </c>
      <c r="AS480" s="16"/>
      <c r="AT480" s="50">
        <f t="shared" si="136"/>
        <v>0</v>
      </c>
      <c r="AU480" s="209"/>
      <c r="AV480" s="33"/>
      <c r="AW480" s="34"/>
      <c r="BA480"/>
      <c r="BB480"/>
      <c r="BC480"/>
      <c r="BD480"/>
      <c r="BE480"/>
      <c r="BF480"/>
      <c r="BG480"/>
    </row>
    <row r="481" spans="1:59" ht="13.5" customHeight="1">
      <c r="A481" s="100">
        <v>482</v>
      </c>
      <c r="B481" s="105"/>
      <c r="C481" s="67"/>
      <c r="D481" s="67"/>
      <c r="E481" s="105"/>
      <c r="F481" s="106" t="s">
        <v>69</v>
      </c>
      <c r="G481" s="118" t="s">
        <v>227</v>
      </c>
      <c r="H481" s="105"/>
      <c r="I481" s="105"/>
      <c r="J481" s="102">
        <v>0</v>
      </c>
      <c r="K481" s="17">
        <v>0</v>
      </c>
      <c r="L481" s="50">
        <f t="shared" si="137"/>
        <v>0</v>
      </c>
      <c r="M481" s="17">
        <v>0</v>
      </c>
      <c r="N481" s="50">
        <f t="shared" si="138"/>
        <v>0</v>
      </c>
      <c r="O481" s="17">
        <v>0</v>
      </c>
      <c r="P481" s="50">
        <f t="shared" si="142"/>
        <v>0</v>
      </c>
      <c r="Q481" s="17">
        <v>0</v>
      </c>
      <c r="R481" s="50">
        <f t="shared" si="139"/>
        <v>0</v>
      </c>
      <c r="S481" s="17">
        <v>0</v>
      </c>
      <c r="T481" s="50">
        <f t="shared" si="140"/>
        <v>0</v>
      </c>
      <c r="U481" s="17">
        <v>0</v>
      </c>
      <c r="V481" s="50">
        <f t="shared" si="127"/>
        <v>0</v>
      </c>
      <c r="W481" s="17">
        <v>0</v>
      </c>
      <c r="X481" s="50">
        <f t="shared" si="143"/>
        <v>0</v>
      </c>
      <c r="Y481" s="17">
        <v>0</v>
      </c>
      <c r="Z481" s="50">
        <f t="shared" si="128"/>
        <v>0</v>
      </c>
      <c r="AA481" s="17">
        <v>0</v>
      </c>
      <c r="AB481" s="50">
        <f t="shared" si="141"/>
        <v>0</v>
      </c>
      <c r="AC481" s="17">
        <v>0</v>
      </c>
      <c r="AD481" s="50">
        <f t="shared" si="129"/>
        <v>0</v>
      </c>
      <c r="AE481" s="17">
        <v>0</v>
      </c>
      <c r="AF481" s="50">
        <f t="shared" si="130"/>
        <v>0</v>
      </c>
      <c r="AG481" s="17">
        <v>0</v>
      </c>
      <c r="AH481" s="50">
        <f t="shared" si="131"/>
        <v>0</v>
      </c>
      <c r="AI481" s="17">
        <v>0</v>
      </c>
      <c r="AJ481" s="50">
        <f t="shared" si="132"/>
        <v>0</v>
      </c>
      <c r="AK481" s="17">
        <v>0</v>
      </c>
      <c r="AL481" s="50">
        <f t="shared" si="133"/>
        <v>0</v>
      </c>
      <c r="AM481" s="17">
        <v>0</v>
      </c>
      <c r="AN481" s="50">
        <f t="shared" si="134"/>
        <v>0</v>
      </c>
      <c r="AO481" s="17">
        <v>0</v>
      </c>
      <c r="AP481" s="50">
        <f t="shared" si="135"/>
        <v>0</v>
      </c>
      <c r="AQ481" s="17">
        <v>0</v>
      </c>
      <c r="AR481" s="50">
        <f t="shared" si="126"/>
        <v>0</v>
      </c>
      <c r="AS481" s="17">
        <v>0</v>
      </c>
      <c r="AT481" s="50">
        <f t="shared" si="136"/>
        <v>0</v>
      </c>
      <c r="AU481" s="209"/>
      <c r="AV481" s="33"/>
      <c r="AW481" s="34"/>
      <c r="BA481"/>
      <c r="BB481"/>
      <c r="BC481"/>
      <c r="BD481"/>
      <c r="BE481"/>
      <c r="BF481"/>
      <c r="BG481"/>
    </row>
    <row r="482" spans="1:59" ht="13.5" customHeight="1">
      <c r="A482" s="100">
        <v>483</v>
      </c>
      <c r="B482" s="105"/>
      <c r="C482" s="67"/>
      <c r="D482" s="67"/>
      <c r="E482" s="105"/>
      <c r="F482" s="106"/>
      <c r="G482" s="105" t="s">
        <v>59</v>
      </c>
      <c r="H482" s="105" t="s">
        <v>225</v>
      </c>
      <c r="I482" s="105"/>
      <c r="J482" s="102">
        <v>0</v>
      </c>
      <c r="K482" s="16"/>
      <c r="L482" s="50">
        <f t="shared" si="137"/>
        <v>0</v>
      </c>
      <c r="M482" s="16"/>
      <c r="N482" s="50">
        <f t="shared" si="138"/>
        <v>0</v>
      </c>
      <c r="O482" s="16"/>
      <c r="P482" s="50">
        <f t="shared" si="142"/>
        <v>0</v>
      </c>
      <c r="Q482" s="16"/>
      <c r="R482" s="50">
        <f t="shared" si="139"/>
        <v>0</v>
      </c>
      <c r="S482" s="16"/>
      <c r="T482" s="50">
        <f t="shared" si="140"/>
        <v>0</v>
      </c>
      <c r="U482" s="16"/>
      <c r="V482" s="50">
        <f t="shared" si="127"/>
        <v>0</v>
      </c>
      <c r="W482" s="16"/>
      <c r="X482" s="50">
        <f t="shared" si="143"/>
        <v>0</v>
      </c>
      <c r="Y482" s="16"/>
      <c r="Z482" s="50">
        <f t="shared" si="128"/>
        <v>0</v>
      </c>
      <c r="AA482" s="16"/>
      <c r="AB482" s="50">
        <f t="shared" si="141"/>
        <v>0</v>
      </c>
      <c r="AC482" s="16"/>
      <c r="AD482" s="50">
        <f t="shared" si="129"/>
        <v>0</v>
      </c>
      <c r="AE482" s="16"/>
      <c r="AF482" s="50">
        <f t="shared" si="130"/>
        <v>0</v>
      </c>
      <c r="AG482" s="16"/>
      <c r="AH482" s="50">
        <f t="shared" si="131"/>
        <v>0</v>
      </c>
      <c r="AI482" s="16"/>
      <c r="AJ482" s="50">
        <f t="shared" si="132"/>
        <v>0</v>
      </c>
      <c r="AK482" s="16"/>
      <c r="AL482" s="50">
        <f t="shared" si="133"/>
        <v>0</v>
      </c>
      <c r="AM482" s="16"/>
      <c r="AN482" s="50">
        <f t="shared" si="134"/>
        <v>0</v>
      </c>
      <c r="AO482" s="16"/>
      <c r="AP482" s="50">
        <f t="shared" si="135"/>
        <v>0</v>
      </c>
      <c r="AQ482" s="16"/>
      <c r="AR482" s="50">
        <f t="shared" si="126"/>
        <v>0</v>
      </c>
      <c r="AS482" s="16"/>
      <c r="AT482" s="50">
        <f t="shared" si="136"/>
        <v>0</v>
      </c>
      <c r="AU482" s="209"/>
      <c r="AV482" s="33"/>
      <c r="AW482" s="34"/>
      <c r="BA482"/>
      <c r="BB482"/>
      <c r="BC482"/>
      <c r="BD482"/>
      <c r="BE482"/>
      <c r="BF482"/>
      <c r="BG482"/>
    </row>
    <row r="483" spans="1:59" ht="13.5" customHeight="1">
      <c r="A483" s="100">
        <v>484</v>
      </c>
      <c r="B483" s="105"/>
      <c r="C483" s="67"/>
      <c r="D483" s="67"/>
      <c r="E483" s="105"/>
      <c r="F483" s="106"/>
      <c r="G483" s="105" t="s">
        <v>72</v>
      </c>
      <c r="H483" s="105" t="s">
        <v>226</v>
      </c>
      <c r="I483" s="105"/>
      <c r="J483" s="102">
        <v>0</v>
      </c>
      <c r="K483" s="16"/>
      <c r="L483" s="50">
        <f t="shared" si="137"/>
        <v>0</v>
      </c>
      <c r="M483" s="16"/>
      <c r="N483" s="50">
        <f t="shared" si="138"/>
        <v>0</v>
      </c>
      <c r="O483" s="16"/>
      <c r="P483" s="50">
        <f t="shared" si="142"/>
        <v>0</v>
      </c>
      <c r="Q483" s="16"/>
      <c r="R483" s="50">
        <f t="shared" si="139"/>
        <v>0</v>
      </c>
      <c r="S483" s="16"/>
      <c r="T483" s="50">
        <f t="shared" si="140"/>
        <v>0</v>
      </c>
      <c r="U483" s="16"/>
      <c r="V483" s="50">
        <f t="shared" si="127"/>
        <v>0</v>
      </c>
      <c r="W483" s="16"/>
      <c r="X483" s="50">
        <f t="shared" si="143"/>
        <v>0</v>
      </c>
      <c r="Y483" s="16"/>
      <c r="Z483" s="50">
        <f t="shared" si="128"/>
        <v>0</v>
      </c>
      <c r="AA483" s="16"/>
      <c r="AB483" s="50">
        <f t="shared" si="141"/>
        <v>0</v>
      </c>
      <c r="AC483" s="16"/>
      <c r="AD483" s="50">
        <f t="shared" si="129"/>
        <v>0</v>
      </c>
      <c r="AE483" s="16"/>
      <c r="AF483" s="50">
        <f t="shared" si="130"/>
        <v>0</v>
      </c>
      <c r="AG483" s="16"/>
      <c r="AH483" s="50">
        <f t="shared" si="131"/>
        <v>0</v>
      </c>
      <c r="AI483" s="16"/>
      <c r="AJ483" s="50">
        <f t="shared" si="132"/>
        <v>0</v>
      </c>
      <c r="AK483" s="16"/>
      <c r="AL483" s="50">
        <f t="shared" si="133"/>
        <v>0</v>
      </c>
      <c r="AM483" s="16"/>
      <c r="AN483" s="50">
        <f t="shared" si="134"/>
        <v>0</v>
      </c>
      <c r="AO483" s="16"/>
      <c r="AP483" s="50">
        <f t="shared" si="135"/>
        <v>0</v>
      </c>
      <c r="AQ483" s="16"/>
      <c r="AR483" s="50">
        <f t="shared" si="126"/>
        <v>0</v>
      </c>
      <c r="AS483" s="16"/>
      <c r="AT483" s="50">
        <f t="shared" si="136"/>
        <v>0</v>
      </c>
      <c r="AU483" s="209"/>
      <c r="AV483" s="33"/>
      <c r="AW483" s="34"/>
      <c r="BA483"/>
      <c r="BB483"/>
      <c r="BC483"/>
      <c r="BD483"/>
      <c r="BE483"/>
      <c r="BF483"/>
      <c r="BG483"/>
    </row>
    <row r="484" spans="1:59" ht="13.5" customHeight="1">
      <c r="A484" s="100">
        <v>485</v>
      </c>
      <c r="B484" s="106"/>
      <c r="C484" s="69"/>
      <c r="D484" s="69"/>
      <c r="E484" s="106"/>
      <c r="F484" s="106"/>
      <c r="G484" s="106"/>
      <c r="H484" s="106"/>
      <c r="I484" s="107"/>
      <c r="J484" s="108"/>
      <c r="K484" s="18"/>
      <c r="L484" s="50">
        <f t="shared" si="137"/>
        <v>0</v>
      </c>
      <c r="M484" s="18"/>
      <c r="N484" s="50">
        <f t="shared" si="138"/>
        <v>0</v>
      </c>
      <c r="O484" s="18"/>
      <c r="P484" s="50">
        <f t="shared" si="142"/>
        <v>0</v>
      </c>
      <c r="Q484" s="18"/>
      <c r="R484" s="50">
        <f t="shared" si="139"/>
        <v>0</v>
      </c>
      <c r="S484" s="18"/>
      <c r="T484" s="50">
        <f t="shared" si="140"/>
        <v>0</v>
      </c>
      <c r="U484" s="18"/>
      <c r="V484" s="50">
        <f t="shared" si="127"/>
        <v>0</v>
      </c>
      <c r="W484" s="18"/>
      <c r="X484" s="50">
        <f t="shared" si="143"/>
        <v>0</v>
      </c>
      <c r="Y484" s="18"/>
      <c r="Z484" s="50">
        <f t="shared" si="128"/>
        <v>0</v>
      </c>
      <c r="AA484" s="18"/>
      <c r="AB484" s="50">
        <f t="shared" si="141"/>
        <v>0</v>
      </c>
      <c r="AC484" s="18"/>
      <c r="AD484" s="50">
        <f t="shared" si="129"/>
        <v>0</v>
      </c>
      <c r="AE484" s="18"/>
      <c r="AF484" s="50">
        <f t="shared" si="130"/>
        <v>0</v>
      </c>
      <c r="AG484" s="18"/>
      <c r="AH484" s="50">
        <f t="shared" si="131"/>
        <v>0</v>
      </c>
      <c r="AI484" s="18"/>
      <c r="AJ484" s="50">
        <f t="shared" si="132"/>
        <v>0</v>
      </c>
      <c r="AK484" s="18"/>
      <c r="AL484" s="50">
        <f t="shared" si="133"/>
        <v>0</v>
      </c>
      <c r="AM484" s="18"/>
      <c r="AN484" s="50">
        <f t="shared" si="134"/>
        <v>0</v>
      </c>
      <c r="AO484" s="18"/>
      <c r="AP484" s="50">
        <f t="shared" si="135"/>
        <v>0</v>
      </c>
      <c r="AQ484" s="18"/>
      <c r="AR484" s="50">
        <f t="shared" si="126"/>
        <v>0</v>
      </c>
      <c r="AS484" s="18"/>
      <c r="AT484" s="50">
        <f t="shared" si="136"/>
        <v>0</v>
      </c>
      <c r="AU484" s="209"/>
      <c r="AV484" s="33"/>
      <c r="AW484" s="34"/>
      <c r="BA484"/>
      <c r="BB484"/>
      <c r="BC484"/>
      <c r="BD484"/>
      <c r="BE484"/>
      <c r="BF484"/>
      <c r="BG484"/>
    </row>
    <row r="485" spans="1:59" ht="13.5" customHeight="1">
      <c r="A485" s="100">
        <v>486</v>
      </c>
      <c r="B485" s="103"/>
      <c r="C485" s="55" t="s">
        <v>228</v>
      </c>
      <c r="D485" s="55" t="s">
        <v>229</v>
      </c>
      <c r="E485" s="55"/>
      <c r="F485" s="109"/>
      <c r="G485" s="103"/>
      <c r="H485" s="103"/>
      <c r="I485" s="103"/>
      <c r="J485" s="102">
        <v>64151</v>
      </c>
      <c r="K485" s="14">
        <v>0</v>
      </c>
      <c r="L485" s="50">
        <f t="shared" si="137"/>
        <v>0</v>
      </c>
      <c r="M485" s="14">
        <v>34228</v>
      </c>
      <c r="N485" s="50">
        <f t="shared" si="138"/>
        <v>0.0029268399466280117</v>
      </c>
      <c r="O485" s="14">
        <v>29923</v>
      </c>
      <c r="P485" s="50">
        <f t="shared" si="142"/>
        <v>0.002926751307027294</v>
      </c>
      <c r="Q485" s="14">
        <v>0</v>
      </c>
      <c r="R485" s="50">
        <f t="shared" si="139"/>
        <v>0</v>
      </c>
      <c r="S485" s="14">
        <v>0</v>
      </c>
      <c r="T485" s="50">
        <f t="shared" si="140"/>
        <v>0</v>
      </c>
      <c r="U485" s="14">
        <v>0</v>
      </c>
      <c r="V485" s="50">
        <f t="shared" si="127"/>
        <v>0</v>
      </c>
      <c r="W485" s="14">
        <v>0</v>
      </c>
      <c r="X485" s="50">
        <f t="shared" si="143"/>
        <v>0</v>
      </c>
      <c r="Y485" s="14">
        <v>0</v>
      </c>
      <c r="Z485" s="50">
        <f t="shared" si="128"/>
        <v>0</v>
      </c>
      <c r="AA485" s="14">
        <v>0</v>
      </c>
      <c r="AB485" s="50">
        <f t="shared" si="141"/>
        <v>0</v>
      </c>
      <c r="AC485" s="14">
        <v>0</v>
      </c>
      <c r="AD485" s="50">
        <f t="shared" si="129"/>
        <v>0</v>
      </c>
      <c r="AE485" s="14">
        <v>0</v>
      </c>
      <c r="AF485" s="50">
        <f t="shared" si="130"/>
        <v>0</v>
      </c>
      <c r="AG485" s="14">
        <v>0</v>
      </c>
      <c r="AH485" s="50">
        <f t="shared" si="131"/>
        <v>0</v>
      </c>
      <c r="AI485" s="14">
        <v>0</v>
      </c>
      <c r="AJ485" s="50">
        <f t="shared" si="132"/>
        <v>0</v>
      </c>
      <c r="AK485" s="14">
        <v>0</v>
      </c>
      <c r="AL485" s="50">
        <f t="shared" si="133"/>
        <v>0</v>
      </c>
      <c r="AM485" s="14">
        <v>0</v>
      </c>
      <c r="AN485" s="50">
        <f t="shared" si="134"/>
        <v>0</v>
      </c>
      <c r="AO485" s="14">
        <v>0</v>
      </c>
      <c r="AP485" s="50">
        <f t="shared" si="135"/>
        <v>0</v>
      </c>
      <c r="AQ485" s="14">
        <v>0</v>
      </c>
      <c r="AR485" s="50">
        <f t="shared" si="126"/>
        <v>0</v>
      </c>
      <c r="AS485" s="14">
        <v>0</v>
      </c>
      <c r="AT485" s="50">
        <f t="shared" si="136"/>
        <v>0</v>
      </c>
      <c r="AU485" s="209"/>
      <c r="AV485" s="33"/>
      <c r="AW485" s="34"/>
      <c r="BA485"/>
      <c r="BB485"/>
      <c r="BC485"/>
      <c r="BD485"/>
      <c r="BE485"/>
      <c r="BF485"/>
      <c r="BG485"/>
    </row>
    <row r="486" spans="1:59" ht="13.5" customHeight="1">
      <c r="A486" s="100">
        <v>487</v>
      </c>
      <c r="B486" s="105"/>
      <c r="C486" s="67"/>
      <c r="D486" s="121" t="s">
        <v>196</v>
      </c>
      <c r="E486" s="63" t="s">
        <v>36</v>
      </c>
      <c r="F486" s="106"/>
      <c r="G486" s="105"/>
      <c r="H486" s="105"/>
      <c r="I486" s="105"/>
      <c r="J486" s="102">
        <v>64151</v>
      </c>
      <c r="K486" s="17">
        <v>0</v>
      </c>
      <c r="L486" s="50">
        <f t="shared" si="137"/>
        <v>0</v>
      </c>
      <c r="M486" s="17">
        <v>34228</v>
      </c>
      <c r="N486" s="50">
        <f t="shared" si="138"/>
        <v>0.0029268399466280117</v>
      </c>
      <c r="O486" s="17">
        <v>29923</v>
      </c>
      <c r="P486" s="50">
        <f t="shared" si="142"/>
        <v>0.002926751307027294</v>
      </c>
      <c r="Q486" s="17">
        <v>0</v>
      </c>
      <c r="R486" s="50">
        <f t="shared" si="139"/>
        <v>0</v>
      </c>
      <c r="S486" s="17">
        <v>0</v>
      </c>
      <c r="T486" s="50">
        <f t="shared" si="140"/>
        <v>0</v>
      </c>
      <c r="U486" s="17">
        <v>0</v>
      </c>
      <c r="V486" s="50">
        <f t="shared" si="127"/>
        <v>0</v>
      </c>
      <c r="W486" s="17">
        <v>0</v>
      </c>
      <c r="X486" s="50">
        <f t="shared" si="143"/>
        <v>0</v>
      </c>
      <c r="Y486" s="17">
        <v>0</v>
      </c>
      <c r="Z486" s="50">
        <f t="shared" si="128"/>
        <v>0</v>
      </c>
      <c r="AA486" s="17">
        <v>0</v>
      </c>
      <c r="AB486" s="50">
        <f t="shared" si="141"/>
        <v>0</v>
      </c>
      <c r="AC486" s="17">
        <v>0</v>
      </c>
      <c r="AD486" s="50">
        <f t="shared" si="129"/>
        <v>0</v>
      </c>
      <c r="AE486" s="17">
        <v>0</v>
      </c>
      <c r="AF486" s="50">
        <f t="shared" si="130"/>
        <v>0</v>
      </c>
      <c r="AG486" s="17">
        <v>0</v>
      </c>
      <c r="AH486" s="50">
        <f t="shared" si="131"/>
        <v>0</v>
      </c>
      <c r="AI486" s="17">
        <v>0</v>
      </c>
      <c r="AJ486" s="50">
        <f t="shared" si="132"/>
        <v>0</v>
      </c>
      <c r="AK486" s="17">
        <v>0</v>
      </c>
      <c r="AL486" s="50">
        <f t="shared" si="133"/>
        <v>0</v>
      </c>
      <c r="AM486" s="17">
        <v>0</v>
      </c>
      <c r="AN486" s="50">
        <f t="shared" si="134"/>
        <v>0</v>
      </c>
      <c r="AO486" s="17">
        <v>0</v>
      </c>
      <c r="AP486" s="50">
        <f t="shared" si="135"/>
        <v>0</v>
      </c>
      <c r="AQ486" s="17">
        <v>0</v>
      </c>
      <c r="AR486" s="50">
        <f t="shared" si="126"/>
        <v>0</v>
      </c>
      <c r="AS486" s="17">
        <v>0</v>
      </c>
      <c r="AT486" s="50">
        <f t="shared" si="136"/>
        <v>0</v>
      </c>
      <c r="AU486" s="209"/>
      <c r="AV486" s="33"/>
      <c r="AW486" s="34"/>
      <c r="BA486"/>
      <c r="BB486"/>
      <c r="BC486"/>
      <c r="BD486"/>
      <c r="BE486"/>
      <c r="BF486"/>
      <c r="BG486"/>
    </row>
    <row r="487" spans="1:59" ht="13.5" customHeight="1">
      <c r="A487" s="100">
        <v>488</v>
      </c>
      <c r="B487" s="105"/>
      <c r="C487" s="67"/>
      <c r="D487" s="67"/>
      <c r="E487" s="106" t="s">
        <v>37</v>
      </c>
      <c r="F487" s="118" t="s">
        <v>230</v>
      </c>
      <c r="G487" s="105"/>
      <c r="H487" s="105"/>
      <c r="I487" s="105"/>
      <c r="J487" s="102">
        <v>64151</v>
      </c>
      <c r="K487" s="16"/>
      <c r="L487" s="50">
        <f t="shared" si="137"/>
        <v>0</v>
      </c>
      <c r="M487" s="16">
        <v>34228</v>
      </c>
      <c r="N487" s="50">
        <f t="shared" si="138"/>
        <v>0.0029268399466280117</v>
      </c>
      <c r="O487" s="16">
        <v>29923</v>
      </c>
      <c r="P487" s="50">
        <f t="shared" si="142"/>
        <v>0.002926751307027294</v>
      </c>
      <c r="Q487" s="16"/>
      <c r="R487" s="50">
        <f t="shared" si="139"/>
        <v>0</v>
      </c>
      <c r="S487" s="16"/>
      <c r="T487" s="50">
        <f t="shared" si="140"/>
        <v>0</v>
      </c>
      <c r="U487" s="16"/>
      <c r="V487" s="50">
        <f t="shared" si="127"/>
        <v>0</v>
      </c>
      <c r="W487" s="16"/>
      <c r="X487" s="50">
        <f t="shared" si="143"/>
        <v>0</v>
      </c>
      <c r="Y487" s="16"/>
      <c r="Z487" s="50">
        <f t="shared" si="128"/>
        <v>0</v>
      </c>
      <c r="AA487" s="16"/>
      <c r="AB487" s="50">
        <f t="shared" si="141"/>
        <v>0</v>
      </c>
      <c r="AC487" s="16"/>
      <c r="AD487" s="50">
        <f t="shared" si="129"/>
        <v>0</v>
      </c>
      <c r="AE487" s="16"/>
      <c r="AF487" s="50">
        <f t="shared" si="130"/>
        <v>0</v>
      </c>
      <c r="AG487" s="16"/>
      <c r="AH487" s="50">
        <f t="shared" si="131"/>
        <v>0</v>
      </c>
      <c r="AI487" s="16"/>
      <c r="AJ487" s="50">
        <f t="shared" si="132"/>
        <v>0</v>
      </c>
      <c r="AK487" s="16"/>
      <c r="AL487" s="50">
        <f t="shared" si="133"/>
        <v>0</v>
      </c>
      <c r="AM487" s="16"/>
      <c r="AN487" s="50">
        <f t="shared" si="134"/>
        <v>0</v>
      </c>
      <c r="AO487" s="16"/>
      <c r="AP487" s="50">
        <f t="shared" si="135"/>
        <v>0</v>
      </c>
      <c r="AQ487" s="16"/>
      <c r="AR487" s="50">
        <f t="shared" si="126"/>
        <v>0</v>
      </c>
      <c r="AS487" s="16"/>
      <c r="AT487" s="50">
        <f t="shared" si="136"/>
        <v>0</v>
      </c>
      <c r="AU487" s="209"/>
      <c r="AV487" s="33"/>
      <c r="AW487" s="34"/>
      <c r="BA487"/>
      <c r="BB487"/>
      <c r="BC487"/>
      <c r="BD487"/>
      <c r="BE487"/>
      <c r="BF487"/>
      <c r="BG487"/>
    </row>
    <row r="488" spans="1:59" ht="13.5" customHeight="1">
      <c r="A488" s="100">
        <v>489</v>
      </c>
      <c r="B488" s="105"/>
      <c r="C488" s="67"/>
      <c r="D488" s="67"/>
      <c r="E488" s="106" t="s">
        <v>39</v>
      </c>
      <c r="F488" s="118" t="s">
        <v>231</v>
      </c>
      <c r="G488" s="105"/>
      <c r="H488" s="105"/>
      <c r="I488" s="105"/>
      <c r="J488" s="102">
        <v>0</v>
      </c>
      <c r="K488" s="16"/>
      <c r="L488" s="50">
        <f t="shared" si="137"/>
        <v>0</v>
      </c>
      <c r="M488" s="16"/>
      <c r="N488" s="50">
        <f t="shared" si="138"/>
        <v>0</v>
      </c>
      <c r="O488" s="16"/>
      <c r="P488" s="50">
        <f t="shared" si="142"/>
        <v>0</v>
      </c>
      <c r="Q488" s="16"/>
      <c r="R488" s="50">
        <f t="shared" si="139"/>
        <v>0</v>
      </c>
      <c r="S488" s="16"/>
      <c r="T488" s="50">
        <f t="shared" si="140"/>
        <v>0</v>
      </c>
      <c r="U488" s="16"/>
      <c r="V488" s="50">
        <f t="shared" si="127"/>
        <v>0</v>
      </c>
      <c r="W488" s="16"/>
      <c r="X488" s="50">
        <f t="shared" si="143"/>
        <v>0</v>
      </c>
      <c r="Y488" s="16"/>
      <c r="Z488" s="50">
        <f t="shared" si="128"/>
        <v>0</v>
      </c>
      <c r="AA488" s="16"/>
      <c r="AB488" s="50">
        <f t="shared" si="141"/>
        <v>0</v>
      </c>
      <c r="AC488" s="16"/>
      <c r="AD488" s="50">
        <f t="shared" si="129"/>
        <v>0</v>
      </c>
      <c r="AE488" s="16"/>
      <c r="AF488" s="50">
        <f t="shared" si="130"/>
        <v>0</v>
      </c>
      <c r="AG488" s="16"/>
      <c r="AH488" s="50">
        <f t="shared" si="131"/>
        <v>0</v>
      </c>
      <c r="AI488" s="16"/>
      <c r="AJ488" s="50">
        <f t="shared" si="132"/>
        <v>0</v>
      </c>
      <c r="AK488" s="16"/>
      <c r="AL488" s="50">
        <f t="shared" si="133"/>
        <v>0</v>
      </c>
      <c r="AM488" s="16"/>
      <c r="AN488" s="50">
        <f t="shared" si="134"/>
        <v>0</v>
      </c>
      <c r="AO488" s="16"/>
      <c r="AP488" s="50">
        <f t="shared" si="135"/>
        <v>0</v>
      </c>
      <c r="AQ488" s="16"/>
      <c r="AR488" s="50">
        <f t="shared" si="126"/>
        <v>0</v>
      </c>
      <c r="AS488" s="16"/>
      <c r="AT488" s="50">
        <f t="shared" si="136"/>
        <v>0</v>
      </c>
      <c r="AU488" s="209"/>
      <c r="AV488" s="33"/>
      <c r="BA488"/>
      <c r="BB488"/>
      <c r="BC488"/>
      <c r="BD488"/>
      <c r="BE488"/>
      <c r="BF488"/>
      <c r="BG488"/>
    </row>
    <row r="489" spans="1:59" ht="13.5" customHeight="1">
      <c r="A489" s="100">
        <v>490</v>
      </c>
      <c r="B489" s="105"/>
      <c r="C489" s="67"/>
      <c r="D489" s="121" t="s">
        <v>208</v>
      </c>
      <c r="E489" s="63" t="s">
        <v>52</v>
      </c>
      <c r="F489" s="106"/>
      <c r="G489" s="105"/>
      <c r="H489" s="105"/>
      <c r="I489" s="105"/>
      <c r="J489" s="102">
        <v>0</v>
      </c>
      <c r="K489" s="17">
        <v>0</v>
      </c>
      <c r="L489" s="50">
        <f t="shared" si="137"/>
        <v>0</v>
      </c>
      <c r="M489" s="17">
        <v>0</v>
      </c>
      <c r="N489" s="50">
        <f t="shared" si="138"/>
        <v>0</v>
      </c>
      <c r="O489" s="17">
        <v>0</v>
      </c>
      <c r="P489" s="50">
        <f t="shared" si="142"/>
        <v>0</v>
      </c>
      <c r="Q489" s="17">
        <v>0</v>
      </c>
      <c r="R489" s="50">
        <f t="shared" si="139"/>
        <v>0</v>
      </c>
      <c r="S489" s="17">
        <v>0</v>
      </c>
      <c r="T489" s="50">
        <f t="shared" si="140"/>
        <v>0</v>
      </c>
      <c r="U489" s="17">
        <v>0</v>
      </c>
      <c r="V489" s="50">
        <f t="shared" si="127"/>
        <v>0</v>
      </c>
      <c r="W489" s="17">
        <v>0</v>
      </c>
      <c r="X489" s="50">
        <f t="shared" si="143"/>
        <v>0</v>
      </c>
      <c r="Y489" s="17">
        <v>0</v>
      </c>
      <c r="Z489" s="50">
        <f t="shared" si="128"/>
        <v>0</v>
      </c>
      <c r="AA489" s="17">
        <v>0</v>
      </c>
      <c r="AB489" s="50">
        <f t="shared" si="141"/>
        <v>0</v>
      </c>
      <c r="AC489" s="17">
        <v>0</v>
      </c>
      <c r="AD489" s="50">
        <f t="shared" si="129"/>
        <v>0</v>
      </c>
      <c r="AE489" s="17">
        <v>0</v>
      </c>
      <c r="AF489" s="50">
        <f t="shared" si="130"/>
        <v>0</v>
      </c>
      <c r="AG489" s="17">
        <v>0</v>
      </c>
      <c r="AH489" s="50">
        <f t="shared" si="131"/>
        <v>0</v>
      </c>
      <c r="AI489" s="17">
        <v>0</v>
      </c>
      <c r="AJ489" s="50">
        <f t="shared" si="132"/>
        <v>0</v>
      </c>
      <c r="AK489" s="17">
        <v>0</v>
      </c>
      <c r="AL489" s="50">
        <f t="shared" si="133"/>
        <v>0</v>
      </c>
      <c r="AM489" s="17">
        <v>0</v>
      </c>
      <c r="AN489" s="50">
        <f t="shared" si="134"/>
        <v>0</v>
      </c>
      <c r="AO489" s="17">
        <v>0</v>
      </c>
      <c r="AP489" s="50">
        <f t="shared" si="135"/>
        <v>0</v>
      </c>
      <c r="AQ489" s="17">
        <v>0</v>
      </c>
      <c r="AR489" s="50">
        <f t="shared" si="126"/>
        <v>0</v>
      </c>
      <c r="AS489" s="17">
        <v>0</v>
      </c>
      <c r="AT489" s="50">
        <f t="shared" si="136"/>
        <v>0</v>
      </c>
      <c r="AU489" s="209"/>
      <c r="AV489" s="33"/>
      <c r="BA489"/>
      <c r="BB489"/>
      <c r="BC489"/>
      <c r="BD489"/>
      <c r="BE489"/>
      <c r="BF489"/>
      <c r="BG489"/>
    </row>
    <row r="490" spans="1:59" ht="13.5" customHeight="1">
      <c r="A490" s="100">
        <v>491</v>
      </c>
      <c r="B490" s="105"/>
      <c r="C490" s="67"/>
      <c r="D490" s="67"/>
      <c r="E490" s="106" t="s">
        <v>37</v>
      </c>
      <c r="F490" s="118" t="s">
        <v>230</v>
      </c>
      <c r="G490" s="105"/>
      <c r="H490" s="105"/>
      <c r="I490" s="105"/>
      <c r="J490" s="102">
        <v>0</v>
      </c>
      <c r="K490" s="16"/>
      <c r="L490" s="50">
        <f t="shared" si="137"/>
        <v>0</v>
      </c>
      <c r="M490" s="16"/>
      <c r="N490" s="50">
        <f t="shared" si="138"/>
        <v>0</v>
      </c>
      <c r="O490" s="16"/>
      <c r="P490" s="50">
        <f t="shared" si="142"/>
        <v>0</v>
      </c>
      <c r="Q490" s="16"/>
      <c r="R490" s="50">
        <f t="shared" si="139"/>
        <v>0</v>
      </c>
      <c r="S490" s="16"/>
      <c r="T490" s="50">
        <f t="shared" si="140"/>
        <v>0</v>
      </c>
      <c r="U490" s="16"/>
      <c r="V490" s="50">
        <f t="shared" si="127"/>
        <v>0</v>
      </c>
      <c r="W490" s="16"/>
      <c r="X490" s="50">
        <f t="shared" si="143"/>
        <v>0</v>
      </c>
      <c r="Y490" s="16"/>
      <c r="Z490" s="50">
        <f t="shared" si="128"/>
        <v>0</v>
      </c>
      <c r="AA490" s="16"/>
      <c r="AB490" s="50">
        <f t="shared" si="141"/>
        <v>0</v>
      </c>
      <c r="AC490" s="16"/>
      <c r="AD490" s="50">
        <f t="shared" si="129"/>
        <v>0</v>
      </c>
      <c r="AE490" s="16"/>
      <c r="AF490" s="50">
        <f t="shared" si="130"/>
        <v>0</v>
      </c>
      <c r="AG490" s="16"/>
      <c r="AH490" s="50">
        <f t="shared" si="131"/>
        <v>0</v>
      </c>
      <c r="AI490" s="16"/>
      <c r="AJ490" s="50">
        <f t="shared" si="132"/>
        <v>0</v>
      </c>
      <c r="AK490" s="16"/>
      <c r="AL490" s="50">
        <f t="shared" si="133"/>
        <v>0</v>
      </c>
      <c r="AM490" s="16"/>
      <c r="AN490" s="50">
        <f t="shared" si="134"/>
        <v>0</v>
      </c>
      <c r="AO490" s="16"/>
      <c r="AP490" s="50">
        <f t="shared" si="135"/>
        <v>0</v>
      </c>
      <c r="AQ490" s="16"/>
      <c r="AR490" s="50">
        <f t="shared" si="126"/>
        <v>0</v>
      </c>
      <c r="AS490" s="16"/>
      <c r="AT490" s="50">
        <f t="shared" si="136"/>
        <v>0</v>
      </c>
      <c r="AU490" s="209"/>
      <c r="AV490" s="33"/>
      <c r="BA490"/>
      <c r="BB490"/>
      <c r="BC490"/>
      <c r="BD490"/>
      <c r="BE490"/>
      <c r="BF490"/>
      <c r="BG490"/>
    </row>
    <row r="491" spans="1:59" ht="13.5" customHeight="1">
      <c r="A491" s="100">
        <v>492</v>
      </c>
      <c r="B491" s="105"/>
      <c r="C491" s="67"/>
      <c r="D491" s="67"/>
      <c r="E491" s="106" t="s">
        <v>39</v>
      </c>
      <c r="F491" s="118" t="s">
        <v>231</v>
      </c>
      <c r="G491" s="105"/>
      <c r="H491" s="105"/>
      <c r="I491" s="105"/>
      <c r="J491" s="102">
        <v>0</v>
      </c>
      <c r="K491" s="16"/>
      <c r="L491" s="50">
        <f t="shared" si="137"/>
        <v>0</v>
      </c>
      <c r="M491" s="16"/>
      <c r="N491" s="50">
        <f t="shared" si="138"/>
        <v>0</v>
      </c>
      <c r="O491" s="16"/>
      <c r="P491" s="50">
        <f t="shared" si="142"/>
        <v>0</v>
      </c>
      <c r="Q491" s="16"/>
      <c r="R491" s="50">
        <f t="shared" si="139"/>
        <v>0</v>
      </c>
      <c r="S491" s="16"/>
      <c r="T491" s="50">
        <f t="shared" si="140"/>
        <v>0</v>
      </c>
      <c r="U491" s="16"/>
      <c r="V491" s="50">
        <f t="shared" si="127"/>
        <v>0</v>
      </c>
      <c r="W491" s="16"/>
      <c r="X491" s="50">
        <f t="shared" si="143"/>
        <v>0</v>
      </c>
      <c r="Y491" s="16"/>
      <c r="Z491" s="50">
        <f t="shared" si="128"/>
        <v>0</v>
      </c>
      <c r="AA491" s="16"/>
      <c r="AB491" s="50">
        <f t="shared" si="141"/>
        <v>0</v>
      </c>
      <c r="AC491" s="16"/>
      <c r="AD491" s="50">
        <f t="shared" si="129"/>
        <v>0</v>
      </c>
      <c r="AE491" s="16"/>
      <c r="AF491" s="50">
        <f t="shared" si="130"/>
        <v>0</v>
      </c>
      <c r="AG491" s="16"/>
      <c r="AH491" s="50">
        <f t="shared" si="131"/>
        <v>0</v>
      </c>
      <c r="AI491" s="16"/>
      <c r="AJ491" s="50">
        <f t="shared" si="132"/>
        <v>0</v>
      </c>
      <c r="AK491" s="16"/>
      <c r="AL491" s="50">
        <f t="shared" si="133"/>
        <v>0</v>
      </c>
      <c r="AM491" s="16"/>
      <c r="AN491" s="50">
        <f t="shared" si="134"/>
        <v>0</v>
      </c>
      <c r="AO491" s="16"/>
      <c r="AP491" s="50">
        <f t="shared" si="135"/>
        <v>0</v>
      </c>
      <c r="AQ491" s="16"/>
      <c r="AR491" s="50">
        <f t="shared" si="126"/>
        <v>0</v>
      </c>
      <c r="AS491" s="16"/>
      <c r="AT491" s="50">
        <f t="shared" si="136"/>
        <v>0</v>
      </c>
      <c r="AU491" s="209"/>
      <c r="AV491" s="48"/>
      <c r="BA491"/>
      <c r="BB491"/>
      <c r="BC491"/>
      <c r="BD491"/>
      <c r="BE491"/>
      <c r="BF491"/>
      <c r="BG491"/>
    </row>
    <row r="492" spans="1:59" ht="13.5" customHeight="1">
      <c r="A492" s="100">
        <v>493</v>
      </c>
      <c r="B492" s="105"/>
      <c r="C492" s="67"/>
      <c r="D492" s="67"/>
      <c r="E492" s="106"/>
      <c r="F492" s="118"/>
      <c r="G492" s="105"/>
      <c r="H492" s="105"/>
      <c r="I492" s="105"/>
      <c r="J492" s="17"/>
      <c r="K492" s="17"/>
      <c r="L492" s="50">
        <f t="shared" si="137"/>
        <v>0</v>
      </c>
      <c r="M492" s="17"/>
      <c r="N492" s="50">
        <f t="shared" si="138"/>
        <v>0</v>
      </c>
      <c r="O492" s="17"/>
      <c r="P492" s="50">
        <f t="shared" si="142"/>
        <v>0</v>
      </c>
      <c r="Q492" s="17"/>
      <c r="R492" s="50">
        <f t="shared" si="139"/>
        <v>0</v>
      </c>
      <c r="S492" s="17"/>
      <c r="T492" s="50">
        <f t="shared" si="140"/>
        <v>0</v>
      </c>
      <c r="U492" s="17"/>
      <c r="V492" s="50">
        <f t="shared" si="127"/>
        <v>0</v>
      </c>
      <c r="W492" s="17"/>
      <c r="X492" s="50">
        <f t="shared" si="143"/>
        <v>0</v>
      </c>
      <c r="Y492" s="17"/>
      <c r="Z492" s="50">
        <f t="shared" si="128"/>
        <v>0</v>
      </c>
      <c r="AA492" s="17"/>
      <c r="AB492" s="50">
        <f t="shared" si="141"/>
        <v>0</v>
      </c>
      <c r="AC492" s="17"/>
      <c r="AD492" s="50">
        <f t="shared" si="129"/>
        <v>0</v>
      </c>
      <c r="AE492" s="17"/>
      <c r="AF492" s="50">
        <f t="shared" si="130"/>
        <v>0</v>
      </c>
      <c r="AG492" s="17"/>
      <c r="AH492" s="50">
        <f t="shared" si="131"/>
        <v>0</v>
      </c>
      <c r="AI492" s="17"/>
      <c r="AJ492" s="50">
        <f t="shared" si="132"/>
        <v>0</v>
      </c>
      <c r="AK492" s="17"/>
      <c r="AL492" s="50">
        <f t="shared" si="133"/>
        <v>0</v>
      </c>
      <c r="AM492" s="17"/>
      <c r="AN492" s="50">
        <f t="shared" si="134"/>
        <v>0</v>
      </c>
      <c r="AO492" s="17"/>
      <c r="AP492" s="50">
        <f t="shared" si="135"/>
        <v>0</v>
      </c>
      <c r="AQ492" s="17"/>
      <c r="AR492" s="50">
        <f t="shared" si="126"/>
        <v>0</v>
      </c>
      <c r="AS492" s="17"/>
      <c r="AT492" s="50">
        <f t="shared" si="136"/>
        <v>0</v>
      </c>
      <c r="AU492" s="209"/>
      <c r="AV492" s="47"/>
      <c r="BA492"/>
      <c r="BB492"/>
      <c r="BC492"/>
      <c r="BD492"/>
      <c r="BE492"/>
      <c r="BF492"/>
      <c r="BG492"/>
    </row>
    <row r="493" spans="1:59" ht="13.5" customHeight="1">
      <c r="A493" s="100">
        <v>494</v>
      </c>
      <c r="B493" s="55"/>
      <c r="C493" s="55" t="s">
        <v>232</v>
      </c>
      <c r="D493" s="55" t="s">
        <v>233</v>
      </c>
      <c r="E493" s="55"/>
      <c r="F493" s="118"/>
      <c r="G493" s="105"/>
      <c r="H493" s="105"/>
      <c r="I493" s="105"/>
      <c r="J493" s="102">
        <v>9669.220000000001</v>
      </c>
      <c r="K493" s="24">
        <v>120.35</v>
      </c>
      <c r="L493" s="50">
        <f t="shared" si="137"/>
        <v>0.0002482834915140891</v>
      </c>
      <c r="M493" s="24">
        <v>4787</v>
      </c>
      <c r="N493" s="50">
        <f t="shared" si="138"/>
        <v>0.0004093368828008733</v>
      </c>
      <c r="O493" s="24">
        <v>4185</v>
      </c>
      <c r="P493" s="50">
        <f t="shared" si="142"/>
        <v>0.0004093324272268564</v>
      </c>
      <c r="Q493" s="24"/>
      <c r="R493" s="50">
        <f t="shared" si="139"/>
        <v>0</v>
      </c>
      <c r="S493" s="24"/>
      <c r="T493" s="50">
        <f t="shared" si="140"/>
        <v>0</v>
      </c>
      <c r="U493" s="24"/>
      <c r="V493" s="50">
        <f t="shared" si="127"/>
        <v>0</v>
      </c>
      <c r="W493" s="24">
        <v>542.79</v>
      </c>
      <c r="X493" s="50">
        <f t="shared" si="143"/>
        <v>0.0006514484559577024</v>
      </c>
      <c r="Y493" s="24"/>
      <c r="Z493" s="50">
        <f t="shared" si="128"/>
        <v>0</v>
      </c>
      <c r="AA493" s="24"/>
      <c r="AB493" s="50">
        <f t="shared" si="141"/>
        <v>0</v>
      </c>
      <c r="AC493" s="24"/>
      <c r="AD493" s="50">
        <f t="shared" si="129"/>
        <v>0</v>
      </c>
      <c r="AE493" s="24"/>
      <c r="AF493" s="50">
        <f t="shared" si="130"/>
        <v>0</v>
      </c>
      <c r="AG493" s="24"/>
      <c r="AH493" s="50">
        <f t="shared" si="131"/>
        <v>0</v>
      </c>
      <c r="AI493" s="24">
        <v>12.95</v>
      </c>
      <c r="AJ493" s="50">
        <f t="shared" si="132"/>
        <v>1.2847007595627072E-05</v>
      </c>
      <c r="AK493" s="24">
        <v>7.59</v>
      </c>
      <c r="AL493" s="50">
        <f t="shared" si="133"/>
        <v>1.1413393612893509E-05</v>
      </c>
      <c r="AM493" s="24">
        <v>9.81</v>
      </c>
      <c r="AN493" s="50">
        <f t="shared" si="134"/>
        <v>1.2778642300909044E-05</v>
      </c>
      <c r="AO493" s="24">
        <v>1.37</v>
      </c>
      <c r="AP493" s="50">
        <f t="shared" si="135"/>
        <v>1.2530975290380198E-05</v>
      </c>
      <c r="AQ493" s="24">
        <v>2.1</v>
      </c>
      <c r="AR493" s="50">
        <f t="shared" si="126"/>
        <v>1.050322606588614E-05</v>
      </c>
      <c r="AS493" s="24">
        <v>0.26</v>
      </c>
      <c r="AT493" s="50">
        <f t="shared" si="136"/>
        <v>1.4921587059999703E-05</v>
      </c>
      <c r="AU493" s="209"/>
      <c r="AV493" s="47"/>
      <c r="BA493"/>
      <c r="BB493"/>
      <c r="BC493"/>
      <c r="BD493"/>
      <c r="BE493"/>
      <c r="BF493"/>
      <c r="BG493"/>
    </row>
    <row r="494" spans="1:59" ht="13.5" customHeight="1">
      <c r="A494" s="123">
        <v>495</v>
      </c>
      <c r="B494" s="124"/>
      <c r="C494" s="124"/>
      <c r="D494" s="124"/>
      <c r="E494" s="125"/>
      <c r="F494" s="126"/>
      <c r="G494" s="124"/>
      <c r="H494" s="124"/>
      <c r="I494" s="127"/>
      <c r="J494" s="128"/>
      <c r="K494" s="25"/>
      <c r="L494" s="50">
        <f t="shared" si="137"/>
        <v>0</v>
      </c>
      <c r="M494" s="25"/>
      <c r="N494" s="50">
        <f t="shared" si="138"/>
        <v>0</v>
      </c>
      <c r="O494" s="25"/>
      <c r="P494" s="50">
        <f t="shared" si="142"/>
        <v>0</v>
      </c>
      <c r="Q494" s="25"/>
      <c r="R494" s="50">
        <f t="shared" si="139"/>
        <v>0</v>
      </c>
      <c r="S494" s="25"/>
      <c r="T494" s="50">
        <f t="shared" si="140"/>
        <v>0</v>
      </c>
      <c r="U494" s="25"/>
      <c r="V494" s="50">
        <f t="shared" si="127"/>
        <v>0</v>
      </c>
      <c r="W494" s="25"/>
      <c r="X494" s="50">
        <f t="shared" si="143"/>
        <v>0</v>
      </c>
      <c r="Y494" s="25"/>
      <c r="Z494" s="50">
        <f t="shared" si="128"/>
        <v>0</v>
      </c>
      <c r="AA494" s="25"/>
      <c r="AB494" s="50">
        <f t="shared" si="141"/>
        <v>0</v>
      </c>
      <c r="AC494" s="25"/>
      <c r="AD494" s="50">
        <f t="shared" si="129"/>
        <v>0</v>
      </c>
      <c r="AE494" s="25"/>
      <c r="AF494" s="50">
        <f t="shared" si="130"/>
        <v>0</v>
      </c>
      <c r="AG494" s="25"/>
      <c r="AH494" s="50">
        <f t="shared" si="131"/>
        <v>0</v>
      </c>
      <c r="AI494" s="25"/>
      <c r="AJ494" s="50">
        <f t="shared" si="132"/>
        <v>0</v>
      </c>
      <c r="AK494" s="25"/>
      <c r="AL494" s="50">
        <f t="shared" si="133"/>
        <v>0</v>
      </c>
      <c r="AM494" s="25"/>
      <c r="AN494" s="50">
        <f t="shared" si="134"/>
        <v>0</v>
      </c>
      <c r="AO494" s="25"/>
      <c r="AP494" s="50">
        <f t="shared" si="135"/>
        <v>0</v>
      </c>
      <c r="AQ494" s="25"/>
      <c r="AR494" s="50">
        <f t="shared" si="126"/>
        <v>0</v>
      </c>
      <c r="AS494" s="25"/>
      <c r="AT494" s="50">
        <f t="shared" si="136"/>
        <v>0</v>
      </c>
      <c r="AU494" s="209"/>
      <c r="AV494" s="47"/>
      <c r="BA494"/>
      <c r="BB494"/>
      <c r="BC494"/>
      <c r="BD494"/>
      <c r="BE494"/>
      <c r="BF494"/>
      <c r="BG494"/>
    </row>
    <row r="495" spans="1:59" ht="12.75">
      <c r="A495" s="210"/>
      <c r="B495" s="210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V495"/>
      <c r="AW495"/>
      <c r="AX495"/>
      <c r="AY495"/>
      <c r="AZ495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/>
      <c r="AW496"/>
      <c r="AX496"/>
      <c r="AY496"/>
      <c r="AZ496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/>
      <c r="AW497"/>
      <c r="AX497"/>
      <c r="AY497"/>
      <c r="AZ497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/>
      <c r="AW498"/>
      <c r="AX498"/>
      <c r="AY498"/>
      <c r="AZ498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/>
      <c r="AW499"/>
      <c r="AX499"/>
      <c r="AY499"/>
      <c r="AZ4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/>
      <c r="AW500"/>
      <c r="AX500"/>
      <c r="AY500"/>
      <c r="AZ500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/>
      <c r="AW501"/>
      <c r="AX501"/>
      <c r="AY501"/>
      <c r="AZ501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/>
      <c r="AW502"/>
      <c r="AX502"/>
      <c r="AY502"/>
      <c r="AZ502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/>
      <c r="AW503"/>
      <c r="AX503"/>
      <c r="AY503"/>
      <c r="AZ503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/>
      <c r="AW504"/>
      <c r="AX504"/>
      <c r="AY504"/>
      <c r="AZ504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/>
      <c r="AW505"/>
      <c r="AX505"/>
      <c r="AY505"/>
      <c r="AZ505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/>
      <c r="AW506"/>
      <c r="AX506"/>
      <c r="AY506"/>
      <c r="AZ506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/>
      <c r="AW507"/>
      <c r="AX507"/>
      <c r="AY507"/>
      <c r="AZ507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/>
      <c r="AW508"/>
      <c r="AX508"/>
      <c r="AY508"/>
      <c r="AZ508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/>
      <c r="AW509"/>
      <c r="AX509"/>
      <c r="AY509"/>
      <c r="AZ50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/>
      <c r="AW510"/>
      <c r="AX510"/>
      <c r="AY510"/>
      <c r="AZ510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/>
      <c r="AW511"/>
      <c r="AX511"/>
      <c r="AY511"/>
      <c r="AZ511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/>
      <c r="AW512"/>
      <c r="AX512"/>
      <c r="AY512"/>
      <c r="AZ512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/>
      <c r="AW513"/>
      <c r="AX513"/>
      <c r="AY513"/>
      <c r="AZ513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/>
      <c r="AW514"/>
      <c r="AX514"/>
      <c r="AY514"/>
      <c r="AZ514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/>
      <c r="AW515"/>
      <c r="AX515"/>
      <c r="AY515"/>
      <c r="AZ515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/>
      <c r="AW516"/>
      <c r="AX516"/>
      <c r="AY516"/>
      <c r="AZ516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/>
      <c r="AW517"/>
      <c r="AX517"/>
      <c r="AY517"/>
      <c r="AZ517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/>
      <c r="AW518"/>
      <c r="AX518"/>
      <c r="AY518"/>
      <c r="AZ518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/>
      <c r="AW519"/>
      <c r="AX519"/>
      <c r="AY519"/>
      <c r="AZ51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/>
      <c r="AW520"/>
      <c r="AX520"/>
      <c r="AY520"/>
      <c r="AZ520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/>
      <c r="AW521"/>
      <c r="AX521"/>
      <c r="AY521"/>
      <c r="AZ521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/>
      <c r="AW522"/>
      <c r="AX522"/>
      <c r="AY522"/>
      <c r="AZ522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/>
      <c r="AW523"/>
      <c r="AX523"/>
      <c r="AY523"/>
      <c r="AZ523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/>
      <c r="AW524"/>
      <c r="AX524"/>
      <c r="AY524"/>
      <c r="AZ524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/>
      <c r="AW525"/>
      <c r="AX525"/>
      <c r="AY525"/>
      <c r="AZ525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/>
      <c r="AW526"/>
      <c r="AX526"/>
      <c r="AY526"/>
      <c r="AZ526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/>
      <c r="AW527"/>
      <c r="AX527"/>
      <c r="AY527"/>
      <c r="AZ527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/>
      <c r="AW528"/>
      <c r="AX528"/>
      <c r="AY528"/>
      <c r="AZ528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/>
      <c r="AW529"/>
      <c r="AX529"/>
      <c r="AY529"/>
      <c r="AZ52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/>
      <c r="AW530"/>
      <c r="AX530"/>
      <c r="AY530"/>
      <c r="AZ530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/>
      <c r="AW531"/>
      <c r="AX531"/>
      <c r="AY531"/>
      <c r="AZ531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/>
      <c r="AW532"/>
      <c r="AX532"/>
      <c r="AY532"/>
      <c r="AZ532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/>
      <c r="AW533"/>
      <c r="AX533"/>
      <c r="AY533"/>
      <c r="AZ533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/>
      <c r="AW534"/>
      <c r="AX534"/>
      <c r="AY534"/>
      <c r="AZ534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/>
      <c r="AW535"/>
      <c r="AX535"/>
      <c r="AY535"/>
      <c r="AZ535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/>
      <c r="AW536"/>
      <c r="AX536"/>
      <c r="AY536"/>
      <c r="AZ536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/>
      <c r="AW537"/>
      <c r="AX537"/>
      <c r="AY537"/>
      <c r="AZ537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/>
      <c r="AW538"/>
      <c r="AX538"/>
      <c r="AY538"/>
      <c r="AZ538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/>
      <c r="AW539"/>
      <c r="AX539"/>
      <c r="AY539"/>
      <c r="AZ53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/>
      <c r="AW540"/>
      <c r="AX540"/>
      <c r="AY540"/>
      <c r="AZ540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/>
      <c r="AW541"/>
      <c r="AX541"/>
      <c r="AY541"/>
      <c r="AZ541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/>
      <c r="AW542"/>
      <c r="AX542"/>
      <c r="AY542"/>
      <c r="AZ542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/>
      <c r="AW543"/>
      <c r="AX543"/>
      <c r="AY543"/>
      <c r="AZ543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/>
      <c r="AW544"/>
      <c r="AX544"/>
      <c r="AY544"/>
      <c r="AZ544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/>
      <c r="AW545"/>
      <c r="AX545"/>
      <c r="AY545"/>
      <c r="AZ545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/>
      <c r="AW546"/>
      <c r="AX546"/>
      <c r="AY546"/>
      <c r="AZ546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/>
      <c r="AW547"/>
      <c r="AX547"/>
      <c r="AY547"/>
      <c r="AZ547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/>
      <c r="AW548"/>
      <c r="AX548"/>
      <c r="AY548"/>
      <c r="AZ548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/>
      <c r="AW549"/>
      <c r="AX549"/>
      <c r="AY549"/>
      <c r="AZ54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/>
      <c r="AW550"/>
      <c r="AX550"/>
      <c r="AY550"/>
      <c r="AZ550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/>
      <c r="AW551"/>
      <c r="AX551"/>
      <c r="AY551"/>
      <c r="AZ551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/>
      <c r="AW552"/>
      <c r="AX552"/>
      <c r="AY552"/>
      <c r="AZ552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/>
      <c r="AW553"/>
      <c r="AX553"/>
      <c r="AY553"/>
      <c r="AZ553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/>
      <c r="AW554"/>
      <c r="AX554"/>
      <c r="AY554"/>
      <c r="AZ554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/>
      <c r="AW555"/>
      <c r="AX555"/>
      <c r="AY555"/>
      <c r="AZ555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/>
      <c r="AW556"/>
      <c r="AX556"/>
      <c r="AY556"/>
      <c r="AZ556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/>
      <c r="AW557"/>
      <c r="AX557"/>
      <c r="AY557"/>
      <c r="AZ557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/>
      <c r="AW558"/>
      <c r="AX558"/>
      <c r="AY558"/>
      <c r="AZ558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/>
      <c r="AW559"/>
      <c r="AX559"/>
      <c r="AY559"/>
      <c r="AZ55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/>
      <c r="AW560"/>
      <c r="AX560"/>
      <c r="AY560"/>
      <c r="AZ560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/>
      <c r="AW561"/>
      <c r="AX561"/>
      <c r="AY561"/>
      <c r="AZ561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/>
      <c r="AW562"/>
      <c r="AX562"/>
      <c r="AY562"/>
      <c r="AZ562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/>
      <c r="AW563"/>
      <c r="AX563"/>
      <c r="AY563"/>
      <c r="AZ563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/>
      <c r="AW564"/>
      <c r="AX564"/>
      <c r="AY564"/>
      <c r="AZ564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/>
      <c r="AW565"/>
      <c r="AX565"/>
      <c r="AY565"/>
      <c r="AZ565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/>
      <c r="AW566"/>
      <c r="AX566"/>
      <c r="AY566"/>
      <c r="AZ566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/>
      <c r="AW567"/>
      <c r="AX567"/>
      <c r="AY567"/>
      <c r="AZ567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/>
      <c r="AW571"/>
      <c r="AX571"/>
      <c r="AY571"/>
      <c r="AZ571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/>
      <c r="AW572"/>
      <c r="AX572"/>
      <c r="AY572"/>
      <c r="AZ572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/>
      <c r="AW581"/>
      <c r="AX581"/>
      <c r="AY581"/>
      <c r="AZ581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/>
      <c r="AW583"/>
      <c r="AX583"/>
      <c r="AY583"/>
      <c r="AZ583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/>
      <c r="AW584"/>
      <c r="AX584"/>
      <c r="AY584"/>
      <c r="AZ584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/>
      <c r="AW585"/>
      <c r="AX585"/>
      <c r="AY585"/>
      <c r="AZ585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/>
      <c r="AW586"/>
      <c r="AX586"/>
      <c r="AY586"/>
      <c r="AZ586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/>
      <c r="AW587"/>
      <c r="AX587"/>
      <c r="AY587"/>
      <c r="AZ587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/>
      <c r="AW588"/>
      <c r="AX588"/>
      <c r="AY588"/>
      <c r="AZ588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/>
      <c r="AW589"/>
      <c r="AX589"/>
      <c r="AY589"/>
      <c r="AZ58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/>
      <c r="AW590"/>
      <c r="AX590"/>
      <c r="AY590"/>
      <c r="AZ590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/>
      <c r="AW591"/>
      <c r="AX591"/>
      <c r="AY591"/>
      <c r="AZ591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/>
      <c r="AW592"/>
      <c r="AX592"/>
      <c r="AY592"/>
      <c r="AZ592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/>
      <c r="AW594"/>
      <c r="AX594"/>
      <c r="AY594"/>
      <c r="AZ594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/>
      <c r="AW595"/>
      <c r="AX595"/>
      <c r="AY595"/>
      <c r="AZ595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/>
      <c r="AW596"/>
      <c r="AX596"/>
      <c r="AY596"/>
      <c r="AZ596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/>
      <c r="AW597"/>
      <c r="AX597"/>
      <c r="AY597"/>
      <c r="AZ597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/>
      <c r="AW598"/>
      <c r="AX598"/>
      <c r="AY598"/>
      <c r="AZ598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/>
      <c r="AW599"/>
      <c r="AX599"/>
      <c r="AY599"/>
      <c r="AZ5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/>
      <c r="AW600"/>
      <c r="AX600"/>
      <c r="AY600"/>
      <c r="AZ600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/>
      <c r="AW601"/>
      <c r="AX601"/>
      <c r="AY601"/>
      <c r="AZ601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/>
      <c r="AW602"/>
      <c r="AX602"/>
      <c r="AY602"/>
      <c r="AZ602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/>
      <c r="AW603"/>
      <c r="AX603"/>
      <c r="AY603"/>
      <c r="AZ603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/>
      <c r="AW604"/>
      <c r="AX604"/>
      <c r="AY604"/>
      <c r="AZ604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/>
      <c r="AW605"/>
      <c r="AX605"/>
      <c r="AY605"/>
      <c r="AZ605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/>
      <c r="AW606"/>
      <c r="AX606"/>
      <c r="AY606"/>
      <c r="AZ606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/>
      <c r="AW607"/>
      <c r="AX607"/>
      <c r="AY607"/>
      <c r="AZ607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/>
      <c r="AW608"/>
      <c r="AX608"/>
      <c r="AY608"/>
      <c r="AZ608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/>
      <c r="AW609"/>
      <c r="AX609"/>
      <c r="AY609"/>
      <c r="AZ60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/>
      <c r="AW610"/>
      <c r="AX610"/>
      <c r="AY610"/>
      <c r="AZ610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/>
      <c r="AW611"/>
      <c r="AX611"/>
      <c r="AY611"/>
      <c r="AZ611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/>
      <c r="AW612"/>
      <c r="AX612"/>
      <c r="AY612"/>
      <c r="AZ612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/>
      <c r="AW613"/>
      <c r="AX613"/>
      <c r="AY613"/>
      <c r="AZ613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/>
      <c r="AW614"/>
      <c r="AX614"/>
      <c r="AY614"/>
      <c r="AZ614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/>
      <c r="AW615"/>
      <c r="AX615"/>
      <c r="AY615"/>
      <c r="AZ615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/>
      <c r="AW616"/>
      <c r="AX616"/>
      <c r="AY616"/>
      <c r="AZ616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/>
      <c r="AW617"/>
      <c r="AX617"/>
      <c r="AY617"/>
      <c r="AZ617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/>
      <c r="AW618"/>
      <c r="AX618"/>
      <c r="AY618"/>
      <c r="AZ618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/>
      <c r="AW621"/>
      <c r="AX621"/>
      <c r="AY621"/>
      <c r="AZ621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/>
      <c r="AW623"/>
      <c r="AX623"/>
      <c r="AY623"/>
      <c r="AZ623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/>
      <c r="AW624"/>
      <c r="AX624"/>
      <c r="AY624"/>
      <c r="AZ624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/>
      <c r="AW625"/>
      <c r="AX625"/>
      <c r="AY625"/>
      <c r="AZ625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/>
      <c r="AW626"/>
      <c r="AX626"/>
      <c r="AY626"/>
      <c r="AZ626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/>
      <c r="AW627"/>
      <c r="AX627"/>
      <c r="AY627"/>
      <c r="AZ627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/>
      <c r="AW628"/>
      <c r="AX628"/>
      <c r="AY628"/>
      <c r="AZ628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/>
      <c r="AW634"/>
      <c r="AX634"/>
      <c r="AY634"/>
      <c r="AZ634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/>
      <c r="AW646"/>
      <c r="AX646"/>
      <c r="AY646"/>
      <c r="AZ646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/>
      <c r="AW647"/>
      <c r="AX647"/>
      <c r="AY647"/>
      <c r="AZ647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/>
      <c r="AW648"/>
      <c r="AX648"/>
      <c r="AY648"/>
      <c r="AZ648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/>
      <c r="AW650"/>
      <c r="AX650"/>
      <c r="AY650"/>
      <c r="AZ650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/>
      <c r="AW651"/>
      <c r="AX651"/>
      <c r="AY651"/>
      <c r="AZ651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/>
      <c r="AW652"/>
      <c r="AX652"/>
      <c r="AY652"/>
      <c r="AZ652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/>
      <c r="AW653"/>
      <c r="AX653"/>
      <c r="AY653"/>
      <c r="AZ653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/>
      <c r="AW654"/>
      <c r="AX654"/>
      <c r="AY654"/>
      <c r="AZ654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/>
      <c r="AW656"/>
      <c r="AX656"/>
      <c r="AY656"/>
      <c r="AZ656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/>
      <c r="AW657"/>
      <c r="AX657"/>
      <c r="AY657"/>
      <c r="AZ657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/>
      <c r="AW658"/>
      <c r="AX658"/>
      <c r="AY658"/>
      <c r="AZ658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/>
      <c r="AW659"/>
      <c r="AX659"/>
      <c r="AY659"/>
      <c r="AZ65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/>
      <c r="AW660"/>
      <c r="AX660"/>
      <c r="AY660"/>
      <c r="AZ660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/>
      <c r="AW661"/>
      <c r="AX661"/>
      <c r="AY661"/>
      <c r="AZ661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/>
      <c r="AW662"/>
      <c r="AX662"/>
      <c r="AY662"/>
      <c r="AZ662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/>
      <c r="AW663"/>
      <c r="AX663"/>
      <c r="AY663"/>
      <c r="AZ663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/>
      <c r="AW664"/>
      <c r="AX664"/>
      <c r="AY664"/>
      <c r="AZ664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/>
      <c r="AW665"/>
      <c r="AX665"/>
      <c r="AY665"/>
      <c r="AZ665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/>
      <c r="AW666"/>
      <c r="AX666"/>
      <c r="AY666"/>
      <c r="AZ666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/>
      <c r="AW667"/>
      <c r="AX667"/>
      <c r="AY667"/>
      <c r="AZ667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/>
      <c r="AW668"/>
      <c r="AX668"/>
      <c r="AY668"/>
      <c r="AZ668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/>
      <c r="AW669"/>
      <c r="AX669"/>
      <c r="AY669"/>
      <c r="AZ66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/>
      <c r="AW670"/>
      <c r="AX670"/>
      <c r="AY670"/>
      <c r="AZ670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/>
      <c r="AW671"/>
      <c r="AX671"/>
      <c r="AY671"/>
      <c r="AZ671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/>
      <c r="AW672"/>
      <c r="AX672"/>
      <c r="AY672"/>
      <c r="AZ672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/>
      <c r="AW673"/>
      <c r="AX673"/>
      <c r="AY673"/>
      <c r="AZ673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/>
      <c r="AW674"/>
      <c r="AX674"/>
      <c r="AY674"/>
      <c r="AZ674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/>
      <c r="AW675"/>
      <c r="AX675"/>
      <c r="AY675"/>
      <c r="AZ675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/>
      <c r="AW676"/>
      <c r="AX676"/>
      <c r="AY676"/>
      <c r="AZ676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/>
      <c r="AW677"/>
      <c r="AX677"/>
      <c r="AY677"/>
      <c r="AZ677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/>
      <c r="AW678"/>
      <c r="AX678"/>
      <c r="AY678"/>
      <c r="AZ678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/>
      <c r="AW679"/>
      <c r="AX679"/>
      <c r="AY679"/>
      <c r="AZ67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/>
      <c r="AW680"/>
      <c r="AX680"/>
      <c r="AY680"/>
      <c r="AZ680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/>
      <c r="AW681"/>
      <c r="AX681"/>
      <c r="AY681"/>
      <c r="AZ681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/>
      <c r="AW682"/>
      <c r="AX682"/>
      <c r="AY682"/>
      <c r="AZ682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/>
      <c r="AW683"/>
      <c r="AX683"/>
      <c r="AY683"/>
      <c r="AZ683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/>
      <c r="AW684"/>
      <c r="AX684"/>
      <c r="AY684"/>
      <c r="AZ684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/>
      <c r="AW685"/>
      <c r="AX685"/>
      <c r="AY685"/>
      <c r="AZ685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/>
      <c r="AW686"/>
      <c r="AX686"/>
      <c r="AY686"/>
      <c r="AZ686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/>
      <c r="AW687"/>
      <c r="AX687"/>
      <c r="AY687"/>
      <c r="AZ687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/>
      <c r="AW688"/>
      <c r="AX688"/>
      <c r="AY688"/>
      <c r="AZ688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/>
      <c r="AW689"/>
      <c r="AX689"/>
      <c r="AY689"/>
      <c r="AZ68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/>
      <c r="AW690"/>
      <c r="AX690"/>
      <c r="AY690"/>
      <c r="AZ690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/>
      <c r="AW691"/>
      <c r="AX691"/>
      <c r="AY691"/>
      <c r="AZ691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/>
      <c r="AW697"/>
      <c r="AX697"/>
      <c r="AY697"/>
      <c r="AZ697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/>
      <c r="AW698"/>
      <c r="AX698"/>
      <c r="AY698"/>
      <c r="AZ698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/>
      <c r="AW708"/>
      <c r="AX708"/>
      <c r="AY708"/>
      <c r="AZ708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/>
      <c r="AW709"/>
      <c r="AX709"/>
      <c r="AY709"/>
      <c r="AZ70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/>
      <c r="AW710"/>
      <c r="AX710"/>
      <c r="AY710"/>
      <c r="AZ710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/>
      <c r="AW711"/>
      <c r="AX711"/>
      <c r="AY711"/>
      <c r="AZ711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/>
      <c r="AW712"/>
      <c r="AX712"/>
      <c r="AY712"/>
      <c r="AZ712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/>
      <c r="AW713"/>
      <c r="AX713"/>
      <c r="AY713"/>
      <c r="AZ713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/>
      <c r="AW715"/>
      <c r="AX715"/>
      <c r="AY715"/>
      <c r="AZ715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/>
      <c r="AW716"/>
      <c r="AX716"/>
      <c r="AY716"/>
      <c r="AZ716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/>
      <c r="AW717"/>
      <c r="AX717"/>
      <c r="AY717"/>
      <c r="AZ717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/>
      <c r="AW718"/>
      <c r="AX718"/>
      <c r="AY718"/>
      <c r="AZ718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/>
      <c r="AW720"/>
      <c r="AX720"/>
      <c r="AY720"/>
      <c r="AZ720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/>
      <c r="AW721"/>
      <c r="AX721"/>
      <c r="AY721"/>
      <c r="AZ721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/>
      <c r="AW722"/>
      <c r="AX722"/>
      <c r="AY722"/>
      <c r="AZ722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/>
      <c r="AW723"/>
      <c r="AX723"/>
      <c r="AY723"/>
      <c r="AZ723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/>
      <c r="AW724"/>
      <c r="AX724"/>
      <c r="AY724"/>
      <c r="AZ724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/>
      <c r="AW725"/>
      <c r="AX725"/>
      <c r="AY725"/>
      <c r="AZ725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/>
      <c r="AW726"/>
      <c r="AX726"/>
      <c r="AY726"/>
      <c r="AZ726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/>
      <c r="AW727"/>
      <c r="AX727"/>
      <c r="AY727"/>
      <c r="AZ727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/>
      <c r="AW728"/>
      <c r="AX728"/>
      <c r="AY728"/>
      <c r="AZ728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/>
      <c r="AW729"/>
      <c r="AX729"/>
      <c r="AY729"/>
      <c r="AZ72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/>
      <c r="AW730"/>
      <c r="AX730"/>
      <c r="AY730"/>
      <c r="AZ730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/>
      <c r="AW731"/>
      <c r="AX731"/>
      <c r="AY731"/>
      <c r="AZ731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/>
      <c r="AW732"/>
      <c r="AX732"/>
      <c r="AY732"/>
      <c r="AZ732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/>
      <c r="AW733"/>
      <c r="AX733"/>
      <c r="AY733"/>
      <c r="AZ733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/>
      <c r="AW734"/>
      <c r="AX734"/>
      <c r="AY734"/>
      <c r="AZ734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/>
      <c r="AW735"/>
      <c r="AX735"/>
      <c r="AY735"/>
      <c r="AZ735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/>
      <c r="AW736"/>
      <c r="AX736"/>
      <c r="AY736"/>
      <c r="AZ736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/>
      <c r="AW737"/>
      <c r="AX737"/>
      <c r="AY737"/>
      <c r="AZ737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/>
      <c r="AW738"/>
      <c r="AX738"/>
      <c r="AY738"/>
      <c r="AZ738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/>
      <c r="AW739"/>
      <c r="AX739"/>
      <c r="AY739"/>
      <c r="AZ73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/>
      <c r="AW740"/>
      <c r="AX740"/>
      <c r="AY740"/>
      <c r="AZ740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/>
      <c r="AW741"/>
      <c r="AX741"/>
      <c r="AY741"/>
      <c r="AZ741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/>
      <c r="AW742"/>
      <c r="AX742"/>
      <c r="AY742"/>
      <c r="AZ742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/>
      <c r="AW743"/>
      <c r="AX743"/>
      <c r="AY743"/>
      <c r="AZ743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/>
      <c r="AW744"/>
      <c r="AX744"/>
      <c r="AY744"/>
      <c r="AZ744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/>
      <c r="AW745"/>
      <c r="AX745"/>
      <c r="AY745"/>
      <c r="AZ745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/>
      <c r="AW746"/>
      <c r="AX746"/>
      <c r="AY746"/>
      <c r="AZ746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/>
      <c r="AW747"/>
      <c r="AX747"/>
      <c r="AY747"/>
      <c r="AZ747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/>
      <c r="AW748"/>
      <c r="AX748"/>
      <c r="AY748"/>
      <c r="AZ748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/>
      <c r="AW749"/>
      <c r="AX749"/>
      <c r="AY749"/>
      <c r="AZ74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/>
      <c r="AW750"/>
      <c r="AX750"/>
      <c r="AY750"/>
      <c r="AZ750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/>
      <c r="AW751"/>
      <c r="AX751"/>
      <c r="AY751"/>
      <c r="AZ751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/>
      <c r="AW752"/>
      <c r="AX752"/>
      <c r="AY752"/>
      <c r="AZ752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/>
      <c r="AW753"/>
      <c r="AX753"/>
      <c r="AY753"/>
      <c r="AZ753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/>
      <c r="AW757"/>
      <c r="AX757"/>
      <c r="AY757"/>
      <c r="AZ757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/>
      <c r="AW758"/>
      <c r="AX758"/>
      <c r="AY758"/>
      <c r="AZ758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/>
      <c r="AW759"/>
      <c r="AX759"/>
      <c r="AY759"/>
      <c r="AZ75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/>
      <c r="AW760"/>
      <c r="AX760"/>
      <c r="AY760"/>
      <c r="AZ760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/>
      <c r="AW761"/>
      <c r="AX761"/>
      <c r="AY761"/>
      <c r="AZ761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/>
      <c r="AW762"/>
      <c r="AX762"/>
      <c r="AY762"/>
      <c r="AZ762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/>
      <c r="AW763"/>
      <c r="AX763"/>
      <c r="AY763"/>
      <c r="AZ763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/>
      <c r="AW764"/>
      <c r="AX764"/>
      <c r="AY764"/>
      <c r="AZ764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/>
      <c r="AW765"/>
      <c r="AX765"/>
      <c r="AY765"/>
      <c r="AZ765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/>
      <c r="AW766"/>
      <c r="AX766"/>
      <c r="AY766"/>
      <c r="AZ766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/>
      <c r="AW767"/>
      <c r="AX767"/>
      <c r="AY767"/>
      <c r="AZ767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/>
      <c r="AW768"/>
      <c r="AX768"/>
      <c r="AY768"/>
      <c r="AZ768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/>
      <c r="AW769"/>
      <c r="AX769"/>
      <c r="AY769"/>
      <c r="AZ76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/>
      <c r="AW770"/>
      <c r="AX770"/>
      <c r="AY770"/>
      <c r="AZ770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/>
      <c r="AW771"/>
      <c r="AX771"/>
      <c r="AY771"/>
      <c r="AZ771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/>
      <c r="AW772"/>
      <c r="AX772"/>
      <c r="AY772"/>
      <c r="AZ772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/>
      <c r="AW773"/>
      <c r="AX773"/>
      <c r="AY773"/>
      <c r="AZ773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/>
      <c r="AW774"/>
      <c r="AX774"/>
      <c r="AY774"/>
      <c r="AZ774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/>
      <c r="AW775"/>
      <c r="AX775"/>
      <c r="AY775"/>
      <c r="AZ775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/>
      <c r="AW776"/>
      <c r="AX776"/>
      <c r="AY776"/>
      <c r="AZ776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/>
      <c r="AW777"/>
      <c r="AX777"/>
      <c r="AY777"/>
      <c r="AZ777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/>
      <c r="AW778"/>
      <c r="AX778"/>
      <c r="AY778"/>
      <c r="AZ778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/>
      <c r="AW779"/>
      <c r="AX779"/>
      <c r="AY779"/>
      <c r="AZ77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/>
      <c r="AW780"/>
      <c r="AX780"/>
      <c r="AY780"/>
      <c r="AZ780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/>
      <c r="AW781"/>
      <c r="AX781"/>
      <c r="AY781"/>
      <c r="AZ781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/>
      <c r="AW782"/>
      <c r="AX782"/>
      <c r="AY782"/>
      <c r="AZ782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/>
      <c r="AW783"/>
      <c r="AX783"/>
      <c r="AY783"/>
      <c r="AZ783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/>
      <c r="AW784"/>
      <c r="AX784"/>
      <c r="AY784"/>
      <c r="AZ784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/>
      <c r="AW785"/>
      <c r="AX785"/>
      <c r="AY785"/>
      <c r="AZ785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/>
      <c r="AW786"/>
      <c r="AX786"/>
      <c r="AY786"/>
      <c r="AZ786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/>
      <c r="AW787"/>
      <c r="AX787"/>
      <c r="AY787"/>
      <c r="AZ787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/>
      <c r="AW788"/>
      <c r="AX788"/>
      <c r="AY788"/>
      <c r="AZ788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/>
      <c r="AW789"/>
      <c r="AX789"/>
      <c r="AY789"/>
      <c r="AZ78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/>
      <c r="AW790"/>
      <c r="AX790"/>
      <c r="AY790"/>
      <c r="AZ790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/>
      <c r="AW791"/>
      <c r="AX791"/>
      <c r="AY791"/>
      <c r="AZ791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/>
      <c r="AW792"/>
      <c r="AX792"/>
      <c r="AY792"/>
      <c r="AZ792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/>
      <c r="AW793"/>
      <c r="AX793"/>
      <c r="AY793"/>
      <c r="AZ793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/>
      <c r="AW794"/>
      <c r="AX794"/>
      <c r="AY794"/>
      <c r="AZ794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/>
      <c r="AW795"/>
      <c r="AX795"/>
      <c r="AY795"/>
      <c r="AZ795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/>
      <c r="AW796"/>
      <c r="AX796"/>
      <c r="AY796"/>
      <c r="AZ796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/>
      <c r="AW797"/>
      <c r="AX797"/>
      <c r="AY797"/>
      <c r="AZ797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/>
      <c r="AW798"/>
      <c r="AX798"/>
      <c r="AY798"/>
      <c r="AZ798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/>
      <c r="AW799"/>
      <c r="AX799"/>
      <c r="AY799"/>
      <c r="AZ7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/>
      <c r="AW800"/>
      <c r="AX800"/>
      <c r="AY800"/>
      <c r="AZ800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/>
      <c r="AW801"/>
      <c r="AX801"/>
      <c r="AY801"/>
      <c r="AZ801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/>
      <c r="AW802"/>
      <c r="AX802"/>
      <c r="AY802"/>
      <c r="AZ802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/>
      <c r="AW803"/>
      <c r="AX803"/>
      <c r="AY803"/>
      <c r="AZ803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/>
      <c r="AW804"/>
      <c r="AX804"/>
      <c r="AY804"/>
      <c r="AZ804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/>
      <c r="AW805"/>
      <c r="AX805"/>
      <c r="AY805"/>
      <c r="AZ805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/>
      <c r="AW806"/>
      <c r="AX806"/>
      <c r="AY806"/>
      <c r="AZ806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/>
      <c r="AW807"/>
      <c r="AX807"/>
      <c r="AY807"/>
      <c r="AZ807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/>
      <c r="AW808"/>
      <c r="AX808"/>
      <c r="AY808"/>
      <c r="AZ808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/>
      <c r="AW809"/>
      <c r="AX809"/>
      <c r="AY809"/>
      <c r="AZ80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/>
      <c r="AW810"/>
      <c r="AX810"/>
      <c r="AY810"/>
      <c r="AZ810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/>
      <c r="AW811"/>
      <c r="AX811"/>
      <c r="AY811"/>
      <c r="AZ811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/>
      <c r="AW812"/>
      <c r="AX812"/>
      <c r="AY812"/>
      <c r="AZ812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/>
      <c r="AW813"/>
      <c r="AX813"/>
      <c r="AY813"/>
      <c r="AZ813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/>
      <c r="AW814"/>
      <c r="AX814"/>
      <c r="AY814"/>
      <c r="AZ814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/>
      <c r="AW815"/>
      <c r="AX815"/>
      <c r="AY815"/>
      <c r="AZ815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/>
      <c r="AW816"/>
      <c r="AX816"/>
      <c r="AY816"/>
      <c r="AZ816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/>
      <c r="AW817"/>
      <c r="AX817"/>
      <c r="AY817"/>
      <c r="AZ817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/>
      <c r="AW818"/>
      <c r="AX818"/>
      <c r="AY818"/>
      <c r="AZ818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/>
      <c r="AW819"/>
      <c r="AX819"/>
      <c r="AY819"/>
      <c r="AZ81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/>
      <c r="AW820"/>
      <c r="AX820"/>
      <c r="AY820"/>
      <c r="AZ820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/>
      <c r="AW821"/>
      <c r="AX821"/>
      <c r="AY821"/>
      <c r="AZ821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/>
      <c r="AW822"/>
      <c r="AX822"/>
      <c r="AY822"/>
      <c r="AZ822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/>
      <c r="AW823"/>
      <c r="AX823"/>
      <c r="AY823"/>
      <c r="AZ823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/>
      <c r="AW824"/>
      <c r="AX824"/>
      <c r="AY824"/>
      <c r="AZ824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/>
      <c r="AW825"/>
      <c r="AX825"/>
      <c r="AY825"/>
      <c r="AZ825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/>
      <c r="AW826"/>
      <c r="AX826"/>
      <c r="AY826"/>
      <c r="AZ826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/>
      <c r="AW827"/>
      <c r="AX827"/>
      <c r="AY827"/>
      <c r="AZ827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/>
      <c r="AW828"/>
      <c r="AX828"/>
      <c r="AY828"/>
      <c r="AZ828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/>
      <c r="AW829"/>
      <c r="AX829"/>
      <c r="AY829"/>
      <c r="AZ82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/>
      <c r="AW830"/>
      <c r="AX830"/>
      <c r="AY830"/>
      <c r="AZ830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/>
      <c r="AW831"/>
      <c r="AX831"/>
      <c r="AY831"/>
      <c r="AZ831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/>
      <c r="AW832"/>
      <c r="AX832"/>
      <c r="AY832"/>
      <c r="AZ832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/>
      <c r="AW833"/>
      <c r="AX833"/>
      <c r="AY833"/>
      <c r="AZ833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/>
      <c r="AW834"/>
      <c r="AX834"/>
      <c r="AY834"/>
      <c r="AZ834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/>
      <c r="AW835"/>
      <c r="AX835"/>
      <c r="AY835"/>
      <c r="AZ835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/>
      <c r="AW836"/>
      <c r="AX836"/>
      <c r="AY836"/>
      <c r="AZ836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/>
      <c r="AW837"/>
      <c r="AX837"/>
      <c r="AY837"/>
      <c r="AZ837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/>
      <c r="AW838"/>
      <c r="AX838"/>
      <c r="AY838"/>
      <c r="AZ838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/>
      <c r="AW839"/>
      <c r="AX839"/>
      <c r="AY839"/>
      <c r="AZ83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/>
      <c r="AW841"/>
      <c r="AX841"/>
      <c r="AY841"/>
      <c r="AZ841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/>
      <c r="AW842"/>
      <c r="AX842"/>
      <c r="AY842"/>
      <c r="AZ842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/>
      <c r="AW843"/>
      <c r="AX843"/>
      <c r="AY843"/>
      <c r="AZ843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/>
      <c r="AW844"/>
      <c r="AX844"/>
      <c r="AY844"/>
      <c r="AZ844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/>
      <c r="AW845"/>
      <c r="AX845"/>
      <c r="AY845"/>
      <c r="AZ845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/>
      <c r="AW846"/>
      <c r="AX846"/>
      <c r="AY846"/>
      <c r="AZ846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/>
      <c r="AW847"/>
      <c r="AX847"/>
      <c r="AY847"/>
      <c r="AZ847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/>
      <c r="AW848"/>
      <c r="AX848"/>
      <c r="AY848"/>
      <c r="AZ848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/>
      <c r="AW849"/>
      <c r="AX849"/>
      <c r="AY849"/>
      <c r="AZ84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/>
      <c r="AW850"/>
      <c r="AX850"/>
      <c r="AY850"/>
      <c r="AZ850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/>
      <c r="AW851"/>
      <c r="AX851"/>
      <c r="AY851"/>
      <c r="AZ851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/>
      <c r="AW852"/>
      <c r="AX852"/>
      <c r="AY852"/>
      <c r="AZ852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/>
      <c r="AW853"/>
      <c r="AX853"/>
      <c r="AY853"/>
      <c r="AZ853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/>
      <c r="AW854"/>
      <c r="AX854"/>
      <c r="AY854"/>
      <c r="AZ854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/>
      <c r="AW855"/>
      <c r="AX855"/>
      <c r="AY855"/>
      <c r="AZ855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/>
      <c r="AW856"/>
      <c r="AX856"/>
      <c r="AY856"/>
      <c r="AZ856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/>
      <c r="AW857"/>
      <c r="AX857"/>
      <c r="AY857"/>
      <c r="AZ857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/>
      <c r="AW858"/>
      <c r="AX858"/>
      <c r="AY858"/>
      <c r="AZ858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/>
      <c r="AW859"/>
      <c r="AX859"/>
      <c r="AY859"/>
      <c r="AZ85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/>
      <c r="AW860"/>
      <c r="AX860"/>
      <c r="AY860"/>
      <c r="AZ860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/>
      <c r="AW861"/>
      <c r="AX861"/>
      <c r="AY861"/>
      <c r="AZ861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/>
      <c r="AW862"/>
      <c r="AX862"/>
      <c r="AY862"/>
      <c r="AZ862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/>
      <c r="AW863"/>
      <c r="AX863"/>
      <c r="AY863"/>
      <c r="AZ863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/>
      <c r="AW864"/>
      <c r="AX864"/>
      <c r="AY864"/>
      <c r="AZ864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/>
      <c r="AW865"/>
      <c r="AX865"/>
      <c r="AY865"/>
      <c r="AZ865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/>
      <c r="AW866"/>
      <c r="AX866"/>
      <c r="AY866"/>
      <c r="AZ866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/>
      <c r="AW867"/>
      <c r="AX867"/>
      <c r="AY867"/>
      <c r="AZ867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/>
      <c r="AW868"/>
      <c r="AX868"/>
      <c r="AY868"/>
      <c r="AZ868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/>
      <c r="AW869"/>
      <c r="AX869"/>
      <c r="AY869"/>
      <c r="AZ86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/>
      <c r="AW870"/>
      <c r="AX870"/>
      <c r="AY870"/>
      <c r="AZ870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/>
      <c r="AW871"/>
      <c r="AX871"/>
      <c r="AY871"/>
      <c r="AZ871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/>
      <c r="AW872"/>
      <c r="AX872"/>
      <c r="AY872"/>
      <c r="AZ872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/>
      <c r="AW873"/>
      <c r="AX873"/>
      <c r="AY873"/>
      <c r="AZ873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/>
      <c r="AW874"/>
      <c r="AX874"/>
      <c r="AY874"/>
      <c r="AZ874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/>
      <c r="AW875"/>
      <c r="AX875"/>
      <c r="AY875"/>
      <c r="AZ875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/>
      <c r="AW876"/>
      <c r="AX876"/>
      <c r="AY876"/>
      <c r="AZ876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/>
      <c r="AW877"/>
      <c r="AX877"/>
      <c r="AY877"/>
      <c r="AZ877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/>
      <c r="AW878"/>
      <c r="AX878"/>
      <c r="AY878"/>
      <c r="AZ878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/>
      <c r="AW879"/>
      <c r="AX879"/>
      <c r="AY879"/>
      <c r="AZ87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/>
      <c r="AW880"/>
      <c r="AX880"/>
      <c r="AY880"/>
      <c r="AZ880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/>
      <c r="AW881"/>
      <c r="AX881"/>
      <c r="AY881"/>
      <c r="AZ881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/>
      <c r="AW882"/>
      <c r="AX882"/>
      <c r="AY882"/>
      <c r="AZ882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/>
      <c r="AW883"/>
      <c r="AX883"/>
      <c r="AY883"/>
      <c r="AZ883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/>
      <c r="AW884"/>
      <c r="AX884"/>
      <c r="AY884"/>
      <c r="AZ884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/>
      <c r="AW885"/>
      <c r="AX885"/>
      <c r="AY885"/>
      <c r="AZ885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/>
      <c r="AW886"/>
      <c r="AX886"/>
      <c r="AY886"/>
      <c r="AZ886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/>
      <c r="AW887"/>
      <c r="AX887"/>
      <c r="AY887"/>
      <c r="AZ887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/>
      <c r="AW888"/>
      <c r="AX888"/>
      <c r="AY888"/>
      <c r="AZ888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/>
      <c r="AW889"/>
      <c r="AX889"/>
      <c r="AY889"/>
      <c r="AZ88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/>
      <c r="AW890"/>
      <c r="AX890"/>
      <c r="AY890"/>
      <c r="AZ890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/>
      <c r="AW891"/>
      <c r="AX891"/>
      <c r="AY891"/>
      <c r="AZ891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/>
      <c r="AW892"/>
      <c r="AX892"/>
      <c r="AY892"/>
      <c r="AZ892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/>
      <c r="AW893"/>
      <c r="AX893"/>
      <c r="AY893"/>
      <c r="AZ893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/>
      <c r="AW894"/>
      <c r="AX894"/>
      <c r="AY894"/>
      <c r="AZ894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/>
      <c r="AW895"/>
      <c r="AX895"/>
      <c r="AY895"/>
      <c r="AZ895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/>
      <c r="AW896"/>
      <c r="AX896"/>
      <c r="AY896"/>
      <c r="AZ896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/>
      <c r="AW897"/>
      <c r="AX897"/>
      <c r="AY897"/>
      <c r="AZ897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/>
      <c r="AW898"/>
      <c r="AX898"/>
      <c r="AY898"/>
      <c r="AZ898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/>
      <c r="AW899"/>
      <c r="AX899"/>
      <c r="AY899"/>
      <c r="AZ8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/>
      <c r="AW900"/>
      <c r="AX900"/>
      <c r="AY900"/>
      <c r="AZ900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/>
      <c r="AW901"/>
      <c r="AX901"/>
      <c r="AY901"/>
      <c r="AZ901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/>
      <c r="AW902"/>
      <c r="AX902"/>
      <c r="AY902"/>
      <c r="AZ902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/>
      <c r="AW903"/>
      <c r="AX903"/>
      <c r="AY903"/>
      <c r="AZ903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/>
      <c r="AW904"/>
      <c r="AX904"/>
      <c r="AY904"/>
      <c r="AZ904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/>
      <c r="AW905"/>
      <c r="AX905"/>
      <c r="AY905"/>
      <c r="AZ905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/>
      <c r="AW906"/>
      <c r="AX906"/>
      <c r="AY906"/>
      <c r="AZ906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/>
      <c r="AW907"/>
      <c r="AX907"/>
      <c r="AY907"/>
      <c r="AZ907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/>
      <c r="AW908"/>
      <c r="AX908"/>
      <c r="AY908"/>
      <c r="AZ908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/>
      <c r="AW909"/>
      <c r="AX909"/>
      <c r="AY909"/>
      <c r="AZ90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/>
      <c r="AW910"/>
      <c r="AX910"/>
      <c r="AY910"/>
      <c r="AZ910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/>
      <c r="AW911"/>
      <c r="AX911"/>
      <c r="AY911"/>
      <c r="AZ911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/>
      <c r="AW912"/>
      <c r="AX912"/>
      <c r="AY912"/>
      <c r="AZ912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/>
      <c r="AW913"/>
      <c r="AX913"/>
      <c r="AY913"/>
      <c r="AZ913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/>
      <c r="AW914"/>
      <c r="AX914"/>
      <c r="AY914"/>
      <c r="AZ914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/>
      <c r="AW915"/>
      <c r="AX915"/>
      <c r="AY915"/>
      <c r="AZ915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/>
      <c r="AW916"/>
      <c r="AX916"/>
      <c r="AY916"/>
      <c r="AZ916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/>
      <c r="AW917"/>
      <c r="AX917"/>
      <c r="AY917"/>
      <c r="AZ917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/>
      <c r="AW918"/>
      <c r="AX918"/>
      <c r="AY918"/>
      <c r="AZ918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/>
      <c r="AW919"/>
      <c r="AX919"/>
      <c r="AY919"/>
      <c r="AZ91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/>
      <c r="AW920"/>
      <c r="AX920"/>
      <c r="AY920"/>
      <c r="AZ920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/>
      <c r="AW921"/>
      <c r="AX921"/>
      <c r="AY921"/>
      <c r="AZ921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/>
      <c r="AW922"/>
      <c r="AX922"/>
      <c r="AY922"/>
      <c r="AZ922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/>
      <c r="AW923"/>
      <c r="AX923"/>
      <c r="AY923"/>
      <c r="AZ923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/>
      <c r="AW924"/>
      <c r="AX924"/>
      <c r="AY924"/>
      <c r="AZ924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/>
      <c r="AW925"/>
      <c r="AX925"/>
      <c r="AY925"/>
      <c r="AZ925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/>
      <c r="AW926"/>
      <c r="AX926"/>
      <c r="AY926"/>
      <c r="AZ926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/>
      <c r="AW927"/>
      <c r="AX927"/>
      <c r="AY927"/>
      <c r="AZ927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/>
      <c r="AW928"/>
      <c r="AX928"/>
      <c r="AY928"/>
      <c r="AZ928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/>
      <c r="AW929"/>
      <c r="AX929"/>
      <c r="AY929"/>
      <c r="AZ92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/>
      <c r="AW930"/>
      <c r="AX930"/>
      <c r="AY930"/>
      <c r="AZ930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/>
      <c r="AW931"/>
      <c r="AX931"/>
      <c r="AY931"/>
      <c r="AZ931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/>
      <c r="AW932"/>
      <c r="AX932"/>
      <c r="AY932"/>
      <c r="AZ932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/>
      <c r="AW933"/>
      <c r="AX933"/>
      <c r="AY933"/>
      <c r="AZ933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/>
      <c r="AW934"/>
      <c r="AX934"/>
      <c r="AY934"/>
      <c r="AZ934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/>
      <c r="AW935"/>
      <c r="AX935"/>
      <c r="AY935"/>
      <c r="AZ935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/>
      <c r="AW936"/>
      <c r="AX936"/>
      <c r="AY936"/>
      <c r="AZ936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/>
      <c r="AW937"/>
      <c r="AX937"/>
      <c r="AY937"/>
      <c r="AZ937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/>
      <c r="AW938"/>
      <c r="AX938"/>
      <c r="AY938"/>
      <c r="AZ938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/>
      <c r="AW939"/>
      <c r="AX939"/>
      <c r="AY939"/>
      <c r="AZ93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/>
      <c r="AW940"/>
      <c r="AX940"/>
      <c r="AY940"/>
      <c r="AZ940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/>
      <c r="AW941"/>
      <c r="AX941"/>
      <c r="AY941"/>
      <c r="AZ941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/>
      <c r="AW942"/>
      <c r="AX942"/>
      <c r="AY942"/>
      <c r="AZ942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/>
      <c r="AW943"/>
      <c r="AX943"/>
      <c r="AY943"/>
      <c r="AZ943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/>
      <c r="AW944"/>
      <c r="AX944"/>
      <c r="AY944"/>
      <c r="AZ944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/>
      <c r="AW945"/>
      <c r="AX945"/>
      <c r="AY945"/>
      <c r="AZ945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/>
      <c r="AW946"/>
      <c r="AX946"/>
      <c r="AY946"/>
      <c r="AZ946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/>
      <c r="AW947"/>
      <c r="AX947"/>
      <c r="AY947"/>
      <c r="AZ947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/>
      <c r="AW948"/>
      <c r="AX948"/>
      <c r="AY948"/>
      <c r="AZ948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/>
      <c r="AW949"/>
      <c r="AX949"/>
      <c r="AY949"/>
      <c r="AZ94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/>
      <c r="AW950"/>
      <c r="AX950"/>
      <c r="AY950"/>
      <c r="AZ950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/>
      <c r="AW951"/>
      <c r="AX951"/>
      <c r="AY951"/>
      <c r="AZ951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/>
      <c r="AW952"/>
      <c r="AX952"/>
      <c r="AY952"/>
      <c r="AZ952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/>
      <c r="AW953"/>
      <c r="AX953"/>
      <c r="AY953"/>
      <c r="AZ953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/>
      <c r="AW954"/>
      <c r="AX954"/>
      <c r="AY954"/>
      <c r="AZ954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/>
      <c r="AW955"/>
      <c r="AX955"/>
      <c r="AY955"/>
      <c r="AZ955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/>
      <c r="AW956"/>
      <c r="AX956"/>
      <c r="AY956"/>
      <c r="AZ956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/>
      <c r="AW957"/>
      <c r="AX957"/>
      <c r="AY957"/>
      <c r="AZ957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/>
      <c r="AW958"/>
      <c r="AX958"/>
      <c r="AY958"/>
      <c r="AZ958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/>
      <c r="AW959"/>
      <c r="AX959"/>
      <c r="AY959"/>
      <c r="AZ95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/>
      <c r="AW960"/>
      <c r="AX960"/>
      <c r="AY960"/>
      <c r="AZ960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/>
      <c r="AW961"/>
      <c r="AX961"/>
      <c r="AY961"/>
      <c r="AZ961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/>
      <c r="AW962"/>
      <c r="AX962"/>
      <c r="AY962"/>
      <c r="AZ962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/>
      <c r="AW963"/>
      <c r="AX963"/>
      <c r="AY963"/>
      <c r="AZ963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/>
      <c r="AW964"/>
      <c r="AX964"/>
      <c r="AY964"/>
      <c r="AZ964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/>
      <c r="AW965"/>
      <c r="AX965"/>
      <c r="AY965"/>
      <c r="AZ965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/>
      <c r="AW966"/>
      <c r="AX966"/>
      <c r="AY966"/>
      <c r="AZ966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/>
      <c r="AW967"/>
      <c r="AX967"/>
      <c r="AY967"/>
      <c r="AZ967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/>
      <c r="AW968"/>
      <c r="AX968"/>
      <c r="AY968"/>
      <c r="AZ968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/>
      <c r="AW969"/>
      <c r="AX969"/>
      <c r="AY969"/>
      <c r="AZ96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/>
      <c r="AW970"/>
      <c r="AX970"/>
      <c r="AY970"/>
      <c r="AZ970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/>
      <c r="AW971"/>
      <c r="AX971"/>
      <c r="AY971"/>
      <c r="AZ971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/>
      <c r="AW972"/>
      <c r="AX972"/>
      <c r="AY972"/>
      <c r="AZ972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/>
      <c r="AW973"/>
      <c r="AX973"/>
      <c r="AY973"/>
      <c r="AZ973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/>
      <c r="AW974"/>
      <c r="AX974"/>
      <c r="AY974"/>
      <c r="AZ974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/>
      <c r="AW975"/>
      <c r="AX975"/>
      <c r="AY975"/>
      <c r="AZ975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/>
      <c r="AW976"/>
      <c r="AX976"/>
      <c r="AY976"/>
      <c r="AZ976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/>
      <c r="AW977"/>
      <c r="AX977"/>
      <c r="AY977"/>
      <c r="AZ977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/>
      <c r="AW978"/>
      <c r="AX978"/>
      <c r="AY978"/>
      <c r="AZ978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/>
      <c r="AW979"/>
      <c r="AX979"/>
      <c r="AY979"/>
      <c r="AZ97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/>
      <c r="AW980"/>
      <c r="AX980"/>
      <c r="AY980"/>
      <c r="AZ980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/>
      <c r="AW981"/>
      <c r="AX981"/>
      <c r="AY981"/>
      <c r="AZ981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/>
      <c r="AW982"/>
      <c r="AX982"/>
      <c r="AY982"/>
      <c r="AZ982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/>
      <c r="AW983"/>
      <c r="AX983"/>
      <c r="AY983"/>
      <c r="AZ983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/>
      <c r="AW984"/>
      <c r="AX984"/>
      <c r="AY984"/>
      <c r="AZ984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/>
      <c r="AW985"/>
      <c r="AX985"/>
      <c r="AY985"/>
      <c r="AZ985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/>
      <c r="AW986"/>
      <c r="AX986"/>
      <c r="AY986"/>
      <c r="AZ986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/>
      <c r="AW987"/>
      <c r="AX987"/>
      <c r="AY987"/>
      <c r="AZ987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/>
      <c r="AW988"/>
      <c r="AX988"/>
      <c r="AY988"/>
      <c r="AZ988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/>
      <c r="AW989"/>
      <c r="AX989"/>
      <c r="AY989"/>
      <c r="AZ98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/>
      <c r="AW990"/>
      <c r="AX990"/>
      <c r="AY990"/>
      <c r="AZ990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/>
      <c r="AW991"/>
      <c r="AX991"/>
      <c r="AY991"/>
      <c r="AZ991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/>
      <c r="AW992"/>
      <c r="AX992"/>
      <c r="AY992"/>
      <c r="AZ992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/>
      <c r="AW993"/>
      <c r="AX993"/>
      <c r="AY993"/>
      <c r="AZ993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/>
      <c r="AW994"/>
      <c r="AX994"/>
      <c r="AY994"/>
      <c r="AZ994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/>
      <c r="AW995"/>
      <c r="AX995"/>
      <c r="AY995"/>
      <c r="AZ995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/>
      <c r="AW996"/>
      <c r="AX996"/>
      <c r="AY996"/>
      <c r="AZ996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/>
      <c r="AW997"/>
      <c r="AX997"/>
      <c r="AY997"/>
      <c r="AZ997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/>
      <c r="AW998"/>
      <c r="AX998"/>
      <c r="AY998"/>
      <c r="AZ998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/>
      <c r="AW999"/>
      <c r="AX999"/>
      <c r="AY999"/>
      <c r="AZ9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/>
      <c r="AW1000"/>
      <c r="AX1000"/>
      <c r="AY1000"/>
      <c r="AZ1000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/>
      <c r="AW1001"/>
      <c r="AX1001"/>
      <c r="AY1001"/>
      <c r="AZ1001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/>
      <c r="AW1002"/>
      <c r="AX1002"/>
      <c r="AY1002"/>
      <c r="AZ1002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/>
      <c r="AW1003"/>
      <c r="AX1003"/>
      <c r="AY1003"/>
      <c r="AZ1003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/>
      <c r="AW1004"/>
      <c r="AX1004"/>
      <c r="AY1004"/>
      <c r="AZ1004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/>
      <c r="AW1005"/>
      <c r="AX1005"/>
      <c r="AY1005"/>
      <c r="AZ1005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/>
      <c r="AW1006"/>
      <c r="AX1006"/>
      <c r="AY1006"/>
      <c r="AZ1006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/>
      <c r="AW1007"/>
      <c r="AX1007"/>
      <c r="AY1007"/>
      <c r="AZ1007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/>
      <c r="AW1008"/>
      <c r="AX1008"/>
      <c r="AY1008"/>
      <c r="AZ1008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/>
      <c r="AW1009"/>
      <c r="AX1009"/>
      <c r="AY1009"/>
      <c r="AZ100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/>
      <c r="AW1010"/>
      <c r="AX1010"/>
      <c r="AY1010"/>
      <c r="AZ1010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/>
      <c r="AW1011"/>
      <c r="AX1011"/>
      <c r="AY1011"/>
      <c r="AZ1011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/>
      <c r="AW1012"/>
      <c r="AX1012"/>
      <c r="AY1012"/>
      <c r="AZ1012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/>
      <c r="AW1013"/>
      <c r="AX1013"/>
      <c r="AY1013"/>
      <c r="AZ1013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/>
      <c r="AW1014"/>
      <c r="AX1014"/>
      <c r="AY1014"/>
      <c r="AZ1014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/>
      <c r="AW1015"/>
      <c r="AX1015"/>
      <c r="AY1015"/>
      <c r="AZ1015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/>
      <c r="AW1016"/>
      <c r="AX1016"/>
      <c r="AY1016"/>
      <c r="AZ1016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/>
      <c r="AW1017"/>
      <c r="AX1017"/>
      <c r="AY1017"/>
      <c r="AZ1017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/>
      <c r="AW1018"/>
      <c r="AX1018"/>
      <c r="AY1018"/>
      <c r="AZ1018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/>
      <c r="AW1019"/>
      <c r="AX1019"/>
      <c r="AY1019"/>
      <c r="AZ101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/>
      <c r="AW1020"/>
      <c r="AX1020"/>
      <c r="AY1020"/>
      <c r="AZ1020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/>
      <c r="AW1021"/>
      <c r="AX1021"/>
      <c r="AY1021"/>
      <c r="AZ1021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/>
      <c r="AW1022"/>
      <c r="AX1022"/>
      <c r="AY1022"/>
      <c r="AZ1022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/>
      <c r="AW1023"/>
      <c r="AX1023"/>
      <c r="AY1023"/>
      <c r="AZ1023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/>
      <c r="AW1024"/>
      <c r="AX1024"/>
      <c r="AY1024"/>
      <c r="AZ1024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/>
      <c r="AW1025"/>
      <c r="AX1025"/>
      <c r="AY1025"/>
      <c r="AZ1025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/>
      <c r="AW1026"/>
      <c r="AX1026"/>
      <c r="AY1026"/>
      <c r="AZ1026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/>
      <c r="AW1027"/>
      <c r="AX1027"/>
      <c r="AY1027"/>
      <c r="AZ1027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/>
      <c r="AW1028"/>
      <c r="AX1028"/>
      <c r="AY1028"/>
      <c r="AZ1028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/>
      <c r="AW1029"/>
      <c r="AX1029"/>
      <c r="AY1029"/>
      <c r="AZ102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/>
      <c r="AW1030"/>
      <c r="AX1030"/>
      <c r="AY1030"/>
      <c r="AZ1030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/>
      <c r="AW1031"/>
      <c r="AX1031"/>
      <c r="AY1031"/>
      <c r="AZ1031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/>
      <c r="AW1032"/>
      <c r="AX1032"/>
      <c r="AY1032"/>
      <c r="AZ1032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/>
      <c r="AW1033"/>
      <c r="AX1033"/>
      <c r="AY1033"/>
      <c r="AZ1033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/>
      <c r="AW1034"/>
      <c r="AX1034"/>
      <c r="AY1034"/>
      <c r="AZ1034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/>
      <c r="AW1035"/>
      <c r="AX1035"/>
      <c r="AY1035"/>
      <c r="AZ1035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/>
      <c r="AW1036"/>
      <c r="AX1036"/>
      <c r="AY1036"/>
      <c r="AZ1036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/>
      <c r="AW1037"/>
      <c r="AX1037"/>
      <c r="AY1037"/>
      <c r="AZ1037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/>
      <c r="AW1038"/>
      <c r="AX1038"/>
      <c r="AY1038"/>
      <c r="AZ1038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/>
      <c r="AW1039"/>
      <c r="AX1039"/>
      <c r="AY1039"/>
      <c r="AZ103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/>
      <c r="AW1040"/>
      <c r="AX1040"/>
      <c r="AY1040"/>
      <c r="AZ1040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/>
      <c r="AW1041"/>
      <c r="AX1041"/>
      <c r="AY1041"/>
      <c r="AZ1041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/>
      <c r="AW1042"/>
      <c r="AX1042"/>
      <c r="AY1042"/>
      <c r="AZ1042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/>
      <c r="AW1043"/>
      <c r="AX1043"/>
      <c r="AY1043"/>
      <c r="AZ1043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/>
      <c r="AW1044"/>
      <c r="AX1044"/>
      <c r="AY1044"/>
      <c r="AZ1044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/>
      <c r="AW1045"/>
      <c r="AX1045"/>
      <c r="AY1045"/>
      <c r="AZ1045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/>
      <c r="AW1046"/>
      <c r="AX1046"/>
      <c r="AY1046"/>
      <c r="AZ1046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/>
      <c r="AW1047"/>
      <c r="AX1047"/>
      <c r="AY1047"/>
      <c r="AZ1047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/>
      <c r="AW1048"/>
      <c r="AX1048"/>
      <c r="AY1048"/>
      <c r="AZ1048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/>
      <c r="AW1049"/>
      <c r="AX1049"/>
      <c r="AY1049"/>
      <c r="AZ104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/>
      <c r="AW1050"/>
      <c r="AX1050"/>
      <c r="AY1050"/>
      <c r="AZ1050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/>
      <c r="AW1051"/>
      <c r="AX1051"/>
      <c r="AY1051"/>
      <c r="AZ1051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/>
      <c r="AW1052"/>
      <c r="AX1052"/>
      <c r="AY1052"/>
      <c r="AZ1052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/>
      <c r="AW1053"/>
      <c r="AX1053"/>
      <c r="AY1053"/>
      <c r="AZ1053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/>
      <c r="AW1054"/>
      <c r="AX1054"/>
      <c r="AY1054"/>
      <c r="AZ1054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/>
      <c r="AW1055"/>
      <c r="AX1055"/>
      <c r="AY1055"/>
      <c r="AZ1055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/>
      <c r="AW1056"/>
      <c r="AX1056"/>
      <c r="AY1056"/>
      <c r="AZ1056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/>
      <c r="AW1057"/>
      <c r="AX1057"/>
      <c r="AY1057"/>
      <c r="AZ1057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/>
      <c r="AW1058"/>
      <c r="AX1058"/>
      <c r="AY1058"/>
      <c r="AZ1058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/>
      <c r="AW1059"/>
      <c r="AX1059"/>
      <c r="AY1059"/>
      <c r="AZ105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/>
      <c r="AW1060"/>
      <c r="AX1060"/>
      <c r="AY1060"/>
      <c r="AZ1060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/>
      <c r="AW1061"/>
      <c r="AX1061"/>
      <c r="AY1061"/>
      <c r="AZ1061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/>
      <c r="AW1062"/>
      <c r="AX1062"/>
      <c r="AY1062"/>
      <c r="AZ1062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/>
      <c r="AW1063"/>
      <c r="AX1063"/>
      <c r="AY1063"/>
      <c r="AZ1063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/>
      <c r="AW1064"/>
      <c r="AX1064"/>
      <c r="AY1064"/>
      <c r="AZ1064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/>
      <c r="AW1065"/>
      <c r="AX1065"/>
      <c r="AY1065"/>
      <c r="AZ1065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/>
      <c r="AW1066"/>
      <c r="AX1066"/>
      <c r="AY1066"/>
      <c r="AZ1066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/>
      <c r="AW1067"/>
      <c r="AX1067"/>
      <c r="AY1067"/>
      <c r="AZ1067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/>
      <c r="AW1068"/>
      <c r="AX1068"/>
      <c r="AY1068"/>
      <c r="AZ1068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/>
      <c r="AW1069"/>
      <c r="AX1069"/>
      <c r="AY1069"/>
      <c r="AZ106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/>
      <c r="AW1070"/>
      <c r="AX1070"/>
      <c r="AY1070"/>
      <c r="AZ1070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/>
      <c r="AW1071"/>
      <c r="AX1071"/>
      <c r="AY1071"/>
      <c r="AZ1071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/>
      <c r="AW1072"/>
      <c r="AX1072"/>
      <c r="AY1072"/>
      <c r="AZ1072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/>
      <c r="AW1073"/>
      <c r="AX1073"/>
      <c r="AY1073"/>
      <c r="AZ1073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/>
      <c r="AW1074"/>
      <c r="AX1074"/>
      <c r="AY1074"/>
      <c r="AZ1074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/>
      <c r="AW1075"/>
      <c r="AX1075"/>
      <c r="AY1075"/>
      <c r="AZ1075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/>
      <c r="AW1076"/>
      <c r="AX1076"/>
      <c r="AY1076"/>
      <c r="AZ1076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/>
      <c r="AW1077"/>
      <c r="AX1077"/>
      <c r="AY1077"/>
      <c r="AZ1077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/>
      <c r="AW1078"/>
      <c r="AX1078"/>
      <c r="AY1078"/>
      <c r="AZ1078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/>
      <c r="AW1079"/>
      <c r="AX1079"/>
      <c r="AY1079"/>
      <c r="AZ107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/>
      <c r="AW1080"/>
      <c r="AX1080"/>
      <c r="AY1080"/>
      <c r="AZ1080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/>
      <c r="AW1081"/>
      <c r="AX1081"/>
      <c r="AY1081"/>
      <c r="AZ1081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/>
      <c r="AW1082"/>
      <c r="AX1082"/>
      <c r="AY1082"/>
      <c r="AZ1082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/>
      <c r="AW1083"/>
      <c r="AX1083"/>
      <c r="AY1083"/>
      <c r="AZ1083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/>
      <c r="AW1084"/>
      <c r="AX1084"/>
      <c r="AY1084"/>
      <c r="AZ1084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/>
      <c r="AW1085"/>
      <c r="AX1085"/>
      <c r="AY1085"/>
      <c r="AZ1085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/>
      <c r="AW1086"/>
      <c r="AX1086"/>
      <c r="AY1086"/>
      <c r="AZ1086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/>
      <c r="AW1087"/>
      <c r="AX1087"/>
      <c r="AY1087"/>
      <c r="AZ1087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/>
      <c r="AW1088"/>
      <c r="AX1088"/>
      <c r="AY1088"/>
      <c r="AZ1088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/>
      <c r="AW1089"/>
      <c r="AX1089"/>
      <c r="AY1089"/>
      <c r="AZ108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/>
      <c r="AW1090"/>
      <c r="AX1090"/>
      <c r="AY1090"/>
      <c r="AZ1090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/>
      <c r="AW1091"/>
      <c r="AX1091"/>
      <c r="AY1091"/>
      <c r="AZ1091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/>
      <c r="AW1092"/>
      <c r="AX1092"/>
      <c r="AY1092"/>
      <c r="AZ1092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/>
      <c r="AW1093"/>
      <c r="AX1093"/>
      <c r="AY1093"/>
      <c r="AZ1093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/>
      <c r="AW1094"/>
      <c r="AX1094"/>
      <c r="AY1094"/>
      <c r="AZ1094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/>
      <c r="AW1095"/>
      <c r="AX1095"/>
      <c r="AY1095"/>
      <c r="AZ1095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/>
      <c r="AW1096"/>
      <c r="AX1096"/>
      <c r="AY1096"/>
      <c r="AZ1096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/>
      <c r="AW1097"/>
      <c r="AX1097"/>
      <c r="AY1097"/>
      <c r="AZ1097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/>
      <c r="AW1098"/>
      <c r="AX1098"/>
      <c r="AY1098"/>
      <c r="AZ1098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/>
      <c r="AW1099"/>
      <c r="AX1099"/>
      <c r="AY1099"/>
      <c r="AZ10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/>
      <c r="AW1100"/>
      <c r="AX1100"/>
      <c r="AY1100"/>
      <c r="AZ1100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/>
      <c r="AW1101"/>
      <c r="AX1101"/>
      <c r="AY1101"/>
      <c r="AZ1101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/>
      <c r="AW1102"/>
      <c r="AX1102"/>
      <c r="AY1102"/>
      <c r="AZ1102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/>
      <c r="AW1103"/>
      <c r="AX1103"/>
      <c r="AY1103"/>
      <c r="AZ1103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/>
      <c r="AW1104"/>
      <c r="AX1104"/>
      <c r="AY1104"/>
      <c r="AZ1104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/>
      <c r="AW1105"/>
      <c r="AX1105"/>
      <c r="AY1105"/>
      <c r="AZ1105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/>
      <c r="AW1106"/>
      <c r="AX1106"/>
      <c r="AY1106"/>
      <c r="AZ1106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/>
      <c r="AW1107"/>
      <c r="AX1107"/>
      <c r="AY1107"/>
      <c r="AZ1107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/>
      <c r="AW1108"/>
      <c r="AX1108"/>
      <c r="AY1108"/>
      <c r="AZ1108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/>
      <c r="AW1109"/>
      <c r="AX1109"/>
      <c r="AY1109"/>
      <c r="AZ110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/>
      <c r="AW1110"/>
      <c r="AX1110"/>
      <c r="AY1110"/>
      <c r="AZ1110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/>
      <c r="AW1111"/>
      <c r="AX1111"/>
      <c r="AY1111"/>
      <c r="AZ1111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/>
      <c r="AW1112"/>
      <c r="AX1112"/>
      <c r="AY1112"/>
      <c r="AZ1112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/>
      <c r="AW1113"/>
      <c r="AX1113"/>
      <c r="AY1113"/>
      <c r="AZ1113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/>
      <c r="AW1114"/>
      <c r="AX1114"/>
      <c r="AY1114"/>
      <c r="AZ1114"/>
      <c r="BA1114"/>
      <c r="BB1114"/>
      <c r="BC1114"/>
      <c r="BD1114"/>
      <c r="BE1114"/>
      <c r="BF1114"/>
      <c r="BG1114"/>
    </row>
    <row r="1115" spans="10:59" ht="12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V1115"/>
      <c r="AW1115"/>
      <c r="AX1115"/>
      <c r="AY1115"/>
      <c r="AZ1115"/>
      <c r="BA1115"/>
      <c r="BB1115"/>
      <c r="BC1115"/>
      <c r="BD1115"/>
      <c r="BE1115"/>
      <c r="BF1115"/>
      <c r="BG1115"/>
    </row>
    <row r="1116" spans="10:59" ht="12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V1116"/>
      <c r="AW1116"/>
      <c r="AX1116"/>
      <c r="AY1116"/>
      <c r="AZ1116"/>
      <c r="BA1116"/>
      <c r="BB1116"/>
      <c r="BC1116"/>
      <c r="BD1116"/>
      <c r="BE1116"/>
      <c r="BF1116"/>
      <c r="BG1116"/>
    </row>
    <row r="1117" spans="10:59" ht="12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V1117"/>
      <c r="AW1117"/>
      <c r="AX1117"/>
      <c r="AY1117"/>
      <c r="AZ1117"/>
      <c r="BA1117"/>
      <c r="BB1117"/>
      <c r="BC1117"/>
      <c r="BD1117"/>
      <c r="BE1117"/>
      <c r="BF1117"/>
      <c r="BG1117"/>
    </row>
    <row r="1118" spans="10:59" ht="12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V1118"/>
      <c r="AW1118"/>
      <c r="AX1118"/>
      <c r="AY1118"/>
      <c r="AZ1118"/>
      <c r="BA1118"/>
      <c r="BB1118"/>
      <c r="BC1118"/>
      <c r="BD1118"/>
      <c r="BE1118"/>
      <c r="BF1118"/>
      <c r="BG1118"/>
    </row>
    <row r="1119" spans="10:59" ht="12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V1119"/>
      <c r="AW1119"/>
      <c r="AX1119"/>
      <c r="AY1119"/>
      <c r="AZ1119"/>
      <c r="BA1119"/>
      <c r="BB1119"/>
      <c r="BC1119"/>
      <c r="BD1119"/>
      <c r="BE1119"/>
      <c r="BF1119"/>
      <c r="BG1119"/>
    </row>
    <row r="1120" spans="10:59" ht="12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V1120"/>
      <c r="AW1120"/>
      <c r="AX1120"/>
      <c r="AY1120"/>
      <c r="AZ1120"/>
      <c r="BA1120"/>
      <c r="BB1120"/>
      <c r="BC1120"/>
      <c r="BD1120"/>
      <c r="BE1120"/>
      <c r="BF1120"/>
      <c r="BG1120"/>
    </row>
    <row r="1121" spans="10:59" ht="12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V1121"/>
      <c r="AW1121"/>
      <c r="AX1121"/>
      <c r="AY1121"/>
      <c r="AZ1121"/>
      <c r="BA1121"/>
      <c r="BB1121"/>
      <c r="BC1121"/>
      <c r="BD1121"/>
      <c r="BE1121"/>
      <c r="BF1121"/>
      <c r="BG1121"/>
    </row>
    <row r="1122" spans="10:59" ht="12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V1122"/>
      <c r="AW1122"/>
      <c r="AX1122"/>
      <c r="AY1122"/>
      <c r="AZ1122"/>
      <c r="BA1122"/>
      <c r="BB1122"/>
      <c r="BC1122"/>
      <c r="BD1122"/>
      <c r="BE1122"/>
      <c r="BF1122"/>
      <c r="BG1122"/>
    </row>
    <row r="1123" spans="10:59" ht="12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V1123"/>
      <c r="AW1123"/>
      <c r="AX1123"/>
      <c r="AY1123"/>
      <c r="AZ1123"/>
      <c r="BA1123"/>
      <c r="BB1123"/>
      <c r="BC1123"/>
      <c r="BD1123"/>
      <c r="BE1123"/>
      <c r="BF1123"/>
      <c r="BG1123"/>
    </row>
    <row r="1124" spans="10:59" ht="12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V1124"/>
      <c r="AW1124"/>
      <c r="AX1124"/>
      <c r="AY1124"/>
      <c r="AZ1124"/>
      <c r="BA1124"/>
      <c r="BB1124"/>
      <c r="BC1124"/>
      <c r="BD1124"/>
      <c r="BE1124"/>
      <c r="BF1124"/>
      <c r="BG1124"/>
    </row>
    <row r="1125" spans="10:59" ht="12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V1125"/>
      <c r="AW1125"/>
      <c r="AX1125"/>
      <c r="AY1125"/>
      <c r="AZ1125"/>
      <c r="BA1125"/>
      <c r="BB1125"/>
      <c r="BC1125"/>
      <c r="BD1125"/>
      <c r="BE1125"/>
      <c r="BF1125"/>
      <c r="BG1125"/>
    </row>
    <row r="1126" spans="10:59" ht="12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V1126"/>
      <c r="AW1126"/>
      <c r="AX1126"/>
      <c r="AY1126"/>
      <c r="AZ1126"/>
      <c r="BA1126"/>
      <c r="BB1126"/>
      <c r="BC1126"/>
      <c r="BD1126"/>
      <c r="BE1126"/>
      <c r="BF1126"/>
      <c r="BG1126"/>
    </row>
    <row r="1127" spans="10:59" ht="12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V1127"/>
      <c r="AW1127"/>
      <c r="AX1127"/>
      <c r="AY1127"/>
      <c r="AZ1127"/>
      <c r="BA1127"/>
      <c r="BB1127"/>
      <c r="BC1127"/>
      <c r="BD1127"/>
      <c r="BE1127"/>
      <c r="BF1127"/>
      <c r="BG1127"/>
    </row>
    <row r="1128" spans="10:59" ht="12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V1128"/>
      <c r="AW1128"/>
      <c r="AX1128"/>
      <c r="AY1128"/>
      <c r="AZ1128"/>
      <c r="BA1128"/>
      <c r="BB1128"/>
      <c r="BC1128"/>
      <c r="BD1128"/>
      <c r="BE1128"/>
      <c r="BF1128"/>
      <c r="BG1128"/>
    </row>
    <row r="1129" spans="10:59" ht="12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V1129"/>
      <c r="AW1129"/>
      <c r="AX1129"/>
      <c r="AY1129"/>
      <c r="AZ1129"/>
      <c r="BA1129"/>
      <c r="BB1129"/>
      <c r="BC1129"/>
      <c r="BD1129"/>
      <c r="BE1129"/>
      <c r="BF1129"/>
      <c r="BG1129"/>
    </row>
    <row r="1130" spans="10:59" ht="12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V1130"/>
      <c r="AW1130"/>
      <c r="AX1130"/>
      <c r="AY1130"/>
      <c r="AZ1130"/>
      <c r="BA1130"/>
      <c r="BB1130"/>
      <c r="BC1130"/>
      <c r="BD1130"/>
      <c r="BE1130"/>
      <c r="BF1130"/>
      <c r="BG1130"/>
    </row>
    <row r="1131" spans="10:59" ht="12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V1131"/>
      <c r="AW1131"/>
      <c r="AX1131"/>
      <c r="AY1131"/>
      <c r="AZ1131"/>
      <c r="BA1131"/>
      <c r="BB1131"/>
      <c r="BC1131"/>
      <c r="BD1131"/>
      <c r="BE1131"/>
      <c r="BF1131"/>
      <c r="BG1131"/>
    </row>
    <row r="1132" spans="10:59" ht="12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V1132"/>
      <c r="AW1132"/>
      <c r="AX1132"/>
      <c r="AY1132"/>
      <c r="AZ1132"/>
      <c r="BA1132"/>
      <c r="BB1132"/>
      <c r="BC1132"/>
      <c r="BD1132"/>
      <c r="BE1132"/>
      <c r="BF1132"/>
      <c r="BG1132"/>
    </row>
    <row r="1133" spans="10:59" ht="12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V1133"/>
      <c r="AW1133"/>
      <c r="AX1133"/>
      <c r="AY1133"/>
      <c r="AZ1133"/>
      <c r="BA1133"/>
      <c r="BB1133"/>
      <c r="BC1133"/>
      <c r="BD1133"/>
      <c r="BE1133"/>
      <c r="BF1133"/>
      <c r="BG1133"/>
    </row>
    <row r="1134" spans="10:59" ht="12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V1134"/>
      <c r="AW1134"/>
      <c r="AX1134"/>
      <c r="AY1134"/>
      <c r="AZ1134"/>
      <c r="BA1134"/>
      <c r="BB1134"/>
      <c r="BC1134"/>
      <c r="BD1134"/>
      <c r="BE1134"/>
      <c r="BF1134"/>
      <c r="BG1134"/>
    </row>
    <row r="1135" spans="10:59" ht="12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V1135"/>
      <c r="AW1135"/>
      <c r="AX1135"/>
      <c r="AY1135"/>
      <c r="AZ1135"/>
      <c r="BA1135"/>
      <c r="BB1135"/>
      <c r="BC1135"/>
      <c r="BD1135"/>
      <c r="BE1135"/>
      <c r="BF1135"/>
      <c r="BG1135"/>
    </row>
    <row r="1136" spans="10:59" ht="12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V1136"/>
      <c r="AW1136"/>
      <c r="AX1136"/>
      <c r="AY1136"/>
      <c r="AZ1136"/>
      <c r="BA1136"/>
      <c r="BB1136"/>
      <c r="BC1136"/>
      <c r="BD1136"/>
      <c r="BE1136"/>
      <c r="BF1136"/>
      <c r="BG1136"/>
    </row>
    <row r="1137" spans="10:59" ht="12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V1137"/>
      <c r="AW1137"/>
      <c r="AX1137"/>
      <c r="AY1137"/>
      <c r="AZ1137"/>
      <c r="BA1137"/>
      <c r="BB1137"/>
      <c r="BC1137"/>
      <c r="BD1137"/>
      <c r="BE1137"/>
      <c r="BF1137"/>
      <c r="BG1137"/>
    </row>
    <row r="1138" spans="10:59" ht="12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V1138"/>
      <c r="AW1138"/>
      <c r="AX1138"/>
      <c r="AY1138"/>
      <c r="AZ1138"/>
      <c r="BA1138"/>
      <c r="BB1138"/>
      <c r="BC1138"/>
      <c r="BD1138"/>
      <c r="BE1138"/>
      <c r="BF1138"/>
      <c r="BG1138"/>
    </row>
    <row r="1139" spans="10:59" ht="12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V1139"/>
      <c r="AW1139"/>
      <c r="AX1139"/>
      <c r="AY1139"/>
      <c r="AZ1139"/>
      <c r="BA1139"/>
      <c r="BB1139"/>
      <c r="BC1139"/>
      <c r="BD1139"/>
      <c r="BE1139"/>
      <c r="BF1139"/>
      <c r="BG1139"/>
    </row>
    <row r="1140" spans="10:59" ht="12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V1140"/>
      <c r="AW1140"/>
      <c r="AX1140"/>
      <c r="AY1140"/>
      <c r="AZ1140"/>
      <c r="BA1140"/>
      <c r="BB1140"/>
      <c r="BC1140"/>
      <c r="BD1140"/>
      <c r="BE1140"/>
      <c r="BF1140"/>
      <c r="BG1140"/>
    </row>
    <row r="1141" spans="10:59" ht="12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V1141"/>
      <c r="AW1141"/>
      <c r="AX1141"/>
      <c r="AY1141"/>
      <c r="AZ1141"/>
      <c r="BA1141"/>
      <c r="BB1141"/>
      <c r="BC1141"/>
      <c r="BD1141"/>
      <c r="BE1141"/>
      <c r="BF1141"/>
      <c r="BG1141"/>
    </row>
    <row r="1142" spans="10:59" ht="12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V1142"/>
      <c r="AW1142"/>
      <c r="AX1142"/>
      <c r="AY1142"/>
      <c r="AZ1142"/>
      <c r="BA1142"/>
      <c r="BB1142"/>
      <c r="BC1142"/>
      <c r="BD1142"/>
      <c r="BE1142"/>
      <c r="BF1142"/>
      <c r="BG1142"/>
    </row>
    <row r="1143" spans="10:59" ht="12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V1143"/>
      <c r="AW1143"/>
      <c r="AX1143"/>
      <c r="AY1143"/>
      <c r="AZ1143"/>
      <c r="BA1143"/>
      <c r="BB1143"/>
      <c r="BC1143"/>
      <c r="BD1143"/>
      <c r="BE1143"/>
      <c r="BF1143"/>
      <c r="BG1143"/>
    </row>
    <row r="1144" spans="10:59" ht="12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V1144"/>
      <c r="AW1144"/>
      <c r="AX1144"/>
      <c r="AY1144"/>
      <c r="AZ1144"/>
      <c r="BA1144"/>
      <c r="BB1144"/>
      <c r="BC1144"/>
      <c r="BD1144"/>
      <c r="BE1144"/>
      <c r="BF1144"/>
      <c r="BG1144"/>
    </row>
    <row r="1145" spans="10:59" ht="12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V1145"/>
      <c r="AW1145"/>
      <c r="AX1145"/>
      <c r="AY1145"/>
      <c r="AZ1145"/>
      <c r="BA1145"/>
      <c r="BB1145"/>
      <c r="BC1145"/>
      <c r="BD1145"/>
      <c r="BE1145"/>
      <c r="BF1145"/>
      <c r="BG1145"/>
    </row>
    <row r="1146" spans="10:59" ht="12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V1146"/>
      <c r="AW1146"/>
      <c r="AX1146"/>
      <c r="AY1146"/>
      <c r="AZ1146"/>
      <c r="BA1146"/>
      <c r="BB1146"/>
      <c r="BC1146"/>
      <c r="BD1146"/>
      <c r="BE1146"/>
      <c r="BF1146"/>
      <c r="BG1146"/>
    </row>
    <row r="1147" spans="10:59" ht="12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V1147"/>
      <c r="AW1147"/>
      <c r="AX1147"/>
      <c r="AY1147"/>
      <c r="AZ1147"/>
      <c r="BA1147"/>
      <c r="BB1147"/>
      <c r="BC1147"/>
      <c r="BD1147"/>
      <c r="BE1147"/>
      <c r="BF1147"/>
      <c r="BG1147"/>
    </row>
    <row r="1148" spans="10:59" ht="12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V1148"/>
      <c r="AW1148"/>
      <c r="AX1148"/>
      <c r="AY1148"/>
      <c r="AZ1148"/>
      <c r="BA1148"/>
      <c r="BB1148"/>
      <c r="BC1148"/>
      <c r="BD1148"/>
      <c r="BE1148"/>
      <c r="BF1148"/>
      <c r="BG1148"/>
    </row>
    <row r="1149" spans="10:59" ht="12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V1149"/>
      <c r="AW1149"/>
      <c r="AX1149"/>
      <c r="AY1149"/>
      <c r="AZ1149"/>
      <c r="BA1149"/>
      <c r="BB1149"/>
      <c r="BC1149"/>
      <c r="BD1149"/>
      <c r="BE1149"/>
      <c r="BF1149"/>
      <c r="BG1149"/>
    </row>
    <row r="1150" spans="10:59" ht="12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V1150"/>
      <c r="AW1150"/>
      <c r="AX1150"/>
      <c r="AY1150"/>
      <c r="AZ1150"/>
      <c r="BA1150"/>
      <c r="BB1150"/>
      <c r="BC1150"/>
      <c r="BD1150"/>
      <c r="BE1150"/>
      <c r="BF1150"/>
      <c r="BG1150"/>
    </row>
    <row r="1151" spans="10:59" ht="12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V1151"/>
      <c r="AW1151"/>
      <c r="AX1151"/>
      <c r="AY1151"/>
      <c r="AZ1151"/>
      <c r="BA1151"/>
      <c r="BB1151"/>
      <c r="BC1151"/>
      <c r="BD1151"/>
      <c r="BE1151"/>
      <c r="BF1151"/>
      <c r="BG1151"/>
    </row>
    <row r="1152" spans="10:59" ht="12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V1152"/>
      <c r="AW1152"/>
      <c r="AX1152"/>
      <c r="AY1152"/>
      <c r="AZ1152"/>
      <c r="BA1152"/>
      <c r="BB1152"/>
      <c r="BC1152"/>
      <c r="BD1152"/>
      <c r="BE1152"/>
      <c r="BF1152"/>
      <c r="BG1152"/>
    </row>
    <row r="1153" spans="10:59" ht="12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V1153"/>
      <c r="AW1153"/>
      <c r="AX1153"/>
      <c r="AY1153"/>
      <c r="AZ1153"/>
      <c r="BA1153"/>
      <c r="BB1153"/>
      <c r="BC1153"/>
      <c r="BD1153"/>
      <c r="BE1153"/>
      <c r="BF1153"/>
      <c r="BG1153"/>
    </row>
    <row r="1154" spans="10:59" ht="12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V1154"/>
      <c r="AW1154"/>
      <c r="AX1154"/>
      <c r="AY1154"/>
      <c r="AZ1154"/>
      <c r="BA1154"/>
      <c r="BB1154"/>
      <c r="BC1154"/>
      <c r="BD1154"/>
      <c r="BE1154"/>
      <c r="BF1154"/>
      <c r="BG1154"/>
    </row>
    <row r="1155" spans="10:59" ht="12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V1155"/>
      <c r="AW1155"/>
      <c r="AX1155"/>
      <c r="AY1155"/>
      <c r="AZ1155"/>
      <c r="BA1155"/>
      <c r="BB1155"/>
      <c r="BC1155"/>
      <c r="BD1155"/>
      <c r="BE1155"/>
      <c r="BF1155"/>
      <c r="BG1155"/>
    </row>
    <row r="1156" spans="10:59" ht="12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V1156"/>
      <c r="AW1156"/>
      <c r="AX1156"/>
      <c r="AY1156"/>
      <c r="AZ1156"/>
      <c r="BA1156"/>
      <c r="BB1156"/>
      <c r="BC1156"/>
      <c r="BD1156"/>
      <c r="BE1156"/>
      <c r="BF1156"/>
      <c r="BG1156"/>
    </row>
    <row r="1157" spans="10:59" ht="12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V1157"/>
      <c r="AW1157"/>
      <c r="AX1157"/>
      <c r="AY1157"/>
      <c r="AZ1157"/>
      <c r="BA1157"/>
      <c r="BB1157"/>
      <c r="BC1157"/>
      <c r="BD1157"/>
      <c r="BE1157"/>
      <c r="BF1157"/>
      <c r="BG1157"/>
    </row>
    <row r="1158" spans="10:59" ht="12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V1158"/>
      <c r="AW1158"/>
      <c r="AX1158"/>
      <c r="AY1158"/>
      <c r="AZ1158"/>
      <c r="BA1158"/>
      <c r="BB1158"/>
      <c r="BC1158"/>
      <c r="BD1158"/>
      <c r="BE1158"/>
      <c r="BF1158"/>
      <c r="BG1158"/>
    </row>
    <row r="1159" spans="10:59" ht="12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V1159"/>
      <c r="AW1159"/>
      <c r="AX1159"/>
      <c r="AY1159"/>
      <c r="AZ1159"/>
      <c r="BA1159"/>
      <c r="BB1159"/>
      <c r="BC1159"/>
      <c r="BD1159"/>
      <c r="BE1159"/>
      <c r="BF1159"/>
      <c r="BG1159"/>
    </row>
    <row r="1160" spans="10:59" ht="12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V1160"/>
      <c r="AW1160"/>
      <c r="AX1160"/>
      <c r="AY1160"/>
      <c r="AZ1160"/>
      <c r="BA1160"/>
      <c r="BB1160"/>
      <c r="BC1160"/>
      <c r="BD1160"/>
      <c r="BE1160"/>
      <c r="BF1160"/>
      <c r="BG1160"/>
    </row>
    <row r="1161" spans="10:59" ht="12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V1161"/>
      <c r="AW1161"/>
      <c r="AX1161"/>
      <c r="AY1161"/>
      <c r="AZ1161"/>
      <c r="BA1161"/>
      <c r="BB1161"/>
      <c r="BC1161"/>
      <c r="BD1161"/>
      <c r="BE1161"/>
      <c r="BF1161"/>
      <c r="BG1161"/>
    </row>
    <row r="1162" spans="10:59" ht="12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V1162"/>
      <c r="AW1162"/>
      <c r="AX1162"/>
      <c r="AY1162"/>
      <c r="AZ1162"/>
      <c r="BA1162"/>
      <c r="BB1162"/>
      <c r="BC1162"/>
      <c r="BD1162"/>
      <c r="BE1162"/>
      <c r="BF1162"/>
      <c r="BG1162"/>
    </row>
    <row r="1163" spans="10:59" ht="12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V1163"/>
      <c r="AW1163"/>
      <c r="AX1163"/>
      <c r="AY1163"/>
      <c r="AZ1163"/>
      <c r="BA1163"/>
      <c r="BB1163"/>
      <c r="BC1163"/>
      <c r="BD1163"/>
      <c r="BE1163"/>
      <c r="BF1163"/>
      <c r="BG1163"/>
    </row>
    <row r="1164" spans="10:59" ht="12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V1164"/>
      <c r="AW1164"/>
      <c r="AX1164"/>
      <c r="AY1164"/>
      <c r="AZ1164"/>
      <c r="BA1164"/>
      <c r="BB1164"/>
      <c r="BC1164"/>
      <c r="BD1164"/>
      <c r="BE1164"/>
      <c r="BF1164"/>
      <c r="BG1164"/>
    </row>
    <row r="1165" spans="10:59" ht="12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V1165"/>
      <c r="AW1165"/>
      <c r="AX1165"/>
      <c r="AY1165"/>
      <c r="AZ1165"/>
      <c r="BA1165"/>
      <c r="BB1165"/>
      <c r="BC1165"/>
      <c r="BD1165"/>
      <c r="BE1165"/>
      <c r="BF1165"/>
      <c r="BG1165"/>
    </row>
    <row r="1166" spans="10:59" ht="12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V1166"/>
      <c r="AW1166"/>
      <c r="AX1166"/>
      <c r="AY1166"/>
      <c r="AZ1166"/>
      <c r="BA1166"/>
      <c r="BB1166"/>
      <c r="BC1166"/>
      <c r="BD1166"/>
      <c r="BE1166"/>
      <c r="BF1166"/>
      <c r="BG1166"/>
    </row>
    <row r="1167" spans="10:59" ht="12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V1167"/>
      <c r="AW1167"/>
      <c r="AX1167"/>
      <c r="AY1167"/>
      <c r="AZ1167"/>
      <c r="BA1167"/>
      <c r="BB1167"/>
      <c r="BC1167"/>
      <c r="BD1167"/>
      <c r="BE1167"/>
      <c r="BF1167"/>
      <c r="BG1167"/>
    </row>
    <row r="1168" spans="10:59" ht="12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V1168"/>
      <c r="AW1168"/>
      <c r="AX1168"/>
      <c r="AY1168"/>
      <c r="AZ1168"/>
      <c r="BA1168"/>
      <c r="BB1168"/>
      <c r="BC1168"/>
      <c r="BD1168"/>
      <c r="BE1168"/>
      <c r="BF1168"/>
      <c r="BG1168"/>
    </row>
    <row r="1169" spans="10:59" ht="12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V1169"/>
      <c r="AW1169"/>
      <c r="AX1169"/>
      <c r="AY1169"/>
      <c r="AZ1169"/>
      <c r="BA1169"/>
      <c r="BB1169"/>
      <c r="BC1169"/>
      <c r="BD1169"/>
      <c r="BE1169"/>
      <c r="BF1169"/>
      <c r="BG1169"/>
    </row>
    <row r="1170" spans="10:59" ht="12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V1170"/>
      <c r="AW1170"/>
      <c r="AX1170"/>
      <c r="AY1170"/>
      <c r="AZ1170"/>
      <c r="BA1170"/>
      <c r="BB1170"/>
      <c r="BC1170"/>
      <c r="BD1170"/>
      <c r="BE1170"/>
      <c r="BF1170"/>
      <c r="BG1170"/>
    </row>
    <row r="1171" spans="10:59" ht="12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V1171"/>
      <c r="AW1171"/>
      <c r="AX1171"/>
      <c r="AY1171"/>
      <c r="AZ1171"/>
      <c r="BA1171"/>
      <c r="BB1171"/>
      <c r="BC1171"/>
      <c r="BD1171"/>
      <c r="BE1171"/>
      <c r="BF1171"/>
      <c r="BG1171"/>
    </row>
    <row r="1172" spans="10:59" ht="12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V1172"/>
      <c r="AW1172"/>
      <c r="AX1172"/>
      <c r="AY1172"/>
      <c r="AZ1172"/>
      <c r="BA1172"/>
      <c r="BB1172"/>
      <c r="BC1172"/>
      <c r="BD1172"/>
      <c r="BE1172"/>
      <c r="BF1172"/>
      <c r="BG1172"/>
    </row>
    <row r="1173" spans="10:59" ht="12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V1173"/>
      <c r="AW1173"/>
      <c r="AX1173"/>
      <c r="AY1173"/>
      <c r="AZ1173"/>
      <c r="BA1173"/>
      <c r="BB1173"/>
      <c r="BC1173"/>
      <c r="BD1173"/>
      <c r="BE1173"/>
      <c r="BF1173"/>
      <c r="BG1173"/>
    </row>
    <row r="1174" spans="10:59" ht="12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V1174"/>
      <c r="AW1174"/>
      <c r="AX1174"/>
      <c r="AY1174"/>
      <c r="AZ1174"/>
      <c r="BA1174"/>
      <c r="BB1174"/>
      <c r="BC1174"/>
      <c r="BD1174"/>
      <c r="BE1174"/>
      <c r="BF1174"/>
      <c r="BG1174"/>
    </row>
    <row r="1175" spans="10:59" ht="12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V1175"/>
      <c r="AW1175"/>
      <c r="AX1175"/>
      <c r="AY1175"/>
      <c r="AZ1175"/>
      <c r="BA1175"/>
      <c r="BB1175"/>
      <c r="BC1175"/>
      <c r="BD1175"/>
      <c r="BE1175"/>
      <c r="BF1175"/>
      <c r="BG1175"/>
    </row>
    <row r="1176" spans="10:59" ht="12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V1176"/>
      <c r="AW1176"/>
      <c r="AX1176"/>
      <c r="AY1176"/>
      <c r="AZ1176"/>
      <c r="BA1176"/>
      <c r="BB1176"/>
      <c r="BC1176"/>
      <c r="BD1176"/>
      <c r="BE1176"/>
      <c r="BF1176"/>
      <c r="BG1176"/>
    </row>
    <row r="1177" spans="10:59" ht="12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V1177"/>
      <c r="AW1177"/>
      <c r="AX1177"/>
      <c r="AY1177"/>
      <c r="AZ1177"/>
      <c r="BA1177"/>
      <c r="BB1177"/>
      <c r="BC1177"/>
      <c r="BD1177"/>
      <c r="BE1177"/>
      <c r="BF1177"/>
      <c r="BG1177"/>
    </row>
    <row r="1178" spans="10:59" ht="12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V1178"/>
      <c r="AW1178"/>
      <c r="AX1178"/>
      <c r="AY1178"/>
      <c r="AZ1178"/>
      <c r="BA1178"/>
      <c r="BB1178"/>
      <c r="BC1178"/>
      <c r="BD1178"/>
      <c r="BE1178"/>
      <c r="BF1178"/>
      <c r="BG1178"/>
    </row>
    <row r="1179" spans="10:59" ht="12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V1179"/>
      <c r="AW1179"/>
      <c r="AX1179"/>
      <c r="AY1179"/>
      <c r="AZ1179"/>
      <c r="BA1179"/>
      <c r="BB1179"/>
      <c r="BC1179"/>
      <c r="BD1179"/>
      <c r="BE1179"/>
      <c r="BF1179"/>
      <c r="BG1179"/>
    </row>
    <row r="1180" spans="10:59" ht="12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V1180"/>
      <c r="AW1180"/>
      <c r="AX1180"/>
      <c r="AY1180"/>
      <c r="AZ1180"/>
      <c r="BA1180"/>
      <c r="BB1180"/>
      <c r="BC1180"/>
      <c r="BD1180"/>
      <c r="BE1180"/>
      <c r="BF1180"/>
      <c r="BG1180"/>
    </row>
    <row r="1181" spans="10:59" ht="12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V1181"/>
      <c r="AW1181"/>
      <c r="AX1181"/>
      <c r="AY1181"/>
      <c r="AZ1181"/>
      <c r="BA1181"/>
      <c r="BB1181"/>
      <c r="BC1181"/>
      <c r="BD1181"/>
      <c r="BE1181"/>
      <c r="BF1181"/>
      <c r="BG1181"/>
    </row>
    <row r="1182" spans="10:59" ht="12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V1182"/>
      <c r="AW1182"/>
      <c r="AX1182"/>
      <c r="AY1182"/>
      <c r="AZ1182"/>
      <c r="BA1182"/>
      <c r="BB1182"/>
      <c r="BC1182"/>
      <c r="BD1182"/>
      <c r="BE1182"/>
      <c r="BF1182"/>
      <c r="BG1182"/>
    </row>
    <row r="1183" spans="10:59" ht="12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V1183"/>
      <c r="AW1183"/>
      <c r="AX1183"/>
      <c r="AY1183"/>
      <c r="AZ1183"/>
      <c r="BA1183"/>
      <c r="BB1183"/>
      <c r="BC1183"/>
      <c r="BD1183"/>
      <c r="BE1183"/>
      <c r="BF1183"/>
      <c r="BG1183"/>
    </row>
    <row r="1184" spans="10:59" ht="12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V1184"/>
      <c r="AW1184"/>
      <c r="AX1184"/>
      <c r="AY1184"/>
      <c r="AZ1184"/>
      <c r="BA1184"/>
      <c r="BB1184"/>
      <c r="BC1184"/>
      <c r="BD1184"/>
      <c r="BE1184"/>
      <c r="BF1184"/>
      <c r="BG1184"/>
    </row>
    <row r="1185" spans="10:59" ht="12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V1185"/>
      <c r="AW1185"/>
      <c r="AX1185"/>
      <c r="AY1185"/>
      <c r="AZ1185"/>
      <c r="BA1185"/>
      <c r="BB1185"/>
      <c r="BC1185"/>
      <c r="BD1185"/>
      <c r="BE1185"/>
      <c r="BF1185"/>
      <c r="BG1185"/>
    </row>
    <row r="1186" spans="10:59" ht="12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V1186"/>
      <c r="AW1186"/>
      <c r="AX1186"/>
      <c r="AY1186"/>
      <c r="AZ1186"/>
      <c r="BA1186"/>
      <c r="BB1186"/>
      <c r="BC1186"/>
      <c r="BD1186"/>
      <c r="BE1186"/>
      <c r="BF1186"/>
      <c r="BG1186"/>
    </row>
    <row r="1187" spans="10:59" ht="12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V1187"/>
      <c r="AW1187"/>
      <c r="AX1187"/>
      <c r="AY1187"/>
      <c r="AZ1187"/>
      <c r="BA1187"/>
      <c r="BB1187"/>
      <c r="BC1187"/>
      <c r="BD1187"/>
      <c r="BE1187"/>
      <c r="BF1187"/>
      <c r="BG1187"/>
    </row>
    <row r="1188" spans="10:59" ht="12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V1188"/>
      <c r="AW1188"/>
      <c r="AX1188"/>
      <c r="AY1188"/>
      <c r="AZ1188"/>
      <c r="BA1188"/>
      <c r="BB1188"/>
      <c r="BC1188"/>
      <c r="BD1188"/>
      <c r="BE1188"/>
      <c r="BF1188"/>
      <c r="BG1188"/>
    </row>
    <row r="1189" spans="10:59" ht="12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V1189"/>
      <c r="AW1189"/>
      <c r="AX1189"/>
      <c r="AY1189"/>
      <c r="AZ1189"/>
      <c r="BA1189"/>
      <c r="BB1189"/>
      <c r="BC1189"/>
      <c r="BD1189"/>
      <c r="BE1189"/>
      <c r="BF1189"/>
      <c r="BG1189"/>
    </row>
    <row r="1190" spans="10:59" ht="12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V1190"/>
      <c r="AW1190"/>
      <c r="AX1190"/>
      <c r="AY1190"/>
      <c r="AZ1190"/>
      <c r="BA1190"/>
      <c r="BB1190"/>
      <c r="BC1190"/>
      <c r="BD1190"/>
      <c r="BE1190"/>
      <c r="BF1190"/>
      <c r="BG1190"/>
    </row>
    <row r="1191" spans="10:59" ht="12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V1191"/>
      <c r="AW1191"/>
      <c r="AX1191"/>
      <c r="AY1191"/>
      <c r="AZ1191"/>
      <c r="BA1191"/>
      <c r="BB1191"/>
      <c r="BC1191"/>
      <c r="BD1191"/>
      <c r="BE1191"/>
      <c r="BF1191"/>
      <c r="BG1191"/>
    </row>
    <row r="1192" spans="10:59" ht="12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V1192"/>
      <c r="AW1192"/>
      <c r="AX1192"/>
      <c r="AY1192"/>
      <c r="AZ1192"/>
      <c r="BA1192"/>
      <c r="BB1192"/>
      <c r="BC1192"/>
      <c r="BD1192"/>
      <c r="BE1192"/>
      <c r="BF1192"/>
      <c r="BG1192"/>
    </row>
    <row r="1193" spans="10:59" ht="12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V1193"/>
      <c r="AW1193"/>
      <c r="AX1193"/>
      <c r="AY1193"/>
      <c r="AZ1193"/>
      <c r="BA1193"/>
      <c r="BB1193"/>
      <c r="BC1193"/>
      <c r="BD1193"/>
      <c r="BE1193"/>
      <c r="BF1193"/>
      <c r="BG1193"/>
    </row>
    <row r="1194" spans="10:59" ht="12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V1194"/>
      <c r="AW1194"/>
      <c r="AX1194"/>
      <c r="AY1194"/>
      <c r="AZ1194"/>
      <c r="BA1194"/>
      <c r="BB1194"/>
      <c r="BC1194"/>
      <c r="BD1194"/>
      <c r="BE1194"/>
      <c r="BF1194"/>
      <c r="BG1194"/>
    </row>
    <row r="1195" spans="10:59" ht="12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V1195"/>
      <c r="AW1195"/>
      <c r="AX1195"/>
      <c r="AY1195"/>
      <c r="AZ1195"/>
      <c r="BA1195"/>
      <c r="BB1195"/>
      <c r="BC1195"/>
      <c r="BD1195"/>
      <c r="BE1195"/>
      <c r="BF1195"/>
      <c r="BG1195"/>
    </row>
    <row r="1196" spans="10:59" ht="12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V1196"/>
      <c r="AW1196"/>
      <c r="AX1196"/>
      <c r="AY1196"/>
      <c r="AZ1196"/>
      <c r="BA1196"/>
      <c r="BB1196"/>
      <c r="BC1196"/>
      <c r="BD1196"/>
      <c r="BE1196"/>
      <c r="BF1196"/>
      <c r="BG1196"/>
    </row>
    <row r="1197" spans="10:59" ht="12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V1197"/>
      <c r="AW1197"/>
      <c r="AX1197"/>
      <c r="AY1197"/>
      <c r="AZ1197"/>
      <c r="BA1197"/>
      <c r="BB1197"/>
      <c r="BC1197"/>
      <c r="BD1197"/>
      <c r="BE1197"/>
      <c r="BF1197"/>
      <c r="BG1197"/>
    </row>
    <row r="1198" spans="10:59" ht="12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V1198"/>
      <c r="AW1198"/>
      <c r="AX1198"/>
      <c r="AY1198"/>
      <c r="AZ1198"/>
      <c r="BA1198"/>
      <c r="BB1198"/>
      <c r="BC1198"/>
      <c r="BD1198"/>
      <c r="BE1198"/>
      <c r="BF1198"/>
      <c r="BG1198"/>
    </row>
    <row r="1199" spans="10:59" ht="12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V1199"/>
      <c r="AW1199"/>
      <c r="AX1199"/>
      <c r="AY1199"/>
      <c r="AZ1199"/>
      <c r="BA1199"/>
      <c r="BB1199"/>
      <c r="BC1199"/>
      <c r="BD1199"/>
      <c r="BE1199"/>
      <c r="BF1199"/>
      <c r="BG1199"/>
    </row>
    <row r="1200" spans="10:59" ht="12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V1200"/>
      <c r="AW1200"/>
      <c r="AX1200"/>
      <c r="AY1200"/>
      <c r="AZ1200"/>
      <c r="BA1200"/>
      <c r="BB1200"/>
      <c r="BC1200"/>
      <c r="BD1200"/>
      <c r="BE1200"/>
      <c r="BF1200"/>
      <c r="BG1200"/>
    </row>
    <row r="1201" spans="10:59" ht="12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V1201"/>
      <c r="AW1201"/>
      <c r="AX1201"/>
      <c r="AY1201"/>
      <c r="AZ1201"/>
      <c r="BA1201"/>
      <c r="BB1201"/>
      <c r="BC1201"/>
      <c r="BD1201"/>
      <c r="BE1201"/>
      <c r="BF1201"/>
      <c r="BG1201"/>
    </row>
    <row r="1202" spans="10:59" ht="12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V1202"/>
      <c r="AW1202"/>
      <c r="AX1202"/>
      <c r="AY1202"/>
      <c r="AZ1202"/>
      <c r="BA1202"/>
      <c r="BB1202"/>
      <c r="BC1202"/>
      <c r="BD1202"/>
      <c r="BE1202"/>
      <c r="BF1202"/>
      <c r="BG1202"/>
    </row>
    <row r="1203" spans="10:59" ht="12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V1203"/>
      <c r="AW1203"/>
      <c r="AX1203"/>
      <c r="AY1203"/>
      <c r="AZ1203"/>
      <c r="BA1203"/>
      <c r="BB1203"/>
      <c r="BC1203"/>
      <c r="BD1203"/>
      <c r="BE1203"/>
      <c r="BF1203"/>
      <c r="BG1203"/>
    </row>
    <row r="1204" spans="10:59" ht="12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V1204"/>
      <c r="AW1204"/>
      <c r="AX1204"/>
      <c r="AY1204"/>
      <c r="AZ1204"/>
      <c r="BA1204"/>
      <c r="BB1204"/>
      <c r="BC1204"/>
      <c r="BD1204"/>
      <c r="BE1204"/>
      <c r="BF1204"/>
      <c r="BG1204"/>
    </row>
    <row r="1205" spans="10:59" ht="12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V1205"/>
      <c r="AW1205"/>
      <c r="AX1205"/>
      <c r="AY1205"/>
      <c r="AZ1205"/>
      <c r="BA1205"/>
      <c r="BB1205"/>
      <c r="BC1205"/>
      <c r="BD1205"/>
      <c r="BE1205"/>
      <c r="BF1205"/>
      <c r="BG1205"/>
    </row>
    <row r="1206" spans="10:59" ht="12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V1206"/>
      <c r="AW1206"/>
      <c r="AX1206"/>
      <c r="AY1206"/>
      <c r="AZ1206"/>
      <c r="BA1206"/>
      <c r="BB1206"/>
      <c r="BC1206"/>
      <c r="BD1206"/>
      <c r="BE1206"/>
      <c r="BF1206"/>
      <c r="BG1206"/>
    </row>
    <row r="1207" spans="10:59" ht="12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V1207"/>
      <c r="AW1207"/>
      <c r="AX1207"/>
      <c r="AY1207"/>
      <c r="AZ1207"/>
      <c r="BA1207"/>
      <c r="BB1207"/>
      <c r="BC1207"/>
      <c r="BD1207"/>
      <c r="BE1207"/>
      <c r="BF1207"/>
      <c r="BG1207"/>
    </row>
    <row r="1208" spans="10:59" ht="12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V1208"/>
      <c r="AW1208"/>
      <c r="AX1208"/>
      <c r="AY1208"/>
      <c r="AZ1208"/>
      <c r="BA1208"/>
      <c r="BB1208"/>
      <c r="BC1208"/>
      <c r="BD1208"/>
      <c r="BE1208"/>
      <c r="BF1208"/>
      <c r="BG1208"/>
    </row>
    <row r="1209" spans="10:59" ht="12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V1209"/>
      <c r="AW1209"/>
      <c r="AX1209"/>
      <c r="AY1209"/>
      <c r="AZ1209"/>
      <c r="BA1209"/>
      <c r="BB1209"/>
      <c r="BC1209"/>
      <c r="BD1209"/>
      <c r="BE1209"/>
      <c r="BF1209"/>
      <c r="BG1209"/>
    </row>
    <row r="1210" spans="10:59" ht="12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V1210"/>
      <c r="AW1210"/>
      <c r="AX1210"/>
      <c r="AY1210"/>
      <c r="AZ1210"/>
      <c r="BA1210"/>
      <c r="BB1210"/>
      <c r="BC1210"/>
      <c r="BD1210"/>
      <c r="BE1210"/>
      <c r="BF1210"/>
      <c r="BG1210"/>
    </row>
    <row r="1211" spans="10:59" ht="12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V1211"/>
      <c r="AW1211"/>
      <c r="AX1211"/>
      <c r="AY1211"/>
      <c r="AZ1211"/>
      <c r="BA1211"/>
      <c r="BB1211"/>
      <c r="BC1211"/>
      <c r="BD1211"/>
      <c r="BE1211"/>
      <c r="BF1211"/>
      <c r="BG1211"/>
    </row>
    <row r="1212" spans="10:59" ht="12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V1212"/>
      <c r="AW1212"/>
      <c r="AX1212"/>
      <c r="AY1212"/>
      <c r="AZ1212"/>
      <c r="BA1212"/>
      <c r="BB1212"/>
      <c r="BC1212"/>
      <c r="BD1212"/>
      <c r="BE1212"/>
      <c r="BF1212"/>
      <c r="BG1212"/>
    </row>
    <row r="1213" spans="10:59" ht="12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V1213"/>
      <c r="AW1213"/>
      <c r="AX1213"/>
      <c r="AY1213"/>
      <c r="AZ1213"/>
      <c r="BA1213"/>
      <c r="BB1213"/>
      <c r="BC1213"/>
      <c r="BD1213"/>
      <c r="BE1213"/>
      <c r="BF1213"/>
      <c r="BG1213"/>
    </row>
    <row r="1214" spans="10:59" ht="12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V1214"/>
      <c r="AW1214"/>
      <c r="AX1214"/>
      <c r="AY1214"/>
      <c r="AZ1214"/>
      <c r="BA1214"/>
      <c r="BB1214"/>
      <c r="BC1214"/>
      <c r="BD1214"/>
      <c r="BE1214"/>
      <c r="BF1214"/>
      <c r="BG1214"/>
    </row>
    <row r="1215" spans="10:59" ht="12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V1215"/>
      <c r="AW1215"/>
      <c r="AX1215"/>
      <c r="AY1215"/>
      <c r="AZ1215"/>
      <c r="BA1215"/>
      <c r="BB1215"/>
      <c r="BC1215"/>
      <c r="BD1215"/>
      <c r="BE1215"/>
      <c r="BF1215"/>
      <c r="BG1215"/>
    </row>
    <row r="1216" spans="10:59" ht="12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V1216"/>
      <c r="AW1216"/>
      <c r="AX1216"/>
      <c r="AY1216"/>
      <c r="AZ1216"/>
      <c r="BA1216"/>
      <c r="BB1216"/>
      <c r="BC1216"/>
      <c r="BD1216"/>
      <c r="BE1216"/>
      <c r="BF1216"/>
      <c r="BG1216"/>
    </row>
    <row r="1217" spans="10:59" ht="12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V1217"/>
      <c r="AW1217"/>
      <c r="AX1217"/>
      <c r="AY1217"/>
      <c r="AZ1217"/>
      <c r="BA1217"/>
      <c r="BB1217"/>
      <c r="BC1217"/>
      <c r="BD1217"/>
      <c r="BE1217"/>
      <c r="BF1217"/>
      <c r="BG1217"/>
    </row>
    <row r="1218" spans="10:59" ht="12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V1218"/>
      <c r="AW1218"/>
      <c r="AX1218"/>
      <c r="AY1218"/>
      <c r="AZ1218"/>
      <c r="BA1218"/>
      <c r="BB1218"/>
      <c r="BC1218"/>
      <c r="BD1218"/>
      <c r="BE1218"/>
      <c r="BF1218"/>
      <c r="BG1218"/>
    </row>
    <row r="1219" spans="10:59" ht="12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V1219"/>
      <c r="AW1219"/>
      <c r="AX1219"/>
      <c r="AY1219"/>
      <c r="AZ1219"/>
      <c r="BA1219"/>
      <c r="BB1219"/>
      <c r="BC1219"/>
      <c r="BD1219"/>
      <c r="BE1219"/>
      <c r="BF1219"/>
      <c r="BG1219"/>
    </row>
    <row r="1220" spans="10:59" ht="12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V1220"/>
      <c r="AW1220"/>
      <c r="AX1220"/>
      <c r="AY1220"/>
      <c r="AZ1220"/>
      <c r="BA1220"/>
      <c r="BB1220"/>
      <c r="BC1220"/>
      <c r="BD1220"/>
      <c r="BE1220"/>
      <c r="BF1220"/>
      <c r="BG1220"/>
    </row>
    <row r="1221" spans="10:59" ht="12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V1221"/>
      <c r="AW1221"/>
      <c r="AX1221"/>
      <c r="AY1221"/>
      <c r="AZ1221"/>
      <c r="BA1221"/>
      <c r="BB1221"/>
      <c r="BC1221"/>
      <c r="BD1221"/>
      <c r="BE1221"/>
      <c r="BF1221"/>
      <c r="BG1221"/>
    </row>
    <row r="1222" spans="10:59" ht="12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V1222"/>
      <c r="AW1222"/>
      <c r="AX1222"/>
      <c r="AY1222"/>
      <c r="AZ1222"/>
      <c r="BA1222"/>
      <c r="BB1222"/>
      <c r="BC1222"/>
      <c r="BD1222"/>
      <c r="BE1222"/>
      <c r="BF1222"/>
      <c r="BG1222"/>
    </row>
    <row r="1223" spans="10:59" ht="12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V1223"/>
      <c r="AW1223"/>
      <c r="AX1223"/>
      <c r="AY1223"/>
      <c r="AZ1223"/>
      <c r="BA1223"/>
      <c r="BB1223"/>
      <c r="BC1223"/>
      <c r="BD1223"/>
      <c r="BE1223"/>
      <c r="BF1223"/>
      <c r="BG1223"/>
    </row>
    <row r="1224" spans="10:59" ht="12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V1224"/>
      <c r="AW1224"/>
      <c r="AX1224"/>
      <c r="AY1224"/>
      <c r="AZ1224"/>
      <c r="BA1224"/>
      <c r="BB1224"/>
      <c r="BC1224"/>
      <c r="BD1224"/>
      <c r="BE1224"/>
      <c r="BF1224"/>
      <c r="BG1224"/>
    </row>
    <row r="1225" spans="10:59" ht="12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V1225"/>
      <c r="AW1225"/>
      <c r="AX1225"/>
      <c r="AY1225"/>
      <c r="AZ1225"/>
      <c r="BA1225"/>
      <c r="BB1225"/>
      <c r="BC1225"/>
      <c r="BD1225"/>
      <c r="BE1225"/>
      <c r="BF1225"/>
      <c r="BG1225"/>
    </row>
    <row r="1226" spans="10:59" ht="12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V1226"/>
      <c r="AW1226"/>
      <c r="AX1226"/>
      <c r="AY1226"/>
      <c r="AZ1226"/>
      <c r="BA1226"/>
      <c r="BB1226"/>
      <c r="BC1226"/>
      <c r="BD1226"/>
      <c r="BE1226"/>
      <c r="BF1226"/>
      <c r="BG1226"/>
    </row>
    <row r="1227" spans="10:59" ht="12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V1227"/>
      <c r="AW1227"/>
      <c r="AX1227"/>
      <c r="AY1227"/>
      <c r="AZ1227"/>
      <c r="BA1227"/>
      <c r="BB1227"/>
      <c r="BC1227"/>
      <c r="BD1227"/>
      <c r="BE1227"/>
      <c r="BF1227"/>
      <c r="BG1227"/>
    </row>
    <row r="1228" spans="10:59" ht="12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V1228"/>
      <c r="AW1228"/>
      <c r="AX1228"/>
      <c r="AY1228"/>
      <c r="AZ1228"/>
      <c r="BA1228"/>
      <c r="BB1228"/>
      <c r="BC1228"/>
      <c r="BD1228"/>
      <c r="BE1228"/>
      <c r="BF1228"/>
      <c r="BG1228"/>
    </row>
    <row r="1229" spans="10:59" ht="12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V1229"/>
      <c r="AW1229"/>
      <c r="AX1229"/>
      <c r="AY1229"/>
      <c r="AZ1229"/>
      <c r="BA1229"/>
      <c r="BB1229"/>
      <c r="BC1229"/>
      <c r="BD1229"/>
      <c r="BE1229"/>
      <c r="BF1229"/>
      <c r="BG1229"/>
    </row>
    <row r="1230" spans="10:59" ht="12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V1230"/>
      <c r="AW1230"/>
      <c r="AX1230"/>
      <c r="AY1230"/>
      <c r="AZ1230"/>
      <c r="BA1230"/>
      <c r="BB1230"/>
      <c r="BC1230"/>
      <c r="BD1230"/>
      <c r="BE1230"/>
      <c r="BF1230"/>
      <c r="BG1230"/>
    </row>
    <row r="1231" spans="10:59" ht="12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V1231"/>
      <c r="AW1231"/>
      <c r="AX1231"/>
      <c r="AY1231"/>
      <c r="AZ1231"/>
      <c r="BA1231"/>
      <c r="BB1231"/>
      <c r="BC1231"/>
      <c r="BD1231"/>
      <c r="BE1231"/>
      <c r="BF1231"/>
      <c r="BG1231"/>
    </row>
    <row r="1232" spans="10:59" ht="12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V1232"/>
      <c r="AW1232"/>
      <c r="AX1232"/>
      <c r="AY1232"/>
      <c r="AZ1232"/>
      <c r="BA1232"/>
      <c r="BB1232"/>
      <c r="BC1232"/>
      <c r="BD1232"/>
      <c r="BE1232"/>
      <c r="BF1232"/>
      <c r="BG1232"/>
    </row>
    <row r="1233" spans="10:59" ht="12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V1233"/>
      <c r="AW1233"/>
      <c r="AX1233"/>
      <c r="AY1233"/>
      <c r="AZ1233"/>
      <c r="BA1233"/>
      <c r="BB1233"/>
      <c r="BC1233"/>
      <c r="BD1233"/>
      <c r="BE1233"/>
      <c r="BF1233"/>
      <c r="BG1233"/>
    </row>
    <row r="1234" spans="10:59" ht="12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V1234"/>
      <c r="AW1234"/>
      <c r="AX1234"/>
      <c r="AY1234"/>
      <c r="AZ1234"/>
      <c r="BA1234"/>
      <c r="BB1234"/>
      <c r="BC1234"/>
      <c r="BD1234"/>
      <c r="BE1234"/>
      <c r="BF1234"/>
      <c r="BG1234"/>
    </row>
    <row r="1235" spans="10:59" ht="12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V1235"/>
      <c r="AW1235"/>
      <c r="AX1235"/>
      <c r="AY1235"/>
      <c r="AZ1235"/>
      <c r="BA1235"/>
      <c r="BB1235"/>
      <c r="BC1235"/>
      <c r="BD1235"/>
      <c r="BE1235"/>
      <c r="BF1235"/>
      <c r="BG1235"/>
    </row>
    <row r="1236" spans="10:59" ht="12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V1236"/>
      <c r="AW1236"/>
      <c r="AX1236"/>
      <c r="AY1236"/>
      <c r="AZ1236"/>
      <c r="BA1236"/>
      <c r="BB1236"/>
      <c r="BC1236"/>
      <c r="BD1236"/>
      <c r="BE1236"/>
      <c r="BF1236"/>
      <c r="BG1236"/>
    </row>
    <row r="1237" spans="10:59" ht="12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V1237"/>
      <c r="AW1237"/>
      <c r="AX1237"/>
      <c r="AY1237"/>
      <c r="AZ1237"/>
      <c r="BA1237"/>
      <c r="BB1237"/>
      <c r="BC1237"/>
      <c r="BD1237"/>
      <c r="BE1237"/>
      <c r="BF1237"/>
      <c r="BG1237"/>
    </row>
    <row r="1238" spans="10:59" ht="12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V1238"/>
      <c r="AW1238"/>
      <c r="AX1238"/>
      <c r="AY1238"/>
      <c r="AZ1238"/>
      <c r="BA1238"/>
      <c r="BB1238"/>
      <c r="BC1238"/>
      <c r="BD1238"/>
      <c r="BE1238"/>
      <c r="BF1238"/>
      <c r="BG1238"/>
    </row>
    <row r="1239" spans="10:59" ht="12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V1239"/>
      <c r="AW1239"/>
      <c r="AX1239"/>
      <c r="AY1239"/>
      <c r="AZ1239"/>
      <c r="BA1239"/>
      <c r="BB1239"/>
      <c r="BC1239"/>
      <c r="BD1239"/>
      <c r="BE1239"/>
      <c r="BF1239"/>
      <c r="BG1239"/>
    </row>
    <row r="1240" spans="10:59" ht="12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V1240"/>
      <c r="AW1240"/>
      <c r="AX1240"/>
      <c r="AY1240"/>
      <c r="AZ1240"/>
      <c r="BA1240"/>
      <c r="BB1240"/>
      <c r="BC1240"/>
      <c r="BD1240"/>
      <c r="BE1240"/>
      <c r="BF1240"/>
      <c r="BG1240"/>
    </row>
    <row r="1241" spans="10:59" ht="12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V1241"/>
      <c r="AW1241"/>
      <c r="AX1241"/>
      <c r="AY1241"/>
      <c r="AZ1241"/>
      <c r="BA1241"/>
      <c r="BB1241"/>
      <c r="BC1241"/>
      <c r="BD1241"/>
      <c r="BE1241"/>
      <c r="BF1241"/>
      <c r="BG1241"/>
    </row>
    <row r="1242" spans="10:59" ht="12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V1242"/>
      <c r="AW1242"/>
      <c r="AX1242"/>
      <c r="AY1242"/>
      <c r="AZ1242"/>
      <c r="BA1242"/>
      <c r="BB1242"/>
      <c r="BC1242"/>
      <c r="BD1242"/>
      <c r="BE1242"/>
      <c r="BF1242"/>
      <c r="BG1242"/>
    </row>
    <row r="1243" spans="10:59" ht="12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V1243"/>
      <c r="AW1243"/>
      <c r="AX1243"/>
      <c r="AY1243"/>
      <c r="AZ1243"/>
      <c r="BA1243"/>
      <c r="BB1243"/>
      <c r="BC1243"/>
      <c r="BD1243"/>
      <c r="BE1243"/>
      <c r="BF1243"/>
      <c r="BG1243"/>
    </row>
    <row r="1244" spans="10:59" ht="12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V1244"/>
      <c r="AW1244"/>
      <c r="AX1244"/>
      <c r="AY1244"/>
      <c r="AZ1244"/>
      <c r="BA1244"/>
      <c r="BB1244"/>
      <c r="BC1244"/>
      <c r="BD1244"/>
      <c r="BE1244"/>
      <c r="BF1244"/>
      <c r="BG1244"/>
    </row>
    <row r="1245" spans="10:59" ht="12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V1245"/>
      <c r="AW1245"/>
      <c r="AX1245"/>
      <c r="AY1245"/>
      <c r="AZ1245"/>
      <c r="BA1245"/>
      <c r="BB1245"/>
      <c r="BC1245"/>
      <c r="BD1245"/>
      <c r="BE1245"/>
      <c r="BF1245"/>
      <c r="BG1245"/>
    </row>
    <row r="1246" spans="10:59" ht="12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V1246"/>
      <c r="AW1246"/>
      <c r="AX1246"/>
      <c r="AY1246"/>
      <c r="AZ1246"/>
      <c r="BA1246"/>
      <c r="BB1246"/>
      <c r="BC1246"/>
      <c r="BD1246"/>
      <c r="BE1246"/>
      <c r="BF1246"/>
      <c r="BG1246"/>
    </row>
    <row r="1247" spans="10:59" ht="12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V1247"/>
      <c r="AW1247"/>
      <c r="AX1247"/>
      <c r="AY1247"/>
      <c r="AZ1247"/>
      <c r="BA1247"/>
      <c r="BB1247"/>
      <c r="BC1247"/>
      <c r="BD1247"/>
      <c r="BE1247"/>
      <c r="BF1247"/>
      <c r="BG1247"/>
    </row>
    <row r="1248" spans="10:59" ht="12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V1248"/>
      <c r="AW1248"/>
      <c r="AX1248"/>
      <c r="AY1248"/>
      <c r="AZ1248"/>
      <c r="BA1248"/>
      <c r="BB1248"/>
      <c r="BC1248"/>
      <c r="BD1248"/>
      <c r="BE1248"/>
      <c r="BF1248"/>
      <c r="BG1248"/>
    </row>
    <row r="1249" spans="10:59" ht="12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V1249"/>
      <c r="AW1249"/>
      <c r="AX1249"/>
      <c r="AY1249"/>
      <c r="AZ1249"/>
      <c r="BA1249"/>
      <c r="BB1249"/>
      <c r="BC1249"/>
      <c r="BD1249"/>
      <c r="BE1249"/>
      <c r="BF1249"/>
      <c r="BG1249"/>
    </row>
    <row r="1250" spans="10:59" ht="12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V1250"/>
      <c r="AW1250"/>
      <c r="AX1250"/>
      <c r="AY1250"/>
      <c r="AZ1250"/>
      <c r="BA1250"/>
      <c r="BB1250"/>
      <c r="BC1250"/>
      <c r="BD1250"/>
      <c r="BE1250"/>
      <c r="BF1250"/>
      <c r="BG1250"/>
    </row>
    <row r="1251" spans="10:59" ht="12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V1251"/>
      <c r="AW1251"/>
      <c r="AX1251"/>
      <c r="AY1251"/>
      <c r="AZ1251"/>
      <c r="BA1251"/>
      <c r="BB1251"/>
      <c r="BC1251"/>
      <c r="BD1251"/>
      <c r="BE1251"/>
      <c r="BF1251"/>
      <c r="BG1251"/>
    </row>
    <row r="1252" spans="10:59" ht="12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V1252"/>
      <c r="AW1252"/>
      <c r="AX1252"/>
      <c r="AY1252"/>
      <c r="AZ1252"/>
      <c r="BA1252"/>
      <c r="BB1252"/>
      <c r="BC1252"/>
      <c r="BD1252"/>
      <c r="BE1252"/>
      <c r="BF1252"/>
      <c r="BG1252"/>
    </row>
    <row r="1253" spans="10:59" ht="12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V1253"/>
      <c r="AW1253"/>
      <c r="AX1253"/>
      <c r="AY1253"/>
      <c r="AZ1253"/>
      <c r="BA1253"/>
      <c r="BB1253"/>
      <c r="BC1253"/>
      <c r="BD1253"/>
      <c r="BE1253"/>
      <c r="BF1253"/>
      <c r="BG1253"/>
    </row>
    <row r="1254" spans="10:59" ht="12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V1254"/>
      <c r="AW1254"/>
      <c r="AX1254"/>
      <c r="AY1254"/>
      <c r="AZ1254"/>
      <c r="BA1254"/>
      <c r="BB1254"/>
      <c r="BC1254"/>
      <c r="BD1254"/>
      <c r="BE1254"/>
      <c r="BF1254"/>
      <c r="BG1254"/>
    </row>
    <row r="1255" spans="10:59" ht="12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V1255"/>
      <c r="AW1255"/>
      <c r="AX1255"/>
      <c r="AY1255"/>
      <c r="AZ1255"/>
      <c r="BA1255"/>
      <c r="BB1255"/>
      <c r="BC1255"/>
      <c r="BD1255"/>
      <c r="BE1255"/>
      <c r="BF1255"/>
      <c r="BG1255"/>
    </row>
    <row r="1256" spans="10:59" ht="12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V1256"/>
      <c r="AW1256"/>
      <c r="AX1256"/>
      <c r="AY1256"/>
      <c r="AZ1256"/>
      <c r="BA1256"/>
      <c r="BB1256"/>
      <c r="BC1256"/>
      <c r="BD1256"/>
      <c r="BE1256"/>
      <c r="BF1256"/>
      <c r="BG1256"/>
    </row>
    <row r="1257" spans="10:59" ht="12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V1257"/>
      <c r="AW1257"/>
      <c r="AX1257"/>
      <c r="AY1257"/>
      <c r="AZ1257"/>
      <c r="BA1257"/>
      <c r="BB1257"/>
      <c r="BC1257"/>
      <c r="BD1257"/>
      <c r="BE1257"/>
      <c r="BF1257"/>
      <c r="BG1257"/>
    </row>
    <row r="1258" spans="10:59" ht="12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V1258"/>
      <c r="AW1258"/>
      <c r="AX1258"/>
      <c r="AY1258"/>
      <c r="AZ1258"/>
      <c r="BA1258"/>
      <c r="BB1258"/>
      <c r="BC1258"/>
      <c r="BD1258"/>
      <c r="BE1258"/>
      <c r="BF1258"/>
      <c r="BG1258"/>
    </row>
    <row r="1259" spans="10:59" ht="12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V1259"/>
      <c r="AW1259"/>
      <c r="AX1259"/>
      <c r="AY1259"/>
      <c r="AZ1259"/>
      <c r="BA1259"/>
      <c r="BB1259"/>
      <c r="BC1259"/>
      <c r="BD1259"/>
      <c r="BE1259"/>
      <c r="BF1259"/>
      <c r="BG1259"/>
    </row>
    <row r="1260" spans="10:59" ht="12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V1260"/>
      <c r="AW1260"/>
      <c r="AX1260"/>
      <c r="AY1260"/>
      <c r="AZ1260"/>
      <c r="BA1260"/>
      <c r="BB1260"/>
      <c r="BC1260"/>
      <c r="BD1260"/>
      <c r="BE1260"/>
      <c r="BF1260"/>
      <c r="BG1260"/>
    </row>
    <row r="1261" spans="10:59" ht="12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V1261"/>
      <c r="AW1261"/>
      <c r="AX1261"/>
      <c r="AY1261"/>
      <c r="AZ1261"/>
      <c r="BA1261"/>
      <c r="BB1261"/>
      <c r="BC1261"/>
      <c r="BD1261"/>
      <c r="BE1261"/>
      <c r="BF1261"/>
      <c r="BG1261"/>
    </row>
    <row r="1262" spans="10:59" ht="12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V1262"/>
      <c r="AW1262"/>
      <c r="AX1262"/>
      <c r="AY1262"/>
      <c r="AZ1262"/>
      <c r="BA1262"/>
      <c r="BB1262"/>
      <c r="BC1262"/>
      <c r="BD1262"/>
      <c r="BE1262"/>
      <c r="BF1262"/>
      <c r="BG1262"/>
    </row>
    <row r="1263" spans="10:59" ht="12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V1263"/>
      <c r="AW1263"/>
      <c r="AX1263"/>
      <c r="AY1263"/>
      <c r="AZ1263"/>
      <c r="BA1263"/>
      <c r="BB1263"/>
      <c r="BC1263"/>
      <c r="BD1263"/>
      <c r="BE1263"/>
      <c r="BF1263"/>
      <c r="BG1263"/>
    </row>
    <row r="1264" spans="10:59" ht="12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V1264"/>
      <c r="AW1264"/>
      <c r="AX1264"/>
      <c r="AY1264"/>
      <c r="AZ1264"/>
      <c r="BA1264"/>
      <c r="BB1264"/>
      <c r="BC1264"/>
      <c r="BD1264"/>
      <c r="BE1264"/>
      <c r="BF1264"/>
      <c r="BG1264"/>
    </row>
    <row r="1265" spans="10:59" ht="12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V1265"/>
      <c r="AW1265"/>
      <c r="AX1265"/>
      <c r="AY1265"/>
      <c r="AZ1265"/>
      <c r="BA1265"/>
      <c r="BB1265"/>
      <c r="BC1265"/>
      <c r="BD1265"/>
      <c r="BE1265"/>
      <c r="BF1265"/>
      <c r="BG1265"/>
    </row>
    <row r="1266" spans="10:59" ht="12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V1266"/>
      <c r="AW1266"/>
      <c r="AX1266"/>
      <c r="AY1266"/>
      <c r="AZ1266"/>
      <c r="BA1266"/>
      <c r="BB1266"/>
      <c r="BC1266"/>
      <c r="BD1266"/>
      <c r="BE1266"/>
      <c r="BF1266"/>
      <c r="BG1266"/>
    </row>
    <row r="1267" spans="10:59" ht="12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V1267"/>
      <c r="AW1267"/>
      <c r="AX1267"/>
      <c r="AY1267"/>
      <c r="AZ1267"/>
      <c r="BA1267"/>
      <c r="BB1267"/>
      <c r="BC1267"/>
      <c r="BD1267"/>
      <c r="BE1267"/>
      <c r="BF1267"/>
      <c r="BG1267"/>
    </row>
    <row r="1268" spans="10:59" ht="12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V1268"/>
      <c r="AW1268"/>
      <c r="AX1268"/>
      <c r="AY1268"/>
      <c r="AZ1268"/>
      <c r="BA1268"/>
      <c r="BB1268"/>
      <c r="BC1268"/>
      <c r="BD1268"/>
      <c r="BE1268"/>
      <c r="BF1268"/>
      <c r="BG1268"/>
    </row>
    <row r="1269" spans="10:59" ht="12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V1269"/>
      <c r="AW1269"/>
      <c r="AX1269"/>
      <c r="AY1269"/>
      <c r="AZ1269"/>
      <c r="BA1269"/>
      <c r="BB1269"/>
      <c r="BC1269"/>
      <c r="BD1269"/>
      <c r="BE1269"/>
      <c r="BF1269"/>
      <c r="BG1269"/>
    </row>
    <row r="1270" spans="10:59" ht="12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V1270"/>
      <c r="AW1270"/>
      <c r="AX1270"/>
      <c r="AY1270"/>
      <c r="AZ1270"/>
      <c r="BA1270"/>
      <c r="BB1270"/>
      <c r="BC1270"/>
      <c r="BD1270"/>
      <c r="BE1270"/>
      <c r="BF1270"/>
      <c r="BG1270"/>
    </row>
    <row r="1271" spans="10:59" ht="12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V1271"/>
      <c r="AW1271"/>
      <c r="AX1271"/>
      <c r="AY1271"/>
      <c r="AZ1271"/>
      <c r="BA1271"/>
      <c r="BB1271"/>
      <c r="BC1271"/>
      <c r="BD1271"/>
      <c r="BE1271"/>
      <c r="BF1271"/>
      <c r="BG1271"/>
    </row>
    <row r="1272" spans="10:59" ht="12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V1272"/>
      <c r="AW1272"/>
      <c r="AX1272"/>
      <c r="AY1272"/>
      <c r="AZ1272"/>
      <c r="BA1272"/>
      <c r="BB1272"/>
      <c r="BC1272"/>
      <c r="BD1272"/>
      <c r="BE1272"/>
      <c r="BF1272"/>
      <c r="BG1272"/>
    </row>
    <row r="1273" spans="10:59" ht="12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V1273"/>
      <c r="AW1273"/>
      <c r="AX1273"/>
      <c r="AY1273"/>
      <c r="AZ1273"/>
      <c r="BA1273"/>
      <c r="BB1273"/>
      <c r="BC1273"/>
      <c r="BD1273"/>
      <c r="BE1273"/>
      <c r="BF1273"/>
      <c r="BG1273"/>
    </row>
    <row r="1274" spans="10:59" ht="12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V1274"/>
      <c r="AW1274"/>
      <c r="AX1274"/>
      <c r="AY1274"/>
      <c r="AZ1274"/>
      <c r="BA1274"/>
      <c r="BB1274"/>
      <c r="BC1274"/>
      <c r="BD1274"/>
      <c r="BE1274"/>
      <c r="BF1274"/>
      <c r="BG1274"/>
    </row>
    <row r="1275" spans="10:59" ht="12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V1275"/>
      <c r="AW1275"/>
      <c r="AX1275"/>
      <c r="AY1275"/>
      <c r="AZ1275"/>
      <c r="BA1275"/>
      <c r="BB1275"/>
      <c r="BC1275"/>
      <c r="BD1275"/>
      <c r="BE1275"/>
      <c r="BF1275"/>
      <c r="BG1275"/>
    </row>
    <row r="1276" spans="10:59" ht="12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V1276"/>
      <c r="AW1276"/>
      <c r="AX1276"/>
      <c r="AY1276"/>
      <c r="AZ1276"/>
      <c r="BA1276"/>
      <c r="BB1276"/>
      <c r="BC1276"/>
      <c r="BD1276"/>
      <c r="BE1276"/>
      <c r="BF1276"/>
      <c r="BG1276"/>
    </row>
    <row r="1277" spans="10:59" ht="12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V1277"/>
      <c r="AW1277"/>
      <c r="AX1277"/>
      <c r="AY1277"/>
      <c r="AZ1277"/>
      <c r="BA1277"/>
      <c r="BB1277"/>
      <c r="BC1277"/>
      <c r="BD1277"/>
      <c r="BE1277"/>
      <c r="BF1277"/>
      <c r="BG1277"/>
    </row>
    <row r="1278" spans="10:59" ht="12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V1278"/>
      <c r="AW1278"/>
      <c r="AX1278"/>
      <c r="AY1278"/>
      <c r="AZ1278"/>
      <c r="BA1278"/>
      <c r="BB1278"/>
      <c r="BC1278"/>
      <c r="BD1278"/>
      <c r="BE1278"/>
      <c r="BF1278"/>
      <c r="BG1278"/>
    </row>
    <row r="1279" spans="10:59" ht="12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V1279"/>
      <c r="AW1279"/>
      <c r="AX1279"/>
      <c r="AY1279"/>
      <c r="AZ1279"/>
      <c r="BA1279"/>
      <c r="BB1279"/>
      <c r="BC1279"/>
      <c r="BD1279"/>
      <c r="BE1279"/>
      <c r="BF1279"/>
      <c r="BG1279"/>
    </row>
    <row r="1280" spans="10:59" ht="12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V1280"/>
      <c r="AW1280"/>
      <c r="AX1280"/>
      <c r="AY1280"/>
      <c r="AZ1280"/>
      <c r="BA1280"/>
      <c r="BB1280"/>
      <c r="BC1280"/>
      <c r="BD1280"/>
      <c r="BE1280"/>
      <c r="BF1280"/>
      <c r="BG1280"/>
    </row>
    <row r="1281" spans="10:59" ht="12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V1281"/>
      <c r="AW1281"/>
      <c r="AX1281"/>
      <c r="AY1281"/>
      <c r="AZ1281"/>
      <c r="BA1281"/>
      <c r="BB1281"/>
      <c r="BC1281"/>
      <c r="BD1281"/>
      <c r="BE1281"/>
      <c r="BF1281"/>
      <c r="BG1281"/>
    </row>
    <row r="1282" spans="10:59" ht="12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V1282"/>
      <c r="AW1282"/>
      <c r="AX1282"/>
      <c r="AY1282"/>
      <c r="AZ1282"/>
      <c r="BA1282"/>
      <c r="BB1282"/>
      <c r="BC1282"/>
      <c r="BD1282"/>
      <c r="BE1282"/>
      <c r="BF1282"/>
      <c r="BG1282"/>
    </row>
    <row r="1283" spans="10:59" ht="12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V1283"/>
      <c r="AW1283"/>
      <c r="AX1283"/>
      <c r="AY1283"/>
      <c r="AZ1283"/>
      <c r="BA1283"/>
      <c r="BB1283"/>
      <c r="BC1283"/>
      <c r="BD1283"/>
      <c r="BE1283"/>
      <c r="BF1283"/>
      <c r="BG1283"/>
    </row>
    <row r="1284" spans="10:59" ht="12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V1284"/>
      <c r="AW1284"/>
      <c r="AX1284"/>
      <c r="AY1284"/>
      <c r="AZ1284"/>
      <c r="BA1284"/>
      <c r="BB1284"/>
      <c r="BC1284"/>
      <c r="BD1284"/>
      <c r="BE1284"/>
      <c r="BF1284"/>
      <c r="BG1284"/>
    </row>
    <row r="1285" spans="10:59" ht="12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V1285"/>
      <c r="AW1285"/>
      <c r="AX1285"/>
      <c r="AY1285"/>
      <c r="AZ1285"/>
      <c r="BA1285"/>
      <c r="BB1285"/>
      <c r="BC1285"/>
      <c r="BD1285"/>
      <c r="BE1285"/>
      <c r="BF1285"/>
      <c r="BG1285"/>
    </row>
    <row r="1286" spans="10:59" ht="12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V1286"/>
      <c r="AW1286"/>
      <c r="AX1286"/>
      <c r="AY1286"/>
      <c r="AZ1286"/>
      <c r="BA1286"/>
      <c r="BB1286"/>
      <c r="BC1286"/>
      <c r="BD1286"/>
      <c r="BE1286"/>
      <c r="BF1286"/>
      <c r="BG1286"/>
    </row>
    <row r="1287" spans="10:59" ht="12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V1287"/>
      <c r="AW1287"/>
      <c r="AX1287"/>
      <c r="AY1287"/>
      <c r="AZ1287"/>
      <c r="BA1287"/>
      <c r="BB1287"/>
      <c r="BC1287"/>
      <c r="BD1287"/>
      <c r="BE1287"/>
      <c r="BF1287"/>
      <c r="BG1287"/>
    </row>
    <row r="1288" spans="10:59" ht="12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V1288"/>
      <c r="AW1288"/>
      <c r="AX1288"/>
      <c r="AY1288"/>
      <c r="AZ1288"/>
      <c r="BA1288"/>
      <c r="BB1288"/>
      <c r="BC1288"/>
      <c r="BD1288"/>
      <c r="BE1288"/>
      <c r="BF1288"/>
      <c r="BG1288"/>
    </row>
    <row r="1289" spans="10:59" ht="12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V1289"/>
      <c r="AW1289"/>
      <c r="AX1289"/>
      <c r="AY1289"/>
      <c r="AZ1289"/>
      <c r="BA1289"/>
      <c r="BB1289"/>
      <c r="BC1289"/>
      <c r="BD1289"/>
      <c r="BE1289"/>
      <c r="BF1289"/>
      <c r="BG1289"/>
    </row>
    <row r="1290" spans="10:59" ht="12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V1290"/>
      <c r="AW1290"/>
      <c r="AX1290"/>
      <c r="AY1290"/>
      <c r="AZ1290"/>
      <c r="BA1290"/>
      <c r="BB1290"/>
      <c r="BC1290"/>
      <c r="BD1290"/>
      <c r="BE1290"/>
      <c r="BF1290"/>
      <c r="BG1290"/>
    </row>
    <row r="1291" spans="10:59" ht="12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V1291"/>
      <c r="AW1291"/>
      <c r="AX1291"/>
      <c r="AY1291"/>
      <c r="AZ1291"/>
      <c r="BA1291"/>
      <c r="BB1291"/>
      <c r="BC1291"/>
      <c r="BD1291"/>
      <c r="BE1291"/>
      <c r="BF1291"/>
      <c r="BG1291"/>
    </row>
    <row r="1292" spans="10:59" ht="12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V1292"/>
      <c r="AW1292"/>
      <c r="AX1292"/>
      <c r="AY1292"/>
      <c r="AZ1292"/>
      <c r="BA1292"/>
      <c r="BB1292"/>
      <c r="BC1292"/>
      <c r="BD1292"/>
      <c r="BE1292"/>
      <c r="BF1292"/>
      <c r="BG1292"/>
    </row>
    <row r="1293" spans="10:59" ht="12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V1293"/>
      <c r="AW1293"/>
      <c r="AX1293"/>
      <c r="AY1293"/>
      <c r="AZ1293"/>
      <c r="BA1293"/>
      <c r="BB1293"/>
      <c r="BC1293"/>
      <c r="BD1293"/>
      <c r="BE1293"/>
      <c r="BF1293"/>
      <c r="BG1293"/>
    </row>
    <row r="1294" spans="10:59" ht="12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V1294"/>
      <c r="AW1294"/>
      <c r="AX1294"/>
      <c r="AY1294"/>
      <c r="AZ1294"/>
      <c r="BA1294"/>
      <c r="BB1294"/>
      <c r="BC1294"/>
      <c r="BD1294"/>
      <c r="BE1294"/>
      <c r="BF1294"/>
      <c r="BG1294"/>
    </row>
    <row r="1295" spans="10:59" ht="12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V1295"/>
      <c r="AW1295"/>
      <c r="AX1295"/>
      <c r="AY1295"/>
      <c r="AZ1295"/>
      <c r="BA1295"/>
      <c r="BB1295"/>
      <c r="BC1295"/>
      <c r="BD1295"/>
      <c r="BE1295"/>
      <c r="BF1295"/>
      <c r="BG1295"/>
    </row>
    <row r="1296" spans="10:59" ht="12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V1296"/>
      <c r="AW1296"/>
      <c r="AX1296"/>
      <c r="AY1296"/>
      <c r="AZ1296"/>
      <c r="BA1296"/>
      <c r="BB1296"/>
      <c r="BC1296"/>
      <c r="BD1296"/>
      <c r="BE1296"/>
      <c r="BF1296"/>
      <c r="BG1296"/>
    </row>
    <row r="1297" spans="10:59" ht="12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V1297"/>
      <c r="AW1297"/>
      <c r="AX1297"/>
      <c r="AY1297"/>
      <c r="AZ1297"/>
      <c r="BA1297"/>
      <c r="BB1297"/>
      <c r="BC1297"/>
      <c r="BD1297"/>
      <c r="BE1297"/>
      <c r="BF1297"/>
      <c r="BG1297"/>
    </row>
    <row r="1298" spans="10:59" ht="12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V1298"/>
      <c r="AW1298"/>
      <c r="AX1298"/>
      <c r="AY1298"/>
      <c r="AZ1298"/>
      <c r="BA1298"/>
      <c r="BB1298"/>
      <c r="BC1298"/>
      <c r="BD1298"/>
      <c r="BE1298"/>
      <c r="BF1298"/>
      <c r="BG1298"/>
    </row>
    <row r="1299" spans="10:59" ht="12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V1299"/>
      <c r="AW1299"/>
      <c r="AX1299"/>
      <c r="AY1299"/>
      <c r="AZ1299"/>
      <c r="BA1299"/>
      <c r="BB1299"/>
      <c r="BC1299"/>
      <c r="BD1299"/>
      <c r="BE1299"/>
      <c r="BF1299"/>
      <c r="BG1299"/>
    </row>
    <row r="1300" spans="10:59" ht="12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V1300"/>
      <c r="AW1300"/>
      <c r="AX1300"/>
      <c r="AY1300"/>
      <c r="AZ1300"/>
      <c r="BA1300"/>
      <c r="BB1300"/>
      <c r="BC1300"/>
      <c r="BD1300"/>
      <c r="BE1300"/>
      <c r="BF1300"/>
      <c r="BG1300"/>
    </row>
    <row r="1301" spans="10:59" ht="12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V1301"/>
      <c r="AW1301"/>
      <c r="AX1301"/>
      <c r="AY1301"/>
      <c r="AZ1301"/>
      <c r="BA1301"/>
      <c r="BB1301"/>
      <c r="BC1301"/>
      <c r="BD1301"/>
      <c r="BE1301"/>
      <c r="BF1301"/>
      <c r="BG1301"/>
    </row>
    <row r="1302" spans="10:59" ht="12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V1302"/>
      <c r="AW1302"/>
      <c r="AX1302"/>
      <c r="AY1302"/>
      <c r="AZ1302"/>
      <c r="BA1302"/>
      <c r="BB1302"/>
      <c r="BC1302"/>
      <c r="BD1302"/>
      <c r="BE1302"/>
      <c r="BF1302"/>
      <c r="BG1302"/>
    </row>
    <row r="1303" spans="10:59" ht="12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V1303"/>
      <c r="AW1303"/>
      <c r="AX1303"/>
      <c r="AY1303"/>
      <c r="AZ1303"/>
      <c r="BA1303"/>
      <c r="BB1303"/>
      <c r="BC1303"/>
      <c r="BD1303"/>
      <c r="BE1303"/>
      <c r="BF1303"/>
      <c r="BG1303"/>
    </row>
    <row r="1304" spans="10:59" ht="12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V1304"/>
      <c r="AW1304"/>
      <c r="AX1304"/>
      <c r="AY1304"/>
      <c r="AZ1304"/>
      <c r="BA1304"/>
      <c r="BB1304"/>
      <c r="BC1304"/>
      <c r="BD1304"/>
      <c r="BE1304"/>
      <c r="BF1304"/>
      <c r="BG1304"/>
    </row>
    <row r="1305" spans="10:59" ht="12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V1305"/>
      <c r="AW1305"/>
      <c r="AX1305"/>
      <c r="AY1305"/>
      <c r="AZ1305"/>
      <c r="BA1305"/>
      <c r="BB1305"/>
      <c r="BC1305"/>
      <c r="BD1305"/>
      <c r="BE1305"/>
      <c r="BF1305"/>
      <c r="BG1305"/>
    </row>
    <row r="1306" spans="10:59" ht="12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V1306"/>
      <c r="AW1306"/>
      <c r="AX1306"/>
      <c r="AY1306"/>
      <c r="AZ1306"/>
      <c r="BA1306"/>
      <c r="BB1306"/>
      <c r="BC1306"/>
      <c r="BD1306"/>
      <c r="BE1306"/>
      <c r="BF1306"/>
      <c r="BG1306"/>
    </row>
    <row r="1307" spans="10:59" ht="12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V1307"/>
      <c r="AW1307"/>
      <c r="AX1307"/>
      <c r="AY1307"/>
      <c r="AZ1307"/>
      <c r="BA1307"/>
      <c r="BB1307"/>
      <c r="BC1307"/>
      <c r="BD1307"/>
      <c r="BE1307"/>
      <c r="BF1307"/>
      <c r="BG1307"/>
    </row>
    <row r="1308" spans="10:59" ht="12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V1308"/>
      <c r="AW1308"/>
      <c r="AX1308"/>
      <c r="AY1308"/>
      <c r="AZ1308"/>
      <c r="BA1308"/>
      <c r="BB1308"/>
      <c r="BC1308"/>
      <c r="BD1308"/>
      <c r="BE1308"/>
      <c r="BF1308"/>
      <c r="BG1308"/>
    </row>
    <row r="1309" spans="10:59" ht="12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V1309"/>
      <c r="AW1309"/>
      <c r="AX1309"/>
      <c r="AY1309"/>
      <c r="AZ1309"/>
      <c r="BA1309"/>
      <c r="BB1309"/>
      <c r="BC1309"/>
      <c r="BD1309"/>
      <c r="BE1309"/>
      <c r="BF1309"/>
      <c r="BG1309"/>
    </row>
    <row r="1310" spans="10:59" ht="12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V1310"/>
      <c r="AW1310"/>
      <c r="AX1310"/>
      <c r="AY1310"/>
      <c r="AZ1310"/>
      <c r="BA1310"/>
      <c r="BB1310"/>
      <c r="BC1310"/>
      <c r="BD1310"/>
      <c r="BE1310"/>
      <c r="BF1310"/>
      <c r="BG1310"/>
    </row>
    <row r="1311" spans="10:59" ht="12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V1311"/>
      <c r="AW1311"/>
      <c r="AX1311"/>
      <c r="AY1311"/>
      <c r="AZ1311"/>
      <c r="BA1311"/>
      <c r="BB1311"/>
      <c r="BC1311"/>
      <c r="BD1311"/>
      <c r="BE1311"/>
      <c r="BF1311"/>
      <c r="BG1311"/>
    </row>
    <row r="1312" spans="10:59" ht="12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V1312"/>
      <c r="AW1312"/>
      <c r="AX1312"/>
      <c r="AY1312"/>
      <c r="AZ1312"/>
      <c r="BA1312"/>
      <c r="BB1312"/>
      <c r="BC1312"/>
      <c r="BD1312"/>
      <c r="BE1312"/>
      <c r="BF1312"/>
      <c r="BG1312"/>
    </row>
    <row r="1313" spans="10:59" ht="12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V1313"/>
      <c r="AW1313"/>
      <c r="AX1313"/>
      <c r="AY1313"/>
      <c r="AZ1313"/>
      <c r="BA1313"/>
      <c r="BB1313"/>
      <c r="BC1313"/>
      <c r="BD1313"/>
      <c r="BE1313"/>
      <c r="BF1313"/>
      <c r="BG1313"/>
    </row>
    <row r="1314" spans="10:59" ht="12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V1314"/>
      <c r="AW1314"/>
      <c r="AX1314"/>
      <c r="AY1314"/>
      <c r="AZ1314"/>
      <c r="BA1314"/>
      <c r="BB1314"/>
      <c r="BC1314"/>
      <c r="BD1314"/>
      <c r="BE1314"/>
      <c r="BF1314"/>
      <c r="BG1314"/>
    </row>
    <row r="1315" spans="10:59" ht="12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V1315"/>
      <c r="AW1315"/>
      <c r="AX1315"/>
      <c r="AY1315"/>
      <c r="AZ1315"/>
      <c r="BA1315"/>
      <c r="BB1315"/>
      <c r="BC1315"/>
      <c r="BD1315"/>
      <c r="BE1315"/>
      <c r="BF1315"/>
      <c r="BG1315"/>
    </row>
    <row r="1316" spans="10:59" ht="12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V1316"/>
      <c r="AW1316"/>
      <c r="AX1316"/>
      <c r="AY1316"/>
      <c r="AZ1316"/>
      <c r="BA1316"/>
      <c r="BB1316"/>
      <c r="BC1316"/>
      <c r="BD1316"/>
      <c r="BE1316"/>
      <c r="BF1316"/>
      <c r="BG1316"/>
    </row>
    <row r="1317" spans="10:59" ht="12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V1317"/>
      <c r="AW1317"/>
      <c r="AX1317"/>
      <c r="AY1317"/>
      <c r="AZ1317"/>
      <c r="BA1317"/>
      <c r="BB1317"/>
      <c r="BC1317"/>
      <c r="BD1317"/>
      <c r="BE1317"/>
      <c r="BF1317"/>
      <c r="BG1317"/>
    </row>
    <row r="1318" spans="10:59" ht="12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V1318"/>
      <c r="AW1318"/>
      <c r="AX1318"/>
      <c r="AY1318"/>
      <c r="AZ1318"/>
      <c r="BA1318"/>
      <c r="BB1318"/>
      <c r="BC1318"/>
      <c r="BD1318"/>
      <c r="BE1318"/>
      <c r="BF1318"/>
      <c r="BG1318"/>
    </row>
    <row r="1319" spans="10:59" ht="12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V1319"/>
      <c r="AW1319"/>
      <c r="AX1319"/>
      <c r="AY1319"/>
      <c r="AZ1319"/>
      <c r="BA1319"/>
      <c r="BB1319"/>
      <c r="BC1319"/>
      <c r="BD1319"/>
      <c r="BE1319"/>
      <c r="BF1319"/>
      <c r="BG1319"/>
    </row>
    <row r="1320" spans="10:59" ht="12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V1320"/>
      <c r="AW1320"/>
      <c r="AX1320"/>
      <c r="AY1320"/>
      <c r="AZ1320"/>
      <c r="BA1320"/>
      <c r="BB1320"/>
      <c r="BC1320"/>
      <c r="BD1320"/>
      <c r="BE1320"/>
      <c r="BF1320"/>
      <c r="BG1320"/>
    </row>
    <row r="1321" spans="10:59" ht="12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V1321"/>
      <c r="AW1321"/>
      <c r="AX1321"/>
      <c r="AY1321"/>
      <c r="AZ1321"/>
      <c r="BA1321"/>
      <c r="BB1321"/>
      <c r="BC1321"/>
      <c r="BD1321"/>
      <c r="BE1321"/>
      <c r="BF1321"/>
      <c r="BG1321"/>
    </row>
    <row r="1322" spans="10:59" ht="12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V1322"/>
      <c r="AW1322"/>
      <c r="AX1322"/>
      <c r="AY1322"/>
      <c r="AZ1322"/>
      <c r="BA1322"/>
      <c r="BB1322"/>
      <c r="BC1322"/>
      <c r="BD1322"/>
      <c r="BE1322"/>
      <c r="BF1322"/>
      <c r="BG1322"/>
    </row>
    <row r="1323" spans="10:59" ht="12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V1323"/>
      <c r="AW1323"/>
      <c r="AX1323"/>
      <c r="AY1323"/>
      <c r="AZ1323"/>
      <c r="BA1323"/>
      <c r="BB1323"/>
      <c r="BC1323"/>
      <c r="BD1323"/>
      <c r="BE1323"/>
      <c r="BF1323"/>
      <c r="BG1323"/>
    </row>
    <row r="1324" spans="10:59" ht="12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V1324"/>
      <c r="AW1324"/>
      <c r="AX1324"/>
      <c r="AY1324"/>
      <c r="AZ1324"/>
      <c r="BA1324"/>
      <c r="BB1324"/>
      <c r="BC1324"/>
      <c r="BD1324"/>
      <c r="BE1324"/>
      <c r="BF1324"/>
      <c r="BG1324"/>
    </row>
    <row r="1325" spans="10:59" ht="12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V1325"/>
      <c r="AW1325"/>
      <c r="AX1325"/>
      <c r="AY1325"/>
      <c r="AZ1325"/>
      <c r="BA1325"/>
      <c r="BB1325"/>
      <c r="BC1325"/>
      <c r="BD1325"/>
      <c r="BE1325"/>
      <c r="BF1325"/>
      <c r="BG1325"/>
    </row>
    <row r="1326" spans="10:59" ht="12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V1326"/>
      <c r="AW1326"/>
      <c r="AX1326"/>
      <c r="AY1326"/>
      <c r="AZ1326"/>
      <c r="BA1326"/>
      <c r="BB1326"/>
      <c r="BC1326"/>
      <c r="BD1326"/>
      <c r="BE1326"/>
      <c r="BF1326"/>
      <c r="BG1326"/>
    </row>
    <row r="1327" spans="10:59" ht="12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V1327"/>
      <c r="AW1327"/>
      <c r="AX1327"/>
      <c r="AY1327"/>
      <c r="AZ1327"/>
      <c r="BA1327"/>
      <c r="BB1327"/>
      <c r="BC1327"/>
      <c r="BD1327"/>
      <c r="BE1327"/>
      <c r="BF1327"/>
      <c r="BG1327"/>
    </row>
    <row r="1328" spans="10:59" ht="12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V1328"/>
      <c r="AW1328"/>
      <c r="AX1328"/>
      <c r="AY1328"/>
      <c r="AZ1328"/>
      <c r="BA1328"/>
      <c r="BB1328"/>
      <c r="BC1328"/>
      <c r="BD1328"/>
      <c r="BE1328"/>
      <c r="BF1328"/>
      <c r="BG1328"/>
    </row>
    <row r="1329" spans="10:59" ht="12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V1329"/>
      <c r="AW1329"/>
      <c r="AX1329"/>
      <c r="AY1329"/>
      <c r="AZ1329"/>
      <c r="BA1329"/>
      <c r="BB1329"/>
      <c r="BC1329"/>
      <c r="BD1329"/>
      <c r="BE1329"/>
      <c r="BF1329"/>
      <c r="BG1329"/>
    </row>
    <row r="1330" spans="10:59" ht="12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V1330"/>
      <c r="AW1330"/>
      <c r="AX1330"/>
      <c r="AY1330"/>
      <c r="AZ1330"/>
      <c r="BA1330"/>
      <c r="BB1330"/>
      <c r="BC1330"/>
      <c r="BD1330"/>
      <c r="BE1330"/>
      <c r="BF1330"/>
      <c r="BG1330"/>
    </row>
    <row r="1331" spans="10:59" ht="12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V1331"/>
      <c r="AW1331"/>
      <c r="AX1331"/>
      <c r="AY1331"/>
      <c r="AZ1331"/>
      <c r="BA1331"/>
      <c r="BB1331"/>
      <c r="BC1331"/>
      <c r="BD1331"/>
      <c r="BE1331"/>
      <c r="BF1331"/>
      <c r="BG1331"/>
    </row>
    <row r="1332" spans="10:59" ht="12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V1332"/>
      <c r="AW1332"/>
      <c r="AX1332"/>
      <c r="AY1332"/>
      <c r="AZ1332"/>
      <c r="BA1332"/>
      <c r="BB1332"/>
      <c r="BC1332"/>
      <c r="BD1332"/>
      <c r="BE1332"/>
      <c r="BF1332"/>
      <c r="BG1332"/>
    </row>
    <row r="1333" spans="10:59" ht="12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V1333"/>
      <c r="AW1333"/>
      <c r="AX1333"/>
      <c r="AY1333"/>
      <c r="AZ1333"/>
      <c r="BA1333"/>
      <c r="BB1333"/>
      <c r="BC1333"/>
      <c r="BD1333"/>
      <c r="BE1333"/>
      <c r="BF1333"/>
      <c r="BG1333"/>
    </row>
    <row r="1334" spans="10:59" ht="12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V1334"/>
      <c r="AW1334"/>
      <c r="AX1334"/>
      <c r="AY1334"/>
      <c r="AZ1334"/>
      <c r="BA1334"/>
      <c r="BB1334"/>
      <c r="BC1334"/>
      <c r="BD1334"/>
      <c r="BE1334"/>
      <c r="BF1334"/>
      <c r="BG1334"/>
    </row>
    <row r="1335" spans="10:59" ht="12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V1335"/>
      <c r="AW1335"/>
      <c r="AX1335"/>
      <c r="AY1335"/>
      <c r="AZ1335"/>
      <c r="BA1335"/>
      <c r="BB1335"/>
      <c r="BC1335"/>
      <c r="BD1335"/>
      <c r="BE1335"/>
      <c r="BF1335"/>
      <c r="BG1335"/>
    </row>
    <row r="1336" spans="10:59" ht="12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V1336"/>
      <c r="AW1336"/>
      <c r="AX1336"/>
      <c r="AY1336"/>
      <c r="AZ1336"/>
      <c r="BA1336"/>
      <c r="BB1336"/>
      <c r="BC1336"/>
      <c r="BD1336"/>
      <c r="BE1336"/>
      <c r="BF1336"/>
      <c r="BG1336"/>
    </row>
    <row r="1337" spans="10:59" ht="12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V1337"/>
      <c r="AW1337"/>
      <c r="AX1337"/>
      <c r="AY1337"/>
      <c r="AZ1337"/>
      <c r="BA1337"/>
      <c r="BB1337"/>
      <c r="BC1337"/>
      <c r="BD1337"/>
      <c r="BE1337"/>
      <c r="BF1337"/>
      <c r="BG1337"/>
    </row>
    <row r="1338" spans="10:59" ht="12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V1338"/>
      <c r="AW1338"/>
      <c r="AX1338"/>
      <c r="AY1338"/>
      <c r="AZ1338"/>
      <c r="BA1338"/>
      <c r="BB1338"/>
      <c r="BC1338"/>
      <c r="BD1338"/>
      <c r="BE1338"/>
      <c r="BF1338"/>
      <c r="BG1338"/>
    </row>
    <row r="1339" spans="10:59" ht="12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V1339"/>
      <c r="AW1339"/>
      <c r="AX1339"/>
      <c r="AY1339"/>
      <c r="AZ1339"/>
      <c r="BA1339"/>
      <c r="BB1339"/>
      <c r="BC1339"/>
      <c r="BD1339"/>
      <c r="BE1339"/>
      <c r="BF1339"/>
      <c r="BG1339"/>
    </row>
    <row r="1340" spans="10:59" ht="12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V1340"/>
      <c r="AW1340"/>
      <c r="AX1340"/>
      <c r="AY1340"/>
      <c r="AZ1340"/>
      <c r="BA1340"/>
      <c r="BB1340"/>
      <c r="BC1340"/>
      <c r="BD1340"/>
      <c r="BE1340"/>
      <c r="BF1340"/>
      <c r="BG1340"/>
    </row>
    <row r="1341" spans="10:59" ht="12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V1341"/>
      <c r="AW1341"/>
      <c r="AX1341"/>
      <c r="AY1341"/>
      <c r="AZ1341"/>
      <c r="BA1341"/>
      <c r="BB1341"/>
      <c r="BC1341"/>
      <c r="BD1341"/>
      <c r="BE1341"/>
      <c r="BF1341"/>
      <c r="BG1341"/>
    </row>
    <row r="1342" spans="10:59" ht="12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V1342"/>
      <c r="AW1342"/>
      <c r="AX1342"/>
      <c r="AY1342"/>
      <c r="AZ1342"/>
      <c r="BA1342"/>
      <c r="BB1342"/>
      <c r="BC1342"/>
      <c r="BD1342"/>
      <c r="BE1342"/>
      <c r="BF1342"/>
      <c r="BG1342"/>
    </row>
    <row r="1343" spans="10:59" ht="12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V1343"/>
      <c r="AW1343"/>
      <c r="AX1343"/>
      <c r="AY1343"/>
      <c r="AZ1343"/>
      <c r="BA1343"/>
      <c r="BB1343"/>
      <c r="BC1343"/>
      <c r="BD1343"/>
      <c r="BE1343"/>
      <c r="BF1343"/>
      <c r="BG1343"/>
    </row>
    <row r="1344" spans="10:59" ht="12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V1344"/>
      <c r="AW1344"/>
      <c r="AX1344"/>
      <c r="AY1344"/>
      <c r="AZ1344"/>
      <c r="BA1344"/>
      <c r="BB1344"/>
      <c r="BC1344"/>
      <c r="BD1344"/>
      <c r="BE1344"/>
      <c r="BF1344"/>
      <c r="BG1344"/>
    </row>
    <row r="1345" spans="10:59" ht="12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V1345"/>
      <c r="AW1345"/>
      <c r="AX1345"/>
      <c r="AY1345"/>
      <c r="AZ1345"/>
      <c r="BA1345"/>
      <c r="BB1345"/>
      <c r="BC1345"/>
      <c r="BD1345"/>
      <c r="BE1345"/>
      <c r="BF1345"/>
      <c r="BG1345"/>
    </row>
    <row r="1346" spans="10:59" ht="12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V1346"/>
      <c r="AW1346"/>
      <c r="AX1346"/>
      <c r="AY1346"/>
      <c r="AZ1346"/>
      <c r="BA1346"/>
      <c r="BB1346"/>
      <c r="BC1346"/>
      <c r="BD1346"/>
      <c r="BE1346"/>
      <c r="BF1346"/>
      <c r="BG1346"/>
    </row>
    <row r="1347" spans="10:59" ht="12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V1347"/>
      <c r="AW1347"/>
      <c r="AX1347"/>
      <c r="AY1347"/>
      <c r="AZ1347"/>
      <c r="BA1347"/>
      <c r="BB1347"/>
      <c r="BC1347"/>
      <c r="BD1347"/>
      <c r="BE1347"/>
      <c r="BF1347"/>
      <c r="BG1347"/>
    </row>
    <row r="1348" spans="10:59" ht="12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V1348"/>
      <c r="AW1348"/>
      <c r="AX1348"/>
      <c r="AY1348"/>
      <c r="AZ1348"/>
      <c r="BA1348"/>
      <c r="BB1348"/>
      <c r="BC1348"/>
      <c r="BD1348"/>
      <c r="BE1348"/>
      <c r="BF1348"/>
      <c r="BG1348"/>
    </row>
    <row r="1349" spans="10:59" ht="12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V1349"/>
      <c r="AW1349"/>
      <c r="AX1349"/>
      <c r="AY1349"/>
      <c r="AZ1349"/>
      <c r="BA1349"/>
      <c r="BB1349"/>
      <c r="BC1349"/>
      <c r="BD1349"/>
      <c r="BE1349"/>
      <c r="BF1349"/>
      <c r="BG1349"/>
    </row>
    <row r="1350" spans="10:59" ht="12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V1350"/>
      <c r="AW1350"/>
      <c r="AX1350"/>
      <c r="AY1350"/>
      <c r="AZ1350"/>
      <c r="BA1350"/>
      <c r="BB1350"/>
      <c r="BC1350"/>
      <c r="BD1350"/>
      <c r="BE1350"/>
      <c r="BF1350"/>
      <c r="BG1350"/>
    </row>
    <row r="1351" spans="10:59" ht="12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V1351"/>
      <c r="AW1351"/>
      <c r="AX1351"/>
      <c r="AY1351"/>
      <c r="AZ1351"/>
      <c r="BA1351"/>
      <c r="BB1351"/>
      <c r="BC1351"/>
      <c r="BD1351"/>
      <c r="BE1351"/>
      <c r="BF1351"/>
      <c r="BG1351"/>
    </row>
    <row r="1352" spans="10:59" ht="12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V1352"/>
      <c r="AW1352"/>
      <c r="AX1352"/>
      <c r="AY1352"/>
      <c r="AZ1352"/>
      <c r="BA1352"/>
      <c r="BB1352"/>
      <c r="BC1352"/>
      <c r="BD1352"/>
      <c r="BE1352"/>
      <c r="BF1352"/>
      <c r="BG1352"/>
    </row>
    <row r="1353" spans="10:59" ht="12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V1353"/>
      <c r="AW1353"/>
      <c r="AX1353"/>
      <c r="AY1353"/>
      <c r="AZ1353"/>
      <c r="BA1353"/>
      <c r="BB1353"/>
      <c r="BC1353"/>
      <c r="BD1353"/>
      <c r="BE1353"/>
      <c r="BF1353"/>
      <c r="BG1353"/>
    </row>
    <row r="1354" spans="10:59" ht="12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V1354"/>
      <c r="AW1354"/>
      <c r="AX1354"/>
      <c r="AY1354"/>
      <c r="AZ1354"/>
      <c r="BA1354"/>
      <c r="BB1354"/>
      <c r="BC1354"/>
      <c r="BD1354"/>
      <c r="BE1354"/>
      <c r="BF1354"/>
      <c r="BG1354"/>
    </row>
    <row r="1355" spans="10:59" ht="12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V1355"/>
      <c r="AW1355"/>
      <c r="AX1355"/>
      <c r="AY1355"/>
      <c r="AZ1355"/>
      <c r="BA1355"/>
      <c r="BB1355"/>
      <c r="BC1355"/>
      <c r="BD1355"/>
      <c r="BE1355"/>
      <c r="BF1355"/>
      <c r="BG1355"/>
    </row>
    <row r="1356" spans="10:59" ht="12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V1356"/>
      <c r="AW1356"/>
      <c r="AX1356"/>
      <c r="AY1356"/>
      <c r="AZ1356"/>
      <c r="BA1356"/>
      <c r="BB1356"/>
      <c r="BC1356"/>
      <c r="BD1356"/>
      <c r="BE1356"/>
      <c r="BF1356"/>
      <c r="BG1356"/>
    </row>
    <row r="1357" spans="10:59" ht="12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V1357"/>
      <c r="AW1357"/>
      <c r="AX1357"/>
      <c r="AY1357"/>
      <c r="AZ1357"/>
      <c r="BA1357"/>
      <c r="BB1357"/>
      <c r="BC1357"/>
      <c r="BD1357"/>
      <c r="BE1357"/>
      <c r="BF1357"/>
      <c r="BG1357"/>
    </row>
    <row r="1358" spans="10:59" ht="12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V1358"/>
      <c r="AW1358"/>
      <c r="AX1358"/>
      <c r="AY1358"/>
      <c r="AZ1358"/>
      <c r="BA1358"/>
      <c r="BB1358"/>
      <c r="BC1358"/>
      <c r="BD1358"/>
      <c r="BE1358"/>
      <c r="BF1358"/>
      <c r="BG1358"/>
    </row>
    <row r="1359" spans="10:59" ht="12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V1359"/>
      <c r="AW1359"/>
      <c r="AX1359"/>
      <c r="AY1359"/>
      <c r="AZ1359"/>
      <c r="BA1359"/>
      <c r="BB1359"/>
      <c r="BC1359"/>
      <c r="BD1359"/>
      <c r="BE1359"/>
      <c r="BF1359"/>
      <c r="BG1359"/>
    </row>
    <row r="1360" spans="10:59" ht="12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V1360"/>
      <c r="AW1360"/>
      <c r="AX1360"/>
      <c r="AY1360"/>
      <c r="AZ1360"/>
      <c r="BA1360"/>
      <c r="BB1360"/>
      <c r="BC1360"/>
      <c r="BD1360"/>
      <c r="BE1360"/>
      <c r="BF1360"/>
      <c r="BG1360"/>
    </row>
    <row r="1361" spans="10:59" ht="12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V1361"/>
      <c r="AW1361"/>
      <c r="AX1361"/>
      <c r="AY1361"/>
      <c r="AZ1361"/>
      <c r="BA1361"/>
      <c r="BB1361"/>
      <c r="BC1361"/>
      <c r="BD1361"/>
      <c r="BE1361"/>
      <c r="BF1361"/>
      <c r="BG1361"/>
    </row>
    <row r="1362" spans="10:59" ht="12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V1362"/>
      <c r="AW1362"/>
      <c r="AX1362"/>
      <c r="AY1362"/>
      <c r="AZ1362"/>
      <c r="BA1362"/>
      <c r="BB1362"/>
      <c r="BC1362"/>
      <c r="BD1362"/>
      <c r="BE1362"/>
      <c r="BF1362"/>
      <c r="BG1362"/>
    </row>
    <row r="1363" spans="10:59" ht="12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V1363"/>
      <c r="AW1363"/>
      <c r="AX1363"/>
      <c r="AY1363"/>
      <c r="AZ1363"/>
      <c r="BA1363"/>
      <c r="BB1363"/>
      <c r="BC1363"/>
      <c r="BD1363"/>
      <c r="BE1363"/>
      <c r="BF1363"/>
      <c r="BG1363"/>
    </row>
    <row r="1364" spans="10:59" ht="12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V1364"/>
      <c r="AW1364"/>
      <c r="AX1364"/>
      <c r="AY1364"/>
      <c r="AZ1364"/>
      <c r="BA1364"/>
      <c r="BB1364"/>
      <c r="BC1364"/>
      <c r="BD1364"/>
      <c r="BE1364"/>
      <c r="BF1364"/>
      <c r="BG1364"/>
    </row>
    <row r="1365" spans="10:59" ht="12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V1365"/>
      <c r="AW1365"/>
      <c r="AX1365"/>
      <c r="AY1365"/>
      <c r="AZ1365"/>
      <c r="BA1365"/>
      <c r="BB1365"/>
      <c r="BC1365"/>
      <c r="BD1365"/>
      <c r="BE1365"/>
      <c r="BF1365"/>
      <c r="BG1365"/>
    </row>
    <row r="1366" spans="10:59" ht="12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V1366"/>
      <c r="AW1366"/>
      <c r="AX1366"/>
      <c r="AY1366"/>
      <c r="AZ1366"/>
      <c r="BA1366"/>
      <c r="BB1366"/>
      <c r="BC1366"/>
      <c r="BD1366"/>
      <c r="BE1366"/>
      <c r="BF1366"/>
      <c r="BG1366"/>
    </row>
    <row r="1367" spans="10:59" ht="12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V1367"/>
      <c r="AW1367"/>
      <c r="AX1367"/>
      <c r="AY1367"/>
      <c r="AZ1367"/>
      <c r="BA1367"/>
      <c r="BB1367"/>
      <c r="BC1367"/>
      <c r="BD1367"/>
      <c r="BE1367"/>
      <c r="BF1367"/>
      <c r="BG1367"/>
    </row>
    <row r="1368" spans="10:59" ht="12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V1368"/>
      <c r="AW1368"/>
      <c r="AX1368"/>
      <c r="AY1368"/>
      <c r="AZ1368"/>
      <c r="BA1368"/>
      <c r="BB1368"/>
      <c r="BC1368"/>
      <c r="BD1368"/>
      <c r="BE1368"/>
      <c r="BF1368"/>
      <c r="BG1368"/>
    </row>
    <row r="1369" spans="10:59" ht="12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V1369"/>
      <c r="AW1369"/>
      <c r="AX1369"/>
      <c r="AY1369"/>
      <c r="AZ1369"/>
      <c r="BA1369"/>
      <c r="BB1369"/>
      <c r="BC1369"/>
      <c r="BD1369"/>
      <c r="BE1369"/>
      <c r="BF1369"/>
      <c r="BG1369"/>
    </row>
    <row r="1370" spans="10:59" ht="12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V1370"/>
      <c r="AW1370"/>
      <c r="AX1370"/>
      <c r="AY1370"/>
      <c r="AZ1370"/>
      <c r="BA1370"/>
      <c r="BB1370"/>
      <c r="BC1370"/>
      <c r="BD1370"/>
      <c r="BE1370"/>
      <c r="BF1370"/>
      <c r="BG1370"/>
    </row>
    <row r="1371" spans="10:59" ht="12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V1371"/>
      <c r="AW1371"/>
      <c r="AX1371"/>
      <c r="AY1371"/>
      <c r="AZ1371"/>
      <c r="BA1371"/>
      <c r="BB1371"/>
      <c r="BC1371"/>
      <c r="BD1371"/>
      <c r="BE1371"/>
      <c r="BF1371"/>
      <c r="BG1371"/>
    </row>
    <row r="1372" spans="10:59" ht="12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V1372"/>
      <c r="AW1372"/>
      <c r="AX1372"/>
      <c r="AY1372"/>
      <c r="AZ1372"/>
      <c r="BA1372"/>
      <c r="BB1372"/>
      <c r="BC1372"/>
      <c r="BD1372"/>
      <c r="BE1372"/>
      <c r="BF1372"/>
      <c r="BG1372"/>
    </row>
    <row r="1373" spans="10:59" ht="12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V1373"/>
      <c r="AW1373"/>
      <c r="AX1373"/>
      <c r="AY1373"/>
      <c r="AZ1373"/>
      <c r="BA1373"/>
      <c r="BB1373"/>
      <c r="BC1373"/>
      <c r="BD1373"/>
      <c r="BE1373"/>
      <c r="BF1373"/>
      <c r="BG1373"/>
    </row>
    <row r="1374" spans="10:59" ht="12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V1374"/>
      <c r="AW1374"/>
      <c r="AX1374"/>
      <c r="AY1374"/>
      <c r="AZ1374"/>
      <c r="BA1374"/>
      <c r="BB1374"/>
      <c r="BC1374"/>
      <c r="BD1374"/>
      <c r="BE1374"/>
      <c r="BF1374"/>
      <c r="BG1374"/>
    </row>
    <row r="1375" spans="10:59" ht="12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V1375"/>
      <c r="AW1375"/>
      <c r="AX1375"/>
      <c r="AY1375"/>
      <c r="AZ1375"/>
      <c r="BA1375"/>
      <c r="BB1375"/>
      <c r="BC1375"/>
      <c r="BD1375"/>
      <c r="BE1375"/>
      <c r="BF1375"/>
      <c r="BG1375"/>
    </row>
    <row r="1376" spans="10:59" ht="12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V1376"/>
      <c r="AW1376"/>
      <c r="AX1376"/>
      <c r="AY1376"/>
      <c r="AZ1376"/>
      <c r="BA1376"/>
      <c r="BB1376"/>
      <c r="BC1376"/>
      <c r="BD1376"/>
      <c r="BE1376"/>
      <c r="BF1376"/>
      <c r="BG1376"/>
    </row>
    <row r="1377" spans="10:59" ht="12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V1377"/>
      <c r="AW1377"/>
      <c r="AX1377"/>
      <c r="AY1377"/>
      <c r="AZ1377"/>
      <c r="BA1377"/>
      <c r="BB1377"/>
      <c r="BC1377"/>
      <c r="BD1377"/>
      <c r="BE1377"/>
      <c r="BF1377"/>
      <c r="BG1377"/>
    </row>
    <row r="1378" spans="10:59" ht="12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V1378"/>
      <c r="AW1378"/>
      <c r="AX1378"/>
      <c r="AY1378"/>
      <c r="AZ1378"/>
      <c r="BA1378"/>
      <c r="BB1378"/>
      <c r="BC1378"/>
      <c r="BD1378"/>
      <c r="BE1378"/>
      <c r="BF1378"/>
      <c r="BG1378"/>
    </row>
    <row r="1379" spans="10:59" ht="12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V1379"/>
      <c r="AW1379"/>
      <c r="AX1379"/>
      <c r="AY1379"/>
      <c r="AZ1379"/>
      <c r="BA1379"/>
      <c r="BB1379"/>
      <c r="BC1379"/>
      <c r="BD1379"/>
      <c r="BE1379"/>
      <c r="BF1379"/>
      <c r="BG1379"/>
    </row>
    <row r="1380" spans="10:59" ht="12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V1380"/>
      <c r="AW1380"/>
      <c r="AX1380"/>
      <c r="AY1380"/>
      <c r="AZ1380"/>
      <c r="BA1380"/>
      <c r="BB1380"/>
      <c r="BC1380"/>
      <c r="BD1380"/>
      <c r="BE1380"/>
      <c r="BF1380"/>
      <c r="BG1380"/>
    </row>
    <row r="1381" spans="10:59" ht="12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V1381"/>
      <c r="AW1381"/>
      <c r="AX1381"/>
      <c r="AY1381"/>
      <c r="AZ1381"/>
      <c r="BA1381"/>
      <c r="BB1381"/>
      <c r="BC1381"/>
      <c r="BD1381"/>
      <c r="BE1381"/>
      <c r="BF1381"/>
      <c r="BG1381"/>
    </row>
    <row r="1382" spans="10:59" ht="12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V1382"/>
      <c r="AW1382"/>
      <c r="AX1382"/>
      <c r="AY1382"/>
      <c r="AZ1382"/>
      <c r="BA1382"/>
      <c r="BB1382"/>
      <c r="BC1382"/>
      <c r="BD1382"/>
      <c r="BE1382"/>
      <c r="BF1382"/>
      <c r="BG1382"/>
    </row>
    <row r="1383" spans="10:59" ht="12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V1383"/>
      <c r="AW1383"/>
      <c r="AX1383"/>
      <c r="AY1383"/>
      <c r="AZ1383"/>
      <c r="BA1383"/>
      <c r="BB1383"/>
      <c r="BC1383"/>
      <c r="BD1383"/>
      <c r="BE1383"/>
      <c r="BF1383"/>
      <c r="BG1383"/>
    </row>
    <row r="1384" spans="10:59" ht="12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V1384"/>
      <c r="AW1384"/>
      <c r="AX1384"/>
      <c r="AY1384"/>
      <c r="AZ1384"/>
      <c r="BA1384"/>
      <c r="BB1384"/>
      <c r="BC1384"/>
      <c r="BD1384"/>
      <c r="BE1384"/>
      <c r="BF1384"/>
      <c r="BG1384"/>
    </row>
    <row r="1385" spans="10:59" ht="12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V1385"/>
      <c r="AW1385"/>
      <c r="AX1385"/>
      <c r="AY1385"/>
      <c r="AZ1385"/>
      <c r="BA1385"/>
      <c r="BB1385"/>
      <c r="BC1385"/>
      <c r="BD1385"/>
      <c r="BE1385"/>
      <c r="BF1385"/>
      <c r="BG1385"/>
    </row>
    <row r="1386" spans="10:59" ht="12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V1386"/>
      <c r="AW1386"/>
      <c r="AX1386"/>
      <c r="AY1386"/>
      <c r="AZ1386"/>
      <c r="BA1386"/>
      <c r="BB1386"/>
      <c r="BC1386"/>
      <c r="BD1386"/>
      <c r="BE1386"/>
      <c r="BF1386"/>
      <c r="BG1386"/>
    </row>
    <row r="1387" spans="10:59" ht="12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V1387"/>
      <c r="AW1387"/>
      <c r="AX1387"/>
      <c r="AY1387"/>
      <c r="AZ1387"/>
      <c r="BA1387"/>
      <c r="BB1387"/>
      <c r="BC1387"/>
      <c r="BD1387"/>
      <c r="BE1387"/>
      <c r="BF1387"/>
      <c r="BG1387"/>
    </row>
    <row r="1388" spans="10:59" ht="12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V1388"/>
      <c r="AW1388"/>
      <c r="AX1388"/>
      <c r="AY1388"/>
      <c r="AZ1388"/>
      <c r="BA1388"/>
      <c r="BB1388"/>
      <c r="BC1388"/>
      <c r="BD1388"/>
      <c r="BE1388"/>
      <c r="BF1388"/>
      <c r="BG1388"/>
    </row>
    <row r="1389" spans="10:59" ht="12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V1389"/>
      <c r="AW1389"/>
      <c r="AX1389"/>
      <c r="AY1389"/>
      <c r="AZ1389"/>
      <c r="BA1389"/>
      <c r="BB1389"/>
      <c r="BC1389"/>
      <c r="BD1389"/>
      <c r="BE1389"/>
      <c r="BF1389"/>
      <c r="BG1389"/>
    </row>
    <row r="1390" spans="10:59" ht="12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V1390"/>
      <c r="AW1390"/>
      <c r="AX1390"/>
      <c r="AY1390"/>
      <c r="AZ1390"/>
      <c r="BA1390"/>
      <c r="BB1390"/>
      <c r="BC1390"/>
      <c r="BD1390"/>
      <c r="BE1390"/>
      <c r="BF1390"/>
      <c r="BG1390"/>
    </row>
    <row r="1391" spans="10:59" ht="12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V1391"/>
      <c r="AW1391"/>
      <c r="AX1391"/>
      <c r="AY1391"/>
      <c r="AZ1391"/>
      <c r="BA1391"/>
      <c r="BB1391"/>
      <c r="BC1391"/>
      <c r="BD1391"/>
      <c r="BE1391"/>
      <c r="BF1391"/>
      <c r="BG1391"/>
    </row>
    <row r="1392" spans="10:59" ht="12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V1392"/>
      <c r="AW1392"/>
      <c r="AX1392"/>
      <c r="AY1392"/>
      <c r="AZ1392"/>
      <c r="BA1392"/>
      <c r="BB1392"/>
      <c r="BC1392"/>
      <c r="BD1392"/>
      <c r="BE1392"/>
      <c r="BF1392"/>
      <c r="BG1392"/>
    </row>
    <row r="1393" spans="10:59" ht="12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V1393"/>
      <c r="AW1393"/>
      <c r="AX1393"/>
      <c r="AY1393"/>
      <c r="AZ1393"/>
      <c r="BA1393"/>
      <c r="BB1393"/>
      <c r="BC1393"/>
      <c r="BD1393"/>
      <c r="BE1393"/>
      <c r="BF1393"/>
      <c r="BG1393"/>
    </row>
    <row r="1394" spans="10:59" ht="12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V1394"/>
      <c r="AW1394"/>
      <c r="AX1394"/>
      <c r="AY1394"/>
      <c r="AZ1394"/>
      <c r="BA1394"/>
      <c r="BB1394"/>
      <c r="BC1394"/>
      <c r="BD1394"/>
      <c r="BE1394"/>
      <c r="BF1394"/>
      <c r="BG1394"/>
    </row>
    <row r="1395" spans="10:59" ht="12.75"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V1395"/>
      <c r="AW1395"/>
      <c r="AX1395"/>
      <c r="AY1395"/>
      <c r="AZ1395"/>
      <c r="BA1395"/>
      <c r="BB1395"/>
      <c r="BC1395"/>
      <c r="BD1395"/>
      <c r="BE1395"/>
      <c r="BF1395"/>
      <c r="BG1395"/>
    </row>
    <row r="1396" spans="10:59" ht="12.75"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V1396"/>
      <c r="AW1396"/>
      <c r="AX1396"/>
      <c r="AY1396"/>
      <c r="AZ1396"/>
      <c r="BA1396"/>
      <c r="BB1396"/>
      <c r="BC1396"/>
      <c r="BD1396"/>
      <c r="BE1396"/>
      <c r="BF1396"/>
      <c r="BG1396"/>
    </row>
    <row r="1397" spans="10:59" ht="12.75"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V1397"/>
      <c r="AW1397"/>
      <c r="AX1397"/>
      <c r="AY1397"/>
      <c r="AZ1397"/>
      <c r="BA1397"/>
      <c r="BB1397"/>
      <c r="BC1397"/>
      <c r="BD1397"/>
      <c r="BE1397"/>
      <c r="BF1397"/>
      <c r="BG1397"/>
    </row>
    <row r="1398" spans="10:59" ht="12.75"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V1398"/>
      <c r="AW1398"/>
      <c r="AX1398"/>
      <c r="AY1398"/>
      <c r="AZ1398"/>
      <c r="BA1398"/>
      <c r="BB1398"/>
      <c r="BC1398"/>
      <c r="BD1398"/>
      <c r="BE1398"/>
      <c r="BF1398"/>
      <c r="BG1398"/>
    </row>
    <row r="1399" spans="10:59" ht="12.75"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V1399"/>
      <c r="AW1399"/>
      <c r="AX1399"/>
      <c r="AY1399"/>
      <c r="AZ1399"/>
      <c r="BA1399"/>
      <c r="BB1399"/>
      <c r="BC1399"/>
      <c r="BD1399"/>
      <c r="BE1399"/>
      <c r="BF1399"/>
      <c r="BG1399"/>
    </row>
    <row r="1400" spans="10:59" ht="12.75"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V1400"/>
      <c r="AW1400"/>
      <c r="AX1400"/>
      <c r="AY1400"/>
      <c r="AZ1400"/>
      <c r="BA1400"/>
      <c r="BB1400"/>
      <c r="BC1400"/>
      <c r="BD1400"/>
      <c r="BE1400"/>
      <c r="BF1400"/>
      <c r="BG1400"/>
    </row>
    <row r="1401" spans="10:59" ht="12.75"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V1401"/>
      <c r="AW1401"/>
      <c r="AX1401"/>
      <c r="AY1401"/>
      <c r="AZ1401"/>
      <c r="BA1401"/>
      <c r="BB1401"/>
      <c r="BC1401"/>
      <c r="BD1401"/>
      <c r="BE1401"/>
      <c r="BF1401"/>
      <c r="BG1401"/>
    </row>
    <row r="1402" spans="10:59" ht="12.75"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V1402"/>
      <c r="AW1402"/>
      <c r="AX1402"/>
      <c r="AY1402"/>
      <c r="AZ1402"/>
      <c r="BA1402"/>
      <c r="BB1402"/>
      <c r="BC1402"/>
      <c r="BD1402"/>
      <c r="BE1402"/>
      <c r="BF1402"/>
      <c r="BG1402"/>
    </row>
    <row r="1403" spans="10:59" ht="12.75"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V1403"/>
      <c r="AW1403"/>
      <c r="AX1403"/>
      <c r="AY1403"/>
      <c r="AZ1403"/>
      <c r="BA1403"/>
      <c r="BB1403"/>
      <c r="BC1403"/>
      <c r="BD1403"/>
      <c r="BE1403"/>
      <c r="BF1403"/>
      <c r="BG1403"/>
    </row>
    <row r="1404" spans="10:59" ht="12.75"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V1404"/>
      <c r="AW1404"/>
      <c r="AX1404"/>
      <c r="AY1404"/>
      <c r="AZ1404"/>
      <c r="BA1404"/>
      <c r="BB1404"/>
      <c r="BC1404"/>
      <c r="BD1404"/>
      <c r="BE1404"/>
      <c r="BF1404"/>
      <c r="BG1404"/>
    </row>
    <row r="1405" spans="10:59" ht="12.75"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V1405"/>
      <c r="AW1405"/>
      <c r="AX1405"/>
      <c r="AY1405"/>
      <c r="AZ1405"/>
      <c r="BA1405"/>
      <c r="BB1405"/>
      <c r="BC1405"/>
      <c r="BD1405"/>
      <c r="BE1405"/>
      <c r="BF1405"/>
      <c r="BG1405"/>
    </row>
    <row r="1406" spans="10:59" ht="12.75"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V1406"/>
      <c r="AW1406"/>
      <c r="AX1406"/>
      <c r="AY1406"/>
      <c r="AZ1406"/>
      <c r="BA1406"/>
      <c r="BB1406"/>
      <c r="BC1406"/>
      <c r="BD1406"/>
      <c r="BE1406"/>
      <c r="BF1406"/>
      <c r="BG1406"/>
    </row>
    <row r="1407" spans="10:59" ht="12.75"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V1407"/>
      <c r="AW1407"/>
      <c r="AX1407"/>
      <c r="AY1407"/>
      <c r="AZ1407"/>
      <c r="BA1407"/>
      <c r="BB1407"/>
      <c r="BC1407"/>
      <c r="BD1407"/>
      <c r="BE1407"/>
      <c r="BF1407"/>
      <c r="BG1407"/>
    </row>
    <row r="1408" spans="10:59" ht="12.75"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V1408"/>
      <c r="AW1408"/>
      <c r="AX1408"/>
      <c r="AY1408"/>
      <c r="AZ1408"/>
      <c r="BA1408"/>
      <c r="BB1408"/>
      <c r="BC1408"/>
      <c r="BD1408"/>
      <c r="BE1408"/>
      <c r="BF1408"/>
      <c r="BG1408"/>
    </row>
    <row r="1409" spans="10:59" ht="12.75"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V1409"/>
      <c r="AW1409"/>
      <c r="AX1409"/>
      <c r="AY1409"/>
      <c r="AZ1409"/>
      <c r="BA1409"/>
      <c r="BB1409"/>
      <c r="BC1409"/>
      <c r="BD1409"/>
      <c r="BE1409"/>
      <c r="BF1409"/>
      <c r="BG1409"/>
    </row>
    <row r="1410" spans="10:59" ht="12.75"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V1410"/>
      <c r="AW1410"/>
      <c r="AX1410"/>
      <c r="AY1410"/>
      <c r="AZ1410"/>
      <c r="BA1410"/>
      <c r="BB1410"/>
      <c r="BC1410"/>
      <c r="BD1410"/>
      <c r="BE1410"/>
      <c r="BF1410"/>
      <c r="BG1410"/>
    </row>
    <row r="1411" spans="10:59" ht="12.75"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V1411"/>
      <c r="AW1411"/>
      <c r="AX1411"/>
      <c r="AY1411"/>
      <c r="AZ1411"/>
      <c r="BA1411"/>
      <c r="BB1411"/>
      <c r="BC1411"/>
      <c r="BD1411"/>
      <c r="BE1411"/>
      <c r="BF1411"/>
      <c r="BG1411"/>
    </row>
    <row r="1412" spans="10:59" ht="12.75"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V1412"/>
      <c r="AW1412"/>
      <c r="AX1412"/>
      <c r="AY1412"/>
      <c r="AZ1412"/>
      <c r="BA1412"/>
      <c r="BB1412"/>
      <c r="BC1412"/>
      <c r="BD1412"/>
      <c r="BE1412"/>
      <c r="BF1412"/>
      <c r="BG1412"/>
    </row>
    <row r="1413" spans="10:59" ht="12.75"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V1413"/>
      <c r="AW1413"/>
      <c r="AX1413"/>
      <c r="AY1413"/>
      <c r="AZ1413"/>
      <c r="BA1413"/>
      <c r="BB1413"/>
      <c r="BC1413"/>
      <c r="BD1413"/>
      <c r="BE1413"/>
      <c r="BF1413"/>
      <c r="BG1413"/>
    </row>
    <row r="1414" spans="10:59" ht="12.75"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V1414"/>
      <c r="AW1414"/>
      <c r="AX1414"/>
      <c r="AY1414"/>
      <c r="AZ1414"/>
      <c r="BA1414"/>
      <c r="BB1414"/>
      <c r="BC1414"/>
      <c r="BD1414"/>
      <c r="BE1414"/>
      <c r="BF1414"/>
      <c r="BG1414"/>
    </row>
    <row r="1415" spans="10:59" ht="12.75"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V1415"/>
      <c r="AW1415"/>
      <c r="AX1415"/>
      <c r="AY1415"/>
      <c r="AZ1415"/>
      <c r="BA1415"/>
      <c r="BB1415"/>
      <c r="BC1415"/>
      <c r="BD1415"/>
      <c r="BE1415"/>
      <c r="BF1415"/>
      <c r="BG1415"/>
    </row>
    <row r="1416" spans="10:59" ht="12.75"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V1416"/>
      <c r="AW1416"/>
      <c r="AX1416"/>
      <c r="AY1416"/>
      <c r="AZ1416"/>
      <c r="BA1416"/>
      <c r="BB1416"/>
      <c r="BC1416"/>
      <c r="BD1416"/>
      <c r="BE1416"/>
      <c r="BF1416"/>
      <c r="BG1416"/>
    </row>
    <row r="1417" spans="10:59" ht="12.75"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V1417"/>
      <c r="AW1417"/>
      <c r="AX1417"/>
      <c r="AY1417"/>
      <c r="AZ1417"/>
      <c r="BA1417"/>
      <c r="BB1417"/>
      <c r="BC1417"/>
      <c r="BD1417"/>
      <c r="BE1417"/>
      <c r="BF1417"/>
      <c r="BG1417"/>
    </row>
    <row r="1418" spans="10:59" ht="12.75"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V1418"/>
      <c r="AW1418"/>
      <c r="AX1418"/>
      <c r="AY1418"/>
      <c r="AZ1418"/>
      <c r="BA1418"/>
      <c r="BB1418"/>
      <c r="BC1418"/>
      <c r="BD1418"/>
      <c r="BE1418"/>
      <c r="BF1418"/>
      <c r="BG1418"/>
    </row>
    <row r="1419" spans="10:59" ht="12.75"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V1419"/>
      <c r="AW1419"/>
      <c r="AX1419"/>
      <c r="AY1419"/>
      <c r="AZ1419"/>
      <c r="BA1419"/>
      <c r="BB1419"/>
      <c r="BC1419"/>
      <c r="BD1419"/>
      <c r="BE1419"/>
      <c r="BF1419"/>
      <c r="BG1419"/>
    </row>
    <row r="1420" spans="10:59" ht="12.75"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V1420"/>
      <c r="AW1420"/>
      <c r="AX1420"/>
      <c r="AY1420"/>
      <c r="AZ1420"/>
      <c r="BA1420"/>
      <c r="BB1420"/>
      <c r="BC1420"/>
      <c r="BD1420"/>
      <c r="BE1420"/>
      <c r="BF1420"/>
      <c r="BG1420"/>
    </row>
    <row r="1421" spans="10:59" ht="12.75"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V1421"/>
      <c r="AW1421"/>
      <c r="AX1421"/>
      <c r="AY1421"/>
      <c r="AZ1421"/>
      <c r="BA1421"/>
      <c r="BB1421"/>
      <c r="BC1421"/>
      <c r="BD1421"/>
      <c r="BE1421"/>
      <c r="BF1421"/>
      <c r="BG1421"/>
    </row>
    <row r="1422" spans="10:59" ht="12.75"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V1422"/>
      <c r="AW1422"/>
      <c r="AX1422"/>
      <c r="AY1422"/>
      <c r="AZ1422"/>
      <c r="BA1422"/>
      <c r="BB1422"/>
      <c r="BC1422"/>
      <c r="BD1422"/>
      <c r="BE1422"/>
      <c r="BF1422"/>
      <c r="BG1422"/>
    </row>
    <row r="1423" spans="10:59" ht="12.75"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V1423"/>
      <c r="AW1423"/>
      <c r="AX1423"/>
      <c r="AY1423"/>
      <c r="AZ1423"/>
      <c r="BA1423"/>
      <c r="BB1423"/>
      <c r="BC1423"/>
      <c r="BD1423"/>
      <c r="BE1423"/>
      <c r="BF1423"/>
      <c r="BG1423"/>
    </row>
    <row r="1424" spans="10:59" ht="12.75"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V1424"/>
      <c r="AW1424"/>
      <c r="AX1424"/>
      <c r="AY1424"/>
      <c r="AZ1424"/>
      <c r="BA1424"/>
      <c r="BB1424"/>
      <c r="BC1424"/>
      <c r="BD1424"/>
      <c r="BE1424"/>
      <c r="BF1424"/>
      <c r="BG1424"/>
    </row>
    <row r="1425" spans="10:59" ht="12.75"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V1425"/>
      <c r="AW1425"/>
      <c r="AX1425"/>
      <c r="AY1425"/>
      <c r="AZ1425"/>
      <c r="BA1425"/>
      <c r="BB1425"/>
      <c r="BC1425"/>
      <c r="BD1425"/>
      <c r="BE1425"/>
      <c r="BF1425"/>
      <c r="BG1425"/>
    </row>
    <row r="1426" spans="10:59" ht="12.75"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V1426"/>
      <c r="AW1426"/>
      <c r="AX1426"/>
      <c r="AY1426"/>
      <c r="AZ1426"/>
      <c r="BA1426"/>
      <c r="BB1426"/>
      <c r="BC1426"/>
      <c r="BD1426"/>
      <c r="BE1426"/>
      <c r="BF1426"/>
      <c r="BG1426"/>
    </row>
    <row r="1427" spans="10:59" ht="12.75"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V1427"/>
      <c r="AW1427"/>
      <c r="AX1427"/>
      <c r="AY1427"/>
      <c r="AZ1427"/>
      <c r="BA1427"/>
      <c r="BB1427"/>
      <c r="BC1427"/>
      <c r="BD1427"/>
      <c r="BE1427"/>
      <c r="BF1427"/>
      <c r="BG1427"/>
    </row>
    <row r="1428" spans="10:59" ht="12.75"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V1428"/>
      <c r="AW1428"/>
      <c r="AX1428"/>
      <c r="AY1428"/>
      <c r="AZ1428"/>
      <c r="BA1428"/>
      <c r="BB1428"/>
      <c r="BC1428"/>
      <c r="BD1428"/>
      <c r="BE1428"/>
      <c r="BF1428"/>
      <c r="BG1428"/>
    </row>
    <row r="1429" spans="10:59" ht="12.75"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V1429"/>
      <c r="AW1429"/>
      <c r="AX1429"/>
      <c r="AY1429"/>
      <c r="AZ1429"/>
      <c r="BA1429"/>
      <c r="BB1429"/>
      <c r="BC1429"/>
      <c r="BD1429"/>
      <c r="BE1429"/>
      <c r="BF1429"/>
      <c r="BG1429"/>
    </row>
    <row r="1430" spans="10:59" ht="12.75"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V1430"/>
      <c r="AW1430"/>
      <c r="AX1430"/>
      <c r="AY1430"/>
      <c r="AZ1430"/>
      <c r="BA1430"/>
      <c r="BB1430"/>
      <c r="BC1430"/>
      <c r="BD1430"/>
      <c r="BE1430"/>
      <c r="BF1430"/>
      <c r="BG1430"/>
    </row>
    <row r="1431" spans="10:59" ht="12.75"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V1431"/>
      <c r="AW1431"/>
      <c r="AX1431"/>
      <c r="AY1431"/>
      <c r="AZ1431"/>
      <c r="BA1431"/>
      <c r="BB1431"/>
      <c r="BC1431"/>
      <c r="BD1431"/>
      <c r="BE1431"/>
      <c r="BF1431"/>
      <c r="BG1431"/>
    </row>
    <row r="1432" spans="10:59" ht="12.75"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V1432"/>
      <c r="AW1432"/>
      <c r="AX1432"/>
      <c r="AY1432"/>
      <c r="AZ1432"/>
      <c r="BA1432"/>
      <c r="BB1432"/>
      <c r="BC1432"/>
      <c r="BD1432"/>
      <c r="BE1432"/>
      <c r="BF1432"/>
      <c r="BG1432"/>
    </row>
    <row r="1433" spans="10:59" ht="12.75"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V1433"/>
      <c r="AW1433"/>
      <c r="AX1433"/>
      <c r="AY1433"/>
      <c r="AZ1433"/>
      <c r="BA1433"/>
      <c r="BB1433"/>
      <c r="BC1433"/>
      <c r="BD1433"/>
      <c r="BE1433"/>
      <c r="BF1433"/>
      <c r="BG1433"/>
    </row>
    <row r="1434" spans="10:59" ht="12.75"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V1434"/>
      <c r="AW1434"/>
      <c r="AX1434"/>
      <c r="AY1434"/>
      <c r="AZ1434"/>
      <c r="BA1434"/>
      <c r="BB1434"/>
      <c r="BC1434"/>
      <c r="BD1434"/>
      <c r="BE1434"/>
      <c r="BF1434"/>
      <c r="BG1434"/>
    </row>
    <row r="1435" spans="10:59" ht="12.75"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V1435"/>
      <c r="AW1435"/>
      <c r="AX1435"/>
      <c r="AY1435"/>
      <c r="AZ1435"/>
      <c r="BA1435"/>
      <c r="BB1435"/>
      <c r="BC1435"/>
      <c r="BD1435"/>
      <c r="BE1435"/>
      <c r="BF1435"/>
      <c r="BG1435"/>
    </row>
    <row r="1436" spans="10:59" ht="12.75"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V1436"/>
      <c r="AW1436"/>
      <c r="AX1436"/>
      <c r="AY1436"/>
      <c r="AZ1436"/>
      <c r="BA1436"/>
      <c r="BB1436"/>
      <c r="BC1436"/>
      <c r="BD1436"/>
      <c r="BE1436"/>
      <c r="BF1436"/>
      <c r="BG1436"/>
    </row>
    <row r="1437" spans="10:59" ht="12.75"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V1437"/>
      <c r="AW1437"/>
      <c r="AX1437"/>
      <c r="AY1437"/>
      <c r="AZ1437"/>
      <c r="BA1437"/>
      <c r="BB1437"/>
      <c r="BC1437"/>
      <c r="BD1437"/>
      <c r="BE1437"/>
      <c r="BF1437"/>
      <c r="BG1437"/>
    </row>
    <row r="1438" spans="10:59" ht="12.75"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V1438"/>
      <c r="AW1438"/>
      <c r="AX1438"/>
      <c r="AY1438"/>
      <c r="AZ1438"/>
      <c r="BA1438"/>
      <c r="BB1438"/>
      <c r="BC1438"/>
      <c r="BD1438"/>
      <c r="BE1438"/>
      <c r="BF1438"/>
      <c r="BG1438"/>
    </row>
    <row r="1439" spans="10:59" ht="12.75"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V1439"/>
      <c r="AW1439"/>
      <c r="AX1439"/>
      <c r="AY1439"/>
      <c r="AZ1439"/>
      <c r="BA1439"/>
      <c r="BB1439"/>
      <c r="BC1439"/>
      <c r="BD1439"/>
      <c r="BE1439"/>
      <c r="BF1439"/>
      <c r="BG1439"/>
    </row>
    <row r="1440" spans="10:59" ht="12.75"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V1440"/>
      <c r="AW1440"/>
      <c r="AX1440"/>
      <c r="AY1440"/>
      <c r="AZ1440"/>
      <c r="BA1440"/>
      <c r="BB1440"/>
      <c r="BC1440"/>
      <c r="BD1440"/>
      <c r="BE1440"/>
      <c r="BF1440"/>
      <c r="BG1440"/>
    </row>
    <row r="1441" spans="10:59" ht="12.75"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V1441"/>
      <c r="AW1441"/>
      <c r="AX1441"/>
      <c r="AY1441"/>
      <c r="AZ1441"/>
      <c r="BA1441"/>
      <c r="BB1441"/>
      <c r="BC1441"/>
      <c r="BD1441"/>
      <c r="BE1441"/>
      <c r="BF1441"/>
      <c r="BG1441"/>
    </row>
    <row r="1442" spans="10:59" ht="12.75"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V1442"/>
      <c r="AW1442"/>
      <c r="AX1442"/>
      <c r="AY1442"/>
      <c r="AZ1442"/>
      <c r="BA1442"/>
      <c r="BB1442"/>
      <c r="BC1442"/>
      <c r="BD1442"/>
      <c r="BE1442"/>
      <c r="BF1442"/>
      <c r="BG1442"/>
    </row>
    <row r="1443" spans="10:59" ht="12.75"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V1443"/>
      <c r="AW1443"/>
      <c r="AX1443"/>
      <c r="AY1443"/>
      <c r="AZ1443"/>
      <c r="BA1443"/>
      <c r="BB1443"/>
      <c r="BC1443"/>
      <c r="BD1443"/>
      <c r="BE1443"/>
      <c r="BF1443"/>
      <c r="BG1443"/>
    </row>
    <row r="1444" spans="10:59" ht="12.75"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V1444"/>
      <c r="AW1444"/>
      <c r="AX1444"/>
      <c r="AY1444"/>
      <c r="AZ1444"/>
      <c r="BA1444"/>
      <c r="BB1444"/>
      <c r="BC1444"/>
      <c r="BD1444"/>
      <c r="BE1444"/>
      <c r="BF1444"/>
      <c r="BG1444"/>
    </row>
    <row r="1445" spans="10:59" ht="12.75"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V1445"/>
      <c r="AW1445"/>
      <c r="AX1445"/>
      <c r="AY1445"/>
      <c r="AZ1445"/>
      <c r="BA1445"/>
      <c r="BB1445"/>
      <c r="BC1445"/>
      <c r="BD1445"/>
      <c r="BE1445"/>
      <c r="BF1445"/>
      <c r="BG1445"/>
    </row>
    <row r="1446" spans="10:59" ht="12.75"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V1446"/>
      <c r="AW1446"/>
      <c r="AX1446"/>
      <c r="AY1446"/>
      <c r="AZ1446"/>
      <c r="BA1446"/>
      <c r="BB1446"/>
      <c r="BC1446"/>
      <c r="BD1446"/>
      <c r="BE1446"/>
      <c r="BF1446"/>
      <c r="BG1446"/>
    </row>
    <row r="1447" spans="10:59" ht="12.75"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V1447"/>
      <c r="AW1447"/>
      <c r="AX1447"/>
      <c r="AY1447"/>
      <c r="AZ1447"/>
      <c r="BA1447"/>
      <c r="BB1447"/>
      <c r="BC1447"/>
      <c r="BD1447"/>
      <c r="BE1447"/>
      <c r="BF1447"/>
      <c r="BG1447"/>
    </row>
    <row r="1448" spans="10:59" ht="12.75"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V1448"/>
      <c r="AW1448"/>
      <c r="AX1448"/>
      <c r="AY1448"/>
      <c r="AZ1448"/>
      <c r="BA1448"/>
      <c r="BB1448"/>
      <c r="BC1448"/>
      <c r="BD1448"/>
      <c r="BE1448"/>
      <c r="BF1448"/>
      <c r="BG1448"/>
    </row>
    <row r="1449" spans="10:59" ht="12.75"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V1449"/>
      <c r="AW1449"/>
      <c r="AX1449"/>
      <c r="AY1449"/>
      <c r="AZ1449"/>
      <c r="BA1449"/>
      <c r="BB1449"/>
      <c r="BC1449"/>
      <c r="BD1449"/>
      <c r="BE1449"/>
      <c r="BF1449"/>
      <c r="BG1449"/>
    </row>
    <row r="1450" spans="10:59" ht="12.75"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V1450"/>
      <c r="AW1450"/>
      <c r="AX1450"/>
      <c r="AY1450"/>
      <c r="AZ1450"/>
      <c r="BA1450"/>
      <c r="BB1450"/>
      <c r="BC1450"/>
      <c r="BD1450"/>
      <c r="BE1450"/>
      <c r="BF1450"/>
      <c r="BG1450"/>
    </row>
    <row r="1451" spans="10:59" ht="12.75"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V1451"/>
      <c r="AW1451"/>
      <c r="AX1451"/>
      <c r="AY1451"/>
      <c r="AZ1451"/>
      <c r="BA1451"/>
      <c r="BB1451"/>
      <c r="BC1451"/>
      <c r="BD1451"/>
      <c r="BE1451"/>
      <c r="BF1451"/>
      <c r="BG1451"/>
    </row>
    <row r="1452" spans="10:59" ht="12.75"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V1452"/>
      <c r="AW1452"/>
      <c r="AX1452"/>
      <c r="AY1452"/>
      <c r="AZ1452"/>
      <c r="BA1452"/>
      <c r="BB1452"/>
      <c r="BC1452"/>
      <c r="BD1452"/>
      <c r="BE1452"/>
      <c r="BF1452"/>
      <c r="BG1452"/>
    </row>
    <row r="1453" spans="10:59" ht="12.75"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V1453"/>
      <c r="AW1453"/>
      <c r="AX1453"/>
      <c r="AY1453"/>
      <c r="AZ1453"/>
      <c r="BA1453"/>
      <c r="BB1453"/>
      <c r="BC1453"/>
      <c r="BD1453"/>
      <c r="BE1453"/>
      <c r="BF1453"/>
      <c r="BG1453"/>
    </row>
    <row r="1454" spans="10:59" ht="12.75"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V1454"/>
      <c r="AW1454"/>
      <c r="AX1454"/>
      <c r="AY1454"/>
      <c r="AZ1454"/>
      <c r="BA1454"/>
      <c r="BB1454"/>
      <c r="BC1454"/>
      <c r="BD1454"/>
      <c r="BE1454"/>
      <c r="BF1454"/>
      <c r="BG1454"/>
    </row>
    <row r="1455" spans="10:59" ht="12.75"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V1455"/>
      <c r="AW1455"/>
      <c r="AX1455"/>
      <c r="AY1455"/>
      <c r="AZ1455"/>
      <c r="BA1455"/>
      <c r="BB1455"/>
      <c r="BC1455"/>
      <c r="BD1455"/>
      <c r="BE1455"/>
      <c r="BF1455"/>
      <c r="BG1455"/>
    </row>
    <row r="1456" spans="10:59" ht="12.75"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V1456"/>
      <c r="AW1456"/>
      <c r="AX1456"/>
      <c r="AY1456"/>
      <c r="AZ1456"/>
      <c r="BA1456"/>
      <c r="BB1456"/>
      <c r="BC1456"/>
      <c r="BD1456"/>
      <c r="BE1456"/>
      <c r="BF1456"/>
      <c r="BG1456"/>
    </row>
    <row r="1457" spans="10:59" ht="12.75"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V1457"/>
      <c r="AW1457"/>
      <c r="AX1457"/>
      <c r="AY1457"/>
      <c r="AZ1457"/>
      <c r="BA1457"/>
      <c r="BB1457"/>
      <c r="BC1457"/>
      <c r="BD1457"/>
      <c r="BE1457"/>
      <c r="BF1457"/>
      <c r="BG1457"/>
    </row>
    <row r="1458" spans="10:59" ht="12.75"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V1458"/>
      <c r="AW1458"/>
      <c r="AX1458"/>
      <c r="AY1458"/>
      <c r="AZ1458"/>
      <c r="BA1458"/>
      <c r="BB1458"/>
      <c r="BC1458"/>
      <c r="BD1458"/>
      <c r="BE1458"/>
      <c r="BF1458"/>
      <c r="BG1458"/>
    </row>
    <row r="1459" spans="10:59" ht="12.75"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V1459"/>
      <c r="AW1459"/>
      <c r="AX1459"/>
      <c r="AY1459"/>
      <c r="AZ1459"/>
      <c r="BA1459"/>
      <c r="BB1459"/>
      <c r="BC1459"/>
      <c r="BD1459"/>
      <c r="BE1459"/>
      <c r="BF1459"/>
      <c r="BG1459"/>
    </row>
    <row r="1460" spans="10:59" ht="12.75"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V1460"/>
      <c r="AW1460"/>
      <c r="AX1460"/>
      <c r="AY1460"/>
      <c r="AZ1460"/>
      <c r="BA1460"/>
      <c r="BB1460"/>
      <c r="BC1460"/>
      <c r="BD1460"/>
      <c r="BE1460"/>
      <c r="BF1460"/>
      <c r="BG1460"/>
    </row>
    <row r="1461" spans="10:59" ht="12.75"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V1461"/>
      <c r="AW1461"/>
      <c r="AX1461"/>
      <c r="AY1461"/>
      <c r="AZ1461"/>
      <c r="BA1461"/>
      <c r="BB1461"/>
      <c r="BC1461"/>
      <c r="BD1461"/>
      <c r="BE1461"/>
      <c r="BF1461"/>
      <c r="BG1461"/>
    </row>
    <row r="1462" spans="10:59" ht="12.75"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V1462"/>
      <c r="AW1462"/>
      <c r="AX1462"/>
      <c r="AY1462"/>
      <c r="AZ1462"/>
      <c r="BA1462"/>
      <c r="BB1462"/>
      <c r="BC1462"/>
      <c r="BD1462"/>
      <c r="BE1462"/>
      <c r="BF1462"/>
      <c r="BG1462"/>
    </row>
    <row r="1463" spans="10:59" ht="12.75"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V1463"/>
      <c r="AW1463"/>
      <c r="AX1463"/>
      <c r="AY1463"/>
      <c r="AZ1463"/>
      <c r="BA1463"/>
      <c r="BB1463"/>
      <c r="BC1463"/>
      <c r="BD1463"/>
      <c r="BE1463"/>
      <c r="BF1463"/>
      <c r="BG1463"/>
    </row>
    <row r="1464" spans="10:59" ht="12.75"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V1464"/>
      <c r="AW1464"/>
      <c r="AX1464"/>
      <c r="AY1464"/>
      <c r="AZ1464"/>
      <c r="BA1464"/>
      <c r="BB1464"/>
      <c r="BC1464"/>
      <c r="BD1464"/>
      <c r="BE1464"/>
      <c r="BF1464"/>
      <c r="BG1464"/>
    </row>
    <row r="1465" spans="10:59" ht="12.75"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V1465"/>
      <c r="AW1465"/>
      <c r="AX1465"/>
      <c r="AY1465"/>
      <c r="AZ1465"/>
      <c r="BA1465"/>
      <c r="BB1465"/>
      <c r="BC1465"/>
      <c r="BD1465"/>
      <c r="BE1465"/>
      <c r="BF1465"/>
      <c r="BG1465"/>
    </row>
    <row r="1466" spans="10:59" ht="12.75"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V1466"/>
      <c r="AW1466"/>
      <c r="AX1466"/>
      <c r="AY1466"/>
      <c r="AZ1466"/>
      <c r="BA1466"/>
      <c r="BB1466"/>
      <c r="BC1466"/>
      <c r="BD1466"/>
      <c r="BE1466"/>
      <c r="BF1466"/>
      <c r="BG1466"/>
    </row>
    <row r="1467" spans="10:59" ht="12.75"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V1467"/>
      <c r="AW1467"/>
      <c r="AX1467"/>
      <c r="AY1467"/>
      <c r="AZ1467"/>
      <c r="BA1467"/>
      <c r="BB1467"/>
      <c r="BC1467"/>
      <c r="BD1467"/>
      <c r="BE1467"/>
      <c r="BF1467"/>
      <c r="BG1467"/>
    </row>
    <row r="1468" spans="10:59" ht="12.75"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V1468"/>
      <c r="AW1468"/>
      <c r="AX1468"/>
      <c r="AY1468"/>
      <c r="AZ1468"/>
      <c r="BA1468"/>
      <c r="BB1468"/>
      <c r="BC1468"/>
      <c r="BD1468"/>
      <c r="BE1468"/>
      <c r="BF1468"/>
      <c r="BG1468"/>
    </row>
    <row r="1469" spans="10:59" ht="12.75"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V1469"/>
      <c r="AW1469"/>
      <c r="AX1469"/>
      <c r="AY1469"/>
      <c r="AZ1469"/>
      <c r="BA1469"/>
      <c r="BB1469"/>
      <c r="BC1469"/>
      <c r="BD1469"/>
      <c r="BE1469"/>
      <c r="BF1469"/>
      <c r="BG1469"/>
    </row>
    <row r="1470" spans="10:59" ht="12.75"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V1470"/>
      <c r="AW1470"/>
      <c r="AX1470"/>
      <c r="AY1470"/>
      <c r="AZ1470"/>
      <c r="BA1470"/>
      <c r="BB1470"/>
      <c r="BC1470"/>
      <c r="BD1470"/>
      <c r="BE1470"/>
      <c r="BF1470"/>
      <c r="BG1470"/>
    </row>
    <row r="1471" spans="10:59" ht="12.75"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V1471"/>
      <c r="AW1471"/>
      <c r="AX1471"/>
      <c r="AY1471"/>
      <c r="AZ1471"/>
      <c r="BA1471"/>
      <c r="BB1471"/>
      <c r="BC1471"/>
      <c r="BD1471"/>
      <c r="BE1471"/>
      <c r="BF1471"/>
      <c r="BG1471"/>
    </row>
    <row r="1472" spans="10:59" ht="12.75"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V1472"/>
      <c r="AW1472"/>
      <c r="AX1472"/>
      <c r="AY1472"/>
      <c r="AZ1472"/>
      <c r="BA1472"/>
      <c r="BB1472"/>
      <c r="BC1472"/>
      <c r="BD1472"/>
      <c r="BE1472"/>
      <c r="BF1472"/>
      <c r="BG1472"/>
    </row>
    <row r="1473" spans="10:59" ht="12.75"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V1473"/>
      <c r="AW1473"/>
      <c r="AX1473"/>
      <c r="AY1473"/>
      <c r="AZ1473"/>
      <c r="BA1473"/>
      <c r="BB1473"/>
      <c r="BC1473"/>
      <c r="BD1473"/>
      <c r="BE1473"/>
      <c r="BF1473"/>
      <c r="BG1473"/>
    </row>
    <row r="1474" spans="10:59" ht="12.75"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V1474"/>
      <c r="AW1474"/>
      <c r="AX1474"/>
      <c r="AY1474"/>
      <c r="AZ1474"/>
      <c r="BA1474"/>
      <c r="BB1474"/>
      <c r="BC1474"/>
      <c r="BD1474"/>
      <c r="BE1474"/>
      <c r="BF1474"/>
      <c r="BG1474"/>
    </row>
    <row r="1475" spans="10:59" ht="12.75"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V1475"/>
      <c r="AW1475"/>
      <c r="AX1475"/>
      <c r="AY1475"/>
      <c r="AZ1475"/>
      <c r="BA1475"/>
      <c r="BB1475"/>
      <c r="BC1475"/>
      <c r="BD1475"/>
      <c r="BE1475"/>
      <c r="BF1475"/>
      <c r="BG1475"/>
    </row>
    <row r="1476" spans="10:59" ht="12.75"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V1476"/>
      <c r="AW1476"/>
      <c r="AX1476"/>
      <c r="AY1476"/>
      <c r="AZ1476"/>
      <c r="BA1476"/>
      <c r="BB1476"/>
      <c r="BC1476"/>
      <c r="BD1476"/>
      <c r="BE1476"/>
      <c r="BF1476"/>
      <c r="BG1476"/>
    </row>
    <row r="1477" spans="10:59" ht="12.75"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V1477"/>
      <c r="AW1477"/>
      <c r="AX1477"/>
      <c r="AY1477"/>
      <c r="AZ1477"/>
      <c r="BA1477"/>
      <c r="BB1477"/>
      <c r="BC1477"/>
      <c r="BD1477"/>
      <c r="BE1477"/>
      <c r="BF1477"/>
      <c r="BG1477"/>
    </row>
    <row r="1478" spans="10:59" ht="12.75"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V1478"/>
      <c r="AW1478"/>
      <c r="AX1478"/>
      <c r="AY1478"/>
      <c r="AZ1478"/>
      <c r="BA1478"/>
      <c r="BB1478"/>
      <c r="BC1478"/>
      <c r="BD1478"/>
      <c r="BE1478"/>
      <c r="BF1478"/>
      <c r="BG1478"/>
    </row>
    <row r="1479" spans="10:59" ht="12.75"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V1479"/>
      <c r="AW1479"/>
      <c r="AX1479"/>
      <c r="AY1479"/>
      <c r="AZ1479"/>
      <c r="BA1479"/>
      <c r="BB1479"/>
      <c r="BC1479"/>
      <c r="BD1479"/>
      <c r="BE1479"/>
      <c r="BF1479"/>
      <c r="BG1479"/>
    </row>
    <row r="1480" spans="10:59" ht="12.75"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V1480"/>
      <c r="AW1480"/>
      <c r="AX1480"/>
      <c r="AY1480"/>
      <c r="AZ1480"/>
      <c r="BA1480"/>
      <c r="BB1480"/>
      <c r="BC1480"/>
      <c r="BD1480"/>
      <c r="BE1480"/>
      <c r="BF1480"/>
      <c r="BG1480"/>
    </row>
    <row r="1481" spans="10:59" ht="12.75"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V1481"/>
      <c r="AW1481"/>
      <c r="AX1481"/>
      <c r="AY1481"/>
      <c r="AZ1481"/>
      <c r="BA1481"/>
      <c r="BB1481"/>
      <c r="BC1481"/>
      <c r="BD1481"/>
      <c r="BE1481"/>
      <c r="BF1481"/>
      <c r="BG1481"/>
    </row>
    <row r="1482" spans="10:59" ht="12.75"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V1482"/>
      <c r="AW1482"/>
      <c r="AX1482"/>
      <c r="AY1482"/>
      <c r="AZ1482"/>
      <c r="BA1482"/>
      <c r="BB1482"/>
      <c r="BC1482"/>
      <c r="BD1482"/>
      <c r="BE1482"/>
      <c r="BF1482"/>
      <c r="BG1482"/>
    </row>
    <row r="1483" spans="10:59" ht="12.75"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V1483"/>
      <c r="AW1483"/>
      <c r="AX1483"/>
      <c r="AY1483"/>
      <c r="AZ1483"/>
      <c r="BA1483"/>
      <c r="BB1483"/>
      <c r="BC1483"/>
      <c r="BD1483"/>
      <c r="BE1483"/>
      <c r="BF1483"/>
      <c r="BG1483"/>
    </row>
    <row r="1484" spans="10:59" ht="12.75"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V1484"/>
      <c r="AW1484"/>
      <c r="AX1484"/>
      <c r="AY1484"/>
      <c r="AZ1484"/>
      <c r="BA1484"/>
      <c r="BB1484"/>
      <c r="BC1484"/>
      <c r="BD1484"/>
      <c r="BE1484"/>
      <c r="BF1484"/>
      <c r="BG1484"/>
    </row>
    <row r="1485" spans="10:59" ht="12.75"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V1485"/>
      <c r="AW1485"/>
      <c r="AX1485"/>
      <c r="AY1485"/>
      <c r="AZ1485"/>
      <c r="BA1485"/>
      <c r="BB1485"/>
      <c r="BC1485"/>
      <c r="BD1485"/>
      <c r="BE1485"/>
      <c r="BF1485"/>
      <c r="BG1485"/>
    </row>
    <row r="1486" spans="10:59" ht="12.75"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V1486"/>
      <c r="AW1486"/>
      <c r="AX1486"/>
      <c r="AY1486"/>
      <c r="AZ1486"/>
      <c r="BA1486"/>
      <c r="BB1486"/>
      <c r="BC1486"/>
      <c r="BD1486"/>
      <c r="BE1486"/>
      <c r="BF1486"/>
      <c r="BG1486"/>
    </row>
    <row r="1487" spans="10:59" ht="12.75"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V1487"/>
      <c r="AW1487"/>
      <c r="AX1487"/>
      <c r="AY1487"/>
      <c r="AZ1487"/>
      <c r="BA1487"/>
      <c r="BB1487"/>
      <c r="BC1487"/>
      <c r="BD1487"/>
      <c r="BE1487"/>
      <c r="BF1487"/>
      <c r="BG1487"/>
    </row>
    <row r="1488" spans="10:59" ht="12.75"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V1488"/>
      <c r="AW1488"/>
      <c r="AX1488"/>
      <c r="AY1488"/>
      <c r="AZ1488"/>
      <c r="BA1488"/>
      <c r="BB1488"/>
      <c r="BC1488"/>
      <c r="BD1488"/>
      <c r="BE1488"/>
      <c r="BF1488"/>
      <c r="BG1488"/>
    </row>
    <row r="1489" spans="10:59" ht="12.75"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V1489"/>
      <c r="AW1489"/>
      <c r="AX1489"/>
      <c r="AY1489"/>
      <c r="AZ1489"/>
      <c r="BA1489"/>
      <c r="BB1489"/>
      <c r="BC1489"/>
      <c r="BD1489"/>
      <c r="BE1489"/>
      <c r="BF1489"/>
      <c r="BG1489"/>
    </row>
    <row r="1490" spans="10:59" ht="12.75"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V1490"/>
      <c r="AW1490"/>
      <c r="AX1490"/>
      <c r="AY1490"/>
      <c r="AZ1490"/>
      <c r="BA1490"/>
      <c r="BB1490"/>
      <c r="BC1490"/>
      <c r="BD1490"/>
      <c r="BE1490"/>
      <c r="BF1490"/>
      <c r="BG1490"/>
    </row>
    <row r="1491" spans="10:59" ht="12.75"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V1491"/>
      <c r="AW1491"/>
      <c r="AX1491"/>
      <c r="AY1491"/>
      <c r="AZ1491"/>
      <c r="BA1491"/>
      <c r="BB1491"/>
      <c r="BC1491"/>
      <c r="BD1491"/>
      <c r="BE1491"/>
      <c r="BF1491"/>
      <c r="BG1491"/>
    </row>
    <row r="1492" spans="10:59" ht="12.75"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V1492"/>
      <c r="AW1492"/>
      <c r="AX1492"/>
      <c r="AY1492"/>
      <c r="AZ1492"/>
      <c r="BA1492"/>
      <c r="BB1492"/>
      <c r="BC1492"/>
      <c r="BD1492"/>
      <c r="BE1492"/>
      <c r="BF1492"/>
      <c r="BG1492"/>
    </row>
    <row r="1493" spans="10:59" ht="12.75"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V1493"/>
      <c r="AW1493"/>
      <c r="AX1493"/>
      <c r="AY1493"/>
      <c r="AZ1493"/>
      <c r="BA1493"/>
      <c r="BB1493"/>
      <c r="BC1493"/>
      <c r="BD1493"/>
      <c r="BE1493"/>
      <c r="BF1493"/>
      <c r="BG1493"/>
    </row>
    <row r="1494" spans="10:59" ht="12.75"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V1494"/>
      <c r="AW1494"/>
      <c r="AX1494"/>
      <c r="AY1494"/>
      <c r="AZ1494"/>
      <c r="BA1494"/>
      <c r="BB1494"/>
      <c r="BC1494"/>
      <c r="BD1494"/>
      <c r="BE1494"/>
      <c r="BF1494"/>
      <c r="BG1494"/>
    </row>
    <row r="1495" spans="10:59" ht="12.75"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V1495"/>
      <c r="AW1495"/>
      <c r="AX1495"/>
      <c r="AY1495"/>
      <c r="AZ1495"/>
      <c r="BA1495"/>
      <c r="BB1495"/>
      <c r="BC1495"/>
      <c r="BD1495"/>
      <c r="BE1495"/>
      <c r="BF1495"/>
      <c r="BG1495"/>
    </row>
    <row r="1496" spans="10:59" ht="12.75"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V1496"/>
      <c r="AW1496"/>
      <c r="AX1496"/>
      <c r="AY1496"/>
      <c r="AZ1496"/>
      <c r="BA1496"/>
      <c r="BB1496"/>
      <c r="BC1496"/>
      <c r="BD1496"/>
      <c r="BE1496"/>
      <c r="BF1496"/>
      <c r="BG1496"/>
    </row>
    <row r="1497" spans="10:59" ht="12.75"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V1497"/>
      <c r="AW1497"/>
      <c r="AX1497"/>
      <c r="AY1497"/>
      <c r="AZ1497"/>
      <c r="BA1497"/>
      <c r="BB1497"/>
      <c r="BC1497"/>
      <c r="BD1497"/>
      <c r="BE1497"/>
      <c r="BF1497"/>
      <c r="BG1497"/>
    </row>
    <row r="1498" spans="10:59" ht="12.75"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V1498"/>
      <c r="AW1498"/>
      <c r="AX1498"/>
      <c r="AY1498"/>
      <c r="AZ1498"/>
      <c r="BA1498"/>
      <c r="BB1498"/>
      <c r="BC1498"/>
      <c r="BD1498"/>
      <c r="BE1498"/>
      <c r="BF1498"/>
      <c r="BG1498"/>
    </row>
    <row r="1499" spans="10:59" ht="12.75"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V1499"/>
      <c r="AW1499"/>
      <c r="AX1499"/>
      <c r="AY1499"/>
      <c r="AZ1499"/>
      <c r="BA1499"/>
      <c r="BB1499"/>
      <c r="BC1499"/>
      <c r="BD1499"/>
      <c r="BE1499"/>
      <c r="BF1499"/>
      <c r="BG1499"/>
    </row>
    <row r="1500" spans="10:59" ht="12.75"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V1500"/>
      <c r="AW1500"/>
      <c r="AX1500"/>
      <c r="AY1500"/>
      <c r="AZ1500"/>
      <c r="BA1500"/>
      <c r="BB1500"/>
      <c r="BC1500"/>
      <c r="BD1500"/>
      <c r="BE1500"/>
      <c r="BF1500"/>
      <c r="BG1500"/>
    </row>
    <row r="1501" spans="10:59" ht="12.75"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V1501"/>
      <c r="AW1501"/>
      <c r="AX1501"/>
      <c r="AY1501"/>
      <c r="AZ1501"/>
      <c r="BA1501"/>
      <c r="BB1501"/>
      <c r="BC1501"/>
      <c r="BD1501"/>
      <c r="BE1501"/>
      <c r="BF1501"/>
      <c r="BG1501"/>
    </row>
    <row r="1502" spans="10:59" ht="12.75"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V1502"/>
      <c r="AW1502"/>
      <c r="AX1502"/>
      <c r="AY1502"/>
      <c r="AZ1502"/>
      <c r="BA1502"/>
      <c r="BB1502"/>
      <c r="BC1502"/>
      <c r="BD1502"/>
      <c r="BE1502"/>
      <c r="BF1502"/>
      <c r="BG1502"/>
    </row>
    <row r="1503" spans="10:59" ht="12.75"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V1503"/>
      <c r="AW1503"/>
      <c r="AX1503"/>
      <c r="AY1503"/>
      <c r="AZ1503"/>
      <c r="BA1503"/>
      <c r="BB1503"/>
      <c r="BC1503"/>
      <c r="BD1503"/>
      <c r="BE1503"/>
      <c r="BF1503"/>
      <c r="BG1503"/>
    </row>
    <row r="1504" spans="10:59" ht="12.75"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V1504"/>
      <c r="AW1504"/>
      <c r="AX1504"/>
      <c r="AY1504"/>
      <c r="AZ1504"/>
      <c r="BA1504"/>
      <c r="BB1504"/>
      <c r="BC1504"/>
      <c r="BD1504"/>
      <c r="BE1504"/>
      <c r="BF1504"/>
      <c r="BG1504"/>
    </row>
    <row r="1505" spans="10:59" ht="12.75"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V1505"/>
      <c r="AW1505"/>
      <c r="AX1505"/>
      <c r="AY1505"/>
      <c r="AZ1505"/>
      <c r="BA1505"/>
      <c r="BB1505"/>
      <c r="BC1505"/>
      <c r="BD1505"/>
      <c r="BE1505"/>
      <c r="BF1505"/>
      <c r="BG1505"/>
    </row>
    <row r="1506" spans="10:59" ht="12.75"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V1506"/>
      <c r="AW1506"/>
      <c r="AX1506"/>
      <c r="AY1506"/>
      <c r="AZ1506"/>
      <c r="BA1506"/>
      <c r="BB1506"/>
      <c r="BC1506"/>
      <c r="BD1506"/>
      <c r="BE1506"/>
      <c r="BF1506"/>
      <c r="BG1506"/>
    </row>
    <row r="1507" spans="10:59" ht="12.75"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V1507"/>
      <c r="AW1507"/>
      <c r="AX1507"/>
      <c r="AY1507"/>
      <c r="AZ1507"/>
      <c r="BA1507"/>
      <c r="BB1507"/>
      <c r="BC1507"/>
      <c r="BD1507"/>
      <c r="BE1507"/>
      <c r="BF1507"/>
      <c r="BG1507"/>
    </row>
    <row r="1508" spans="10:59" ht="12.75"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V1508"/>
      <c r="AW1508"/>
      <c r="AX1508"/>
      <c r="AY1508"/>
      <c r="AZ1508"/>
      <c r="BA1508"/>
      <c r="BB1508"/>
      <c r="BC1508"/>
      <c r="BD1508"/>
      <c r="BE1508"/>
      <c r="BF1508"/>
      <c r="BG1508"/>
    </row>
    <row r="1509" spans="10:59" ht="12.75"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V1509"/>
      <c r="AW1509"/>
      <c r="AX1509"/>
      <c r="AY1509"/>
      <c r="AZ1509"/>
      <c r="BA1509"/>
      <c r="BB1509"/>
      <c r="BC1509"/>
      <c r="BD1509"/>
      <c r="BE1509"/>
      <c r="BF1509"/>
      <c r="BG1509"/>
    </row>
    <row r="1510" spans="10:59" ht="12.75"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V1510"/>
      <c r="AW1510"/>
      <c r="AX1510"/>
      <c r="AY1510"/>
      <c r="AZ1510"/>
      <c r="BA1510"/>
      <c r="BB1510"/>
      <c r="BC1510"/>
      <c r="BD1510"/>
      <c r="BE1510"/>
      <c r="BF1510"/>
      <c r="BG1510"/>
    </row>
    <row r="1511" spans="10:59" ht="12.75"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V1511"/>
      <c r="AW1511"/>
      <c r="AX1511"/>
      <c r="AY1511"/>
      <c r="AZ1511"/>
      <c r="BA1511"/>
      <c r="BB1511"/>
      <c r="BC1511"/>
      <c r="BD1511"/>
      <c r="BE1511"/>
      <c r="BF1511"/>
      <c r="BG1511"/>
    </row>
    <row r="1512" spans="10:59" ht="12.75"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V1512"/>
      <c r="AW1512"/>
      <c r="AX1512"/>
      <c r="AY1512"/>
      <c r="AZ1512"/>
      <c r="BA1512"/>
      <c r="BB1512"/>
      <c r="BC1512"/>
      <c r="BD1512"/>
      <c r="BE1512"/>
      <c r="BF1512"/>
      <c r="BG1512"/>
    </row>
    <row r="1513" spans="10:59" ht="12.75"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V1513"/>
      <c r="AW1513"/>
      <c r="AX1513"/>
      <c r="AY1513"/>
      <c r="AZ1513"/>
      <c r="BA1513"/>
      <c r="BB1513"/>
      <c r="BC1513"/>
      <c r="BD1513"/>
      <c r="BE1513"/>
      <c r="BF1513"/>
      <c r="BG1513"/>
    </row>
    <row r="1514" spans="10:59" ht="12.75"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V1514"/>
      <c r="AW1514"/>
      <c r="AX1514"/>
      <c r="AY1514"/>
      <c r="AZ1514"/>
      <c r="BA1514"/>
      <c r="BB1514"/>
      <c r="BC1514"/>
      <c r="BD1514"/>
      <c r="BE1514"/>
      <c r="BF1514"/>
      <c r="BG1514"/>
    </row>
    <row r="1515" spans="10:59" ht="12.75"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V1515"/>
      <c r="AW1515"/>
      <c r="AX1515"/>
      <c r="AY1515"/>
      <c r="AZ1515"/>
      <c r="BA1515"/>
      <c r="BB1515"/>
      <c r="BC1515"/>
      <c r="BD1515"/>
      <c r="BE1515"/>
      <c r="BF1515"/>
      <c r="BG1515"/>
    </row>
    <row r="1516" spans="10:59" ht="12.75"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V1516"/>
      <c r="AW1516"/>
      <c r="AX1516"/>
      <c r="AY1516"/>
      <c r="AZ1516"/>
      <c r="BA1516"/>
      <c r="BB1516"/>
      <c r="BC1516"/>
      <c r="BD1516"/>
      <c r="BE1516"/>
      <c r="BF1516"/>
      <c r="BG1516"/>
    </row>
    <row r="1517" spans="10:59" ht="12.75"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V1517"/>
      <c r="AW1517"/>
      <c r="AX1517"/>
      <c r="AY1517"/>
      <c r="AZ1517"/>
      <c r="BA1517"/>
      <c r="BB1517"/>
      <c r="BC1517"/>
      <c r="BD1517"/>
      <c r="BE1517"/>
      <c r="BF1517"/>
      <c r="BG1517"/>
    </row>
    <row r="1518" spans="10:59" ht="12.75"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V1518"/>
      <c r="AW1518"/>
      <c r="AX1518"/>
      <c r="AY1518"/>
      <c r="AZ1518"/>
      <c r="BA1518"/>
      <c r="BB1518"/>
      <c r="BC1518"/>
      <c r="BD1518"/>
      <c r="BE1518"/>
      <c r="BF1518"/>
      <c r="BG1518"/>
    </row>
    <row r="1519" spans="10:59" ht="12.75"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V1519"/>
      <c r="AW1519"/>
      <c r="AX1519"/>
      <c r="AY1519"/>
      <c r="AZ1519"/>
      <c r="BA1519"/>
      <c r="BB1519"/>
      <c r="BC1519"/>
      <c r="BD1519"/>
      <c r="BE1519"/>
      <c r="BF1519"/>
      <c r="BG1519"/>
    </row>
    <row r="1520" spans="10:59" ht="12.75"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V1520"/>
      <c r="AW1520"/>
      <c r="AX1520"/>
      <c r="AY1520"/>
      <c r="AZ1520"/>
      <c r="BA1520"/>
      <c r="BB1520"/>
      <c r="BC1520"/>
      <c r="BD1520"/>
      <c r="BE1520"/>
      <c r="BF1520"/>
      <c r="BG1520"/>
    </row>
    <row r="1521" spans="10:59" ht="12.75"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V1521"/>
      <c r="AW1521"/>
      <c r="AX1521"/>
      <c r="AY1521"/>
      <c r="AZ1521"/>
      <c r="BA1521"/>
      <c r="BB1521"/>
      <c r="BC1521"/>
      <c r="BD1521"/>
      <c r="BE1521"/>
      <c r="BF1521"/>
      <c r="BG1521"/>
    </row>
    <row r="1522" spans="10:59" ht="12.75"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V1522"/>
      <c r="AW1522"/>
      <c r="AX1522"/>
      <c r="AY1522"/>
      <c r="AZ1522"/>
      <c r="BA1522"/>
      <c r="BB1522"/>
      <c r="BC1522"/>
      <c r="BD1522"/>
      <c r="BE1522"/>
      <c r="BF1522"/>
      <c r="BG1522"/>
    </row>
    <row r="1523" spans="10:59" ht="12.75"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V1523"/>
      <c r="AW1523"/>
      <c r="AX1523"/>
      <c r="AY1523"/>
      <c r="AZ1523"/>
      <c r="BA1523"/>
      <c r="BB1523"/>
      <c r="BC1523"/>
      <c r="BD1523"/>
      <c r="BE1523"/>
      <c r="BF1523"/>
      <c r="BG1523"/>
    </row>
    <row r="1524" spans="10:59" ht="12.75"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V1524"/>
      <c r="AW1524"/>
      <c r="AX1524"/>
      <c r="AY1524"/>
      <c r="AZ1524"/>
      <c r="BA1524"/>
      <c r="BB1524"/>
      <c r="BC1524"/>
      <c r="BD1524"/>
      <c r="BE1524"/>
      <c r="BF1524"/>
      <c r="BG1524"/>
    </row>
    <row r="1525" spans="10:59" ht="12.75"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V1525"/>
      <c r="AW1525"/>
      <c r="AX1525"/>
      <c r="AY1525"/>
      <c r="AZ1525"/>
      <c r="BA1525"/>
      <c r="BB1525"/>
      <c r="BC1525"/>
      <c r="BD1525"/>
      <c r="BE1525"/>
      <c r="BF1525"/>
      <c r="BG1525"/>
    </row>
    <row r="1526" spans="10:59" ht="12.75"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V1526"/>
      <c r="AW1526"/>
      <c r="AX1526"/>
      <c r="AY1526"/>
      <c r="AZ1526"/>
      <c r="BA1526"/>
      <c r="BB1526"/>
      <c r="BC1526"/>
      <c r="BD1526"/>
      <c r="BE1526"/>
      <c r="BF1526"/>
      <c r="BG1526"/>
    </row>
    <row r="1527" spans="10:59" ht="12.75"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V1527"/>
      <c r="AW1527"/>
      <c r="AX1527"/>
      <c r="AY1527"/>
      <c r="AZ1527"/>
      <c r="BA1527"/>
      <c r="BB1527"/>
      <c r="BC1527"/>
      <c r="BD1527"/>
      <c r="BE1527"/>
      <c r="BF1527"/>
      <c r="BG1527"/>
    </row>
    <row r="1528" spans="10:59" ht="12.75"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V1528"/>
      <c r="AW1528"/>
      <c r="AX1528"/>
      <c r="AY1528"/>
      <c r="AZ1528"/>
      <c r="BA1528"/>
      <c r="BB1528"/>
      <c r="BC1528"/>
      <c r="BD1528"/>
      <c r="BE1528"/>
      <c r="BF1528"/>
      <c r="BG1528"/>
    </row>
    <row r="1529" spans="10:59" ht="12.75"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V1529"/>
      <c r="AW1529"/>
      <c r="AX1529"/>
      <c r="AY1529"/>
      <c r="AZ1529"/>
      <c r="BA1529"/>
      <c r="BB1529"/>
      <c r="BC1529"/>
      <c r="BD1529"/>
      <c r="BE1529"/>
      <c r="BF1529"/>
      <c r="BG1529"/>
    </row>
    <row r="1530" spans="10:59" ht="12.75"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V1530"/>
      <c r="AW1530"/>
      <c r="AX1530"/>
      <c r="AY1530"/>
      <c r="AZ1530"/>
      <c r="BA1530"/>
      <c r="BB1530"/>
      <c r="BC1530"/>
      <c r="BD1530"/>
      <c r="BE1530"/>
      <c r="BF1530"/>
      <c r="BG1530"/>
    </row>
    <row r="1531" spans="10:59" ht="12.75"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V1531"/>
      <c r="AW1531"/>
      <c r="AX1531"/>
      <c r="AY1531"/>
      <c r="AZ1531"/>
      <c r="BA1531"/>
      <c r="BB1531"/>
      <c r="BC1531"/>
      <c r="BD1531"/>
      <c r="BE1531"/>
      <c r="BF1531"/>
      <c r="BG1531"/>
    </row>
    <row r="1532" spans="10:59" ht="12.75"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V1532"/>
      <c r="AW1532"/>
      <c r="AX1532"/>
      <c r="AY1532"/>
      <c r="AZ1532"/>
      <c r="BA1532"/>
      <c r="BB1532"/>
      <c r="BC1532"/>
      <c r="BD1532"/>
      <c r="BE1532"/>
      <c r="BF1532"/>
      <c r="BG1532"/>
    </row>
    <row r="1533" spans="10:59" ht="12.75"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V1533"/>
      <c r="AW1533"/>
      <c r="AX1533"/>
      <c r="AY1533"/>
      <c r="AZ1533"/>
      <c r="BA1533"/>
      <c r="BB1533"/>
      <c r="BC1533"/>
      <c r="BD1533"/>
      <c r="BE1533"/>
      <c r="BF1533"/>
      <c r="BG1533"/>
    </row>
    <row r="1534" spans="10:59" ht="12.75"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V1534"/>
      <c r="AW1534"/>
      <c r="AX1534"/>
      <c r="AY1534"/>
      <c r="AZ1534"/>
      <c r="BA1534"/>
      <c r="BB1534"/>
      <c r="BC1534"/>
      <c r="BD1534"/>
      <c r="BE1534"/>
      <c r="BF1534"/>
      <c r="BG1534"/>
    </row>
    <row r="1535" spans="10:59" ht="12.75"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V1535"/>
      <c r="AW1535"/>
      <c r="AX1535"/>
      <c r="AY1535"/>
      <c r="AZ1535"/>
      <c r="BA1535"/>
      <c r="BB1535"/>
      <c r="BC1535"/>
      <c r="BD1535"/>
      <c r="BE1535"/>
      <c r="BF1535"/>
      <c r="BG1535"/>
    </row>
    <row r="1536" spans="10:59" ht="12.75"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V1536"/>
      <c r="AW1536"/>
      <c r="AX1536"/>
      <c r="AY1536"/>
      <c r="AZ1536"/>
      <c r="BA1536"/>
      <c r="BB1536"/>
      <c r="BC1536"/>
      <c r="BD1536"/>
      <c r="BE1536"/>
      <c r="BF1536"/>
      <c r="BG1536"/>
    </row>
    <row r="1537" spans="10:59" ht="12.75"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V1537"/>
      <c r="AW1537"/>
      <c r="AX1537"/>
      <c r="AY1537"/>
      <c r="AZ1537"/>
      <c r="BA1537"/>
      <c r="BB1537"/>
      <c r="BC1537"/>
      <c r="BD1537"/>
      <c r="BE1537"/>
      <c r="BF1537"/>
      <c r="BG1537"/>
    </row>
    <row r="1538" spans="10:59" ht="12.75"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V1538"/>
      <c r="AW1538"/>
      <c r="AX1538"/>
      <c r="AY1538"/>
      <c r="AZ1538"/>
      <c r="BA1538"/>
      <c r="BB1538"/>
      <c r="BC1538"/>
      <c r="BD1538"/>
      <c r="BE1538"/>
      <c r="BF1538"/>
      <c r="BG1538"/>
    </row>
    <row r="1539" spans="10:59" ht="12.75"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V1539"/>
      <c r="AW1539"/>
      <c r="AX1539"/>
      <c r="AY1539"/>
      <c r="AZ1539"/>
      <c r="BA1539"/>
      <c r="BB1539"/>
      <c r="BC1539"/>
      <c r="BD1539"/>
      <c r="BE1539"/>
      <c r="BF1539"/>
      <c r="BG1539"/>
    </row>
    <row r="1540" spans="10:59" ht="12.75"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V1540"/>
      <c r="AW1540"/>
      <c r="AX1540"/>
      <c r="AY1540"/>
      <c r="AZ1540"/>
      <c r="BA1540"/>
      <c r="BB1540"/>
      <c r="BC1540"/>
      <c r="BD1540"/>
      <c r="BE1540"/>
      <c r="BF1540"/>
      <c r="BG1540"/>
    </row>
    <row r="1541" spans="10:59" ht="12.75"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V1541"/>
      <c r="AW1541"/>
      <c r="AX1541"/>
      <c r="AY1541"/>
      <c r="AZ1541"/>
      <c r="BA1541"/>
      <c r="BB1541"/>
      <c r="BC1541"/>
      <c r="BD1541"/>
      <c r="BE1541"/>
      <c r="BF1541"/>
      <c r="BG1541"/>
    </row>
    <row r="1542" spans="10:59" ht="12.75"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V1542"/>
      <c r="AW1542"/>
      <c r="AX1542"/>
      <c r="AY1542"/>
      <c r="AZ1542"/>
      <c r="BA1542"/>
      <c r="BB1542"/>
      <c r="BC1542"/>
      <c r="BD1542"/>
      <c r="BE1542"/>
      <c r="BF1542"/>
      <c r="BG1542"/>
    </row>
    <row r="1543" spans="10:59" ht="12.75"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V1543"/>
      <c r="AW1543"/>
      <c r="AX1543"/>
      <c r="AY1543"/>
      <c r="AZ1543"/>
      <c r="BA1543"/>
      <c r="BB1543"/>
      <c r="BC1543"/>
      <c r="BD1543"/>
      <c r="BE1543"/>
      <c r="BF1543"/>
      <c r="BG1543"/>
    </row>
    <row r="1544" spans="10:59" ht="12.75"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V1544"/>
      <c r="AW1544"/>
      <c r="AX1544"/>
      <c r="AY1544"/>
      <c r="AZ1544"/>
      <c r="BA1544"/>
      <c r="BB1544"/>
      <c r="BC1544"/>
      <c r="BD1544"/>
      <c r="BE1544"/>
      <c r="BF1544"/>
      <c r="BG1544"/>
    </row>
    <row r="1545" spans="10:59" ht="12.75"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V1545"/>
      <c r="AW1545"/>
      <c r="AX1545"/>
      <c r="AY1545"/>
      <c r="AZ1545"/>
      <c r="BA1545"/>
      <c r="BB1545"/>
      <c r="BC1545"/>
      <c r="BD1545"/>
      <c r="BE1545"/>
      <c r="BF1545"/>
      <c r="BG1545"/>
    </row>
    <row r="1546" spans="10:59" ht="12.75"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V1546"/>
      <c r="AW1546"/>
      <c r="AX1546"/>
      <c r="AY1546"/>
      <c r="AZ1546"/>
      <c r="BA1546"/>
      <c r="BB1546"/>
      <c r="BC1546"/>
      <c r="BD1546"/>
      <c r="BE1546"/>
      <c r="BF1546"/>
      <c r="BG1546"/>
    </row>
    <row r="1547" spans="10:59" ht="12.75"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V1547"/>
      <c r="AW1547"/>
      <c r="AX1547"/>
      <c r="AY1547"/>
      <c r="AZ1547"/>
      <c r="BA1547"/>
      <c r="BB1547"/>
      <c r="BC1547"/>
      <c r="BD1547"/>
      <c r="BE1547"/>
      <c r="BF1547"/>
      <c r="BG1547"/>
    </row>
    <row r="1548" spans="10:59" ht="12.75"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V1548"/>
      <c r="AW1548"/>
      <c r="AX1548"/>
      <c r="AY1548"/>
      <c r="AZ1548"/>
      <c r="BA1548"/>
      <c r="BB1548"/>
      <c r="BC1548"/>
      <c r="BD1548"/>
      <c r="BE1548"/>
      <c r="BF1548"/>
      <c r="BG1548"/>
    </row>
    <row r="1549" spans="10:59" ht="12.75"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V1549"/>
      <c r="AW1549"/>
      <c r="AX1549"/>
      <c r="AY1549"/>
      <c r="AZ1549"/>
      <c r="BA1549"/>
      <c r="BB1549"/>
      <c r="BC1549"/>
      <c r="BD1549"/>
      <c r="BE1549"/>
      <c r="BF1549"/>
      <c r="BG1549"/>
    </row>
    <row r="1550" spans="10:59" ht="12.75"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V1550"/>
      <c r="AW1550"/>
      <c r="AX1550"/>
      <c r="AY1550"/>
      <c r="AZ1550"/>
      <c r="BA1550"/>
      <c r="BB1550"/>
      <c r="BC1550"/>
      <c r="BD1550"/>
      <c r="BE1550"/>
      <c r="BF1550"/>
      <c r="BG1550"/>
    </row>
    <row r="1551" spans="10:59" ht="12.75"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V1551"/>
      <c r="AW1551"/>
      <c r="AX1551"/>
      <c r="AY1551"/>
      <c r="AZ1551"/>
      <c r="BA1551"/>
      <c r="BB1551"/>
      <c r="BC1551"/>
      <c r="BD1551"/>
      <c r="BE1551"/>
      <c r="BF1551"/>
      <c r="BG1551"/>
    </row>
    <row r="1552" spans="10:59" ht="12.75"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V1552"/>
      <c r="AW1552"/>
      <c r="AX1552"/>
      <c r="AY1552"/>
      <c r="AZ1552"/>
      <c r="BA1552"/>
      <c r="BB1552"/>
      <c r="BC1552"/>
      <c r="BD1552"/>
      <c r="BE1552"/>
      <c r="BF1552"/>
      <c r="BG1552"/>
    </row>
    <row r="1553" spans="10:59" ht="12.75"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V1553"/>
      <c r="AW1553"/>
      <c r="AX1553"/>
      <c r="AY1553"/>
      <c r="AZ1553"/>
      <c r="BA1553"/>
      <c r="BB1553"/>
      <c r="BC1553"/>
      <c r="BD1553"/>
      <c r="BE1553"/>
      <c r="BF1553"/>
      <c r="BG1553"/>
    </row>
    <row r="1554" spans="10:59" ht="12.75"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V1554"/>
      <c r="AW1554"/>
      <c r="AX1554"/>
      <c r="AY1554"/>
      <c r="AZ1554"/>
      <c r="BA1554"/>
      <c r="BB1554"/>
      <c r="BC1554"/>
      <c r="BD1554"/>
      <c r="BE1554"/>
      <c r="BF1554"/>
      <c r="BG1554"/>
    </row>
    <row r="1555" spans="10:59" ht="12.75"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V1555"/>
      <c r="AW1555"/>
      <c r="AX1555"/>
      <c r="AY1555"/>
      <c r="AZ1555"/>
      <c r="BA1555"/>
      <c r="BB1555"/>
      <c r="BC1555"/>
      <c r="BD1555"/>
      <c r="BE1555"/>
      <c r="BF1555"/>
      <c r="BG1555"/>
    </row>
    <row r="1556" spans="10:59" ht="12.75"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V1556"/>
      <c r="AW1556"/>
      <c r="AX1556"/>
      <c r="AY1556"/>
      <c r="AZ1556"/>
      <c r="BA1556"/>
      <c r="BB1556"/>
      <c r="BC1556"/>
      <c r="BD1556"/>
      <c r="BE1556"/>
      <c r="BF1556"/>
      <c r="BG1556"/>
    </row>
    <row r="1557" spans="10:59" ht="12.75"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V1557"/>
      <c r="AW1557"/>
      <c r="AX1557"/>
      <c r="AY1557"/>
      <c r="AZ1557"/>
      <c r="BA1557"/>
      <c r="BB1557"/>
      <c r="BC1557"/>
      <c r="BD1557"/>
      <c r="BE1557"/>
      <c r="BF1557"/>
      <c r="BG1557"/>
    </row>
    <row r="1558" spans="10:59" ht="12.75"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V1558"/>
      <c r="AW1558"/>
      <c r="AX1558"/>
      <c r="AY1558"/>
      <c r="AZ1558"/>
      <c r="BA1558"/>
      <c r="BB1558"/>
      <c r="BC1558"/>
      <c r="BD1558"/>
      <c r="BE1558"/>
      <c r="BF1558"/>
      <c r="BG1558"/>
    </row>
    <row r="1559" spans="10:59" ht="12.75"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V1559"/>
      <c r="AW1559"/>
      <c r="AX1559"/>
      <c r="AY1559"/>
      <c r="AZ1559"/>
      <c r="BA1559"/>
      <c r="BB1559"/>
      <c r="BC1559"/>
      <c r="BD1559"/>
      <c r="BE1559"/>
      <c r="BF1559"/>
      <c r="BG1559"/>
    </row>
    <row r="1560" spans="10:59" ht="12.75"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V1560"/>
      <c r="AW1560"/>
      <c r="AX1560"/>
      <c r="AY1560"/>
      <c r="AZ1560"/>
      <c r="BA1560"/>
      <c r="BB1560"/>
      <c r="BC1560"/>
      <c r="BD1560"/>
      <c r="BE1560"/>
      <c r="BF1560"/>
      <c r="BG1560"/>
    </row>
    <row r="1561" spans="10:59" ht="12.75"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V1561"/>
      <c r="AW1561"/>
      <c r="AX1561"/>
      <c r="AY1561"/>
      <c r="AZ1561"/>
      <c r="BA1561"/>
      <c r="BB1561"/>
      <c r="BC1561"/>
      <c r="BD1561"/>
      <c r="BE1561"/>
      <c r="BF1561"/>
      <c r="BG1561"/>
    </row>
    <row r="1562" spans="10:59" ht="12.75"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V1562"/>
      <c r="AW1562"/>
      <c r="AX1562"/>
      <c r="AY1562"/>
      <c r="AZ1562"/>
      <c r="BA1562"/>
      <c r="BB1562"/>
      <c r="BC1562"/>
      <c r="BD1562"/>
      <c r="BE1562"/>
      <c r="BF1562"/>
      <c r="BG1562"/>
    </row>
    <row r="1563" spans="10:59" ht="12.75"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V1563"/>
      <c r="AW1563"/>
      <c r="AX1563"/>
      <c r="AY1563"/>
      <c r="AZ1563"/>
      <c r="BA1563"/>
      <c r="BB1563"/>
      <c r="BC1563"/>
      <c r="BD1563"/>
      <c r="BE1563"/>
      <c r="BF1563"/>
      <c r="BG1563"/>
    </row>
    <row r="1564" spans="10:59" ht="12.75"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V1564"/>
      <c r="AW1564"/>
      <c r="AX1564"/>
      <c r="AY1564"/>
      <c r="AZ1564"/>
      <c r="BA1564"/>
      <c r="BB1564"/>
      <c r="BC1564"/>
      <c r="BD1564"/>
      <c r="BE1564"/>
      <c r="BF1564"/>
      <c r="BG1564"/>
    </row>
    <row r="1565" spans="10:59" ht="12.75"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V1565"/>
      <c r="AW1565"/>
      <c r="AX1565"/>
      <c r="AY1565"/>
      <c r="AZ1565"/>
      <c r="BA1565"/>
      <c r="BB1565"/>
      <c r="BC1565"/>
      <c r="BD1565"/>
      <c r="BE1565"/>
      <c r="BF1565"/>
      <c r="BG1565"/>
    </row>
    <row r="1566" spans="10:59" ht="12.75"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V1566"/>
      <c r="AW1566"/>
      <c r="AX1566"/>
      <c r="AY1566"/>
      <c r="AZ1566"/>
      <c r="BA1566"/>
      <c r="BB1566"/>
      <c r="BC1566"/>
      <c r="BD1566"/>
      <c r="BE1566"/>
      <c r="BF1566"/>
      <c r="BG1566"/>
    </row>
    <row r="1567" spans="10:59" ht="12.75"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V1567"/>
      <c r="AW1567"/>
      <c r="AX1567"/>
      <c r="AY1567"/>
      <c r="AZ1567"/>
      <c r="BA1567"/>
      <c r="BB1567"/>
      <c r="BC1567"/>
      <c r="BD1567"/>
      <c r="BE1567"/>
      <c r="BF1567"/>
      <c r="BG1567"/>
    </row>
    <row r="1568" spans="10:59" ht="12.75"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V1568"/>
      <c r="AW1568"/>
      <c r="AX1568"/>
      <c r="AY1568"/>
      <c r="AZ1568"/>
      <c r="BA1568"/>
      <c r="BB1568"/>
      <c r="BC1568"/>
      <c r="BD1568"/>
      <c r="BE1568"/>
      <c r="BF1568"/>
      <c r="BG1568"/>
    </row>
    <row r="1569" spans="10:59" ht="12.75"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V1569"/>
      <c r="AW1569"/>
      <c r="AX1569"/>
      <c r="AY1569"/>
      <c r="AZ1569"/>
      <c r="BA1569"/>
      <c r="BB1569"/>
      <c r="BC1569"/>
      <c r="BD1569"/>
      <c r="BE1569"/>
      <c r="BF1569"/>
      <c r="BG1569"/>
    </row>
    <row r="1570" spans="10:59" ht="12.75"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V1570"/>
      <c r="AW1570"/>
      <c r="AX1570"/>
      <c r="AY1570"/>
      <c r="AZ1570"/>
      <c r="BA1570"/>
      <c r="BB1570"/>
      <c r="BC1570"/>
      <c r="BD1570"/>
      <c r="BE1570"/>
      <c r="BF1570"/>
      <c r="BG1570"/>
    </row>
    <row r="1571" spans="10:59" ht="12.75"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V1571"/>
      <c r="AW1571"/>
      <c r="AX1571"/>
      <c r="AY1571"/>
      <c r="AZ1571"/>
      <c r="BA1571"/>
      <c r="BB1571"/>
      <c r="BC1571"/>
      <c r="BD1571"/>
      <c r="BE1571"/>
      <c r="BF1571"/>
      <c r="BG1571"/>
    </row>
    <row r="1572" spans="10:59" ht="12.75"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V1572"/>
      <c r="AW1572"/>
      <c r="AX1572"/>
      <c r="AY1572"/>
      <c r="AZ1572"/>
      <c r="BA1572"/>
      <c r="BB1572"/>
      <c r="BC1572"/>
      <c r="BD1572"/>
      <c r="BE1572"/>
      <c r="BF1572"/>
      <c r="BG1572"/>
    </row>
    <row r="1573" spans="10:59" ht="12.75"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V1573"/>
      <c r="AW1573"/>
      <c r="AX1573"/>
      <c r="AY1573"/>
      <c r="AZ1573"/>
      <c r="BA1573"/>
      <c r="BB1573"/>
      <c r="BC1573"/>
      <c r="BD1573"/>
      <c r="BE1573"/>
      <c r="BF1573"/>
      <c r="BG1573"/>
    </row>
    <row r="1574" spans="10:59" ht="12.75"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V1574"/>
      <c r="AW1574"/>
      <c r="AX1574"/>
      <c r="AY1574"/>
      <c r="AZ1574"/>
      <c r="BA1574"/>
      <c r="BB1574"/>
      <c r="BC1574"/>
      <c r="BD1574"/>
      <c r="BE1574"/>
      <c r="BF1574"/>
      <c r="BG1574"/>
    </row>
    <row r="1575" spans="10:59" ht="12.75"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V1575"/>
      <c r="AW1575"/>
      <c r="AX1575"/>
      <c r="AY1575"/>
      <c r="AZ1575"/>
      <c r="BA1575"/>
      <c r="BB1575"/>
      <c r="BC1575"/>
      <c r="BD1575"/>
      <c r="BE1575"/>
      <c r="BF1575"/>
      <c r="BG1575"/>
    </row>
    <row r="1576" spans="10:59" ht="12.75"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V1576"/>
      <c r="AW1576"/>
      <c r="AX1576"/>
      <c r="AY1576"/>
      <c r="AZ1576"/>
      <c r="BA1576"/>
      <c r="BB1576"/>
      <c r="BC1576"/>
      <c r="BD1576"/>
      <c r="BE1576"/>
      <c r="BF1576"/>
      <c r="BG1576"/>
    </row>
    <row r="1577" spans="10:59" ht="12.75"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V1577"/>
      <c r="AW1577"/>
      <c r="AX1577"/>
      <c r="AY1577"/>
      <c r="AZ1577"/>
      <c r="BA1577"/>
      <c r="BB1577"/>
      <c r="BC1577"/>
      <c r="BD1577"/>
      <c r="BE1577"/>
      <c r="BF1577"/>
      <c r="BG1577"/>
    </row>
    <row r="1578" spans="10:59" ht="12.75"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V1578"/>
      <c r="AW1578"/>
      <c r="AX1578"/>
      <c r="AY1578"/>
      <c r="AZ1578"/>
      <c r="BA1578"/>
      <c r="BB1578"/>
      <c r="BC1578"/>
      <c r="BD1578"/>
      <c r="BE1578"/>
      <c r="BF1578"/>
      <c r="BG1578"/>
    </row>
    <row r="1579" spans="10:59" ht="12.75"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V1579"/>
      <c r="AW1579"/>
      <c r="AX1579"/>
      <c r="AY1579"/>
      <c r="AZ1579"/>
      <c r="BA1579"/>
      <c r="BB1579"/>
      <c r="BC1579"/>
      <c r="BD1579"/>
      <c r="BE1579"/>
      <c r="BF1579"/>
      <c r="BG1579"/>
    </row>
    <row r="1580" spans="10:59" ht="12.75"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V1580"/>
      <c r="AW1580"/>
      <c r="AX1580"/>
      <c r="AY1580"/>
      <c r="AZ1580"/>
      <c r="BA1580"/>
      <c r="BB1580"/>
      <c r="BC1580"/>
      <c r="BD1580"/>
      <c r="BE1580"/>
      <c r="BF1580"/>
      <c r="BG1580"/>
    </row>
    <row r="1581" spans="10:59" ht="12.75"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V1581"/>
      <c r="AW1581"/>
      <c r="AX1581"/>
      <c r="AY1581"/>
      <c r="AZ1581"/>
      <c r="BA1581"/>
      <c r="BB1581"/>
      <c r="BC1581"/>
      <c r="BD1581"/>
      <c r="BE1581"/>
      <c r="BF1581"/>
      <c r="BG1581"/>
    </row>
    <row r="1582" spans="10:59" ht="12.75"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V1582"/>
      <c r="AW1582"/>
      <c r="AX1582"/>
      <c r="AY1582"/>
      <c r="AZ1582"/>
      <c r="BA1582"/>
      <c r="BB1582"/>
      <c r="BC1582"/>
      <c r="BD1582"/>
      <c r="BE1582"/>
      <c r="BF1582"/>
      <c r="BG1582"/>
    </row>
    <row r="1583" spans="10:59" ht="12.75"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V1583"/>
      <c r="AW1583"/>
      <c r="AX1583"/>
      <c r="AY1583"/>
      <c r="AZ1583"/>
      <c r="BA1583"/>
      <c r="BB1583"/>
      <c r="BC1583"/>
      <c r="BD1583"/>
      <c r="BE1583"/>
      <c r="BF1583"/>
      <c r="BG1583"/>
    </row>
    <row r="1584" spans="10:59" ht="12.75"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V1584"/>
      <c r="AW1584"/>
      <c r="AX1584"/>
      <c r="AY1584"/>
      <c r="AZ1584"/>
      <c r="BA1584"/>
      <c r="BB1584"/>
      <c r="BC1584"/>
      <c r="BD1584"/>
      <c r="BE1584"/>
      <c r="BF1584"/>
      <c r="BG1584"/>
    </row>
    <row r="1585" spans="10:59" ht="12.75"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V1585"/>
      <c r="AW1585"/>
      <c r="AX1585"/>
      <c r="AY1585"/>
      <c r="AZ1585"/>
      <c r="BA1585"/>
      <c r="BB1585"/>
      <c r="BC1585"/>
      <c r="BD1585"/>
      <c r="BE1585"/>
      <c r="BF1585"/>
      <c r="BG1585"/>
    </row>
    <row r="1586" spans="10:59" ht="12.75"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V1586"/>
      <c r="AW1586"/>
      <c r="AX1586"/>
      <c r="AY1586"/>
      <c r="AZ1586"/>
      <c r="BA1586"/>
      <c r="BB1586"/>
      <c r="BC1586"/>
      <c r="BD1586"/>
      <c r="BE1586"/>
      <c r="BF1586"/>
      <c r="BG1586"/>
    </row>
    <row r="1587" spans="10:59" ht="12.75"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V1587"/>
      <c r="AW1587"/>
      <c r="AX1587"/>
      <c r="AY1587"/>
      <c r="AZ1587"/>
      <c r="BA1587"/>
      <c r="BB1587"/>
      <c r="BC1587"/>
      <c r="BD1587"/>
      <c r="BE1587"/>
      <c r="BF1587"/>
      <c r="BG1587"/>
    </row>
    <row r="1588" spans="10:59" ht="12.75"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V1588"/>
      <c r="AW1588"/>
      <c r="AX1588"/>
      <c r="AY1588"/>
      <c r="AZ1588"/>
      <c r="BA1588"/>
      <c r="BB1588"/>
      <c r="BC1588"/>
      <c r="BD1588"/>
      <c r="BE1588"/>
      <c r="BF1588"/>
      <c r="BG1588"/>
    </row>
    <row r="1589" spans="10:59" ht="12.75"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V1589"/>
      <c r="AW1589"/>
      <c r="AX1589"/>
      <c r="AY1589"/>
      <c r="AZ1589"/>
      <c r="BA1589"/>
      <c r="BB1589"/>
      <c r="BC1589"/>
      <c r="BD1589"/>
      <c r="BE1589"/>
      <c r="BF1589"/>
      <c r="BG1589"/>
    </row>
    <row r="1590" spans="10:59" ht="12.75"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V1590"/>
      <c r="AW1590"/>
      <c r="AX1590"/>
      <c r="AY1590"/>
      <c r="AZ1590"/>
      <c r="BA1590"/>
      <c r="BB1590"/>
      <c r="BC1590"/>
      <c r="BD1590"/>
      <c r="BE1590"/>
      <c r="BF1590"/>
      <c r="BG1590"/>
    </row>
    <row r="1591" spans="10:59" ht="12.75"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V1591"/>
      <c r="AW1591"/>
      <c r="AX1591"/>
      <c r="AY1591"/>
      <c r="AZ1591"/>
      <c r="BA1591"/>
      <c r="BB1591"/>
      <c r="BC1591"/>
      <c r="BD1591"/>
      <c r="BE1591"/>
      <c r="BF1591"/>
      <c r="BG1591"/>
    </row>
    <row r="1592" spans="10:59" ht="12.75"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V1592"/>
      <c r="AW1592"/>
      <c r="AX1592"/>
      <c r="AY1592"/>
      <c r="AZ1592"/>
      <c r="BA1592"/>
      <c r="BB1592"/>
      <c r="BC1592"/>
      <c r="BD1592"/>
      <c r="BE1592"/>
      <c r="BF1592"/>
      <c r="BG1592"/>
    </row>
    <row r="1593" spans="10:59" ht="12.75"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V1593"/>
      <c r="AW1593"/>
      <c r="AX1593"/>
      <c r="AY1593"/>
      <c r="AZ1593"/>
      <c r="BA1593"/>
      <c r="BB1593"/>
      <c r="BC1593"/>
      <c r="BD1593"/>
      <c r="BE1593"/>
      <c r="BF1593"/>
      <c r="BG1593"/>
    </row>
    <row r="1594" spans="10:59" ht="12.75"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V1594"/>
      <c r="AW1594"/>
      <c r="AX1594"/>
      <c r="AY1594"/>
      <c r="AZ1594"/>
      <c r="BA1594"/>
      <c r="BB1594"/>
      <c r="BC1594"/>
      <c r="BD1594"/>
      <c r="BE1594"/>
      <c r="BF1594"/>
      <c r="BG1594"/>
    </row>
    <row r="1595" spans="10:59" ht="12.75"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V1595"/>
      <c r="AW1595"/>
      <c r="AX1595"/>
      <c r="AY1595"/>
      <c r="AZ1595"/>
      <c r="BA1595"/>
      <c r="BB1595"/>
      <c r="BC1595"/>
      <c r="BD1595"/>
      <c r="BE1595"/>
      <c r="BF1595"/>
      <c r="BG1595"/>
    </row>
    <row r="1596" spans="10:59" ht="12.75"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V1596"/>
      <c r="AW1596"/>
      <c r="AX1596"/>
      <c r="AY1596"/>
      <c r="AZ1596"/>
      <c r="BA1596"/>
      <c r="BB1596"/>
      <c r="BC1596"/>
      <c r="BD1596"/>
      <c r="BE1596"/>
      <c r="BF1596"/>
      <c r="BG1596"/>
    </row>
    <row r="1597" spans="10:59" ht="12.75"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V1597"/>
      <c r="AW1597"/>
      <c r="AX1597"/>
      <c r="AY1597"/>
      <c r="AZ1597"/>
      <c r="BA1597"/>
      <c r="BB1597"/>
      <c r="BC1597"/>
      <c r="BD1597"/>
      <c r="BE1597"/>
      <c r="BF1597"/>
      <c r="BG1597"/>
    </row>
    <row r="1598" spans="10:59" ht="12.75"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V1598"/>
      <c r="AW1598"/>
      <c r="AX1598"/>
      <c r="AY1598"/>
      <c r="AZ1598"/>
      <c r="BA1598"/>
      <c r="BB1598"/>
      <c r="BC1598"/>
      <c r="BD1598"/>
      <c r="BE1598"/>
      <c r="BF1598"/>
      <c r="BG1598"/>
    </row>
    <row r="1599" spans="10:59" ht="12.75"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V1599"/>
      <c r="AW1599"/>
      <c r="AX1599"/>
      <c r="AY1599"/>
      <c r="AZ1599"/>
      <c r="BA1599"/>
      <c r="BB1599"/>
      <c r="BC1599"/>
      <c r="BD1599"/>
      <c r="BE1599"/>
      <c r="BF1599"/>
      <c r="BG1599"/>
    </row>
    <row r="1600" spans="10:59" ht="12.75"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V1600"/>
      <c r="AW1600"/>
      <c r="AX1600"/>
      <c r="AY1600"/>
      <c r="AZ1600"/>
      <c r="BA1600"/>
      <c r="BB1600"/>
      <c r="BC1600"/>
      <c r="BD1600"/>
      <c r="BE1600"/>
      <c r="BF1600"/>
      <c r="BG1600"/>
    </row>
    <row r="1601" spans="10:59" ht="12.75"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V1601"/>
      <c r="AW1601"/>
      <c r="AX1601"/>
      <c r="AY1601"/>
      <c r="AZ1601"/>
      <c r="BA1601"/>
      <c r="BB1601"/>
      <c r="BC1601"/>
      <c r="BD1601"/>
      <c r="BE1601"/>
      <c r="BF1601"/>
      <c r="BG1601"/>
    </row>
    <row r="1602" spans="10:59" ht="12.75"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V1602"/>
      <c r="AW1602"/>
      <c r="AX1602"/>
      <c r="AY1602"/>
      <c r="AZ1602"/>
      <c r="BA1602"/>
      <c r="BB1602"/>
      <c r="BC1602"/>
      <c r="BD1602"/>
      <c r="BE1602"/>
      <c r="BF1602"/>
      <c r="BG1602"/>
    </row>
    <row r="1603" spans="10:59" ht="12.75"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V1603"/>
      <c r="AW1603"/>
      <c r="AX1603"/>
      <c r="AY1603"/>
      <c r="AZ1603"/>
      <c r="BA1603"/>
      <c r="BB1603"/>
      <c r="BC1603"/>
      <c r="BD1603"/>
      <c r="BE1603"/>
      <c r="BF1603"/>
      <c r="BG1603"/>
    </row>
    <row r="1604" spans="10:59" ht="12.75"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V1604"/>
      <c r="AW1604"/>
      <c r="AX1604"/>
      <c r="AY1604"/>
      <c r="AZ1604"/>
      <c r="BA1604"/>
      <c r="BB1604"/>
      <c r="BC1604"/>
      <c r="BD1604"/>
      <c r="BE1604"/>
      <c r="BF1604"/>
      <c r="BG1604"/>
    </row>
    <row r="1605" spans="10:59" ht="12.75"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V1605"/>
      <c r="AW1605"/>
      <c r="AX1605"/>
      <c r="AY1605"/>
      <c r="AZ1605"/>
      <c r="BA1605"/>
      <c r="BB1605"/>
      <c r="BC1605"/>
      <c r="BD1605"/>
      <c r="BE1605"/>
      <c r="BF1605"/>
      <c r="BG1605"/>
    </row>
    <row r="1606" spans="10:59" ht="12.75"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V1606"/>
      <c r="AW1606"/>
      <c r="AX1606"/>
      <c r="AY1606"/>
      <c r="AZ1606"/>
      <c r="BA1606"/>
      <c r="BB1606"/>
      <c r="BC1606"/>
      <c r="BD1606"/>
      <c r="BE1606"/>
      <c r="BF1606"/>
      <c r="BG1606"/>
    </row>
    <row r="1607" spans="10:59" ht="12.75"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V1607"/>
      <c r="AW1607"/>
      <c r="AX1607"/>
      <c r="AY1607"/>
      <c r="AZ1607"/>
      <c r="BA1607"/>
      <c r="BB1607"/>
      <c r="BC1607"/>
      <c r="BD1607"/>
      <c r="BE1607"/>
      <c r="BF1607"/>
      <c r="BG1607"/>
    </row>
    <row r="1608" spans="10:59" ht="12.75"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V1608"/>
      <c r="AW1608"/>
      <c r="AX1608"/>
      <c r="AY1608"/>
      <c r="AZ1608"/>
      <c r="BA1608"/>
      <c r="BB1608"/>
      <c r="BC1608"/>
      <c r="BD1608"/>
      <c r="BE1608"/>
      <c r="BF1608"/>
      <c r="BG1608"/>
    </row>
    <row r="1609" spans="10:59" ht="12.75"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V1609"/>
      <c r="AW1609"/>
      <c r="AX1609"/>
      <c r="AY1609"/>
      <c r="AZ1609"/>
      <c r="BA1609"/>
      <c r="BB1609"/>
      <c r="BC1609"/>
      <c r="BD1609"/>
      <c r="BE1609"/>
      <c r="BF1609"/>
      <c r="BG1609"/>
    </row>
    <row r="1610" spans="10:59" ht="12.75"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V1610"/>
      <c r="AW1610"/>
      <c r="AX1610"/>
      <c r="AY1610"/>
      <c r="AZ1610"/>
      <c r="BA1610"/>
      <c r="BB1610"/>
      <c r="BC1610"/>
      <c r="BD1610"/>
      <c r="BE1610"/>
      <c r="BF1610"/>
      <c r="BG1610"/>
    </row>
    <row r="1611" spans="10:59" ht="12.75"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V1611"/>
      <c r="AW1611"/>
      <c r="AX1611"/>
      <c r="AY1611"/>
      <c r="AZ1611"/>
      <c r="BA1611"/>
      <c r="BB1611"/>
      <c r="BC1611"/>
      <c r="BD1611"/>
      <c r="BE1611"/>
      <c r="BF1611"/>
      <c r="BG1611"/>
    </row>
    <row r="1612" spans="10:59" ht="12.75"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V1612"/>
      <c r="AW1612"/>
      <c r="AX1612"/>
      <c r="AY1612"/>
      <c r="AZ1612"/>
      <c r="BA1612"/>
      <c r="BB1612"/>
      <c r="BC1612"/>
      <c r="BD1612"/>
      <c r="BE1612"/>
      <c r="BF1612"/>
      <c r="BG1612"/>
    </row>
    <row r="1613" spans="10:59" ht="12.75"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V1613"/>
      <c r="AW1613"/>
      <c r="AX1613"/>
      <c r="AY1613"/>
      <c r="AZ1613"/>
      <c r="BA1613"/>
      <c r="BB1613"/>
      <c r="BC1613"/>
      <c r="BD1613"/>
      <c r="BE1613"/>
      <c r="BF1613"/>
      <c r="BG1613"/>
    </row>
    <row r="1614" spans="10:59" ht="12.75"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V1614"/>
      <c r="AW1614"/>
      <c r="AX1614"/>
      <c r="AY1614"/>
      <c r="AZ1614"/>
      <c r="BA1614"/>
      <c r="BB1614"/>
      <c r="BC1614"/>
      <c r="BD1614"/>
      <c r="BE1614"/>
      <c r="BF1614"/>
      <c r="BG1614"/>
    </row>
    <row r="1615" spans="10:59" ht="12.75"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V1615"/>
      <c r="AW1615"/>
      <c r="AX1615"/>
      <c r="AY1615"/>
      <c r="AZ1615"/>
      <c r="BA1615"/>
      <c r="BB1615"/>
      <c r="BC1615"/>
      <c r="BD1615"/>
      <c r="BE1615"/>
      <c r="BF1615"/>
      <c r="BG1615"/>
    </row>
    <row r="1616" spans="10:59" ht="12.75"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V1616"/>
      <c r="AW1616"/>
      <c r="AX1616"/>
      <c r="AY1616"/>
      <c r="AZ1616"/>
      <c r="BA1616"/>
      <c r="BB1616"/>
      <c r="BC1616"/>
      <c r="BD1616"/>
      <c r="BE1616"/>
      <c r="BF1616"/>
      <c r="BG1616"/>
    </row>
    <row r="1617" spans="10:59" ht="12.75"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V1617"/>
      <c r="AW1617"/>
      <c r="AX1617"/>
      <c r="AY1617"/>
      <c r="AZ1617"/>
      <c r="BA1617"/>
      <c r="BB1617"/>
      <c r="BC1617"/>
      <c r="BD1617"/>
      <c r="BE1617"/>
      <c r="BF1617"/>
      <c r="BG1617"/>
    </row>
    <row r="1618" spans="10:59" ht="12.75"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V1618"/>
      <c r="AW1618"/>
      <c r="AX1618"/>
      <c r="AY1618"/>
      <c r="AZ1618"/>
      <c r="BA1618"/>
      <c r="BB1618"/>
      <c r="BC1618"/>
      <c r="BD1618"/>
      <c r="BE1618"/>
      <c r="BF1618"/>
      <c r="BG1618"/>
    </row>
    <row r="1619" spans="10:59" ht="12.75"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V1619"/>
      <c r="AW1619"/>
      <c r="AX1619"/>
      <c r="AY1619"/>
      <c r="AZ1619"/>
      <c r="BA1619"/>
      <c r="BB1619"/>
      <c r="BC1619"/>
      <c r="BD1619"/>
      <c r="BE1619"/>
      <c r="BF1619"/>
      <c r="BG1619"/>
    </row>
    <row r="1620" spans="10:59" ht="12.75"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V1620"/>
      <c r="AW1620"/>
      <c r="AX1620"/>
      <c r="AY1620"/>
      <c r="AZ1620"/>
      <c r="BA1620"/>
      <c r="BB1620"/>
      <c r="BC1620"/>
      <c r="BD1620"/>
      <c r="BE1620"/>
      <c r="BF1620"/>
      <c r="BG1620"/>
    </row>
    <row r="1621" spans="10:59" ht="12.75"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V1621"/>
      <c r="AW1621"/>
      <c r="AX1621"/>
      <c r="AY1621"/>
      <c r="AZ1621"/>
      <c r="BA1621"/>
      <c r="BB1621"/>
      <c r="BC1621"/>
      <c r="BD1621"/>
      <c r="BE1621"/>
      <c r="BF1621"/>
      <c r="BG1621"/>
    </row>
    <row r="1622" spans="10:59" ht="12.75"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V1622"/>
      <c r="AW1622"/>
      <c r="AX1622"/>
      <c r="AY1622"/>
      <c r="AZ1622"/>
      <c r="BA1622"/>
      <c r="BB1622"/>
      <c r="BC1622"/>
      <c r="BD1622"/>
      <c r="BE1622"/>
      <c r="BF1622"/>
      <c r="BG1622"/>
    </row>
    <row r="1623" spans="10:59" ht="12.75"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V1623"/>
      <c r="AW1623"/>
      <c r="AX1623"/>
      <c r="AY1623"/>
      <c r="AZ1623"/>
      <c r="BA1623"/>
      <c r="BB1623"/>
      <c r="BC1623"/>
      <c r="BD1623"/>
      <c r="BE1623"/>
      <c r="BF1623"/>
      <c r="BG1623"/>
    </row>
    <row r="1624" spans="10:59" ht="12.75"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V1624"/>
      <c r="AW1624"/>
      <c r="AX1624"/>
      <c r="AY1624"/>
      <c r="AZ1624"/>
      <c r="BA1624"/>
      <c r="BB1624"/>
      <c r="BC1624"/>
      <c r="BD1624"/>
      <c r="BE1624"/>
      <c r="BF1624"/>
      <c r="BG1624"/>
    </row>
    <row r="1625" spans="10:59" ht="12.75"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V1625"/>
      <c r="AW1625"/>
      <c r="AX1625"/>
      <c r="AY1625"/>
      <c r="AZ1625"/>
      <c r="BA1625"/>
      <c r="BB1625"/>
      <c r="BC1625"/>
      <c r="BD1625"/>
      <c r="BE1625"/>
      <c r="BF1625"/>
      <c r="BG1625"/>
    </row>
    <row r="1626" spans="10:59" ht="12.75"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V1626"/>
      <c r="AW1626"/>
      <c r="AX1626"/>
      <c r="AY1626"/>
      <c r="AZ1626"/>
      <c r="BA1626"/>
      <c r="BB1626"/>
      <c r="BC1626"/>
      <c r="BD1626"/>
      <c r="BE1626"/>
      <c r="BF1626"/>
      <c r="BG1626"/>
    </row>
    <row r="1627" spans="10:59" ht="12.75"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V1627"/>
      <c r="AW1627"/>
      <c r="AX1627"/>
      <c r="AY1627"/>
      <c r="AZ1627"/>
      <c r="BA1627"/>
      <c r="BB1627"/>
      <c r="BC1627"/>
      <c r="BD1627"/>
      <c r="BE1627"/>
      <c r="BF1627"/>
      <c r="BG1627"/>
    </row>
    <row r="1628" spans="10:59" ht="12.75"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V1628"/>
      <c r="AW1628"/>
      <c r="AX1628"/>
      <c r="AY1628"/>
      <c r="AZ1628"/>
      <c r="BA1628"/>
      <c r="BB1628"/>
      <c r="BC1628"/>
      <c r="BD1628"/>
      <c r="BE1628"/>
      <c r="BF1628"/>
      <c r="BG1628"/>
    </row>
    <row r="1629" spans="10:59" ht="12.75"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V1629"/>
      <c r="AW1629"/>
      <c r="AX1629"/>
      <c r="AY1629"/>
      <c r="AZ1629"/>
      <c r="BA1629"/>
      <c r="BB1629"/>
      <c r="BC1629"/>
      <c r="BD1629"/>
      <c r="BE1629"/>
      <c r="BF1629"/>
      <c r="BG1629"/>
    </row>
    <row r="1630" spans="10:59" ht="12.75"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V1630"/>
      <c r="AW1630"/>
      <c r="AX1630"/>
      <c r="AY1630"/>
      <c r="AZ1630"/>
      <c r="BA1630"/>
      <c r="BB1630"/>
      <c r="BC1630"/>
      <c r="BD1630"/>
      <c r="BE1630"/>
      <c r="BF1630"/>
      <c r="BG1630"/>
    </row>
    <row r="1631" spans="10:59" ht="12.75"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V1631"/>
      <c r="AW1631"/>
      <c r="AX1631"/>
      <c r="AY1631"/>
      <c r="AZ1631"/>
      <c r="BA1631"/>
      <c r="BB1631"/>
      <c r="BC1631"/>
      <c r="BD1631"/>
      <c r="BE1631"/>
      <c r="BF1631"/>
      <c r="BG1631"/>
    </row>
    <row r="1632" spans="10:59" ht="12.75"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V1632"/>
      <c r="AW1632"/>
      <c r="AX1632"/>
      <c r="AY1632"/>
      <c r="AZ1632"/>
      <c r="BA1632"/>
      <c r="BB1632"/>
      <c r="BC1632"/>
      <c r="BD1632"/>
      <c r="BE1632"/>
      <c r="BF1632"/>
      <c r="BG1632"/>
    </row>
    <row r="1633" spans="10:59" ht="12.75"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V1633"/>
      <c r="AW1633"/>
      <c r="AX1633"/>
      <c r="AY1633"/>
      <c r="AZ1633"/>
      <c r="BA1633"/>
      <c r="BB1633"/>
      <c r="BC1633"/>
      <c r="BD1633"/>
      <c r="BE1633"/>
      <c r="BF1633"/>
      <c r="BG1633"/>
    </row>
    <row r="1634" spans="10:59" ht="12.75"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V1634"/>
      <c r="AW1634"/>
      <c r="AX1634"/>
      <c r="AY1634"/>
      <c r="AZ1634"/>
      <c r="BA1634"/>
      <c r="BB1634"/>
      <c r="BC1634"/>
      <c r="BD1634"/>
      <c r="BE1634"/>
      <c r="BF1634"/>
      <c r="BG1634"/>
    </row>
    <row r="1635" spans="10:59" ht="12.75"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V1635"/>
      <c r="AW1635"/>
      <c r="AX1635"/>
      <c r="AY1635"/>
      <c r="AZ1635"/>
      <c r="BA1635"/>
      <c r="BB1635"/>
      <c r="BC1635"/>
      <c r="BD1635"/>
      <c r="BE1635"/>
      <c r="BF1635"/>
      <c r="BG1635"/>
    </row>
    <row r="1636" spans="10:59" ht="12.75"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V1636"/>
      <c r="AW1636"/>
      <c r="AX1636"/>
      <c r="AY1636"/>
      <c r="AZ1636"/>
      <c r="BA1636"/>
      <c r="BB1636"/>
      <c r="BC1636"/>
      <c r="BD1636"/>
      <c r="BE1636"/>
      <c r="BF1636"/>
      <c r="BG1636"/>
    </row>
    <row r="1637" spans="10:59" ht="12.75"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V1637"/>
      <c r="AW1637"/>
      <c r="AX1637"/>
      <c r="AY1637"/>
      <c r="AZ1637"/>
      <c r="BA1637"/>
      <c r="BB1637"/>
      <c r="BC1637"/>
      <c r="BD1637"/>
      <c r="BE1637"/>
      <c r="BF1637"/>
      <c r="BG1637"/>
    </row>
    <row r="1638" spans="10:59" ht="12.75"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V1638"/>
      <c r="AW1638"/>
      <c r="AX1638"/>
      <c r="AY1638"/>
      <c r="AZ1638"/>
      <c r="BA1638"/>
      <c r="BB1638"/>
      <c r="BC1638"/>
      <c r="BD1638"/>
      <c r="BE1638"/>
      <c r="BF1638"/>
      <c r="BG1638"/>
    </row>
    <row r="1639" spans="10:59" ht="12.75"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V1639"/>
      <c r="AW1639"/>
      <c r="AX1639"/>
      <c r="AY1639"/>
      <c r="AZ1639"/>
      <c r="BA1639"/>
      <c r="BB1639"/>
      <c r="BC1639"/>
      <c r="BD1639"/>
      <c r="BE1639"/>
      <c r="BF1639"/>
      <c r="BG1639"/>
    </row>
    <row r="1640" spans="10:59" ht="12.75"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V1640"/>
      <c r="AW1640"/>
      <c r="AX1640"/>
      <c r="AY1640"/>
      <c r="AZ1640"/>
      <c r="BA1640"/>
      <c r="BB1640"/>
      <c r="BC1640"/>
      <c r="BD1640"/>
      <c r="BE1640"/>
      <c r="BF1640"/>
      <c r="BG1640"/>
    </row>
    <row r="1641" spans="10:59" ht="12.75"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V1641"/>
      <c r="AW1641"/>
      <c r="AX1641"/>
      <c r="AY1641"/>
      <c r="AZ1641"/>
      <c r="BA1641"/>
      <c r="BB1641"/>
      <c r="BC1641"/>
      <c r="BD1641"/>
      <c r="BE1641"/>
      <c r="BF1641"/>
      <c r="BG1641"/>
    </row>
    <row r="1642" spans="10:59" ht="12.75"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V1642"/>
      <c r="AW1642"/>
      <c r="AX1642"/>
      <c r="AY1642"/>
      <c r="AZ1642"/>
      <c r="BA1642"/>
      <c r="BB1642"/>
      <c r="BC1642"/>
      <c r="BD1642"/>
      <c r="BE1642"/>
      <c r="BF1642"/>
      <c r="BG1642"/>
    </row>
    <row r="1643" spans="10:59" ht="12.75"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V1643"/>
      <c r="AW1643"/>
      <c r="AX1643"/>
      <c r="AY1643"/>
      <c r="AZ1643"/>
      <c r="BA1643"/>
      <c r="BB1643"/>
      <c r="BC1643"/>
      <c r="BD1643"/>
      <c r="BE1643"/>
      <c r="BF1643"/>
      <c r="BG1643"/>
    </row>
    <row r="1644" spans="10:59" ht="12.75"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V1644"/>
      <c r="AW1644"/>
      <c r="AX1644"/>
      <c r="AY1644"/>
      <c r="AZ1644"/>
      <c r="BA1644"/>
      <c r="BB1644"/>
      <c r="BC1644"/>
      <c r="BD1644"/>
      <c r="BE1644"/>
      <c r="BF1644"/>
      <c r="BG1644"/>
    </row>
    <row r="1645" spans="10:59" ht="12.75"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V1645"/>
      <c r="AW1645"/>
      <c r="AX1645"/>
      <c r="AY1645"/>
      <c r="AZ1645"/>
      <c r="BA1645"/>
      <c r="BB1645"/>
      <c r="BC1645"/>
      <c r="BD1645"/>
      <c r="BE1645"/>
      <c r="BF1645"/>
      <c r="BG1645"/>
    </row>
    <row r="1646" spans="10:59" ht="12.75"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V1646"/>
      <c r="AW1646"/>
      <c r="AX1646"/>
      <c r="AY1646"/>
      <c r="AZ1646"/>
      <c r="BA1646"/>
      <c r="BB1646"/>
      <c r="BC1646"/>
      <c r="BD1646"/>
      <c r="BE1646"/>
      <c r="BF1646"/>
      <c r="BG1646"/>
    </row>
    <row r="1647" spans="10:59" ht="12.75"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V1647"/>
      <c r="AW1647"/>
      <c r="AX1647"/>
      <c r="AY1647"/>
      <c r="AZ1647"/>
      <c r="BA1647"/>
      <c r="BB1647"/>
      <c r="BC1647"/>
      <c r="BD1647"/>
      <c r="BE1647"/>
      <c r="BF1647"/>
      <c r="BG1647"/>
    </row>
    <row r="1648" spans="10:59" ht="12.75"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V1648"/>
      <c r="AW1648"/>
      <c r="AX1648"/>
      <c r="AY1648"/>
      <c r="AZ1648"/>
      <c r="BA1648"/>
      <c r="BB1648"/>
      <c r="BC1648"/>
      <c r="BD1648"/>
      <c r="BE1648"/>
      <c r="BF1648"/>
      <c r="BG1648"/>
    </row>
    <row r="1649" spans="10:59" ht="12.75"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V1649"/>
      <c r="AW1649"/>
      <c r="AX1649"/>
      <c r="AY1649"/>
      <c r="AZ1649"/>
      <c r="BA1649"/>
      <c r="BB1649"/>
      <c r="BC1649"/>
      <c r="BD1649"/>
      <c r="BE1649"/>
      <c r="BF1649"/>
      <c r="BG1649"/>
    </row>
    <row r="1650" spans="10:59" ht="12.75"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V1650"/>
      <c r="AW1650"/>
      <c r="AX1650"/>
      <c r="AY1650"/>
      <c r="AZ1650"/>
      <c r="BA1650"/>
      <c r="BB1650"/>
      <c r="BC1650"/>
      <c r="BD1650"/>
      <c r="BE1650"/>
      <c r="BF1650"/>
      <c r="BG1650"/>
    </row>
    <row r="1651" spans="10:59" ht="12.75"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V1651"/>
      <c r="AW1651"/>
      <c r="AX1651"/>
      <c r="AY1651"/>
      <c r="AZ1651"/>
      <c r="BA1651"/>
      <c r="BB1651"/>
      <c r="BC1651"/>
      <c r="BD1651"/>
      <c r="BE1651"/>
      <c r="BF1651"/>
      <c r="BG1651"/>
    </row>
    <row r="1652" spans="10:59" ht="12.75"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V1652"/>
      <c r="AW1652"/>
      <c r="AX1652"/>
      <c r="AY1652"/>
      <c r="AZ1652"/>
      <c r="BA1652"/>
      <c r="BB1652"/>
      <c r="BC1652"/>
      <c r="BD1652"/>
      <c r="BE1652"/>
      <c r="BF1652"/>
      <c r="BG1652"/>
    </row>
    <row r="1653" spans="10:59" ht="12.75"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V1653"/>
      <c r="AW1653"/>
      <c r="AX1653"/>
      <c r="AY1653"/>
      <c r="AZ1653"/>
      <c r="BA1653"/>
      <c r="BB1653"/>
      <c r="BC1653"/>
      <c r="BD1653"/>
      <c r="BE1653"/>
      <c r="BF1653"/>
      <c r="BG1653"/>
    </row>
    <row r="1654" spans="10:59" ht="12.75"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V1654"/>
      <c r="AW1654"/>
      <c r="AX1654"/>
      <c r="AY1654"/>
      <c r="AZ1654"/>
      <c r="BA1654"/>
      <c r="BB1654"/>
      <c r="BC1654"/>
      <c r="BD1654"/>
      <c r="BE1654"/>
      <c r="BF1654"/>
      <c r="BG1654"/>
    </row>
    <row r="1655" spans="10:59" ht="12.75"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V1655"/>
      <c r="AW1655"/>
      <c r="AX1655"/>
      <c r="AY1655"/>
      <c r="AZ1655"/>
      <c r="BA1655"/>
      <c r="BB1655"/>
      <c r="BC1655"/>
      <c r="BD1655"/>
      <c r="BE1655"/>
      <c r="BF1655"/>
      <c r="BG1655"/>
    </row>
    <row r="1656" spans="10:59" ht="12.75"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V1656"/>
      <c r="AW1656"/>
      <c r="AX1656"/>
      <c r="AY1656"/>
      <c r="AZ1656"/>
      <c r="BA1656"/>
      <c r="BB1656"/>
      <c r="BC1656"/>
      <c r="BD1656"/>
      <c r="BE1656"/>
      <c r="BF1656"/>
      <c r="BG1656"/>
    </row>
    <row r="1657" spans="10:59" ht="12.75"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V1657"/>
      <c r="AW1657"/>
      <c r="AX1657"/>
      <c r="AY1657"/>
      <c r="AZ1657"/>
      <c r="BA1657"/>
      <c r="BB1657"/>
      <c r="BC1657"/>
      <c r="BD1657"/>
      <c r="BE1657"/>
      <c r="BF1657"/>
      <c r="BG1657"/>
    </row>
    <row r="1658" spans="10:59" ht="12.75"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V1658"/>
      <c r="AW1658"/>
      <c r="AX1658"/>
      <c r="AY1658"/>
      <c r="AZ1658"/>
      <c r="BA1658"/>
      <c r="BB1658"/>
      <c r="BC1658"/>
      <c r="BD1658"/>
      <c r="BE1658"/>
      <c r="BF1658"/>
      <c r="BG1658"/>
    </row>
    <row r="1659" spans="10:59" ht="12.75"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V1659"/>
      <c r="AW1659"/>
      <c r="AX1659"/>
      <c r="AY1659"/>
      <c r="AZ1659"/>
      <c r="BA1659"/>
      <c r="BB1659"/>
      <c r="BC1659"/>
      <c r="BD1659"/>
      <c r="BE1659"/>
      <c r="BF1659"/>
      <c r="BG1659"/>
    </row>
    <row r="1660" spans="10:59" ht="12.75"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V1660"/>
      <c r="AW1660"/>
      <c r="AX1660"/>
      <c r="AY1660"/>
      <c r="AZ1660"/>
      <c r="BA1660"/>
      <c r="BB1660"/>
      <c r="BC1660"/>
      <c r="BD1660"/>
      <c r="BE1660"/>
      <c r="BF1660"/>
      <c r="BG1660"/>
    </row>
    <row r="1661" spans="10:59" ht="12.75"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V1661"/>
      <c r="AW1661"/>
      <c r="AX1661"/>
      <c r="AY1661"/>
      <c r="AZ1661"/>
      <c r="BA1661"/>
      <c r="BB1661"/>
      <c r="BC1661"/>
      <c r="BD1661"/>
      <c r="BE1661"/>
      <c r="BF1661"/>
      <c r="BG1661"/>
    </row>
    <row r="1662" spans="10:59" ht="12.75"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V1662"/>
      <c r="AW1662"/>
      <c r="AX1662"/>
      <c r="AY1662"/>
      <c r="AZ1662"/>
      <c r="BA1662"/>
      <c r="BB1662"/>
      <c r="BC1662"/>
      <c r="BD1662"/>
      <c r="BE1662"/>
      <c r="BF1662"/>
      <c r="BG1662"/>
    </row>
    <row r="1663" spans="10:59" ht="12.75"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V1663"/>
      <c r="AW1663"/>
      <c r="AX1663"/>
      <c r="AY1663"/>
      <c r="AZ1663"/>
      <c r="BA1663"/>
      <c r="BB1663"/>
      <c r="BC1663"/>
      <c r="BD1663"/>
      <c r="BE1663"/>
      <c r="BF1663"/>
      <c r="BG1663"/>
    </row>
    <row r="1664" spans="10:59" ht="12.75"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V1664"/>
      <c r="AW1664"/>
      <c r="AX1664"/>
      <c r="AY1664"/>
      <c r="AZ1664"/>
      <c r="BA1664"/>
      <c r="BB1664"/>
      <c r="BC1664"/>
      <c r="BD1664"/>
      <c r="BE1664"/>
      <c r="BF1664"/>
      <c r="BG1664"/>
    </row>
    <row r="1665" spans="10:59" ht="12.75"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V1665"/>
      <c r="AW1665"/>
      <c r="AX1665"/>
      <c r="AY1665"/>
      <c r="AZ1665"/>
      <c r="BA1665"/>
      <c r="BB1665"/>
      <c r="BC1665"/>
      <c r="BD1665"/>
      <c r="BE1665"/>
      <c r="BF1665"/>
      <c r="BG1665"/>
    </row>
    <row r="1666" spans="10:59" ht="12.75"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V1666"/>
      <c r="AW1666"/>
      <c r="AX1666"/>
      <c r="AY1666"/>
      <c r="AZ1666"/>
      <c r="BA1666"/>
      <c r="BB1666"/>
      <c r="BC1666"/>
      <c r="BD1666"/>
      <c r="BE1666"/>
      <c r="BF1666"/>
      <c r="BG1666"/>
    </row>
    <row r="1667" spans="10:59" ht="12.75"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V1667"/>
      <c r="AW1667"/>
      <c r="AX1667"/>
      <c r="AY1667"/>
      <c r="AZ1667"/>
      <c r="BA1667"/>
      <c r="BB1667"/>
      <c r="BC1667"/>
      <c r="BD1667"/>
      <c r="BE1667"/>
      <c r="BF1667"/>
      <c r="BG1667"/>
    </row>
    <row r="1668" spans="10:59" ht="12.75"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V1668"/>
      <c r="AW1668"/>
      <c r="AX1668"/>
      <c r="AY1668"/>
      <c r="AZ1668"/>
      <c r="BA1668"/>
      <c r="BB1668"/>
      <c r="BC1668"/>
      <c r="BD1668"/>
      <c r="BE1668"/>
      <c r="BF1668"/>
      <c r="BG1668"/>
    </row>
    <row r="1669" spans="10:59" ht="12.75"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V1669"/>
      <c r="AW1669"/>
      <c r="AX1669"/>
      <c r="AY1669"/>
      <c r="AZ1669"/>
      <c r="BA1669"/>
      <c r="BB1669"/>
      <c r="BC1669"/>
      <c r="BD1669"/>
      <c r="BE1669"/>
      <c r="BF1669"/>
      <c r="BG1669"/>
    </row>
    <row r="1670" spans="10:59" ht="12.75"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V1670"/>
      <c r="AW1670"/>
      <c r="AX1670"/>
      <c r="AY1670"/>
      <c r="AZ1670"/>
      <c r="BA1670"/>
      <c r="BB1670"/>
      <c r="BC1670"/>
      <c r="BD1670"/>
      <c r="BE1670"/>
      <c r="BF1670"/>
      <c r="BG1670"/>
    </row>
    <row r="1671" spans="10:59" ht="12.75"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V1671"/>
      <c r="AW1671"/>
      <c r="AX1671"/>
      <c r="AY1671"/>
      <c r="AZ1671"/>
      <c r="BA1671"/>
      <c r="BB1671"/>
      <c r="BC1671"/>
      <c r="BD1671"/>
      <c r="BE1671"/>
      <c r="BF1671"/>
      <c r="BG1671"/>
    </row>
    <row r="1672" spans="10:59" ht="12.75"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V1672"/>
      <c r="AW1672"/>
      <c r="AX1672"/>
      <c r="AY1672"/>
      <c r="AZ1672"/>
      <c r="BA1672"/>
      <c r="BB1672"/>
      <c r="BC1672"/>
      <c r="BD1672"/>
      <c r="BE1672"/>
      <c r="BF1672"/>
      <c r="BG1672"/>
    </row>
    <row r="1673" spans="10:59" ht="12.75"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V1673"/>
      <c r="AW1673"/>
      <c r="AX1673"/>
      <c r="AY1673"/>
      <c r="AZ1673"/>
      <c r="BA1673"/>
      <c r="BB1673"/>
      <c r="BC1673"/>
      <c r="BD1673"/>
      <c r="BE1673"/>
      <c r="BF1673"/>
      <c r="BG1673"/>
    </row>
    <row r="1674" spans="10:59" ht="12.75"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V1674"/>
      <c r="AW1674"/>
      <c r="AX1674"/>
      <c r="AY1674"/>
      <c r="AZ1674"/>
      <c r="BA1674"/>
      <c r="BB1674"/>
      <c r="BC1674"/>
      <c r="BD1674"/>
      <c r="BE1674"/>
      <c r="BF1674"/>
      <c r="BG1674"/>
    </row>
    <row r="1675" spans="10:59" ht="12.75"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V1675"/>
      <c r="AW1675"/>
      <c r="AX1675"/>
      <c r="AY1675"/>
      <c r="AZ1675"/>
      <c r="BA1675"/>
      <c r="BB1675"/>
      <c r="BC1675"/>
      <c r="BD1675"/>
      <c r="BE1675"/>
      <c r="BF1675"/>
      <c r="BG1675"/>
    </row>
    <row r="1676" spans="10:59" ht="12.75"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V1676"/>
      <c r="AW1676"/>
      <c r="AX1676"/>
      <c r="AY1676"/>
      <c r="AZ1676"/>
      <c r="BA1676"/>
      <c r="BB1676"/>
      <c r="BC1676"/>
      <c r="BD1676"/>
      <c r="BE1676"/>
      <c r="BF1676"/>
      <c r="BG1676"/>
    </row>
    <row r="1677" spans="10:59" ht="12.75"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V1677"/>
      <c r="AW1677"/>
      <c r="AX1677"/>
      <c r="AY1677"/>
      <c r="AZ1677"/>
      <c r="BA1677"/>
      <c r="BB1677"/>
      <c r="BC1677"/>
      <c r="BD1677"/>
      <c r="BE1677"/>
      <c r="BF1677"/>
      <c r="BG1677"/>
    </row>
    <row r="1678" spans="10:59" ht="12.75"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V1678"/>
      <c r="AW1678"/>
      <c r="AX1678"/>
      <c r="AY1678"/>
      <c r="AZ1678"/>
      <c r="BA1678"/>
      <c r="BB1678"/>
      <c r="BC1678"/>
      <c r="BD1678"/>
      <c r="BE1678"/>
      <c r="BF1678"/>
      <c r="BG1678"/>
    </row>
    <row r="1679" spans="10:59" ht="12.75"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V1679"/>
      <c r="AW1679"/>
      <c r="AX1679"/>
      <c r="AY1679"/>
      <c r="AZ1679"/>
      <c r="BA1679"/>
      <c r="BB1679"/>
      <c r="BC1679"/>
      <c r="BD1679"/>
      <c r="BE1679"/>
      <c r="BF1679"/>
      <c r="BG1679"/>
    </row>
    <row r="1680" spans="10:59" ht="12.75"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V1680"/>
      <c r="AW1680"/>
      <c r="AX1680"/>
      <c r="AY1680"/>
      <c r="AZ1680"/>
      <c r="BA1680"/>
      <c r="BB1680"/>
      <c r="BC1680"/>
      <c r="BD1680"/>
      <c r="BE1680"/>
      <c r="BF1680"/>
      <c r="BG1680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  <row r="3502" ht="12.75">
      <c r="J3502" s="11"/>
    </row>
    <row r="3503" ht="12.75">
      <c r="J3503" s="11"/>
    </row>
    <row r="3504" ht="12.75">
      <c r="J3504" s="11"/>
    </row>
    <row r="3505" ht="12.75">
      <c r="J3505" s="11"/>
    </row>
    <row r="3506" ht="12.75">
      <c r="J3506" s="11"/>
    </row>
  </sheetData>
  <sheetProtection formatCells="0" formatColumns="0" formatRows="0" autoFilter="0"/>
  <mergeCells count="4">
    <mergeCell ref="J5:J8"/>
    <mergeCell ref="A4:AT4"/>
    <mergeCell ref="AU4:AU494"/>
    <mergeCell ref="A495:AT495"/>
  </mergeCells>
  <hyperlinks>
    <hyperlink ref="I7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showZeros="0" rightToLeft="1" zoomScale="115" zoomScaleNormal="115" zoomScalePageLayoutView="0" workbookViewId="0" topLeftCell="A1">
      <selection activeCell="C1" sqref="C1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1406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87" t="s">
        <v>277</v>
      </c>
      <c r="B1" s="1" t="s">
        <v>234</v>
      </c>
    </row>
    <row r="2" spans="2:4" ht="20.25">
      <c r="B2" s="3" t="s">
        <v>345</v>
      </c>
      <c r="D2" s="186" t="s">
        <v>274</v>
      </c>
    </row>
    <row r="3" spans="1:13" ht="15" customHeight="1">
      <c r="A3" s="132" t="s">
        <v>0</v>
      </c>
      <c r="B3" s="70"/>
      <c r="C3" s="71"/>
      <c r="L3" s="171"/>
      <c r="M3" s="171"/>
    </row>
    <row r="4" spans="1:13" ht="15" customHeight="1">
      <c r="A4" s="72"/>
      <c r="B4" s="73"/>
      <c r="C4" s="74"/>
      <c r="D4" s="222" t="s">
        <v>1</v>
      </c>
      <c r="E4" s="212"/>
      <c r="F4" s="212"/>
      <c r="G4" s="212"/>
      <c r="H4" s="212" t="s">
        <v>2</v>
      </c>
      <c r="I4" s="212"/>
      <c r="J4" s="212"/>
      <c r="K4" s="212"/>
      <c r="L4" s="213"/>
      <c r="M4" s="171"/>
    </row>
    <row r="5" spans="1:13" ht="15" customHeight="1">
      <c r="A5" s="133"/>
      <c r="B5" s="134"/>
      <c r="C5" s="75"/>
      <c r="D5" s="135" t="s">
        <v>3</v>
      </c>
      <c r="E5" s="214" t="s">
        <v>4</v>
      </c>
      <c r="F5" s="214"/>
      <c r="G5" s="137" t="s">
        <v>5</v>
      </c>
      <c r="H5" s="136" t="s">
        <v>3</v>
      </c>
      <c r="I5" s="214" t="s">
        <v>4</v>
      </c>
      <c r="J5" s="214"/>
      <c r="K5" s="137" t="s">
        <v>5</v>
      </c>
      <c r="L5" s="213"/>
      <c r="M5" s="171"/>
    </row>
    <row r="6" spans="1:12" ht="12.75" customHeight="1">
      <c r="A6" s="216" t="s">
        <v>6</v>
      </c>
      <c r="B6" s="217"/>
      <c r="C6" s="218"/>
      <c r="D6" s="135" t="s">
        <v>7</v>
      </c>
      <c r="E6" s="136" t="s">
        <v>8</v>
      </c>
      <c r="F6" s="136" t="s">
        <v>9</v>
      </c>
      <c r="G6" s="172" t="s">
        <v>10</v>
      </c>
      <c r="H6" s="136" t="s">
        <v>7</v>
      </c>
      <c r="I6" s="136" t="s">
        <v>8</v>
      </c>
      <c r="J6" s="136" t="s">
        <v>9</v>
      </c>
      <c r="K6" s="172" t="s">
        <v>10</v>
      </c>
      <c r="L6" s="213"/>
    </row>
    <row r="7" spans="1:12" ht="15">
      <c r="A7" s="138"/>
      <c r="B7" s="139"/>
      <c r="C7" s="76"/>
      <c r="D7" s="219" t="s">
        <v>11</v>
      </c>
      <c r="E7" s="219"/>
      <c r="F7" s="219"/>
      <c r="G7" s="220"/>
      <c r="H7" s="221"/>
      <c r="I7" s="221"/>
      <c r="J7" s="221"/>
      <c r="K7" s="221"/>
      <c r="L7" s="213"/>
    </row>
    <row r="8" spans="1:12" ht="12.75">
      <c r="A8" s="140" t="s">
        <v>12</v>
      </c>
      <c r="B8" s="141" t="s">
        <v>13</v>
      </c>
      <c r="C8" s="142"/>
      <c r="D8" s="143"/>
      <c r="E8" s="144"/>
      <c r="F8" s="144"/>
      <c r="G8" s="145"/>
      <c r="H8" s="146"/>
      <c r="I8" s="147"/>
      <c r="J8" s="147"/>
      <c r="K8" s="148"/>
      <c r="L8" s="213"/>
    </row>
    <row r="9" spans="1:12" ht="12.75">
      <c r="A9" s="149" t="s">
        <v>14</v>
      </c>
      <c r="B9" s="150" t="s">
        <v>15</v>
      </c>
      <c r="C9" s="151"/>
      <c r="D9" s="189">
        <v>0.03584492501396874</v>
      </c>
      <c r="E9" s="178">
        <v>0.004</v>
      </c>
      <c r="F9" s="178">
        <v>0.003229406027</v>
      </c>
      <c r="G9" s="177"/>
      <c r="H9" s="184">
        <v>0.010163748327546074</v>
      </c>
      <c r="I9" s="185">
        <v>0.0005</v>
      </c>
      <c r="J9" s="185">
        <v>0.001465833725</v>
      </c>
      <c r="K9" s="179"/>
      <c r="L9" s="213"/>
    </row>
    <row r="10" spans="1:12" ht="12.75">
      <c r="A10" s="152" t="s">
        <v>16</v>
      </c>
      <c r="B10" s="153" t="s">
        <v>17</v>
      </c>
      <c r="C10" s="154"/>
      <c r="D10" s="190">
        <v>0.03748295192943374</v>
      </c>
      <c r="E10" s="191">
        <v>0.004</v>
      </c>
      <c r="F10" s="191">
        <v>0.0034717143932736613</v>
      </c>
      <c r="G10" s="182"/>
      <c r="H10" s="184">
        <v>0.01189359935951706</v>
      </c>
      <c r="I10" s="185">
        <v>0.0005</v>
      </c>
      <c r="J10" s="185">
        <v>0.0017280046447569085</v>
      </c>
      <c r="K10" s="179"/>
      <c r="L10" s="213"/>
    </row>
    <row r="11" spans="1:12" ht="12.75">
      <c r="A11" s="51" t="s">
        <v>18</v>
      </c>
      <c r="B11" s="52" t="s">
        <v>19</v>
      </c>
      <c r="C11" s="53"/>
      <c r="D11" s="192">
        <v>0.03748295192943374</v>
      </c>
      <c r="E11" s="193">
        <v>0.006595286237737386</v>
      </c>
      <c r="F11" s="155"/>
      <c r="G11" s="197">
        <v>0.03887370048177199</v>
      </c>
      <c r="H11" s="194">
        <v>0.01189359935951706</v>
      </c>
      <c r="I11" s="195">
        <v>0.0008333904784295151</v>
      </c>
      <c r="J11" s="156"/>
      <c r="K11" s="200">
        <v>0.03791416132058574</v>
      </c>
      <c r="L11" s="213"/>
    </row>
    <row r="12" spans="1:12" ht="19.5" customHeight="1">
      <c r="A12" s="132" t="s">
        <v>20</v>
      </c>
      <c r="B12" s="70"/>
      <c r="C12" s="71"/>
      <c r="D12" s="173"/>
      <c r="E12" s="173"/>
      <c r="F12" s="173"/>
      <c r="G12" s="173"/>
      <c r="H12" s="173"/>
      <c r="I12" s="173"/>
      <c r="J12" s="173"/>
      <c r="K12" s="173"/>
      <c r="L12" s="213"/>
    </row>
    <row r="13" spans="1:12" ht="15">
      <c r="A13" s="72"/>
      <c r="B13" s="73"/>
      <c r="C13" s="73"/>
      <c r="D13" s="212" t="s">
        <v>1</v>
      </c>
      <c r="E13" s="212"/>
      <c r="F13" s="212"/>
      <c r="G13" s="212"/>
      <c r="H13" s="212" t="s">
        <v>2</v>
      </c>
      <c r="I13" s="212"/>
      <c r="J13" s="212"/>
      <c r="K13" s="212"/>
      <c r="L13" s="213"/>
    </row>
    <row r="14" spans="1:12" ht="26.25" customHeight="1">
      <c r="A14" s="133"/>
      <c r="B14" s="134"/>
      <c r="C14" s="77"/>
      <c r="D14" s="136" t="s">
        <v>3</v>
      </c>
      <c r="E14" s="214" t="s">
        <v>4</v>
      </c>
      <c r="F14" s="214"/>
      <c r="G14" s="137" t="s">
        <v>5</v>
      </c>
      <c r="H14" s="136" t="s">
        <v>3</v>
      </c>
      <c r="I14" s="214" t="s">
        <v>4</v>
      </c>
      <c r="J14" s="214"/>
      <c r="K14" s="137" t="s">
        <v>5</v>
      </c>
      <c r="L14" s="213"/>
    </row>
    <row r="15" spans="1:12" ht="12.75" customHeight="1">
      <c r="A15" s="157"/>
      <c r="B15" s="78" t="s">
        <v>6</v>
      </c>
      <c r="C15" s="79"/>
      <c r="D15" s="136" t="s">
        <v>7</v>
      </c>
      <c r="E15" s="136" t="s">
        <v>8</v>
      </c>
      <c r="F15" s="136" t="s">
        <v>9</v>
      </c>
      <c r="G15" s="172" t="s">
        <v>10</v>
      </c>
      <c r="H15" s="136" t="s">
        <v>7</v>
      </c>
      <c r="I15" s="136" t="s">
        <v>8</v>
      </c>
      <c r="J15" s="136" t="s">
        <v>9</v>
      </c>
      <c r="K15" s="172" t="s">
        <v>10</v>
      </c>
      <c r="L15" s="213"/>
    </row>
    <row r="16" spans="1:12" ht="15">
      <c r="A16" s="158"/>
      <c r="B16" s="159"/>
      <c r="C16" s="80"/>
      <c r="D16" s="215" t="s">
        <v>11</v>
      </c>
      <c r="E16" s="215"/>
      <c r="F16" s="215"/>
      <c r="G16" s="215"/>
      <c r="H16" s="215" t="s">
        <v>11</v>
      </c>
      <c r="I16" s="215"/>
      <c r="J16" s="215"/>
      <c r="K16" s="215"/>
      <c r="L16" s="213"/>
    </row>
    <row r="17" spans="1:12" ht="12.75">
      <c r="A17" s="160"/>
      <c r="B17" s="161" t="s">
        <v>21</v>
      </c>
      <c r="C17" s="162" t="s">
        <v>22</v>
      </c>
      <c r="D17" s="163" t="s">
        <v>23</v>
      </c>
      <c r="E17" s="164" t="s">
        <v>23</v>
      </c>
      <c r="F17" s="164" t="s">
        <v>23</v>
      </c>
      <c r="G17" s="165" t="s">
        <v>23</v>
      </c>
      <c r="H17" s="163" t="s">
        <v>23</v>
      </c>
      <c r="I17" s="164" t="s">
        <v>23</v>
      </c>
      <c r="J17" s="164" t="s">
        <v>23</v>
      </c>
      <c r="K17" s="165" t="s">
        <v>23</v>
      </c>
      <c r="L17" s="213"/>
    </row>
    <row r="18" spans="1:12" ht="14.25">
      <c r="A18" s="166" t="s">
        <v>12</v>
      </c>
      <c r="B18" s="167">
        <v>44</v>
      </c>
      <c r="C18" s="54" t="s">
        <v>263</v>
      </c>
      <c r="D18" s="196">
        <v>0.08047780980000001</v>
      </c>
      <c r="E18" s="178">
        <v>0.006675453605122667</v>
      </c>
      <c r="F18" s="201"/>
      <c r="G18" s="183">
        <v>0.028561177497178663</v>
      </c>
      <c r="H18" s="196">
        <v>0.0299540403</v>
      </c>
      <c r="I18" s="178">
        <v>0.0008176602049834572</v>
      </c>
      <c r="J18" s="201"/>
      <c r="K18" s="183">
        <v>0.03791416132058574</v>
      </c>
      <c r="L18" s="213"/>
    </row>
    <row r="19" spans="1:12" ht="24" customHeight="1">
      <c r="A19" s="166" t="s">
        <v>14</v>
      </c>
      <c r="B19" s="167">
        <v>43</v>
      </c>
      <c r="C19" s="54" t="s">
        <v>264</v>
      </c>
      <c r="D19" s="196">
        <v>0.02413887624</v>
      </c>
      <c r="E19" s="178">
        <v>0.0065231171241685905</v>
      </c>
      <c r="F19" s="201"/>
      <c r="G19" s="183">
        <v>0.03413995236899561</v>
      </c>
      <c r="H19" s="196">
        <v>-0.02134857298</v>
      </c>
      <c r="I19" s="178">
        <v>0.0008430665187323407</v>
      </c>
      <c r="J19" s="201"/>
      <c r="K19" s="183">
        <v>0.02979484189459206</v>
      </c>
      <c r="L19" s="213"/>
    </row>
    <row r="20" spans="1:12" ht="22.5" customHeight="1">
      <c r="A20" s="166" t="s">
        <v>16</v>
      </c>
      <c r="B20" s="167">
        <v>40</v>
      </c>
      <c r="C20" s="54" t="s">
        <v>265</v>
      </c>
      <c r="D20" s="196">
        <v>-0.00066701407</v>
      </c>
      <c r="E20" s="178">
        <v>0.006584436531368946</v>
      </c>
      <c r="F20" s="201"/>
      <c r="G20" s="183">
        <v>0.031543080397013465</v>
      </c>
      <c r="H20" s="196">
        <v>0.00604077246</v>
      </c>
      <c r="I20" s="178">
        <v>0.0008537041375970153</v>
      </c>
      <c r="J20" s="201"/>
      <c r="K20" s="183">
        <v>0.0328233057447695</v>
      </c>
      <c r="L20" s="213"/>
    </row>
    <row r="21" spans="1:12" ht="14.25">
      <c r="A21" s="166" t="s">
        <v>18</v>
      </c>
      <c r="B21" s="167">
        <v>42</v>
      </c>
      <c r="C21" s="54" t="s">
        <v>266</v>
      </c>
      <c r="D21" s="196">
        <v>0.01216107905</v>
      </c>
      <c r="E21" s="178">
        <v>0.006670780666366642</v>
      </c>
      <c r="F21" s="201"/>
      <c r="G21" s="183">
        <v>0.030480089261302953</v>
      </c>
      <c r="H21" s="196">
        <v>0.00708523894</v>
      </c>
      <c r="I21" s="178">
        <v>0.0008567246911489919</v>
      </c>
      <c r="J21" s="201"/>
      <c r="K21" s="183">
        <v>0.030278122447874166</v>
      </c>
      <c r="L21" s="213"/>
    </row>
    <row r="22" spans="1:12" ht="14.25">
      <c r="A22" s="166" t="s">
        <v>24</v>
      </c>
      <c r="B22" s="167">
        <v>41</v>
      </c>
      <c r="C22" s="54" t="s">
        <v>267</v>
      </c>
      <c r="D22" s="196">
        <v>0.0007616057</v>
      </c>
      <c r="E22" s="178">
        <v>0.0077892044871761094</v>
      </c>
      <c r="F22" s="201"/>
      <c r="G22" s="183">
        <v>0.03564165842758057</v>
      </c>
      <c r="H22" s="196">
        <v>0.00012231227</v>
      </c>
      <c r="I22" s="178">
        <v>0.0009585131741573098</v>
      </c>
      <c r="J22" s="201"/>
      <c r="K22" s="183">
        <v>0.029925526224354234</v>
      </c>
      <c r="L22" s="213"/>
    </row>
    <row r="23" spans="1:12" ht="14.25">
      <c r="A23" s="166" t="s">
        <v>25</v>
      </c>
      <c r="B23" s="167">
        <v>101</v>
      </c>
      <c r="C23" s="54" t="s">
        <v>268</v>
      </c>
      <c r="D23" s="196">
        <v>0.07490292397000001</v>
      </c>
      <c r="E23" s="178">
        <v>0.006016370385234417</v>
      </c>
      <c r="F23" s="201"/>
      <c r="G23" s="183">
        <v>0.0253033998430666</v>
      </c>
      <c r="H23" s="196">
        <v>-0.010531147970000002</v>
      </c>
      <c r="I23" s="178">
        <v>0.0007615182013351478</v>
      </c>
      <c r="J23" s="201"/>
      <c r="K23" s="183">
        <v>0.03775204672182451</v>
      </c>
      <c r="L23" s="213"/>
    </row>
    <row r="24" spans="1:12" ht="14.25">
      <c r="A24" s="166" t="s">
        <v>243</v>
      </c>
      <c r="B24" s="167">
        <v>184</v>
      </c>
      <c r="C24" s="54" t="s">
        <v>269</v>
      </c>
      <c r="D24" s="196">
        <v>0.029555434909999997</v>
      </c>
      <c r="E24" s="178">
        <v>0.006651840767328883</v>
      </c>
      <c r="F24" s="201"/>
      <c r="G24" s="183">
        <v>0.03251342144018024</v>
      </c>
      <c r="H24" s="196">
        <v>0.00804668389</v>
      </c>
      <c r="I24" s="178">
        <v>0.0008368418161999021</v>
      </c>
      <c r="J24" s="201"/>
      <c r="K24" s="183">
        <v>0.024706917799928542</v>
      </c>
      <c r="L24" s="213"/>
    </row>
    <row r="25" spans="1:12" ht="14.25" customHeight="1">
      <c r="A25" s="166" t="s">
        <v>244</v>
      </c>
      <c r="B25" s="167">
        <v>181</v>
      </c>
      <c r="C25" s="54" t="s">
        <v>270</v>
      </c>
      <c r="D25" s="196">
        <v>0.00790386712</v>
      </c>
      <c r="E25" s="178">
        <v>0.006845913300562477</v>
      </c>
      <c r="F25" s="201"/>
      <c r="G25" s="183">
        <v>0.026474209451447683</v>
      </c>
      <c r="H25" s="196">
        <v>0.00165616399</v>
      </c>
      <c r="I25" s="178">
        <v>0.0008907779755505775</v>
      </c>
      <c r="J25" s="201"/>
      <c r="K25" s="183">
        <v>0.03116239541031575</v>
      </c>
      <c r="L25" s="213"/>
    </row>
    <row r="26" spans="1:12" ht="14.25">
      <c r="A26" s="166" t="s">
        <v>245</v>
      </c>
      <c r="B26" s="167">
        <v>180</v>
      </c>
      <c r="C26" s="54" t="s">
        <v>271</v>
      </c>
      <c r="D26" s="196">
        <v>-0.004529696509999999</v>
      </c>
      <c r="E26" s="178">
        <v>0.006249362289819927</v>
      </c>
      <c r="F26" s="201"/>
      <c r="G26" s="183">
        <v>0.02922419546758262</v>
      </c>
      <c r="H26" s="196">
        <v>0.0023633787500000002</v>
      </c>
      <c r="I26" s="178">
        <v>0.0007996388016322675</v>
      </c>
      <c r="J26" s="201"/>
      <c r="K26" s="183">
        <v>0.025376635368933604</v>
      </c>
      <c r="L26" s="213"/>
    </row>
    <row r="27" spans="1:12" ht="14.25">
      <c r="A27" s="166" t="s">
        <v>257</v>
      </c>
      <c r="B27" s="167">
        <v>9544</v>
      </c>
      <c r="C27" s="54" t="s">
        <v>255</v>
      </c>
      <c r="D27" s="196">
        <v>0.01688550957</v>
      </c>
      <c r="E27" s="178">
        <v>0.005168771947094638</v>
      </c>
      <c r="F27" s="178">
        <v>6.165343891842316E-05</v>
      </c>
      <c r="G27" s="183">
        <v>0.03430995971017882</v>
      </c>
      <c r="H27" s="196">
        <v>0.00729643689</v>
      </c>
      <c r="I27" s="178">
        <v>0.0006645741331990781</v>
      </c>
      <c r="J27" s="178">
        <v>5.018489835150246E-05</v>
      </c>
      <c r="K27" s="183">
        <v>0.027801224433160465</v>
      </c>
      <c r="L27" s="213"/>
    </row>
    <row r="28" spans="1:12" ht="12.75" customHeight="1">
      <c r="A28" s="166" t="s">
        <v>258</v>
      </c>
      <c r="B28" s="167">
        <v>9536</v>
      </c>
      <c r="C28" s="54" t="s">
        <v>256</v>
      </c>
      <c r="D28" s="196">
        <v>0.03042512018</v>
      </c>
      <c r="E28" s="178">
        <v>0.0045957360266752996</v>
      </c>
      <c r="F28" s="178">
        <v>0.0002064364450569646</v>
      </c>
      <c r="G28" s="183">
        <v>0.03121600993177746</v>
      </c>
      <c r="H28" s="196">
        <v>0.01263358235</v>
      </c>
      <c r="I28" s="178">
        <v>0.0005825846620846489</v>
      </c>
      <c r="J28" s="178">
        <v>0.00011774977667925269</v>
      </c>
      <c r="K28" s="183">
        <v>0.03381961954730315</v>
      </c>
      <c r="L28" s="213"/>
    </row>
    <row r="29" spans="1:12" ht="12.75" customHeight="1">
      <c r="A29" s="166" t="s">
        <v>261</v>
      </c>
      <c r="B29" s="167">
        <v>9537</v>
      </c>
      <c r="C29" s="54" t="s">
        <v>259</v>
      </c>
      <c r="D29" s="202">
        <v>0.02333062575</v>
      </c>
      <c r="E29" s="178">
        <v>0.005036145029116081</v>
      </c>
      <c r="F29" s="178">
        <v>0.00019012082818783664</v>
      </c>
      <c r="G29" s="183">
        <v>0.032013108976467884</v>
      </c>
      <c r="H29" s="196">
        <v>0.0097461556</v>
      </c>
      <c r="I29" s="178">
        <v>0.0006403907678640806</v>
      </c>
      <c r="J29" s="178">
        <v>0.00016065839297194645</v>
      </c>
      <c r="K29" s="183">
        <v>0.030986586342626264</v>
      </c>
      <c r="L29" s="213"/>
    </row>
    <row r="30" spans="1:12" ht="12.75" customHeight="1">
      <c r="A30" s="166" t="s">
        <v>262</v>
      </c>
      <c r="B30" s="167">
        <v>9535</v>
      </c>
      <c r="C30" s="54" t="s">
        <v>260</v>
      </c>
      <c r="D30" s="196">
        <v>0.01837021344</v>
      </c>
      <c r="E30" s="201"/>
      <c r="F30" s="201"/>
      <c r="G30" s="203"/>
      <c r="H30" s="196">
        <v>0.005506586060000001</v>
      </c>
      <c r="I30" s="201">
        <v>0</v>
      </c>
      <c r="J30" s="201"/>
      <c r="K30" s="183">
        <v>0.03179219179355115</v>
      </c>
      <c r="L30" s="213"/>
    </row>
    <row r="31" spans="1:12" ht="12.75" customHeight="1">
      <c r="A31" s="166" t="s">
        <v>273</v>
      </c>
      <c r="B31" s="167">
        <v>9534</v>
      </c>
      <c r="C31" s="54" t="s">
        <v>272</v>
      </c>
      <c r="D31" s="196">
        <v>0.0061858934300000005</v>
      </c>
      <c r="E31" s="201"/>
      <c r="F31" s="201">
        <v>0</v>
      </c>
      <c r="G31" s="203"/>
      <c r="H31" s="196">
        <v>0.00275736832</v>
      </c>
      <c r="I31" s="201">
        <v>0</v>
      </c>
      <c r="J31" s="201"/>
      <c r="K31" s="203"/>
      <c r="L31" s="213"/>
    </row>
    <row r="32" spans="1:12" ht="14.25">
      <c r="A32" s="166" t="s">
        <v>287</v>
      </c>
      <c r="B32" s="167"/>
      <c r="C32" s="54">
        <v>0</v>
      </c>
      <c r="D32" s="204"/>
      <c r="E32" s="201"/>
      <c r="F32" s="201"/>
      <c r="G32" s="203"/>
      <c r="H32" s="204"/>
      <c r="I32" s="201"/>
      <c r="J32" s="201"/>
      <c r="K32" s="203"/>
      <c r="L32" s="213"/>
    </row>
    <row r="33" spans="1:12" ht="14.25" customHeight="1" hidden="1">
      <c r="A33" s="166" t="s">
        <v>288</v>
      </c>
      <c r="B33" s="167"/>
      <c r="C33" s="54">
        <v>0</v>
      </c>
      <c r="D33" s="204"/>
      <c r="E33" s="201"/>
      <c r="F33" s="201">
        <v>0</v>
      </c>
      <c r="G33" s="203"/>
      <c r="H33" s="204"/>
      <c r="I33" s="201"/>
      <c r="J33" s="201"/>
      <c r="K33" s="203"/>
      <c r="L33" s="213"/>
    </row>
    <row r="34" spans="1:12" ht="14.25" customHeight="1" hidden="1">
      <c r="A34" s="166" t="s">
        <v>289</v>
      </c>
      <c r="B34" s="167"/>
      <c r="C34" s="54">
        <v>0</v>
      </c>
      <c r="D34" s="204"/>
      <c r="E34" s="201"/>
      <c r="F34" s="201"/>
      <c r="G34" s="203"/>
      <c r="H34" s="204"/>
      <c r="I34" s="201"/>
      <c r="J34" s="201"/>
      <c r="K34" s="203"/>
      <c r="L34" s="213"/>
    </row>
    <row r="35" spans="1:12" ht="14.25" customHeight="1" hidden="1">
      <c r="A35" s="166" t="s">
        <v>290</v>
      </c>
      <c r="B35" s="167"/>
      <c r="C35" s="54">
        <v>0</v>
      </c>
      <c r="D35" s="204"/>
      <c r="E35" s="201"/>
      <c r="F35" s="201"/>
      <c r="G35" s="203"/>
      <c r="H35" s="204"/>
      <c r="I35" s="201"/>
      <c r="J35" s="201"/>
      <c r="K35" s="203"/>
      <c r="L35" s="213"/>
    </row>
    <row r="36" spans="1:12" ht="14.25" customHeight="1" hidden="1">
      <c r="A36" s="166" t="s">
        <v>291</v>
      </c>
      <c r="B36" s="167"/>
      <c r="C36" s="54">
        <v>0</v>
      </c>
      <c r="D36" s="204"/>
      <c r="E36" s="201"/>
      <c r="F36" s="201"/>
      <c r="G36" s="203"/>
      <c r="H36" s="204"/>
      <c r="I36" s="201"/>
      <c r="J36" s="201"/>
      <c r="K36" s="203"/>
      <c r="L36" s="213"/>
    </row>
    <row r="37" spans="1:12" ht="14.25" customHeight="1" hidden="1">
      <c r="A37" s="166" t="s">
        <v>292</v>
      </c>
      <c r="B37" s="167"/>
      <c r="C37" s="54">
        <v>0</v>
      </c>
      <c r="D37" s="204"/>
      <c r="E37" s="201"/>
      <c r="F37" s="201"/>
      <c r="G37" s="203"/>
      <c r="H37" s="204"/>
      <c r="I37" s="201"/>
      <c r="J37" s="201"/>
      <c r="K37" s="203"/>
      <c r="L37" s="213"/>
    </row>
    <row r="38" spans="1:12" ht="14.25" customHeight="1" hidden="1">
      <c r="A38" s="166" t="s">
        <v>293</v>
      </c>
      <c r="B38" s="167"/>
      <c r="C38" s="54">
        <v>0</v>
      </c>
      <c r="D38" s="204"/>
      <c r="E38" s="201"/>
      <c r="F38" s="201"/>
      <c r="G38" s="203"/>
      <c r="H38" s="204"/>
      <c r="I38" s="201"/>
      <c r="J38" s="201"/>
      <c r="K38" s="203"/>
      <c r="L38" s="213"/>
    </row>
    <row r="39" spans="1:12" ht="14.25" customHeight="1" hidden="1">
      <c r="A39" s="166" t="s">
        <v>294</v>
      </c>
      <c r="B39" s="167"/>
      <c r="C39" s="54">
        <v>0</v>
      </c>
      <c r="D39" s="204"/>
      <c r="E39" s="201"/>
      <c r="F39" s="201"/>
      <c r="G39" s="203"/>
      <c r="H39" s="204"/>
      <c r="I39" s="201"/>
      <c r="J39" s="201"/>
      <c r="K39" s="203"/>
      <c r="L39" s="213"/>
    </row>
    <row r="40" spans="1:12" ht="14.25" customHeight="1" hidden="1">
      <c r="A40" s="166" t="s">
        <v>295</v>
      </c>
      <c r="B40" s="167"/>
      <c r="C40" s="54">
        <v>0</v>
      </c>
      <c r="D40" s="204"/>
      <c r="E40" s="201"/>
      <c r="F40" s="201"/>
      <c r="G40" s="203"/>
      <c r="H40" s="204"/>
      <c r="I40" s="201"/>
      <c r="J40" s="201"/>
      <c r="K40" s="203"/>
      <c r="L40" s="213"/>
    </row>
    <row r="41" spans="1:12" ht="14.25" customHeight="1" hidden="1">
      <c r="A41" s="166" t="s">
        <v>296</v>
      </c>
      <c r="B41" s="167"/>
      <c r="C41" s="54">
        <v>0</v>
      </c>
      <c r="D41" s="204"/>
      <c r="E41" s="201"/>
      <c r="F41" s="201"/>
      <c r="G41" s="203"/>
      <c r="H41" s="204"/>
      <c r="I41" s="201"/>
      <c r="J41" s="201"/>
      <c r="K41" s="203"/>
      <c r="L41" s="213"/>
    </row>
    <row r="42" spans="1:12" ht="14.25" customHeight="1" hidden="1">
      <c r="A42" s="166" t="s">
        <v>297</v>
      </c>
      <c r="B42" s="167"/>
      <c r="C42" s="54">
        <v>0</v>
      </c>
      <c r="D42" s="204"/>
      <c r="E42" s="201"/>
      <c r="F42" s="201"/>
      <c r="G42" s="203"/>
      <c r="H42" s="204"/>
      <c r="I42" s="201"/>
      <c r="J42" s="201"/>
      <c r="K42" s="203"/>
      <c r="L42" s="213"/>
    </row>
    <row r="43" spans="1:12" ht="14.25" customHeight="1" hidden="1">
      <c r="A43" s="166" t="s">
        <v>298</v>
      </c>
      <c r="B43" s="167"/>
      <c r="C43" s="54">
        <v>0</v>
      </c>
      <c r="D43" s="204"/>
      <c r="E43" s="201"/>
      <c r="F43" s="201"/>
      <c r="G43" s="203"/>
      <c r="H43" s="204"/>
      <c r="I43" s="201"/>
      <c r="J43" s="201"/>
      <c r="K43" s="203"/>
      <c r="L43" s="213"/>
    </row>
    <row r="44" spans="1:12" ht="14.25" customHeight="1" hidden="1">
      <c r="A44" s="166" t="s">
        <v>299</v>
      </c>
      <c r="B44" s="167"/>
      <c r="C44" s="54">
        <v>0</v>
      </c>
      <c r="D44" s="204"/>
      <c r="E44" s="201"/>
      <c r="F44" s="201"/>
      <c r="G44" s="203"/>
      <c r="H44" s="204"/>
      <c r="I44" s="201"/>
      <c r="J44" s="201"/>
      <c r="K44" s="203"/>
      <c r="L44" s="213"/>
    </row>
    <row r="45" spans="1:12" ht="14.25" customHeight="1" hidden="1">
      <c r="A45" s="166" t="s">
        <v>300</v>
      </c>
      <c r="B45" s="167"/>
      <c r="C45" s="54">
        <v>0</v>
      </c>
      <c r="D45" s="204"/>
      <c r="E45" s="201"/>
      <c r="F45" s="201"/>
      <c r="G45" s="203"/>
      <c r="H45" s="204"/>
      <c r="I45" s="201"/>
      <c r="J45" s="201"/>
      <c r="K45" s="203"/>
      <c r="L45" s="213"/>
    </row>
    <row r="46" spans="1:12" ht="14.25" customHeight="1" hidden="1">
      <c r="A46" s="166" t="s">
        <v>301</v>
      </c>
      <c r="B46" s="167"/>
      <c r="C46" s="54">
        <v>0</v>
      </c>
      <c r="D46" s="204"/>
      <c r="E46" s="201"/>
      <c r="F46" s="201"/>
      <c r="G46" s="203"/>
      <c r="H46" s="204"/>
      <c r="I46" s="201"/>
      <c r="J46" s="201"/>
      <c r="K46" s="203"/>
      <c r="L46" s="213"/>
    </row>
    <row r="47" spans="1:12" ht="14.25" customHeight="1" hidden="1">
      <c r="A47" s="166" t="s">
        <v>302</v>
      </c>
      <c r="B47" s="167"/>
      <c r="C47" s="54">
        <v>0</v>
      </c>
      <c r="D47" s="204"/>
      <c r="E47" s="201"/>
      <c r="F47" s="201"/>
      <c r="G47" s="203"/>
      <c r="H47" s="204"/>
      <c r="I47" s="201"/>
      <c r="J47" s="201"/>
      <c r="K47" s="203"/>
      <c r="L47" s="213"/>
    </row>
    <row r="48" spans="1:12" ht="14.25" customHeight="1" hidden="1">
      <c r="A48" s="166" t="s">
        <v>303</v>
      </c>
      <c r="B48" s="167"/>
      <c r="C48" s="54">
        <v>0</v>
      </c>
      <c r="D48" s="204"/>
      <c r="E48" s="201"/>
      <c r="F48" s="201"/>
      <c r="G48" s="203"/>
      <c r="H48" s="204"/>
      <c r="I48" s="201"/>
      <c r="J48" s="201"/>
      <c r="K48" s="203"/>
      <c r="L48" s="213"/>
    </row>
    <row r="49" spans="1:12" ht="14.25" customHeight="1" hidden="1">
      <c r="A49" s="166" t="s">
        <v>304</v>
      </c>
      <c r="B49" s="167"/>
      <c r="C49" s="54">
        <v>0</v>
      </c>
      <c r="D49" s="204"/>
      <c r="E49" s="201"/>
      <c r="F49" s="201"/>
      <c r="G49" s="203"/>
      <c r="H49" s="204"/>
      <c r="I49" s="201"/>
      <c r="J49" s="201"/>
      <c r="K49" s="203"/>
      <c r="L49" s="213"/>
    </row>
    <row r="50" spans="1:12" ht="14.25" customHeight="1" hidden="1">
      <c r="A50" s="166" t="s">
        <v>305</v>
      </c>
      <c r="B50" s="167"/>
      <c r="C50" s="54">
        <v>0</v>
      </c>
      <c r="D50" s="204"/>
      <c r="E50" s="201"/>
      <c r="F50" s="201"/>
      <c r="G50" s="203"/>
      <c r="H50" s="204"/>
      <c r="I50" s="201"/>
      <c r="J50" s="201"/>
      <c r="K50" s="203"/>
      <c r="L50" s="213"/>
    </row>
    <row r="51" spans="1:12" ht="14.25" customHeight="1" hidden="1">
      <c r="A51" s="166" t="s">
        <v>306</v>
      </c>
      <c r="B51" s="167"/>
      <c r="C51" s="54">
        <v>0</v>
      </c>
      <c r="D51" s="204"/>
      <c r="E51" s="201"/>
      <c r="F51" s="201"/>
      <c r="G51" s="203"/>
      <c r="H51" s="204"/>
      <c r="I51" s="201"/>
      <c r="J51" s="201"/>
      <c r="K51" s="203"/>
      <c r="L51" s="213"/>
    </row>
    <row r="52" spans="1:12" ht="14.25" customHeight="1" hidden="1">
      <c r="A52" s="166" t="s">
        <v>307</v>
      </c>
      <c r="B52" s="167"/>
      <c r="C52" s="54">
        <v>0</v>
      </c>
      <c r="D52" s="204"/>
      <c r="E52" s="201"/>
      <c r="F52" s="201"/>
      <c r="G52" s="203"/>
      <c r="H52" s="204"/>
      <c r="I52" s="201"/>
      <c r="J52" s="201"/>
      <c r="K52" s="203"/>
      <c r="L52" s="213"/>
    </row>
    <row r="53" spans="1:12" ht="14.25" customHeight="1" hidden="1">
      <c r="A53" s="166" t="s">
        <v>308</v>
      </c>
      <c r="B53" s="167"/>
      <c r="C53" s="54">
        <v>0</v>
      </c>
      <c r="D53" s="204"/>
      <c r="E53" s="201"/>
      <c r="F53" s="201"/>
      <c r="G53" s="203"/>
      <c r="H53" s="204"/>
      <c r="I53" s="201"/>
      <c r="J53" s="201"/>
      <c r="K53" s="203"/>
      <c r="L53" s="213"/>
    </row>
    <row r="54" spans="1:12" ht="14.25" customHeight="1" hidden="1">
      <c r="A54" s="166" t="s">
        <v>309</v>
      </c>
      <c r="B54" s="167"/>
      <c r="C54" s="54">
        <v>0</v>
      </c>
      <c r="D54" s="204"/>
      <c r="E54" s="201"/>
      <c r="F54" s="201"/>
      <c r="G54" s="203"/>
      <c r="H54" s="204"/>
      <c r="I54" s="201"/>
      <c r="J54" s="201"/>
      <c r="K54" s="203"/>
      <c r="L54" s="213"/>
    </row>
    <row r="55" spans="1:12" ht="14.25" customHeight="1" hidden="1">
      <c r="A55" s="166" t="s">
        <v>310</v>
      </c>
      <c r="B55" s="167"/>
      <c r="C55" s="54">
        <v>0</v>
      </c>
      <c r="D55" s="204"/>
      <c r="E55" s="201"/>
      <c r="F55" s="201"/>
      <c r="G55" s="203"/>
      <c r="H55" s="204"/>
      <c r="I55" s="201"/>
      <c r="J55" s="201"/>
      <c r="K55" s="203"/>
      <c r="L55" s="213"/>
    </row>
    <row r="56" spans="1:12" ht="14.25" customHeight="1" hidden="1">
      <c r="A56" s="166" t="s">
        <v>311</v>
      </c>
      <c r="B56" s="167"/>
      <c r="C56" s="54">
        <v>0</v>
      </c>
      <c r="D56" s="204"/>
      <c r="E56" s="201"/>
      <c r="F56" s="201"/>
      <c r="G56" s="203"/>
      <c r="H56" s="204"/>
      <c r="I56" s="201"/>
      <c r="J56" s="201"/>
      <c r="K56" s="203"/>
      <c r="L56" s="213"/>
    </row>
    <row r="57" spans="1:12" ht="14.25" customHeight="1" hidden="1">
      <c r="A57" s="166" t="s">
        <v>312</v>
      </c>
      <c r="B57" s="167"/>
      <c r="C57" s="54">
        <v>0</v>
      </c>
      <c r="D57" s="204"/>
      <c r="E57" s="201"/>
      <c r="F57" s="201"/>
      <c r="G57" s="203"/>
      <c r="H57" s="204"/>
      <c r="I57" s="201"/>
      <c r="J57" s="201"/>
      <c r="K57" s="203"/>
      <c r="L57" s="213"/>
    </row>
    <row r="58" spans="1:12" ht="14.25" customHeight="1" hidden="1">
      <c r="A58" s="166" t="s">
        <v>313</v>
      </c>
      <c r="B58" s="167"/>
      <c r="C58" s="54">
        <v>0</v>
      </c>
      <c r="D58" s="204"/>
      <c r="E58" s="201"/>
      <c r="F58" s="201"/>
      <c r="G58" s="203"/>
      <c r="H58" s="204"/>
      <c r="I58" s="201"/>
      <c r="J58" s="201"/>
      <c r="K58" s="203"/>
      <c r="L58" s="213"/>
    </row>
    <row r="59" spans="1:12" ht="14.25" customHeight="1" hidden="1">
      <c r="A59" s="166" t="s">
        <v>314</v>
      </c>
      <c r="B59" s="167"/>
      <c r="C59" s="54">
        <v>0</v>
      </c>
      <c r="D59" s="204"/>
      <c r="E59" s="201"/>
      <c r="F59" s="201"/>
      <c r="G59" s="203"/>
      <c r="H59" s="204"/>
      <c r="I59" s="201"/>
      <c r="J59" s="201"/>
      <c r="K59" s="203"/>
      <c r="L59" s="213"/>
    </row>
    <row r="60" spans="1:12" ht="14.25" customHeight="1" hidden="1">
      <c r="A60" s="166" t="s">
        <v>315</v>
      </c>
      <c r="B60" s="167"/>
      <c r="C60" s="54">
        <v>0</v>
      </c>
      <c r="D60" s="204"/>
      <c r="E60" s="201"/>
      <c r="F60" s="201"/>
      <c r="G60" s="203"/>
      <c r="H60" s="204"/>
      <c r="I60" s="201"/>
      <c r="J60" s="201"/>
      <c r="K60" s="203"/>
      <c r="L60" s="213"/>
    </row>
    <row r="61" spans="1:12" ht="14.25" customHeight="1" hidden="1">
      <c r="A61" s="166" t="s">
        <v>316</v>
      </c>
      <c r="B61" s="167"/>
      <c r="C61" s="54">
        <v>0</v>
      </c>
      <c r="D61" s="204"/>
      <c r="E61" s="201"/>
      <c r="F61" s="201"/>
      <c r="G61" s="203"/>
      <c r="H61" s="204"/>
      <c r="I61" s="201"/>
      <c r="J61" s="201"/>
      <c r="K61" s="203"/>
      <c r="L61" s="213"/>
    </row>
    <row r="62" spans="1:12" ht="14.25" customHeight="1" hidden="1">
      <c r="A62" s="166" t="s">
        <v>317</v>
      </c>
      <c r="B62" s="167"/>
      <c r="C62" s="54">
        <v>0</v>
      </c>
      <c r="D62" s="204"/>
      <c r="E62" s="201"/>
      <c r="F62" s="201"/>
      <c r="G62" s="203"/>
      <c r="H62" s="204"/>
      <c r="I62" s="201"/>
      <c r="J62" s="201"/>
      <c r="K62" s="203"/>
      <c r="L62" s="213"/>
    </row>
    <row r="63" spans="1:12" ht="14.25" customHeight="1" hidden="1">
      <c r="A63" s="166" t="s">
        <v>318</v>
      </c>
      <c r="B63" s="167"/>
      <c r="C63" s="54">
        <v>0</v>
      </c>
      <c r="D63" s="204"/>
      <c r="E63" s="201"/>
      <c r="F63" s="201"/>
      <c r="G63" s="203"/>
      <c r="H63" s="204"/>
      <c r="I63" s="201"/>
      <c r="J63" s="201"/>
      <c r="K63" s="203"/>
      <c r="L63" s="213"/>
    </row>
    <row r="64" spans="1:12" ht="14.25" customHeight="1" hidden="1">
      <c r="A64" s="166" t="s">
        <v>319</v>
      </c>
      <c r="B64" s="167"/>
      <c r="C64" s="54">
        <v>0</v>
      </c>
      <c r="D64" s="204"/>
      <c r="E64" s="201"/>
      <c r="F64" s="201"/>
      <c r="G64" s="203"/>
      <c r="H64" s="204"/>
      <c r="I64" s="201"/>
      <c r="J64" s="201"/>
      <c r="K64" s="203"/>
      <c r="L64" s="213"/>
    </row>
    <row r="65" spans="1:12" ht="14.25" customHeight="1" hidden="1">
      <c r="A65" s="166" t="s">
        <v>320</v>
      </c>
      <c r="B65" s="167"/>
      <c r="C65" s="54">
        <v>0</v>
      </c>
      <c r="D65" s="204"/>
      <c r="E65" s="201"/>
      <c r="F65" s="201"/>
      <c r="G65" s="203"/>
      <c r="H65" s="204"/>
      <c r="I65" s="201"/>
      <c r="J65" s="201"/>
      <c r="K65" s="203"/>
      <c r="L65" s="213"/>
    </row>
    <row r="66" spans="1:12" ht="14.25" customHeight="1" hidden="1">
      <c r="A66" s="166" t="s">
        <v>321</v>
      </c>
      <c r="B66" s="167"/>
      <c r="C66" s="54">
        <v>0</v>
      </c>
      <c r="D66" s="204"/>
      <c r="E66" s="201"/>
      <c r="F66" s="201"/>
      <c r="G66" s="203"/>
      <c r="H66" s="204"/>
      <c r="I66" s="201"/>
      <c r="J66" s="201"/>
      <c r="K66" s="203"/>
      <c r="L66" s="213"/>
    </row>
    <row r="67" spans="1:12" ht="14.25" customHeight="1" hidden="1">
      <c r="A67" s="166" t="s">
        <v>322</v>
      </c>
      <c r="B67" s="167"/>
      <c r="C67" s="54">
        <v>0</v>
      </c>
      <c r="D67" s="204"/>
      <c r="E67" s="201"/>
      <c r="F67" s="201"/>
      <c r="G67" s="203"/>
      <c r="H67" s="204"/>
      <c r="I67" s="201"/>
      <c r="J67" s="201"/>
      <c r="K67" s="203"/>
      <c r="L67" s="213"/>
    </row>
    <row r="68" spans="1:12" ht="14.25" customHeight="1" hidden="1">
      <c r="A68" s="166" t="s">
        <v>323</v>
      </c>
      <c r="B68" s="167"/>
      <c r="C68" s="54">
        <v>0</v>
      </c>
      <c r="D68" s="204"/>
      <c r="E68" s="201"/>
      <c r="F68" s="201"/>
      <c r="G68" s="203"/>
      <c r="H68" s="204"/>
      <c r="I68" s="201"/>
      <c r="J68" s="201"/>
      <c r="K68" s="203"/>
      <c r="L68" s="213"/>
    </row>
    <row r="69" spans="1:12" ht="14.25" customHeight="1" hidden="1">
      <c r="A69" s="166" t="s">
        <v>324</v>
      </c>
      <c r="B69" s="167"/>
      <c r="C69" s="54">
        <v>0</v>
      </c>
      <c r="D69" s="204"/>
      <c r="E69" s="201"/>
      <c r="F69" s="201"/>
      <c r="G69" s="203"/>
      <c r="H69" s="204"/>
      <c r="I69" s="201"/>
      <c r="J69" s="201"/>
      <c r="K69" s="203"/>
      <c r="L69" s="213"/>
    </row>
    <row r="70" spans="1:12" ht="14.25" customHeight="1" hidden="1">
      <c r="A70" s="166" t="s">
        <v>325</v>
      </c>
      <c r="B70" s="167"/>
      <c r="C70" s="54">
        <v>0</v>
      </c>
      <c r="D70" s="204"/>
      <c r="E70" s="201"/>
      <c r="F70" s="201"/>
      <c r="G70" s="203"/>
      <c r="H70" s="204"/>
      <c r="I70" s="201"/>
      <c r="J70" s="201"/>
      <c r="K70" s="203"/>
      <c r="L70" s="213"/>
    </row>
    <row r="71" spans="1:12" ht="14.25" customHeight="1" hidden="1">
      <c r="A71" s="166" t="s">
        <v>326</v>
      </c>
      <c r="B71" s="167"/>
      <c r="C71" s="54">
        <v>0</v>
      </c>
      <c r="D71" s="204"/>
      <c r="E71" s="201"/>
      <c r="F71" s="201"/>
      <c r="G71" s="203"/>
      <c r="H71" s="204"/>
      <c r="I71" s="201"/>
      <c r="J71" s="201"/>
      <c r="K71" s="203"/>
      <c r="L71" s="213"/>
    </row>
    <row r="72" spans="1:12" ht="14.25" customHeight="1" hidden="1">
      <c r="A72" s="166" t="s">
        <v>327</v>
      </c>
      <c r="B72" s="167"/>
      <c r="C72" s="54">
        <v>0</v>
      </c>
      <c r="D72" s="204"/>
      <c r="E72" s="201"/>
      <c r="F72" s="201"/>
      <c r="G72" s="203"/>
      <c r="H72" s="204"/>
      <c r="I72" s="201"/>
      <c r="J72" s="201"/>
      <c r="K72" s="203"/>
      <c r="L72" s="213"/>
    </row>
    <row r="73" spans="1:12" ht="14.25" customHeight="1" hidden="1">
      <c r="A73" s="166" t="s">
        <v>328</v>
      </c>
      <c r="B73" s="167"/>
      <c r="C73" s="54">
        <v>0</v>
      </c>
      <c r="D73" s="204"/>
      <c r="E73" s="201"/>
      <c r="F73" s="201"/>
      <c r="G73" s="203"/>
      <c r="H73" s="204"/>
      <c r="I73" s="201"/>
      <c r="J73" s="201"/>
      <c r="K73" s="203"/>
      <c r="L73" s="213"/>
    </row>
    <row r="74" spans="1:12" ht="14.25" customHeight="1" hidden="1">
      <c r="A74" s="166" t="s">
        <v>329</v>
      </c>
      <c r="B74" s="167"/>
      <c r="C74" s="54">
        <v>0</v>
      </c>
      <c r="D74" s="204"/>
      <c r="E74" s="201"/>
      <c r="F74" s="201"/>
      <c r="G74" s="203"/>
      <c r="H74" s="204"/>
      <c r="I74" s="201"/>
      <c r="J74" s="201"/>
      <c r="K74" s="203"/>
      <c r="L74" s="213"/>
    </row>
    <row r="75" spans="1:12" ht="14.25" customHeight="1" hidden="1">
      <c r="A75" s="166" t="s">
        <v>330</v>
      </c>
      <c r="B75" s="167"/>
      <c r="C75" s="54">
        <v>0</v>
      </c>
      <c r="D75" s="204"/>
      <c r="E75" s="201"/>
      <c r="F75" s="201"/>
      <c r="G75" s="203"/>
      <c r="H75" s="204"/>
      <c r="I75" s="201"/>
      <c r="J75" s="201"/>
      <c r="K75" s="203"/>
      <c r="L75" s="213"/>
    </row>
    <row r="76" spans="1:12" ht="14.25" customHeight="1" hidden="1">
      <c r="A76" s="166" t="s">
        <v>331</v>
      </c>
      <c r="B76" s="167"/>
      <c r="C76" s="54">
        <v>0</v>
      </c>
      <c r="D76" s="204"/>
      <c r="E76" s="201"/>
      <c r="F76" s="201"/>
      <c r="G76" s="203"/>
      <c r="H76" s="204"/>
      <c r="I76" s="201"/>
      <c r="J76" s="201"/>
      <c r="K76" s="203"/>
      <c r="L76" s="213"/>
    </row>
    <row r="77" spans="1:12" ht="14.25" customHeight="1" hidden="1">
      <c r="A77" s="166" t="s">
        <v>332</v>
      </c>
      <c r="B77" s="167"/>
      <c r="C77" s="54">
        <v>0</v>
      </c>
      <c r="D77" s="204"/>
      <c r="E77" s="201"/>
      <c r="F77" s="201"/>
      <c r="G77" s="203"/>
      <c r="H77" s="204"/>
      <c r="I77" s="201"/>
      <c r="J77" s="201"/>
      <c r="K77" s="203"/>
      <c r="L77" s="213"/>
    </row>
    <row r="78" spans="1:12" ht="14.25" customHeight="1" hidden="1">
      <c r="A78" s="166" t="s">
        <v>333</v>
      </c>
      <c r="B78" s="167"/>
      <c r="C78" s="54">
        <v>0</v>
      </c>
      <c r="D78" s="204"/>
      <c r="E78" s="201"/>
      <c r="F78" s="201"/>
      <c r="G78" s="203"/>
      <c r="H78" s="204"/>
      <c r="I78" s="201"/>
      <c r="J78" s="201"/>
      <c r="K78" s="203"/>
      <c r="L78" s="213"/>
    </row>
    <row r="79" spans="1:12" ht="14.25" customHeight="1" hidden="1">
      <c r="A79" s="166" t="s">
        <v>334</v>
      </c>
      <c r="B79" s="167"/>
      <c r="C79" s="54">
        <v>0</v>
      </c>
      <c r="D79" s="204"/>
      <c r="E79" s="201"/>
      <c r="F79" s="201"/>
      <c r="G79" s="203"/>
      <c r="H79" s="204"/>
      <c r="I79" s="201"/>
      <c r="J79" s="201"/>
      <c r="K79" s="203"/>
      <c r="L79" s="213"/>
    </row>
    <row r="80" spans="1:12" ht="14.25" customHeight="1" hidden="1">
      <c r="A80" s="166" t="s">
        <v>335</v>
      </c>
      <c r="B80" s="167"/>
      <c r="C80" s="54">
        <v>0</v>
      </c>
      <c r="D80" s="204"/>
      <c r="E80" s="201"/>
      <c r="F80" s="201"/>
      <c r="G80" s="203"/>
      <c r="H80" s="204"/>
      <c r="I80" s="201"/>
      <c r="J80" s="201"/>
      <c r="K80" s="203"/>
      <c r="L80" s="213"/>
    </row>
    <row r="81" spans="1:12" ht="14.25" customHeight="1" hidden="1">
      <c r="A81" s="166" t="s">
        <v>336</v>
      </c>
      <c r="B81" s="167"/>
      <c r="C81" s="54">
        <v>0</v>
      </c>
      <c r="D81" s="204"/>
      <c r="E81" s="201"/>
      <c r="F81" s="201"/>
      <c r="G81" s="203"/>
      <c r="H81" s="204"/>
      <c r="I81" s="201"/>
      <c r="J81" s="201"/>
      <c r="K81" s="203"/>
      <c r="L81" s="213"/>
    </row>
    <row r="82" spans="1:12" ht="14.25" customHeight="1" hidden="1">
      <c r="A82" s="166" t="s">
        <v>337</v>
      </c>
      <c r="B82" s="167"/>
      <c r="C82" s="54">
        <v>0</v>
      </c>
      <c r="D82" s="204"/>
      <c r="E82" s="201"/>
      <c r="F82" s="201"/>
      <c r="G82" s="203"/>
      <c r="H82" s="204"/>
      <c r="I82" s="201"/>
      <c r="J82" s="201"/>
      <c r="K82" s="203"/>
      <c r="L82" s="213"/>
    </row>
    <row r="83" spans="1:12" ht="14.25" customHeight="1" hidden="1">
      <c r="A83" s="166" t="s">
        <v>338</v>
      </c>
      <c r="B83" s="167"/>
      <c r="C83" s="54">
        <v>0</v>
      </c>
      <c r="D83" s="204"/>
      <c r="E83" s="201"/>
      <c r="F83" s="201"/>
      <c r="G83" s="203"/>
      <c r="H83" s="204"/>
      <c r="I83" s="201"/>
      <c r="J83" s="201"/>
      <c r="K83" s="203"/>
      <c r="L83" s="213"/>
    </row>
    <row r="84" spans="1:12" ht="14.25" customHeight="1" hidden="1">
      <c r="A84" s="166" t="s">
        <v>339</v>
      </c>
      <c r="B84" s="167"/>
      <c r="C84" s="54">
        <v>0</v>
      </c>
      <c r="D84" s="204"/>
      <c r="E84" s="201"/>
      <c r="F84" s="201"/>
      <c r="G84" s="203"/>
      <c r="H84" s="204"/>
      <c r="I84" s="201"/>
      <c r="J84" s="201"/>
      <c r="K84" s="203"/>
      <c r="L84" s="213"/>
    </row>
    <row r="85" spans="1:12" ht="14.25" customHeight="1" hidden="1">
      <c r="A85" s="166" t="s">
        <v>340</v>
      </c>
      <c r="B85" s="167"/>
      <c r="C85" s="54">
        <v>0</v>
      </c>
      <c r="D85" s="204"/>
      <c r="E85" s="201"/>
      <c r="F85" s="201"/>
      <c r="G85" s="203"/>
      <c r="H85" s="204"/>
      <c r="I85" s="201"/>
      <c r="J85" s="201"/>
      <c r="K85" s="203"/>
      <c r="L85" s="213"/>
    </row>
    <row r="86" spans="1:12" ht="14.25" customHeight="1" hidden="1">
      <c r="A86" s="166" t="s">
        <v>341</v>
      </c>
      <c r="B86" s="167"/>
      <c r="C86" s="54">
        <v>0</v>
      </c>
      <c r="D86" s="204"/>
      <c r="E86" s="201"/>
      <c r="F86" s="201"/>
      <c r="G86" s="203"/>
      <c r="H86" s="204"/>
      <c r="I86" s="201"/>
      <c r="J86" s="201"/>
      <c r="K86" s="203"/>
      <c r="L86" s="213"/>
    </row>
    <row r="87" spans="1:12" ht="14.25" customHeight="1" hidden="1">
      <c r="A87" s="166" t="s">
        <v>342</v>
      </c>
      <c r="B87" s="167"/>
      <c r="C87" s="54">
        <v>0</v>
      </c>
      <c r="D87" s="204"/>
      <c r="E87" s="201"/>
      <c r="F87" s="201"/>
      <c r="G87" s="203"/>
      <c r="H87" s="204"/>
      <c r="I87" s="201"/>
      <c r="J87" s="201"/>
      <c r="K87" s="203"/>
      <c r="L87" s="213"/>
    </row>
    <row r="88" spans="1:12" ht="14.25">
      <c r="A88" s="166" t="s">
        <v>343</v>
      </c>
      <c r="B88" s="167"/>
      <c r="C88" s="54" t="s">
        <v>29</v>
      </c>
      <c r="D88" s="196">
        <v>0.00984098536492595</v>
      </c>
      <c r="E88" s="178"/>
      <c r="F88" s="178"/>
      <c r="G88" s="203"/>
      <c r="H88" s="202">
        <v>0.0059</v>
      </c>
      <c r="I88" s="178"/>
      <c r="J88" s="178"/>
      <c r="K88" s="203"/>
      <c r="L88" s="213"/>
    </row>
    <row r="89" spans="2:12" ht="12.75">
      <c r="B89" s="174" t="s">
        <v>26</v>
      </c>
      <c r="D89" s="173"/>
      <c r="E89" s="173"/>
      <c r="F89" s="173"/>
      <c r="G89" s="173"/>
      <c r="H89" s="173"/>
      <c r="I89" s="173"/>
      <c r="J89" s="173"/>
      <c r="K89" s="173"/>
      <c r="L89" s="213"/>
    </row>
    <row r="90" spans="1:11" ht="12.75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</row>
    <row r="91" spans="4:11" ht="12.75">
      <c r="D91" s="173"/>
      <c r="E91" s="173"/>
      <c r="F91" s="173"/>
      <c r="G91" s="173"/>
      <c r="H91" s="173"/>
      <c r="I91" s="173"/>
      <c r="J91" s="173"/>
      <c r="K91" s="173"/>
    </row>
    <row r="92" spans="4:11" ht="12.75">
      <c r="D92" s="173"/>
      <c r="E92" s="173"/>
      <c r="F92" s="173"/>
      <c r="G92" s="173"/>
      <c r="H92" s="173"/>
      <c r="I92" s="173"/>
      <c r="J92" s="173"/>
      <c r="K92" s="173"/>
    </row>
    <row r="93" spans="4:11" ht="12.75">
      <c r="D93" s="173"/>
      <c r="E93" s="173"/>
      <c r="F93" s="173"/>
      <c r="G93" s="173"/>
      <c r="H93" s="173"/>
      <c r="I93" s="173"/>
      <c r="J93" s="173"/>
      <c r="K93" s="173"/>
    </row>
    <row r="94" spans="4:11" ht="12.75">
      <c r="D94" s="173"/>
      <c r="E94" s="173"/>
      <c r="F94" s="173"/>
      <c r="G94" s="173"/>
      <c r="H94" s="173"/>
      <c r="I94" s="173"/>
      <c r="J94" s="173"/>
      <c r="K94" s="173"/>
    </row>
    <row r="95" spans="4:11" ht="12.75">
      <c r="D95" s="173"/>
      <c r="E95" s="173"/>
      <c r="F95" s="173"/>
      <c r="G95" s="173"/>
      <c r="H95" s="173"/>
      <c r="I95" s="173"/>
      <c r="J95" s="173"/>
      <c r="K95" s="173"/>
    </row>
    <row r="96" spans="4:11" ht="12.75">
      <c r="D96" s="173"/>
      <c r="E96" s="173"/>
      <c r="F96" s="173"/>
      <c r="G96" s="173"/>
      <c r="H96" s="173"/>
      <c r="I96" s="173"/>
      <c r="J96" s="173"/>
      <c r="K96" s="173"/>
    </row>
    <row r="97" spans="4:11" ht="12.75">
      <c r="D97" s="173"/>
      <c r="E97" s="173"/>
      <c r="F97" s="173"/>
      <c r="G97" s="173"/>
      <c r="H97" s="173"/>
      <c r="I97" s="173"/>
      <c r="J97" s="173"/>
      <c r="K97" s="173"/>
    </row>
    <row r="98" spans="4:11" ht="12.75">
      <c r="D98" s="173"/>
      <c r="E98" s="173"/>
      <c r="F98" s="173"/>
      <c r="G98" s="173"/>
      <c r="H98" s="173"/>
      <c r="I98" s="173"/>
      <c r="J98" s="173"/>
      <c r="K98" s="173"/>
    </row>
    <row r="99" spans="4:11" ht="12.75">
      <c r="D99" s="173"/>
      <c r="E99" s="173"/>
      <c r="F99" s="173"/>
      <c r="G99" s="173"/>
      <c r="H99" s="173"/>
      <c r="I99" s="173"/>
      <c r="J99" s="173"/>
      <c r="K99" s="173"/>
    </row>
    <row r="100" spans="4:11" ht="12.75">
      <c r="D100" s="173"/>
      <c r="E100" s="173"/>
      <c r="F100" s="173"/>
      <c r="G100" s="173"/>
      <c r="H100" s="173"/>
      <c r="I100" s="173"/>
      <c r="J100" s="173"/>
      <c r="K100" s="173"/>
    </row>
    <row r="101" spans="4:11" ht="12.75">
      <c r="D101" s="173"/>
      <c r="E101" s="173"/>
      <c r="F101" s="173"/>
      <c r="G101" s="173"/>
      <c r="H101" s="173"/>
      <c r="I101" s="173"/>
      <c r="J101" s="173"/>
      <c r="K101" s="173"/>
    </row>
    <row r="102" spans="4:11" ht="12.75">
      <c r="D102" s="173"/>
      <c r="E102" s="173"/>
      <c r="F102" s="173"/>
      <c r="G102" s="173"/>
      <c r="H102" s="173"/>
      <c r="I102" s="173"/>
      <c r="J102" s="173"/>
      <c r="K102" s="173"/>
    </row>
    <row r="103" spans="4:11" ht="12.75">
      <c r="D103" s="173"/>
      <c r="E103" s="173"/>
      <c r="F103" s="173"/>
      <c r="G103" s="173"/>
      <c r="H103" s="173"/>
      <c r="I103" s="173"/>
      <c r="J103" s="173"/>
      <c r="K103" s="173"/>
    </row>
    <row r="104" spans="4:11" ht="30" customHeight="1">
      <c r="D104" s="173"/>
      <c r="E104" s="173"/>
      <c r="F104" s="173"/>
      <c r="G104" s="173"/>
      <c r="H104" s="173"/>
      <c r="I104" s="173"/>
      <c r="J104" s="173"/>
      <c r="K104" s="173"/>
    </row>
    <row r="105" spans="4:11" ht="12.75">
      <c r="D105" s="173"/>
      <c r="E105" s="173"/>
      <c r="F105" s="173"/>
      <c r="G105" s="173"/>
      <c r="H105" s="173"/>
      <c r="I105" s="173"/>
      <c r="J105" s="173"/>
      <c r="K105" s="173"/>
    </row>
    <row r="106" spans="4:11" ht="12.75">
      <c r="D106" s="173"/>
      <c r="E106" s="173"/>
      <c r="F106" s="173"/>
      <c r="G106" s="173"/>
      <c r="H106" s="173"/>
      <c r="I106" s="173"/>
      <c r="J106" s="173"/>
      <c r="K106" s="173"/>
    </row>
    <row r="107" spans="4:11" ht="12.75">
      <c r="D107" s="173"/>
      <c r="E107" s="173"/>
      <c r="F107" s="173"/>
      <c r="G107" s="173"/>
      <c r="H107" s="173"/>
      <c r="I107" s="173"/>
      <c r="J107" s="173"/>
      <c r="K107" s="173"/>
    </row>
    <row r="108" spans="4:11" ht="12.75">
      <c r="D108" s="173"/>
      <c r="E108" s="173"/>
      <c r="F108" s="173"/>
      <c r="G108" s="173"/>
      <c r="H108" s="173"/>
      <c r="I108" s="173"/>
      <c r="J108" s="173"/>
      <c r="K108" s="173"/>
    </row>
    <row r="109" spans="4:11" ht="12.75">
      <c r="D109" s="173"/>
      <c r="E109" s="173"/>
      <c r="F109" s="173"/>
      <c r="G109" s="173"/>
      <c r="H109" s="173"/>
      <c r="I109" s="173"/>
      <c r="J109" s="173"/>
      <c r="K109" s="173"/>
    </row>
    <row r="110" spans="4:11" ht="12.75">
      <c r="D110" s="173"/>
      <c r="E110" s="173"/>
      <c r="F110" s="173"/>
      <c r="G110" s="173"/>
      <c r="H110" s="173"/>
      <c r="I110" s="173"/>
      <c r="J110" s="173"/>
      <c r="K110" s="173"/>
    </row>
    <row r="111" spans="4:11" ht="12.75">
      <c r="D111" s="173"/>
      <c r="E111" s="173"/>
      <c r="F111" s="173"/>
      <c r="G111" s="173"/>
      <c r="H111" s="173"/>
      <c r="I111" s="173"/>
      <c r="J111" s="173"/>
      <c r="K111" s="173"/>
    </row>
    <row r="112" spans="4:11" ht="12.75">
      <c r="D112" s="173"/>
      <c r="E112" s="173"/>
      <c r="F112" s="173"/>
      <c r="G112" s="173"/>
      <c r="H112" s="173"/>
      <c r="I112" s="173"/>
      <c r="J112" s="173"/>
      <c r="K112" s="173"/>
    </row>
    <row r="113" spans="4:11" ht="12.75">
      <c r="D113" s="173"/>
      <c r="E113" s="173"/>
      <c r="F113" s="173"/>
      <c r="G113" s="173"/>
      <c r="H113" s="173"/>
      <c r="I113" s="173"/>
      <c r="J113" s="173"/>
      <c r="K113" s="173"/>
    </row>
    <row r="114" spans="4:11" ht="12.75">
      <c r="D114" s="173"/>
      <c r="E114" s="173"/>
      <c r="F114" s="173"/>
      <c r="G114" s="173"/>
      <c r="H114" s="173"/>
      <c r="I114" s="173"/>
      <c r="J114" s="173"/>
      <c r="K114" s="173"/>
    </row>
    <row r="115" spans="4:11" ht="12.75">
      <c r="D115" s="173"/>
      <c r="E115" s="173"/>
      <c r="F115" s="173"/>
      <c r="G115" s="173"/>
      <c r="H115" s="173"/>
      <c r="I115" s="173"/>
      <c r="J115" s="173"/>
      <c r="K115" s="173"/>
    </row>
    <row r="116" spans="4:11" ht="12.75">
      <c r="D116" s="173"/>
      <c r="E116" s="173"/>
      <c r="F116" s="173"/>
      <c r="G116" s="173"/>
      <c r="H116" s="173"/>
      <c r="I116" s="173"/>
      <c r="J116" s="173"/>
      <c r="K116" s="173"/>
    </row>
    <row r="117" spans="4:11" ht="12.75">
      <c r="D117" s="173"/>
      <c r="E117" s="173"/>
      <c r="F117" s="173"/>
      <c r="G117" s="173"/>
      <c r="H117" s="173"/>
      <c r="I117" s="173"/>
      <c r="J117" s="173"/>
      <c r="K117" s="173"/>
    </row>
    <row r="118" spans="4:11" ht="12.75">
      <c r="D118" s="173"/>
      <c r="E118" s="173"/>
      <c r="F118" s="173"/>
      <c r="G118" s="173"/>
      <c r="H118" s="173"/>
      <c r="I118" s="173"/>
      <c r="J118" s="173"/>
      <c r="K118" s="173"/>
    </row>
    <row r="119" spans="4:11" ht="12.75">
      <c r="D119" s="173"/>
      <c r="E119" s="173"/>
      <c r="F119" s="173"/>
      <c r="G119" s="173"/>
      <c r="H119" s="173"/>
      <c r="I119" s="173"/>
      <c r="J119" s="173"/>
      <c r="K119" s="173"/>
    </row>
    <row r="120" spans="4:11" ht="12.75">
      <c r="D120" s="173"/>
      <c r="E120" s="173"/>
      <c r="F120" s="173"/>
      <c r="G120" s="173"/>
      <c r="H120" s="173"/>
      <c r="I120" s="173"/>
      <c r="J120" s="173"/>
      <c r="K120" s="173"/>
    </row>
    <row r="121" spans="2:11" ht="15.75">
      <c r="B121" s="175"/>
      <c r="C121" s="175"/>
      <c r="D121" s="175"/>
      <c r="E121" s="175"/>
      <c r="F121" s="175"/>
      <c r="G121" s="175"/>
      <c r="H121" s="176"/>
      <c r="I121" s="176"/>
      <c r="J121" s="176"/>
      <c r="K121" s="176"/>
    </row>
    <row r="122" spans="2:11" ht="15.75">
      <c r="B122" s="175"/>
      <c r="C122" s="175"/>
      <c r="D122" s="175"/>
      <c r="E122" s="175"/>
      <c r="F122" s="175"/>
      <c r="G122" s="175"/>
      <c r="H122" s="176"/>
      <c r="I122" s="176"/>
      <c r="J122" s="176"/>
      <c r="K122" s="176"/>
    </row>
    <row r="123" spans="2:11" ht="15.75">
      <c r="B123" s="175"/>
      <c r="C123" s="175"/>
      <c r="D123" s="175"/>
      <c r="E123" s="175"/>
      <c r="F123" s="175"/>
      <c r="G123" s="175"/>
      <c r="H123" s="176"/>
      <c r="I123" s="176"/>
      <c r="J123" s="176"/>
      <c r="K123" s="176"/>
    </row>
    <row r="124" spans="2:11" ht="15.75">
      <c r="B124" s="175"/>
      <c r="C124" s="175"/>
      <c r="D124" s="175"/>
      <c r="E124" s="175"/>
      <c r="F124" s="175"/>
      <c r="G124" s="175"/>
      <c r="H124" s="176"/>
      <c r="I124" s="176"/>
      <c r="J124" s="176"/>
      <c r="K124" s="176"/>
    </row>
    <row r="125" spans="2:11" ht="15.75">
      <c r="B125" s="175"/>
      <c r="C125" s="175"/>
      <c r="D125" s="175"/>
      <c r="E125" s="175"/>
      <c r="F125" s="175"/>
      <c r="G125" s="175"/>
      <c r="H125" s="176"/>
      <c r="I125" s="176"/>
      <c r="J125" s="176"/>
      <c r="K125" s="176"/>
    </row>
    <row r="126" spans="2:11" ht="12.75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2:11" ht="12.75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2:11" ht="12.75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2:11" ht="12.75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2:11" ht="12.75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2:11" ht="12.75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2:11" ht="12.75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2:11" ht="12.75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2:11" ht="12.75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2:11" ht="12.75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2:11" ht="12.75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2:11" ht="12.75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2:11" ht="12.75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2:11" ht="12.75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2:11" ht="12.75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2:11" ht="12.75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2:11" ht="12.75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2:11" ht="12.75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2:11" ht="12.75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2:11" ht="12.75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2:11" ht="12.75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2:11" ht="12.75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2:11" ht="12.75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2:11" ht="12.75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2:11" ht="12.75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2:11" ht="12.75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2:11" ht="12.75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2:11" ht="12.75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2:11" ht="12.75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2:11" ht="12.75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2:11" ht="12.75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2:11" ht="12.75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2:11" ht="12.75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2:11" ht="12.75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2:11" ht="12.75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2:11" ht="12.75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2:11" ht="12.75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2:11" ht="12.75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2:11" ht="12.75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2:11" ht="12.75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2:11" ht="12.75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2:11" ht="12.75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2:11" ht="12.75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2:11" ht="12.75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2:11" ht="12.75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2:11" ht="12.75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2:11" ht="12.75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2:11" ht="12.75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2:11" ht="12.75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2:11" ht="12.75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2:11" ht="12.75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2:11" ht="12.75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2:11" ht="12.75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2:11" ht="12.75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2:11" ht="12.75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2:11" ht="12.75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2:11" ht="12.75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2:11" ht="12.75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2:11" ht="12.75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2:11" ht="12.75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2:11" ht="12.75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2:11" ht="12.75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2:11" ht="12.75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2:11" ht="12.75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2:11" ht="12.75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2:11" ht="12.75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2:11" ht="12.75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2:11" ht="12.75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2:11" ht="12.75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2:11" ht="12.75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2:11" ht="12.75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2:11" ht="12.75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2:11" ht="12.75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2:11" ht="12.75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2:11" ht="12.75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2:11" ht="12.75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2:11" ht="12.75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2:11" ht="12.75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2:11" ht="12.75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2:11" ht="12.75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2:11" ht="12.75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2:11" ht="12.75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2:11" ht="12.75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2:11" ht="12.75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2:11" ht="12.75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2:11" ht="12.75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2:11" ht="12.75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2:11" ht="12.75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2:11" ht="12.75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2:11" ht="12.75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2:11" ht="12.75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2:11" ht="12.75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2:11" ht="12.75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2:11" ht="12.75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2:11" ht="12.75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2:11" ht="12.75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2:11" ht="12.75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2:11" ht="12.75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2:11" ht="12.75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2:11" ht="12.75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2:11" ht="12.75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2:11" ht="12.75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2:11" ht="12.75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2:11" ht="12.75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2:11" ht="12.75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2:11" ht="12.75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2:11" ht="12.75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2:11" ht="12.75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2:11" ht="12.75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2:11" ht="12.75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2:11" ht="12.75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2:11" ht="12.75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2:11" ht="12.75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2:11" ht="12.75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2:11" ht="12.75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2:11" ht="12.75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2:11" ht="12.75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2:11" ht="12.75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2:11" ht="12.75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2:11" ht="12.75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2:11" ht="12.75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2:11" ht="12.75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2:11" ht="12.75"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2:11" ht="12.75"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2:11" ht="12.75"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2:11" ht="12.75"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2:11" ht="12.75"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2:11" ht="12.75"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2:11" ht="12.75"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2:11" ht="12.75"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2:11" ht="12.75"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2:11" ht="12.75"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2:11" ht="12.75"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2:11" ht="12.75"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2:11" ht="12.75"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2:11" ht="12.75"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2:11" ht="12.75"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2:11" ht="12.75"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2:11" ht="12.75"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2:11" ht="12.75"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2:11" ht="12.75"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2:11" ht="12.75"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2:11" ht="12.75"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2:11" ht="12.75"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2:11" ht="12.75"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2:11" ht="12.75"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2:11" ht="12.75"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2:11" ht="12.75"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2:11" ht="12.75"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2:11" ht="12.75"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2:11" ht="12.75"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2:11" ht="12.75"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2:11" ht="12.75"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2:11" ht="12.75"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2:11" ht="12.75"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2:11" ht="12.75"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2:11" ht="12.75"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2:11" ht="12.75"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2:11" ht="12.75"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2:11" ht="12.75"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2:11" ht="12.75"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2:11" ht="12.75"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2:11" ht="12.75"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2:11" ht="12.75"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4:11" ht="12.75">
      <c r="D290" s="173"/>
      <c r="E290" s="173"/>
      <c r="F290" s="173"/>
      <c r="G290" s="173"/>
      <c r="H290" s="173"/>
      <c r="I290" s="173"/>
      <c r="J290" s="173"/>
      <c r="K290" s="173"/>
    </row>
    <row r="291" spans="4:11" ht="12.75">
      <c r="D291" s="173"/>
      <c r="E291" s="173"/>
      <c r="F291" s="173"/>
      <c r="G291" s="173"/>
      <c r="H291" s="173"/>
      <c r="I291" s="173"/>
      <c r="J291" s="173"/>
      <c r="K291" s="173"/>
    </row>
    <row r="292" spans="4:11" ht="12.75">
      <c r="D292" s="173"/>
      <c r="E292" s="173"/>
      <c r="F292" s="173"/>
      <c r="G292" s="173"/>
      <c r="H292" s="173"/>
      <c r="I292" s="173"/>
      <c r="J292" s="173"/>
      <c r="K292" s="173"/>
    </row>
  </sheetData>
  <sheetProtection formatCells="0" formatColumns="0" formatRows="0"/>
  <mergeCells count="15">
    <mergeCell ref="H7:K7"/>
    <mergeCell ref="D4:G4"/>
    <mergeCell ref="H4:K4"/>
    <mergeCell ref="E5:F5"/>
    <mergeCell ref="I5:J5"/>
    <mergeCell ref="A90:K90"/>
    <mergeCell ref="D13:G13"/>
    <mergeCell ref="H13:K13"/>
    <mergeCell ref="L4:L89"/>
    <mergeCell ref="E14:F14"/>
    <mergeCell ref="I14:J14"/>
    <mergeCell ref="D16:G16"/>
    <mergeCell ref="H16:K16"/>
    <mergeCell ref="A6:C6"/>
    <mergeCell ref="D7:G7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15'!A1" display="'נספח ג3.15'!A1"/>
    <hyperlink ref="C33" location="'נספח ג3.16'!A1" display="'נספח ג3.16'!A1"/>
    <hyperlink ref="C34" location="'נספח ג3.17'!A1" display="'נספח ג3.17'!A1"/>
    <hyperlink ref="C35" location="'נספח ג3.18'!A1" display="'נספח ג3.18'!A1"/>
    <hyperlink ref="C36" location="'נספח ג3.19'!A1" display="'נספח ג3.19'!A1"/>
    <hyperlink ref="C37" location="'נספח ג3.20'!A1" display="'נספח ג3.20'!A1"/>
    <hyperlink ref="C38" location="'נספח ג3.21'!A1" display="'נספח ג3.21'!A1"/>
    <hyperlink ref="C39" location="'נספח ג3.22'!A1" display="'נספח ג3.22'!A1"/>
    <hyperlink ref="C40" location="'נספח ג3.23'!A1" display="'נספח ג3.23'!A1"/>
    <hyperlink ref="C41" location="'נספח ג3.24'!A1" display="'נספח ג3.24'!A1"/>
    <hyperlink ref="C42" location="'נספח ג3.25'!A1" display="'נספח ג3.25'!A1"/>
    <hyperlink ref="C43" location="'נספח ג3.26'!A1" display="'נספח ג3.26'!A1"/>
    <hyperlink ref="C44" location="'נספח ג3.27'!A1" display="'נספח ג3.27'!A1"/>
    <hyperlink ref="C45" location="'נספח ג3.28'!A1" display="'נספח ג3.28'!A1"/>
    <hyperlink ref="C46" location="'נספח ג3.29'!A1" display="'נספח ג3.29'!A1"/>
    <hyperlink ref="C47" location="'נספח ג3.30'!A1" display="'נספח ג3.30'!A1"/>
    <hyperlink ref="C48" location="'נספח ג3.31'!A1" display="'נספח ג3.31'!A1"/>
    <hyperlink ref="C49" location="'נספח ג3.32'!A1" display="'נספח ג3.32'!A1"/>
    <hyperlink ref="C50" location="'נספח ג3.33'!A1" display="'נספח ג3.33'!A1"/>
    <hyperlink ref="C51" location="'נספח ג3.34'!A1" display="'נספח ג3.34'!A1"/>
    <hyperlink ref="C52" location="'נספח ג3.35'!A1" display="'נספח ג3.35'!A1"/>
    <hyperlink ref="C53" location="'נספח ג3.36'!A1" display="'נספח ג3.36'!A1"/>
    <hyperlink ref="C54" location="'נספח ג3.37'!A1" display="'נספח ג3.37'!A1"/>
    <hyperlink ref="C55" location="'נספח ג3.38'!A1" display="'נספח ג3.38'!A1"/>
    <hyperlink ref="C56" location="'נספח ג3.39'!A1" display="'נספח ג3.39'!A1"/>
    <hyperlink ref="C57" location="'נספח ג3.40'!A1" display="'נספח ג3.40'!A1"/>
    <hyperlink ref="C88" location="'נספח ג3.41'!A1" display="אחר"/>
    <hyperlink ref="D2" location="הערות!A1" display="חזרה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  <hyperlink ref="C82" location="'נספח ג3.40'!A1" display="'נספח ג3.40'!A1"/>
    <hyperlink ref="C83" location="'נספח ג3.40'!A1" display="'נספח ג3.40'!A1"/>
    <hyperlink ref="C84" location="'נספח ג3.40'!A1" display="'נספח ג3.40'!A1"/>
    <hyperlink ref="C85" location="'נספח ג3.40'!A1" display="'נספח ג3.40'!A1"/>
    <hyperlink ref="C86" location="'נספח ג3.40'!A1" display="'נספח ג3.40'!A1"/>
    <hyperlink ref="C87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zoomScale="115" zoomScaleNormal="115" zoomScalePageLayoutView="0" workbookViewId="0" topLeftCell="A1">
      <selection activeCell="F12" sqref="F12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346</v>
      </c>
      <c r="B2" s="2"/>
      <c r="C2" s="2"/>
      <c r="D2" s="2"/>
      <c r="E2" s="2"/>
      <c r="F2" s="2"/>
    </row>
    <row r="3" spans="1:20" ht="16.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3"/>
    </row>
    <row r="4" spans="1:20" ht="94.5">
      <c r="A4" s="10" t="s">
        <v>15</v>
      </c>
      <c r="B4" s="10" t="s">
        <v>17</v>
      </c>
      <c r="C4" s="10" t="s">
        <v>19</v>
      </c>
      <c r="D4" s="10" t="s">
        <v>246</v>
      </c>
      <c r="E4" s="10" t="s">
        <v>247</v>
      </c>
      <c r="F4" s="10" t="s">
        <v>248</v>
      </c>
      <c r="G4" s="10" t="s">
        <v>249</v>
      </c>
      <c r="H4" s="10" t="s">
        <v>250</v>
      </c>
      <c r="I4" s="10" t="s">
        <v>251</v>
      </c>
      <c r="J4" s="10" t="s">
        <v>252</v>
      </c>
      <c r="K4" s="10" t="s">
        <v>252</v>
      </c>
      <c r="L4" s="10" t="s">
        <v>253</v>
      </c>
      <c r="M4" s="10" t="s">
        <v>254</v>
      </c>
      <c r="N4" s="10" t="s">
        <v>255</v>
      </c>
      <c r="O4" s="10" t="s">
        <v>256</v>
      </c>
      <c r="P4" s="10" t="s">
        <v>259</v>
      </c>
      <c r="Q4" s="10" t="s">
        <v>260</v>
      </c>
      <c r="R4" s="10" t="s">
        <v>272</v>
      </c>
      <c r="S4" s="10" t="s">
        <v>29</v>
      </c>
      <c r="T4" s="223"/>
    </row>
    <row r="5" spans="1:20" ht="15.75">
      <c r="A5" s="180">
        <v>18011</v>
      </c>
      <c r="B5" s="180">
        <v>18012</v>
      </c>
      <c r="C5" s="180">
        <v>18013</v>
      </c>
      <c r="D5" s="180">
        <v>44</v>
      </c>
      <c r="E5" s="180">
        <v>43</v>
      </c>
      <c r="F5" s="180">
        <v>40</v>
      </c>
      <c r="G5" s="180">
        <v>42</v>
      </c>
      <c r="H5" s="180">
        <v>41</v>
      </c>
      <c r="I5" s="180">
        <v>101</v>
      </c>
      <c r="J5" s="180">
        <v>184</v>
      </c>
      <c r="K5" s="180">
        <v>184</v>
      </c>
      <c r="L5" s="180">
        <v>181</v>
      </c>
      <c r="M5" s="180">
        <v>180</v>
      </c>
      <c r="N5" s="180">
        <v>9544</v>
      </c>
      <c r="O5" s="180">
        <v>9536</v>
      </c>
      <c r="P5" s="180">
        <v>9537</v>
      </c>
      <c r="Q5" s="180">
        <v>9535</v>
      </c>
      <c r="R5" s="180">
        <v>9534</v>
      </c>
      <c r="S5" s="180"/>
      <c r="T5" s="223"/>
    </row>
    <row r="6" spans="1:20" ht="12.75">
      <c r="A6" s="181">
        <f>+'תשואות ודמי ניהול'!D9</f>
        <v>0.03584492501396874</v>
      </c>
      <c r="B6" s="181">
        <f>+'תשואות ודמי ניהול'!D10</f>
        <v>0.03748295192943374</v>
      </c>
      <c r="C6" s="181">
        <f>+'תשואות ודמי ניהול'!D11</f>
        <v>0.03748295192943374</v>
      </c>
      <c r="D6" s="181">
        <f>+'תשואות ודמי ניהול'!D18</f>
        <v>0.08047780980000001</v>
      </c>
      <c r="E6" s="181">
        <f>+'תשואות ודמי ניהול'!D19</f>
        <v>0.02413887624</v>
      </c>
      <c r="F6" s="181">
        <f>+'תשואות ודמי ניהול'!D20</f>
        <v>-0.00066701407</v>
      </c>
      <c r="G6" s="181">
        <f>+'תשואות ודמי ניהול'!D21</f>
        <v>0.01216107905</v>
      </c>
      <c r="H6" s="181">
        <f>+'תשואות ודמי ניהול'!D22</f>
        <v>0.0007616057</v>
      </c>
      <c r="I6" s="181">
        <f>+'תשואות ודמי ניהול'!D23</f>
        <v>0.07490292397000001</v>
      </c>
      <c r="J6" s="181" t="e">
        <f>+'תשואות ודמי ניהול'!#REF!</f>
        <v>#REF!</v>
      </c>
      <c r="K6" s="181">
        <f>+'תשואות ודמי ניהול'!D24</f>
        <v>0.029555434909999997</v>
      </c>
      <c r="L6" s="181">
        <f>+'תשואות ודמי ניהול'!D25</f>
        <v>0.00790386712</v>
      </c>
      <c r="M6" s="181">
        <f>+'תשואות ודמי ניהול'!D26</f>
        <v>-0.004529696509999999</v>
      </c>
      <c r="N6" s="181">
        <f>+'תשואות ודמי ניהול'!D27</f>
        <v>0.01688550957</v>
      </c>
      <c r="O6" s="181">
        <f>+'תשואות ודמי ניהול'!D28</f>
        <v>0.03042512018</v>
      </c>
      <c r="P6" s="181">
        <f>+'תשואות ודמי ניהול'!D29</f>
        <v>0.02333062575</v>
      </c>
      <c r="Q6" s="181">
        <f>+'תשואות ודמי ניהול'!D30</f>
        <v>0.01837021344</v>
      </c>
      <c r="R6" s="181">
        <f>+'תשואות ודמי ניהול'!D31</f>
        <v>0.0061858934300000005</v>
      </c>
      <c r="S6" s="181">
        <f>+'תשואות ודמי ניהול'!D88</f>
        <v>0.00984098536492595</v>
      </c>
      <c r="T6" s="223"/>
    </row>
    <row r="7" spans="1:19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33" spans="9:10" ht="12.75">
      <c r="I33" s="27"/>
      <c r="J33" s="27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</sheetData>
  <sheetProtection/>
  <mergeCells count="3">
    <mergeCell ref="T3:T6"/>
    <mergeCell ref="A7:S7"/>
    <mergeCell ref="A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2018-10-14T12:01:16Z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