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nmivrmg02\DATA\UserData\כספים והשקעות\מחלקת חשבות\מבנה תיק נכסים\2019\12.2019\דצמבר 2019\"/>
    </mc:Choice>
  </mc:AlternateContent>
  <xr:revisionPtr revIDLastSave="0" documentId="13_ncr:1_{EF4A9580-06CB-4E9C-B3A1-3F050A328E15}" xr6:coauthVersionLast="36" xr6:coauthVersionMax="36" xr10:uidLastSave="{00000000-0000-0000-0000-000000000000}"/>
  <bookViews>
    <workbookView xWindow="0" yWindow="0" windowWidth="28800" windowHeight="11685" xr2:uid="{EC114778-88A0-4560-BEC7-EF6AE7074318}"/>
  </bookViews>
  <sheets>
    <sheet name="נתונים" sheetId="2" r:id="rId1"/>
    <sheet name="גיליון1" sheetId="1" r:id="rId2"/>
  </sheets>
  <externalReferences>
    <externalReference r:id="rId3"/>
  </externalReferences>
  <definedNames>
    <definedName name="datePicked">[1]PRM!$E$6</definedName>
    <definedName name="datePickedFormated">[1]PRM!$E$7</definedName>
    <definedName name="errstring">[1]PRM!$E$8</definedName>
    <definedName name="FileTail">[1]PRM!$E$5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21" i="2"/>
  <c r="F21" i="2"/>
  <c r="E21" i="2"/>
  <c r="D21" i="2"/>
  <c r="C21" i="2"/>
</calcChain>
</file>

<file path=xl/sharedStrings.xml><?xml version="1.0" encoding="utf-8"?>
<sst xmlns="http://schemas.openxmlformats.org/spreadsheetml/2006/main" count="18" uniqueCount="18">
  <si>
    <t>מנורה מבטחים השתלמות פאסיבי - כללי [11408] - דצמבר 2019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</si>
  <si>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</si>
  <si>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</si>
  <si>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</si>
  <si>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</si>
  <si>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</si>
  <si>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</si>
  <si>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</si>
  <si>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</si>
  <si>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-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</si>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</sst>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5" fillId="0" borderId="1" xfId="1" applyFont="1" applyBorder="1" applyAlignment="1">
      <alignment horizontal="center" wrapText="1"/>
    </xf>
    <xf numFmtId="43" fontId="2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0" fontId="0" fillId="0" borderId="0" xfId="2" applyNumberFormat="1" applyFont="1" applyAlignment="1">
      <alignment horizontal="center"/>
    </xf>
    <xf numFmtId="43" fontId="0" fillId="0" borderId="0" xfId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3"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200"/>
          </a:pPr>
          <a:endParaRPr lang="he-I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5"/>
                <c:pt idx="0">
                  <c:v>מנורה מבטחים השתלמות פאסיבי - כללי [11408] - דצמבר 2019</c:v>
                </c:pt>
              </c:strCache>
            </c:strRef>
          </c:tx>
          <c:spPr>
            <a:effectLst>
              <a:outerShdw blurRad="40000" dist="23000" dir="5400000" sx="3000" sy="3000" rotWithShape="0">
                <a:srgbClr val="000000">
                  <a:alpha val="49000"/>
                </a:srgbClr>
              </a:outerShdw>
            </a:effectLst>
          </c:spPr>
          <c:explosion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EE-435A-B3C4-E869BC7C5CC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45EE-435A-B3C4-E869BC7C5CC6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נתונים!$C$19:$H$19</c:f>
              <c:strCache>
                <c:ptCount val="6"/>
                <c:pt idx="0">
                  <c:v> פקדונות והלוואות </c:v>
                </c:pt>
                <c:pt idx="1">
                  <c:v> מזומנים ושווי מזומנים  </c:v>
                </c:pt>
                <c:pt idx="2">
                  <c:v> אג"ח ממשלתי סחיר </c:v>
                </c:pt>
                <c:pt idx="3">
                  <c:v> השקעות אחרות </c:v>
                </c:pt>
                <c:pt idx="4">
                  <c:v> אגח קונצרני סחיר </c:v>
                </c:pt>
                <c:pt idx="5">
                  <c:v> מניות וניע אחרים סחירים  </c:v>
                </c:pt>
              </c:strCache>
            </c:strRef>
          </c:cat>
          <c:val>
            <c:numRef>
              <c:f>נתונים!$C$20:$H$20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111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EE-435A-B3C4-E869BC7C5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l"/>
      <c:layout>
        <c:manualLayout>
          <c:xMode val="edge"/>
          <c:yMode val="edge"/>
          <c:x val="1.6111837294970528E-2"/>
          <c:y val="0.29221232089263466"/>
          <c:w val="0.32396760548073111"/>
          <c:h val="0.599472291182426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668992</xdr:colOff>
      <xdr:row>0</xdr:row>
      <xdr:rowOff>108137</xdr:rowOff>
    </xdr:from>
    <xdr:to>
      <xdr:col>7</xdr:col>
      <xdr:colOff>65554</xdr:colOff>
      <xdr:row>15</xdr:row>
      <xdr:rowOff>87406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2B4F09C4-CAC5-4AF1-9828-52C52CF4C0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ata/&#1499;&#1505;&#1508;&#1497;&#1501;%20&#1493;&#1492;&#1513;&#1511;&#1506;&#1493;&#1514;/&#1502;&#1495;&#1500;&#1511;&#1514;%20&#1495;&#1513;&#1489;&#1493;&#1514;/&#1502;&#1489;&#1504;&#1492;%20&#1514;&#1497;&#1511;%20&#1504;&#1499;&#1505;&#1497;&#1501;/2019/12.2019/&#1491;&#1493;&#1495;%20&#1495;&#1493;&#1491;&#1513;&#1497;%20&#1500;&#1491;&#1512;&#1497;&#1511;&#1496;&#1493;&#1512;&#1497;&#1493;&#1501;%20-%20&#1490;&#1512;&#1505;&#1492;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43830</v>
          </cell>
        </row>
        <row r="7">
          <cell r="E7" t="str">
            <v>1219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מנורה מבטחים השתלמות פאסיבי - כללי [11408] - דצמבר 2019</v>
          </cell>
        </row>
        <row r="19">
          <cell r="C19" t="str">
            <v>פקדונות והלוואות</v>
          </cell>
          <cell r="D19" t="str">
            <v xml:space="preserve"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 xml:space="preserve">מניות וניע אחרים סחירים </v>
          </cell>
        </row>
        <row r="20">
          <cell r="C20">
            <v>0</v>
          </cell>
          <cell r="D20">
            <v>111</v>
          </cell>
          <cell r="E20">
            <v>0</v>
          </cell>
          <cell r="F20">
            <v>0</v>
          </cell>
          <cell r="G20">
            <v>0</v>
          </cell>
          <cell r="H20">
            <v>19437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E92E8-B6A7-4CCB-A0DD-7DEE5A2A1EA4}">
  <sheetPr codeName="גיליון12"/>
  <dimension ref="B4:M39"/>
  <sheetViews>
    <sheetView showGridLines="0" rightToLeft="1" tabSelected="1" zoomScaleNormal="100" workbookViewId="0">
      <selection activeCell="G35" sqref="G35"/>
    </sheetView>
  </sheetViews>
  <sheetFormatPr defaultRowHeight="14.25" x14ac:dyDescent="0.2"/>
  <cols>
    <col min="1" max="1" width="2.875" customWidth="1"/>
    <col min="3" max="3" width="19.25" customWidth="1"/>
    <col min="4" max="8" width="14.375" customWidth="1"/>
    <col min="9" max="9" width="10" customWidth="1"/>
  </cols>
  <sheetData>
    <row r="4" spans="3:13" x14ac:dyDescent="0.2">
      <c r="M4" s="1"/>
    </row>
    <row r="15" spans="3:13" ht="15" x14ac:dyDescent="0.25">
      <c r="C15" s="2"/>
    </row>
    <row r="17" spans="2:8" ht="18" customHeight="1" x14ac:dyDescent="0.25">
      <c r="B17" s="3"/>
      <c r="C17" s="4">
        <v>11408</v>
      </c>
      <c r="D17" s="5" t="s">
        <v>0</v>
      </c>
      <c r="E17" s="5"/>
      <c r="F17" s="5"/>
      <c r="G17" s="5"/>
      <c r="H17" s="5"/>
    </row>
    <row r="19" spans="2:8" ht="30.75" customHeight="1" x14ac:dyDescent="0.2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2:8" ht="6" customHeight="1" x14ac:dyDescent="0.2">
      <c r="C20" s="7">
        <v>0</v>
      </c>
      <c r="D20" s="7">
        <v>111</v>
      </c>
      <c r="E20" s="7">
        <v>0</v>
      </c>
      <c r="F20" s="7">
        <v>0</v>
      </c>
      <c r="G20" s="7">
        <v>0</v>
      </c>
      <c r="H20" s="7">
        <v>19437</v>
      </c>
    </row>
    <row r="21" spans="2:8" x14ac:dyDescent="0.2">
      <c r="C21" s="8">
        <f>+C20/$G$33</f>
        <v>0</v>
      </c>
      <c r="D21" s="8">
        <f t="shared" ref="D21:H21" si="0">+D20/$G$33</f>
        <v>5.6783302639656233E-3</v>
      </c>
      <c r="E21" s="8">
        <f t="shared" si="0"/>
        <v>0</v>
      </c>
      <c r="F21" s="8">
        <f t="shared" si="0"/>
        <v>0</v>
      </c>
      <c r="G21" s="8">
        <f t="shared" si="0"/>
        <v>0</v>
      </c>
      <c r="H21" s="8">
        <f t="shared" si="0"/>
        <v>0.99432166973603442</v>
      </c>
    </row>
    <row r="22" spans="2:8" ht="26.25" customHeight="1" x14ac:dyDescent="0.2"/>
    <row r="23" spans="2:8" hidden="1" x14ac:dyDescent="0.2">
      <c r="C23" t="s">
        <v>7</v>
      </c>
      <c r="G23" s="9">
        <v>0.02</v>
      </c>
    </row>
    <row r="24" spans="2:8" hidden="1" x14ac:dyDescent="0.2"/>
    <row r="25" spans="2:8" hidden="1" x14ac:dyDescent="0.2">
      <c r="C25" t="s">
        <v>8</v>
      </c>
      <c r="G25" s="10" t="s">
        <v>9</v>
      </c>
    </row>
    <row r="26" spans="2:8" hidden="1" x14ac:dyDescent="0.2">
      <c r="G26" s="1"/>
    </row>
    <row r="27" spans="2:8" hidden="1" x14ac:dyDescent="0.2">
      <c r="C27" t="s">
        <v>10</v>
      </c>
      <c r="G27" s="11">
        <v>1.9714285714285715E-2</v>
      </c>
    </row>
    <row r="28" spans="2:8" hidden="1" x14ac:dyDescent="0.2">
      <c r="G28" s="1"/>
    </row>
    <row r="29" spans="2:8" hidden="1" x14ac:dyDescent="0.2">
      <c r="C29" t="s">
        <v>11</v>
      </c>
      <c r="G29" s="11"/>
    </row>
    <row r="30" spans="2:8" hidden="1" x14ac:dyDescent="0.2">
      <c r="G30" s="11"/>
    </row>
    <row r="31" spans="2:8" hidden="1" x14ac:dyDescent="0.2">
      <c r="C31" t="s">
        <v>12</v>
      </c>
      <c r="G31" s="11">
        <v>8.0000000000000004E-4</v>
      </c>
    </row>
    <row r="32" spans="2:8" x14ac:dyDescent="0.2">
      <c r="G32" s="1"/>
    </row>
    <row r="33" spans="2:7" x14ac:dyDescent="0.2">
      <c r="C33" t="s">
        <v>13</v>
      </c>
      <c r="G33" s="12">
        <v>19548</v>
      </c>
    </row>
    <row r="34" spans="2:7" x14ac:dyDescent="0.2">
      <c r="G34" s="1"/>
    </row>
    <row r="35" spans="2:7" x14ac:dyDescent="0.2">
      <c r="C35" t="s">
        <v>14</v>
      </c>
      <c r="G35" s="11">
        <v>6.6500000000000005E-3</v>
      </c>
    </row>
    <row r="36" spans="2:7" x14ac:dyDescent="0.2">
      <c r="G36" s="11"/>
    </row>
    <row r="37" spans="2:7" x14ac:dyDescent="0.2">
      <c r="C37" t="s">
        <v>15</v>
      </c>
      <c r="G37" s="11">
        <v>0.11413999999999999</v>
      </c>
    </row>
    <row r="39" spans="2:7" hidden="1" x14ac:dyDescent="0.2">
      <c r="B39" t="s">
        <v>16</v>
      </c>
      <c r="C39" t="s">
        <v>17</v>
      </c>
    </row>
  </sheetData>
  <mergeCells count="1">
    <mergeCell ref="D17:H17"/>
  </mergeCells>
  <conditionalFormatting sqref="F19">
    <cfRule type="cellIs" dxfId="2" priority="3" operator="lessThan">
      <formula>0</formula>
    </cfRule>
  </conditionalFormatting>
  <conditionalFormatting sqref="C20:H20">
    <cfRule type="cellIs" dxfId="1" priority="2" operator="lessThan">
      <formula>0</formula>
    </cfRule>
  </conditionalFormatting>
  <conditionalFormatting sqref="F20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8FA4B-A232-408E-9A7D-E42F4A23C8C4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נתונים</vt:lpstr>
      <vt:lpstr>גיליון1</vt:lpstr>
    </vt:vector>
  </TitlesOfParts>
  <Company>Menora Mivtachim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חן קסלסי</dc:creator>
  <cp:lastModifiedBy>חן קסלסי</cp:lastModifiedBy>
  <dcterms:created xsi:type="dcterms:W3CDTF">2020-01-19T08:19:05Z</dcterms:created>
  <dcterms:modified xsi:type="dcterms:W3CDTF">2020-01-19T08:19:06Z</dcterms:modified>
</cp:coreProperties>
</file>