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באורי השקעות וניהול סיכונים\2018\12.18\תרומה לאפיק תיק נוסטרו\קבצים סופים\"/>
    </mc:Choice>
  </mc:AlternateContent>
  <bookViews>
    <workbookView xWindow="240" yWindow="465" windowWidth="18000" windowHeight="7140"/>
  </bookViews>
  <sheets>
    <sheet name="כללי והון " sheetId="2" r:id="rId1"/>
    <sheet name="נוסטרו חיים" sheetId="1" r:id="rId2"/>
  </sheets>
  <definedNames>
    <definedName name="_xlnm.Print_Area" localSheetId="0">'כללי והון '!$B$1:$Z$54</definedName>
    <definedName name="_xlnm.Print_Area" localSheetId="1">'נוסטרו חיים'!$B$1:$Z$54</definedName>
    <definedName name="Years">'נוסטרו חיים'!$AC$6:$AC$11</definedName>
  </definedNames>
  <calcPr calcId="162913"/>
</workbook>
</file>

<file path=xl/calcChain.xml><?xml version="1.0" encoding="utf-8"?>
<calcChain xmlns="http://schemas.openxmlformats.org/spreadsheetml/2006/main">
  <c r="AC7" i="1" l="1"/>
  <c r="AC8" i="1" s="1"/>
  <c r="U31" i="2"/>
  <c r="O31" i="2"/>
  <c r="I31" i="2"/>
  <c r="C31" i="2"/>
</calcChain>
</file>

<file path=xl/sharedStrings.xml><?xml version="1.0" encoding="utf-8"?>
<sst xmlns="http://schemas.openxmlformats.org/spreadsheetml/2006/main" count="248" uniqueCount="40">
  <si>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</si>
  <si>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</si>
  <si>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</si>
  <si>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</si>
  <si>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</si>
  <si>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</si>
  <si>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</si>
  <si>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</si>
  <si>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</si>
  <si>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</si>
  <si>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</si>
  <si>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</si>
  <si>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</si>
  <si>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</si>
  <si>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</si>
  <si>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</si>
  <si>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</si>
  <si>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</si>
  <si>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</si>
  <si>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</si>
  <si>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</si>
  <si>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</si>
  <si>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1+2+3+4</t>
  </si>
  <si>
    <t>רבעון 1+2+3</t>
  </si>
  <si>
    <t>רבעון 1+2</t>
  </si>
  <si>
    <t>רבעון 1</t>
  </si>
  <si>
    <t>נתונים לשנת :</t>
  </si>
  <si>
    <t>רבעון 4</t>
  </si>
  <si>
    <t>רבעון 3</t>
  </si>
  <si>
    <t>רבעון 2</t>
  </si>
  <si>
    <t>נתונים לרבעון בשנת :</t>
  </si>
  <si>
    <t>פירוט תרומת אפיקי השקעה בגין התחייבויות מסוג 10,30,50</t>
  </si>
  <si>
    <t>נוסטרו חיים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</si>
  <si>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</si>
  <si>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</si>
  <si>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</si>
  <si>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</si>
  <si>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</si>
  <si>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מנורה חברה לביטוח בע"מ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</si>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</sst>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  <numFmt numFmtId="181" formatCode="[Color1]#,##0_);[Red]\(#,##0\)"/>
  </numFmts>
  <fonts count="27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sz val="11"/>
      <name val="David"/>
      <family val="2"/>
      <charset val="177"/>
    </font>
    <font>
      <b/>
      <sz val="11"/>
      <color theme="1"/>
      <name val="David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3" fillId="0" borderId="0"/>
    <xf numFmtId="0" fontId="2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164" fontId="4" fillId="2" borderId="1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2" borderId="4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 applyFill="1"/>
    <xf numFmtId="165" fontId="6" fillId="0" borderId="0" xfId="2" applyNumberFormat="1" applyFont="1" applyFill="1"/>
    <xf numFmtId="0" fontId="6" fillId="0" borderId="0" xfId="2" applyFont="1" applyFill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 applyFill="1"/>
    <xf numFmtId="165" fontId="6" fillId="0" borderId="0" xfId="1" applyNumberFormat="1" applyFont="1" applyFill="1" applyBorder="1"/>
    <xf numFmtId="0" fontId="7" fillId="0" borderId="0" xfId="3" applyFont="1"/>
    <xf numFmtId="164" fontId="8" fillId="2" borderId="1" xfId="4" applyNumberFormat="1" applyFont="1" applyFill="1" applyBorder="1" applyAlignment="1">
      <alignment horizontal="right" vertical="center"/>
    </xf>
    <xf numFmtId="165" fontId="8" fillId="2" borderId="3" xfId="1" applyNumberFormat="1" applyFont="1" applyFill="1" applyBorder="1" applyAlignment="1">
      <alignment horizontal="right" vertical="center"/>
    </xf>
    <xf numFmtId="164" fontId="8" fillId="2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2" borderId="4" xfId="4" applyNumberFormat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right"/>
    </xf>
    <xf numFmtId="164" fontId="6" fillId="3" borderId="4" xfId="4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Fill="1" applyBorder="1" applyAlignment="1">
      <alignment horizontal="center"/>
    </xf>
    <xf numFmtId="0" fontId="11" fillId="0" borderId="0" xfId="3" applyFont="1"/>
    <xf numFmtId="2" fontId="6" fillId="0" borderId="0" xfId="2" applyNumberFormat="1" applyFont="1" applyFill="1"/>
    <xf numFmtId="0" fontId="7" fillId="0" borderId="0" xfId="3" applyFont="1" applyBorder="1"/>
    <xf numFmtId="167" fontId="6" fillId="0" borderId="0" xfId="2" applyNumberFormat="1" applyFont="1" applyFill="1" applyBorder="1"/>
    <xf numFmtId="0" fontId="12" fillId="5" borderId="0" xfId="2" applyFont="1" applyFill="1" applyBorder="1" applyAlignment="1"/>
    <xf numFmtId="0" fontId="13" fillId="0" borderId="0" xfId="0" applyFont="1" applyBorder="1"/>
    <xf numFmtId="0" fontId="13" fillId="0" borderId="0" xfId="0" applyFont="1" applyAlignment="1">
      <alignment horizontal="right" readingOrder="2"/>
    </xf>
    <xf numFmtId="0" fontId="13" fillId="0" borderId="0" xfId="0" applyFont="1"/>
    <xf numFmtId="181" fontId="25" fillId="3" borderId="6" xfId="1" applyNumberFormat="1" applyFont="1" applyFill="1" applyBorder="1" applyAlignment="1">
      <alignment horizontal="right"/>
    </xf>
    <xf numFmtId="181" fontId="25" fillId="2" borderId="6" xfId="1" applyNumberFormat="1" applyFont="1" applyFill="1" applyBorder="1" applyAlignment="1">
      <alignment horizontal="right"/>
    </xf>
    <xf numFmtId="181" fontId="8" fillId="2" borderId="6" xfId="1" applyNumberFormat="1" applyFont="1" applyFill="1" applyBorder="1" applyAlignment="1">
      <alignment horizontal="right"/>
    </xf>
    <xf numFmtId="0" fontId="26" fillId="6" borderId="0" xfId="0" applyFont="1" applyFill="1" applyAlignment="1">
      <alignment horizontal="center"/>
    </xf>
    <xf numFmtId="0" fontId="0" fillId="0" borderId="0" xfId="0" applyAlignment="1"/>
    <xf numFmtId="0" fontId="24" fillId="5" borderId="19" xfId="2" applyFont="1" applyFill="1" applyBorder="1" applyAlignment="1">
      <alignment horizontal="right"/>
    </xf>
    <xf numFmtId="0" fontId="24" fillId="5" borderId="20" xfId="2" applyFont="1" applyFill="1" applyBorder="1" applyAlignment="1">
      <alignment horizontal="right"/>
    </xf>
    <xf numFmtId="0" fontId="24" fillId="5" borderId="21" xfId="2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</cellXfs>
  <cellStyles count="504">
    <cellStyle name="% 1" xfId="5"/>
    <cellStyle name="% 2" xfId="6"/>
    <cellStyle name="% 3" xfId="7"/>
    <cellStyle name="=C:\WINNT\SYSTEM32\COMMAND.COM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2" xfId="15"/>
    <cellStyle name="3" xfId="16"/>
    <cellStyle name="4" xfId="17"/>
    <cellStyle name="5" xfId="18"/>
    <cellStyle name="97" xfId="19"/>
    <cellStyle name="98" xfId="20"/>
    <cellStyle name="99" xfId="21"/>
    <cellStyle name="Comma [0] 2" xfId="22"/>
    <cellStyle name="Comma [0] 2 2" xfId="23"/>
    <cellStyle name="Comma [0] 2 2 2" xfId="24"/>
    <cellStyle name="Comma [0] 2 3" xfId="25"/>
    <cellStyle name="Comma [0] 2 4" xfId="26"/>
    <cellStyle name="Comma [0] 3" xfId="27"/>
    <cellStyle name="Comma 2" xfId="28"/>
    <cellStyle name="Comma 2 2" xfId="29"/>
    <cellStyle name="Comma 2 2 2" xfId="30"/>
    <cellStyle name="Comma 2 2 3" xfId="31"/>
    <cellStyle name="Comma 2 2 4" xfId="32"/>
    <cellStyle name="Comma 2 2 5" xfId="33"/>
    <cellStyle name="Comma 2 2 6" xfId="34"/>
    <cellStyle name="Comma 2 2 7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1"/>
    <cellStyle name="Comma 3 2" xfId="43"/>
    <cellStyle name="Comma 4" xfId="44"/>
    <cellStyle name="Comma 5" xfId="45"/>
    <cellStyle name="Comma 6" xfId="46"/>
    <cellStyle name="Comma 7" xfId="47"/>
    <cellStyle name="Currency [0] _1" xfId="48"/>
    <cellStyle name="Euro" xfId="49"/>
    <cellStyle name="Hyperlink 2" xfId="50"/>
    <cellStyle name="Hyperlink 2 2" xfId="51"/>
    <cellStyle name="Hyperlink 2 2 2" xfId="52"/>
    <cellStyle name="Hyperlink 2 2 2 2" xfId="53"/>
    <cellStyle name="Hyperlink 2 3" xfId="54"/>
    <cellStyle name="Hyperlink 2 4" xfId="55"/>
    <cellStyle name="Hyperlink 2 5" xfId="56"/>
    <cellStyle name="Hyperlink 2 6" xfId="57"/>
    <cellStyle name="Hyperlink 2 7" xfId="58"/>
    <cellStyle name="Hyperlink 2 8" xfId="59"/>
    <cellStyle name="Hyperlink 2_Data" xfId="60"/>
    <cellStyle name="Normal" xfId="0" builtinId="0"/>
    <cellStyle name="Normal 10" xfId="61"/>
    <cellStyle name="Normal 11" xfId="62"/>
    <cellStyle name="Normal 12" xfId="63"/>
    <cellStyle name="Normal 12 2" xfId="64"/>
    <cellStyle name="Normal 12 3" xfId="65"/>
    <cellStyle name="Normal 12 4" xfId="66"/>
    <cellStyle name="Normal 12 5" xfId="67"/>
    <cellStyle name="Normal 12 6" xfId="68"/>
    <cellStyle name="Normal 12 7" xfId="69"/>
    <cellStyle name="Normal 12 8" xfId="70"/>
    <cellStyle name="Normal 13" xfId="71"/>
    <cellStyle name="Normal 13 2" xfId="72"/>
    <cellStyle name="Normal 13 3" xfId="73"/>
    <cellStyle name="Normal 13 4" xfId="74"/>
    <cellStyle name="Normal 13 5" xfId="75"/>
    <cellStyle name="Normal 13 6" xfId="76"/>
    <cellStyle name="Normal 13 7" xfId="77"/>
    <cellStyle name="Normal 13 8" xfId="78"/>
    <cellStyle name="Normal 14" xfId="79"/>
    <cellStyle name="Normal 14 2" xfId="80"/>
    <cellStyle name="Normal 14 3" xfId="81"/>
    <cellStyle name="Normal 14 4" xfId="82"/>
    <cellStyle name="Normal 14 5" xfId="83"/>
    <cellStyle name="Normal 14 6" xfId="84"/>
    <cellStyle name="Normal 14 7" xfId="85"/>
    <cellStyle name="Normal 14 8" xfId="86"/>
    <cellStyle name="Normal 15" xfId="87"/>
    <cellStyle name="Normal 15 2" xfId="88"/>
    <cellStyle name="Normal 15 3" xfId="89"/>
    <cellStyle name="Normal 15 4" xfId="90"/>
    <cellStyle name="Normal 15 5" xfId="91"/>
    <cellStyle name="Normal 15 6" xfId="92"/>
    <cellStyle name="Normal 15 7" xfId="93"/>
    <cellStyle name="Normal 15 8" xfId="94"/>
    <cellStyle name="Normal 16" xfId="95"/>
    <cellStyle name="Normal 16 2" xfId="96"/>
    <cellStyle name="Normal 16 3" xfId="97"/>
    <cellStyle name="Normal 16 4" xfId="98"/>
    <cellStyle name="Normal 16 5" xfId="99"/>
    <cellStyle name="Normal 16 6" xfId="100"/>
    <cellStyle name="Normal 16 7" xfId="101"/>
    <cellStyle name="Normal 16 8" xfId="102"/>
    <cellStyle name="Normal 17" xfId="103"/>
    <cellStyle name="Normal 17 2" xfId="104"/>
    <cellStyle name="Normal 17 3" xfId="105"/>
    <cellStyle name="Normal 18" xfId="106"/>
    <cellStyle name="Normal 18 2" xfId="107"/>
    <cellStyle name="Normal 18 3" xfId="108"/>
    <cellStyle name="Normal 19" xfId="109"/>
    <cellStyle name="Normal 2" xfId="110"/>
    <cellStyle name="Normal 2 10" xfId="111"/>
    <cellStyle name="Normal 2 11" xfId="112"/>
    <cellStyle name="Normal 2 12" xfId="113"/>
    <cellStyle name="Normal 2 13" xfId="114"/>
    <cellStyle name="Normal 2 2" xfId="115"/>
    <cellStyle name="Normal 2 2 2" xfId="116"/>
    <cellStyle name="Normal 2 2 2 2" xfId="117"/>
    <cellStyle name="Normal 2 2 2 2 2" xfId="118"/>
    <cellStyle name="Normal 2 2 2 2 2 2" xfId="119"/>
    <cellStyle name="Normal 2 2 2 2_ירידות ערך שנזקפו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 8" xfId="126"/>
    <cellStyle name="Normal 2 2 2_ירידות ערך שנזקפו" xfId="127"/>
    <cellStyle name="Normal 2 2 3" xfId="128"/>
    <cellStyle name="Normal 2 2 3 2" xfId="129"/>
    <cellStyle name="Normal 2 2 3 2 2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_ירידות ערך שנזקפו" xfId="137"/>
    <cellStyle name="Normal 2 3" xfId="138"/>
    <cellStyle name="Normal 2 3 2" xfId="139"/>
    <cellStyle name="Normal 2 3 2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 9" xfId="147"/>
    <cellStyle name="Normal 2 3_ירידות ערך שנזקפו" xfId="148"/>
    <cellStyle name="Normal 2 4" xfId="149"/>
    <cellStyle name="Normal 2 4 2" xfId="150"/>
    <cellStyle name="Normal 2 5" xfId="151"/>
    <cellStyle name="Normal 2 6" xfId="152"/>
    <cellStyle name="Normal 2 6 2" xfId="153"/>
    <cellStyle name="Normal 2 6 2 2" xfId="154"/>
    <cellStyle name="Normal 2 7" xfId="155"/>
    <cellStyle name="Normal 2 7 2" xfId="156"/>
    <cellStyle name="Normal 2 8" xfId="157"/>
    <cellStyle name="Normal 2 9" xfId="158"/>
    <cellStyle name="Normal 2_אלמנטרי" xfId="159"/>
    <cellStyle name="Normal 20" xfId="160"/>
    <cellStyle name="Normal 21" xfId="161"/>
    <cellStyle name="Normal 21 2" xfId="162"/>
    <cellStyle name="Normal 21 3" xfId="163"/>
    <cellStyle name="Normal 22" xfId="164"/>
    <cellStyle name="Normal 22 2" xfId="165"/>
    <cellStyle name="Normal 22 3" xfId="166"/>
    <cellStyle name="Normal 23" xfId="167"/>
    <cellStyle name="Normal 23 2" xfId="168"/>
    <cellStyle name="Normal 23 3" xfId="169"/>
    <cellStyle name="Normal 24" xfId="170"/>
    <cellStyle name="Normal 24 2" xfId="171"/>
    <cellStyle name="Normal 24 3" xfId="172"/>
    <cellStyle name="Normal 25" xfId="173"/>
    <cellStyle name="Normal 25 2" xfId="174"/>
    <cellStyle name="Normal 25 3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3"/>
    <cellStyle name="Normal 5" xfId="292"/>
    <cellStyle name="Normal 5 2" xfId="293"/>
    <cellStyle name="Normal 5 3" xfId="294"/>
    <cellStyle name="Normal 5 4" xfId="295"/>
    <cellStyle name="Normal 5 5" xfId="296"/>
    <cellStyle name="Normal 5 6" xfId="297"/>
    <cellStyle name="Normal 5 7" xfId="298"/>
    <cellStyle name="Normal 5 8" xfId="299"/>
    <cellStyle name="Normal 50" xfId="300"/>
    <cellStyle name="Normal 6" xfId="301"/>
    <cellStyle name="Normal 6 10" xfId="302"/>
    <cellStyle name="Normal 6 11" xfId="303"/>
    <cellStyle name="Normal 6 12" xfId="304"/>
    <cellStyle name="Normal 6 13" xfId="305"/>
    <cellStyle name="Normal 6 14" xfId="306"/>
    <cellStyle name="Normal 6 2" xfId="307"/>
    <cellStyle name="Normal 6 2 2" xfId="308"/>
    <cellStyle name="Normal 6 2 3" xfId="309"/>
    <cellStyle name="Normal 6 2 4" xfId="310"/>
    <cellStyle name="Normal 6 2 5" xfId="311"/>
    <cellStyle name="Normal 6 2 6" xfId="312"/>
    <cellStyle name="Normal 6 2 7" xfId="313"/>
    <cellStyle name="Normal 6 3" xfId="314"/>
    <cellStyle name="Normal 6 4" xfId="315"/>
    <cellStyle name="Normal 6 5" xfId="316"/>
    <cellStyle name="Normal 6 6" xfId="317"/>
    <cellStyle name="Normal 6 7" xfId="318"/>
    <cellStyle name="Normal 6 8" xfId="319"/>
    <cellStyle name="Normal 6 9" xfId="320"/>
    <cellStyle name="Normal 6_Data" xfId="321"/>
    <cellStyle name="Normal 60" xfId="322"/>
    <cellStyle name="Normal 64" xfId="323"/>
    <cellStyle name="Normal 64 2" xfId="324"/>
    <cellStyle name="Normal 64 2 2" xfId="325"/>
    <cellStyle name="Normal 64 3" xfId="326"/>
    <cellStyle name="Normal 64 3 2" xfId="327"/>
    <cellStyle name="Normal 64 4" xfId="328"/>
    <cellStyle name="Normal 64 4 2" xfId="329"/>
    <cellStyle name="Normal 64 5" xfId="330"/>
    <cellStyle name="Normal 65" xfId="331"/>
    <cellStyle name="Normal 65 2" xfId="332"/>
    <cellStyle name="Normal 65 2 2" xfId="333"/>
    <cellStyle name="Normal 65 3" xfId="334"/>
    <cellStyle name="Normal 65 3 2" xfId="335"/>
    <cellStyle name="Normal 65 4" xfId="336"/>
    <cellStyle name="Normal 65 4 2" xfId="337"/>
    <cellStyle name="Normal 65 5" xfId="338"/>
    <cellStyle name="Normal 7" xfId="339"/>
    <cellStyle name="Normal 7 10" xfId="340"/>
    <cellStyle name="Normal 7 11" xfId="341"/>
    <cellStyle name="Normal 7 12" xfId="342"/>
    <cellStyle name="Normal 7 13" xfId="343"/>
    <cellStyle name="Normal 7 14" xfId="344"/>
    <cellStyle name="Normal 7 2" xfId="345"/>
    <cellStyle name="Normal 7 2 2" xfId="346"/>
    <cellStyle name="Normal 7 2 3" xfId="347"/>
    <cellStyle name="Normal 7 2 4" xfId="348"/>
    <cellStyle name="Normal 7 2 5" xfId="349"/>
    <cellStyle name="Normal 7 2 6" xfId="350"/>
    <cellStyle name="Normal 7 2 7" xfId="351"/>
    <cellStyle name="Normal 7 3" xfId="352"/>
    <cellStyle name="Normal 7 4" xfId="353"/>
    <cellStyle name="Normal 7 5" xfId="354"/>
    <cellStyle name="Normal 7 6" xfId="355"/>
    <cellStyle name="Normal 7 7" xfId="356"/>
    <cellStyle name="Normal 7 8" xfId="357"/>
    <cellStyle name="Normal 7 9" xfId="358"/>
    <cellStyle name="Normal 7_Data" xfId="359"/>
    <cellStyle name="Normal 71" xfId="360"/>
    <cellStyle name="Normal 71 2" xfId="361"/>
    <cellStyle name="Normal 71 2 2" xfId="362"/>
    <cellStyle name="Normal 71 3" xfId="363"/>
    <cellStyle name="Normal 71 3 2" xfId="364"/>
    <cellStyle name="Normal 71 4" xfId="365"/>
    <cellStyle name="Normal 71 4 2" xfId="366"/>
    <cellStyle name="Normal 71 5" xfId="367"/>
    <cellStyle name="Normal 72" xfId="368"/>
    <cellStyle name="Normal 72 2" xfId="369"/>
    <cellStyle name="Normal 72 2 2" xfId="370"/>
    <cellStyle name="Normal 72 3" xfId="371"/>
    <cellStyle name="Normal 72 3 2" xfId="372"/>
    <cellStyle name="Normal 72 4" xfId="373"/>
    <cellStyle name="Normal 72 4 2" xfId="374"/>
    <cellStyle name="Normal 72 5" xfId="375"/>
    <cellStyle name="Normal 73" xfId="376"/>
    <cellStyle name="Normal 74" xfId="377"/>
    <cellStyle name="Normal 76" xfId="378"/>
    <cellStyle name="Normal 77" xfId="379"/>
    <cellStyle name="Normal 79" xfId="380"/>
    <cellStyle name="Normal 8" xfId="381"/>
    <cellStyle name="Normal 8 2" xfId="382"/>
    <cellStyle name="Normal 8 3" xfId="383"/>
    <cellStyle name="Normal 8 4" xfId="384"/>
    <cellStyle name="Normal 8 5" xfId="385"/>
    <cellStyle name="Normal 8 6" xfId="386"/>
    <cellStyle name="Normal 8 7" xfId="387"/>
    <cellStyle name="Normal 8 8" xfId="388"/>
    <cellStyle name="Normal 8_ירידות ערך שנזקפו" xfId="389"/>
    <cellStyle name="Normal 80" xfId="390"/>
    <cellStyle name="Normal 80 2" xfId="391"/>
    <cellStyle name="Normal 80 2 2" xfId="392"/>
    <cellStyle name="Normal 80 3" xfId="393"/>
    <cellStyle name="Normal 80 3 2" xfId="394"/>
    <cellStyle name="Normal 80 4" xfId="395"/>
    <cellStyle name="Normal 80 4 2" xfId="396"/>
    <cellStyle name="Normal 80 5" xfId="397"/>
    <cellStyle name="Normal 81" xfId="398"/>
    <cellStyle name="Normal 81 2" xfId="399"/>
    <cellStyle name="Normal 81 2 2" xfId="400"/>
    <cellStyle name="Normal 81 3" xfId="401"/>
    <cellStyle name="Normal 81 3 2" xfId="402"/>
    <cellStyle name="Normal 81 4" xfId="403"/>
    <cellStyle name="Normal 81 4 2" xfId="404"/>
    <cellStyle name="Normal 81 5" xfId="405"/>
    <cellStyle name="Normal 82" xfId="406"/>
    <cellStyle name="Normal 82 2" xfId="407"/>
    <cellStyle name="Normal 82 2 2" xfId="408"/>
    <cellStyle name="Normal 82 3" xfId="409"/>
    <cellStyle name="Normal 82 3 2" xfId="410"/>
    <cellStyle name="Normal 82 4" xfId="411"/>
    <cellStyle name="Normal 82 4 2" xfId="412"/>
    <cellStyle name="Normal 82 5" xfId="413"/>
    <cellStyle name="Normal 9" xfId="414"/>
    <cellStyle name="Normal 9 2" xfId="415"/>
    <cellStyle name="Normal 9 3" xfId="416"/>
    <cellStyle name="Normal 9 4" xfId="417"/>
    <cellStyle name="Normal 9 5" xfId="418"/>
    <cellStyle name="Normal 9 6" xfId="419"/>
    <cellStyle name="Normal 9 7" xfId="420"/>
    <cellStyle name="Normal 9 8" xfId="421"/>
    <cellStyle name="Normal 9_ירידות ערך שנזקפו" xfId="422"/>
    <cellStyle name="Normal_תרומה לרווח 3.10" xfId="2"/>
    <cellStyle name="Percent 2" xfId="4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161925</xdr:colOff>
      <xdr:row>0</xdr:row>
      <xdr:rowOff>123825</xdr:rowOff>
    </xdr:from>
    <xdr:ext cx="2386399" cy="666750"/>
    <xdr:pic>
      <xdr:nvPicPr>
        <xdr:cNvPr id="3" name="תמונה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1484026" y="123825"/>
          <a:ext cx="2386399" cy="6667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438150</xdr:colOff>
      <xdr:row>0</xdr:row>
      <xdr:rowOff>152400</xdr:rowOff>
    </xdr:from>
    <xdr:ext cx="2386399" cy="666750"/>
    <xdr:pic>
      <xdr:nvPicPr>
        <xdr:cNvPr id="4" name="תמונה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683801" y="152400"/>
          <a:ext cx="2386399" cy="666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showGridLines="0" rightToLeft="1" tabSelected="1" workbookViewId="0">
      <selection activeCell="B5" sqref="B5"/>
    </sheetView>
  </sheetViews>
  <sheetFormatPr defaultColWidth="9.125" defaultRowHeight="15"/>
  <cols>
    <col min="1" max="1" width="2" style="1" customWidth="1"/>
    <col min="2" max="2" width="23.25" style="1" customWidth="1"/>
    <col min="3" max="3" width="9.625" style="1" customWidth="1"/>
    <col min="4" max="4" width="9.125" style="1"/>
    <col min="5" max="5" width="10.125" style="1" customWidth="1"/>
    <col min="6" max="6" width="9.625" style="1" bestFit="1" customWidth="1"/>
    <col min="7" max="7" width="12.375" style="1" bestFit="1" customWidth="1"/>
    <col min="8" max="8" width="9.625" style="1" bestFit="1" customWidth="1"/>
    <col min="9" max="12" width="9.125" style="1"/>
    <col min="13" max="13" width="9.875" style="1" bestFit="1" customWidth="1"/>
    <col min="14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6" ht="18.75">
      <c r="B1" s="53" t="s">
        <v>34</v>
      </c>
    </row>
    <row r="2" spans="1:26" ht="18.75">
      <c r="B2" s="52" t="s">
        <v>33</v>
      </c>
      <c r="C2" s="59" t="s">
        <v>38</v>
      </c>
      <c r="D2" s="60"/>
      <c r="E2" s="60"/>
      <c r="F2" s="60"/>
      <c r="G2" s="60"/>
      <c r="H2" s="61"/>
    </row>
    <row r="3" spans="1:26" ht="18.75">
      <c r="B3" s="51" t="s">
        <v>35</v>
      </c>
      <c r="C3" s="59" t="s">
        <v>36</v>
      </c>
      <c r="D3" s="60"/>
      <c r="E3" s="60"/>
      <c r="F3" s="60"/>
      <c r="G3" s="60"/>
      <c r="H3" s="61"/>
    </row>
    <row r="4" spans="1:26">
      <c r="A4" s="27"/>
      <c r="B4" s="21"/>
      <c r="C4" s="49"/>
      <c r="D4" s="27"/>
      <c r="E4" s="27"/>
      <c r="F4" s="27"/>
      <c r="G4" s="27"/>
      <c r="H4" s="27"/>
    </row>
    <row r="5" spans="1:26">
      <c r="A5" s="27"/>
      <c r="B5" s="27"/>
    </row>
    <row r="6" spans="1:26" ht="18.75">
      <c r="A6" s="27"/>
      <c r="B6" s="46" t="s">
        <v>30</v>
      </c>
      <c r="C6" s="62" t="s">
        <v>25</v>
      </c>
      <c r="D6" s="63"/>
      <c r="E6" s="63"/>
      <c r="F6" s="63"/>
      <c r="G6" s="63"/>
      <c r="H6" s="64"/>
      <c r="I6" s="62" t="s">
        <v>29</v>
      </c>
      <c r="J6" s="63"/>
      <c r="K6" s="63"/>
      <c r="L6" s="63"/>
      <c r="M6" s="63"/>
      <c r="N6" s="64"/>
      <c r="O6" s="62" t="s">
        <v>28</v>
      </c>
      <c r="P6" s="63"/>
      <c r="Q6" s="63"/>
      <c r="R6" s="63"/>
      <c r="S6" s="63"/>
      <c r="T6" s="64"/>
      <c r="U6" s="62" t="s">
        <v>27</v>
      </c>
      <c r="V6" s="63"/>
      <c r="W6" s="63"/>
      <c r="X6" s="63"/>
      <c r="Y6" s="63"/>
      <c r="Z6" s="64"/>
    </row>
    <row r="7" spans="1:26" ht="27.75" customHeight="1">
      <c r="A7" s="27"/>
      <c r="B7" s="45">
        <v>2018</v>
      </c>
      <c r="C7" s="65" t="s">
        <v>21</v>
      </c>
      <c r="D7" s="66"/>
      <c r="E7" s="66" t="s">
        <v>20</v>
      </c>
      <c r="F7" s="66"/>
      <c r="G7" s="66" t="s">
        <v>19</v>
      </c>
      <c r="H7" s="67"/>
      <c r="I7" s="65" t="s">
        <v>21</v>
      </c>
      <c r="J7" s="66"/>
      <c r="K7" s="66" t="s">
        <v>20</v>
      </c>
      <c r="L7" s="66"/>
      <c r="M7" s="66" t="s">
        <v>19</v>
      </c>
      <c r="N7" s="67"/>
      <c r="O7" s="65" t="s">
        <v>21</v>
      </c>
      <c r="P7" s="66"/>
      <c r="Q7" s="66" t="s">
        <v>20</v>
      </c>
      <c r="R7" s="66"/>
      <c r="S7" s="66" t="s">
        <v>19</v>
      </c>
      <c r="T7" s="67"/>
      <c r="U7" s="65" t="s">
        <v>21</v>
      </c>
      <c r="V7" s="66"/>
      <c r="W7" s="66" t="s">
        <v>20</v>
      </c>
      <c r="X7" s="66"/>
      <c r="Y7" s="66" t="s">
        <v>19</v>
      </c>
      <c r="Z7" s="67"/>
    </row>
    <row r="8" spans="1:26" ht="21" customHeight="1">
      <c r="A8" s="27"/>
      <c r="B8" s="27"/>
      <c r="C8" s="44" t="s">
        <v>18</v>
      </c>
      <c r="D8" s="43" t="s">
        <v>17</v>
      </c>
      <c r="E8" s="43" t="s">
        <v>18</v>
      </c>
      <c r="F8" s="43" t="s">
        <v>17</v>
      </c>
      <c r="G8" s="43" t="s">
        <v>18</v>
      </c>
      <c r="H8" s="42" t="s">
        <v>17</v>
      </c>
      <c r="I8" s="44" t="s">
        <v>18</v>
      </c>
      <c r="J8" s="43" t="s">
        <v>17</v>
      </c>
      <c r="K8" s="43" t="s">
        <v>18</v>
      </c>
      <c r="L8" s="43" t="s">
        <v>17</v>
      </c>
      <c r="M8" s="43" t="s">
        <v>18</v>
      </c>
      <c r="N8" s="42" t="s">
        <v>17</v>
      </c>
      <c r="O8" s="44" t="s">
        <v>18</v>
      </c>
      <c r="P8" s="43" t="s">
        <v>17</v>
      </c>
      <c r="Q8" s="43" t="s">
        <v>18</v>
      </c>
      <c r="R8" s="43" t="s">
        <v>17</v>
      </c>
      <c r="S8" s="43" t="s">
        <v>18</v>
      </c>
      <c r="T8" s="42" t="s">
        <v>17</v>
      </c>
      <c r="U8" s="44" t="s">
        <v>18</v>
      </c>
      <c r="V8" s="43" t="s">
        <v>17</v>
      </c>
      <c r="W8" s="43" t="s">
        <v>18</v>
      </c>
      <c r="X8" s="43" t="s">
        <v>17</v>
      </c>
      <c r="Y8" s="43" t="s">
        <v>18</v>
      </c>
      <c r="Z8" s="42" t="s">
        <v>17</v>
      </c>
    </row>
    <row r="9" spans="1:26">
      <c r="A9" s="47"/>
      <c r="B9" s="41" t="s">
        <v>16</v>
      </c>
      <c r="C9" s="54">
        <v>-53</v>
      </c>
      <c r="D9" s="40">
        <v>-1.2999999999999999E-3</v>
      </c>
      <c r="E9" s="54">
        <v>-53</v>
      </c>
      <c r="F9" s="40">
        <v>-5.7000000000000002E-3</v>
      </c>
      <c r="G9" s="54">
        <v>97153</v>
      </c>
      <c r="H9" s="39">
        <v>1.8200000000000001E-2</v>
      </c>
      <c r="I9" s="55">
        <v>47</v>
      </c>
      <c r="J9" s="38">
        <v>6.9999999999999999E-4</v>
      </c>
      <c r="K9" s="55">
        <v>47</v>
      </c>
      <c r="L9" s="38">
        <v>8.9999999999999998E-4</v>
      </c>
      <c r="M9" s="55">
        <v>138934</v>
      </c>
      <c r="N9" s="37">
        <v>2.58E-2</v>
      </c>
      <c r="O9" s="54">
        <v>15</v>
      </c>
      <c r="P9" s="40">
        <v>2.0000000000000001E-4</v>
      </c>
      <c r="Q9" s="54">
        <v>15</v>
      </c>
      <c r="R9" s="40">
        <v>2.0000000000000001E-4</v>
      </c>
      <c r="S9" s="54">
        <v>139442</v>
      </c>
      <c r="T9" s="39">
        <v>2.6200000000000001E-2</v>
      </c>
      <c r="U9" s="55">
        <v>-29</v>
      </c>
      <c r="V9" s="38">
        <v>-1.2999999999999999E-3</v>
      </c>
      <c r="W9" s="55">
        <v>-29</v>
      </c>
      <c r="X9" s="38">
        <v>4.0000000000000002E-4</v>
      </c>
      <c r="Y9" s="55">
        <v>162803</v>
      </c>
      <c r="Z9" s="37">
        <v>3.0599999999999999E-2</v>
      </c>
    </row>
    <row r="10" spans="1:26">
      <c r="A10" s="47"/>
      <c r="B10" s="36" t="s">
        <v>15</v>
      </c>
      <c r="C10" s="54">
        <v>994</v>
      </c>
      <c r="D10" s="35">
        <v>2.3900000000000001E-2</v>
      </c>
      <c r="E10" s="54">
        <v>1452</v>
      </c>
      <c r="F10" s="35">
        <v>0.15709999999999999</v>
      </c>
      <c r="G10" s="54">
        <v>1391619</v>
      </c>
      <c r="H10" s="34">
        <v>0.26029999999999998</v>
      </c>
      <c r="I10" s="55">
        <v>14165</v>
      </c>
      <c r="J10" s="33">
        <v>0.2092</v>
      </c>
      <c r="K10" s="55">
        <v>36</v>
      </c>
      <c r="L10" s="33">
        <v>6.9999999999999999E-4</v>
      </c>
      <c r="M10" s="55">
        <v>1268543</v>
      </c>
      <c r="N10" s="32">
        <v>0.23530000000000001</v>
      </c>
      <c r="O10" s="54">
        <v>10350</v>
      </c>
      <c r="P10" s="35">
        <v>0.12520000000000001</v>
      </c>
      <c r="Q10" s="54">
        <v>1552</v>
      </c>
      <c r="R10" s="35">
        <v>1.72E-2</v>
      </c>
      <c r="S10" s="54">
        <v>1137297</v>
      </c>
      <c r="T10" s="34">
        <v>0.21390000000000001</v>
      </c>
      <c r="U10" s="55">
        <v>2002</v>
      </c>
      <c r="V10" s="33">
        <v>9.0499999999999997E-2</v>
      </c>
      <c r="W10" s="55">
        <v>-5493</v>
      </c>
      <c r="X10" s="33">
        <v>7.1999999999999995E-2</v>
      </c>
      <c r="Y10" s="55">
        <v>994692</v>
      </c>
      <c r="Z10" s="32">
        <v>0.18720000000000001</v>
      </c>
    </row>
    <row r="11" spans="1:26">
      <c r="A11" s="47"/>
      <c r="B11" s="36" t="s">
        <v>14</v>
      </c>
      <c r="C11" s="54">
        <v>0</v>
      </c>
      <c r="D11" s="35">
        <v>0</v>
      </c>
      <c r="E11" s="54">
        <v>0</v>
      </c>
      <c r="F11" s="35">
        <v>0</v>
      </c>
      <c r="G11" s="54">
        <v>0</v>
      </c>
      <c r="H11" s="34">
        <v>0</v>
      </c>
      <c r="I11" s="55">
        <v>0</v>
      </c>
      <c r="J11" s="33">
        <v>0</v>
      </c>
      <c r="K11" s="55">
        <v>0</v>
      </c>
      <c r="L11" s="33">
        <v>0</v>
      </c>
      <c r="M11" s="55">
        <v>0</v>
      </c>
      <c r="N11" s="32">
        <v>0</v>
      </c>
      <c r="O11" s="54">
        <v>0</v>
      </c>
      <c r="P11" s="35">
        <v>0</v>
      </c>
      <c r="Q11" s="54">
        <v>0</v>
      </c>
      <c r="R11" s="35">
        <v>0</v>
      </c>
      <c r="S11" s="54">
        <v>0</v>
      </c>
      <c r="T11" s="34">
        <v>0</v>
      </c>
      <c r="U11" s="55">
        <v>0</v>
      </c>
      <c r="V11" s="33">
        <v>0</v>
      </c>
      <c r="W11" s="55">
        <v>0</v>
      </c>
      <c r="X11" s="33">
        <v>0</v>
      </c>
      <c r="Y11" s="55">
        <v>0</v>
      </c>
      <c r="Z11" s="32">
        <v>0</v>
      </c>
    </row>
    <row r="12" spans="1:26">
      <c r="A12" s="47"/>
      <c r="B12" s="36" t="s">
        <v>13</v>
      </c>
      <c r="C12" s="54">
        <v>16896</v>
      </c>
      <c r="D12" s="35">
        <v>0.40560000000000002</v>
      </c>
      <c r="E12" s="54">
        <v>-562</v>
      </c>
      <c r="F12" s="35">
        <v>-6.08E-2</v>
      </c>
      <c r="G12" s="54">
        <v>987155</v>
      </c>
      <c r="H12" s="34">
        <v>0.18459999999999999</v>
      </c>
      <c r="I12" s="55">
        <v>23130</v>
      </c>
      <c r="J12" s="33">
        <v>0.34160000000000001</v>
      </c>
      <c r="K12" s="55">
        <v>9087</v>
      </c>
      <c r="L12" s="33">
        <v>0.1777</v>
      </c>
      <c r="M12" s="55">
        <v>1043307</v>
      </c>
      <c r="N12" s="32">
        <v>0.19350000000000001</v>
      </c>
      <c r="O12" s="54">
        <v>9071</v>
      </c>
      <c r="P12" s="35">
        <v>0.10979999999999999</v>
      </c>
      <c r="Q12" s="54">
        <v>14251</v>
      </c>
      <c r="R12" s="35">
        <v>0.15809999999999999</v>
      </c>
      <c r="S12" s="54">
        <v>1044412</v>
      </c>
      <c r="T12" s="34">
        <v>0.19650000000000001</v>
      </c>
      <c r="U12" s="55">
        <v>16109</v>
      </c>
      <c r="V12" s="33">
        <v>0.72799999999999998</v>
      </c>
      <c r="W12" s="55">
        <v>-26603</v>
      </c>
      <c r="X12" s="33">
        <v>0.3488</v>
      </c>
      <c r="Y12" s="55">
        <v>1051116</v>
      </c>
      <c r="Z12" s="32">
        <v>0.1978</v>
      </c>
    </row>
    <row r="13" spans="1:26">
      <c r="A13" s="47"/>
      <c r="B13" s="36" t="s">
        <v>12</v>
      </c>
      <c r="C13" s="54">
        <v>183</v>
      </c>
      <c r="D13" s="35">
        <v>4.4000000000000003E-3</v>
      </c>
      <c r="E13" s="54">
        <v>183</v>
      </c>
      <c r="F13" s="35">
        <v>1.9800000000000002E-2</v>
      </c>
      <c r="G13" s="54">
        <v>188228</v>
      </c>
      <c r="H13" s="34">
        <v>3.5200000000000002E-2</v>
      </c>
      <c r="I13" s="55">
        <v>3682</v>
      </c>
      <c r="J13" s="33">
        <v>5.4399999999999997E-2</v>
      </c>
      <c r="K13" s="55">
        <v>3682</v>
      </c>
      <c r="L13" s="33">
        <v>7.1999999999999995E-2</v>
      </c>
      <c r="M13" s="55">
        <v>192046</v>
      </c>
      <c r="N13" s="32">
        <v>3.56E-2</v>
      </c>
      <c r="O13" s="54">
        <v>3165</v>
      </c>
      <c r="P13" s="35">
        <v>3.8300000000000001E-2</v>
      </c>
      <c r="Q13" s="54">
        <v>3165</v>
      </c>
      <c r="R13" s="35">
        <v>3.5099999999999999E-2</v>
      </c>
      <c r="S13" s="54">
        <v>213440</v>
      </c>
      <c r="T13" s="34">
        <v>4.02E-2</v>
      </c>
      <c r="U13" s="55">
        <v>2696</v>
      </c>
      <c r="V13" s="33">
        <v>0.12180000000000001</v>
      </c>
      <c r="W13" s="55">
        <v>2696</v>
      </c>
      <c r="X13" s="33">
        <v>-3.5299999999999998E-2</v>
      </c>
      <c r="Y13" s="55">
        <v>217453</v>
      </c>
      <c r="Z13" s="32">
        <v>4.0899999999999999E-2</v>
      </c>
    </row>
    <row r="14" spans="1:26">
      <c r="A14" s="47"/>
      <c r="B14" s="36" t="s">
        <v>11</v>
      </c>
      <c r="C14" s="54">
        <v>939</v>
      </c>
      <c r="D14" s="35">
        <v>2.2499999999999999E-2</v>
      </c>
      <c r="E14" s="54">
        <v>-3485</v>
      </c>
      <c r="F14" s="35">
        <v>-0.37709999999999999</v>
      </c>
      <c r="G14" s="54">
        <v>288680</v>
      </c>
      <c r="H14" s="34">
        <v>5.3999999999999999E-2</v>
      </c>
      <c r="I14" s="55">
        <v>8122</v>
      </c>
      <c r="J14" s="33">
        <v>0.11990000000000001</v>
      </c>
      <c r="K14" s="55">
        <v>3350</v>
      </c>
      <c r="L14" s="33">
        <v>6.5500000000000003E-2</v>
      </c>
      <c r="M14" s="55">
        <v>328020</v>
      </c>
      <c r="N14" s="32">
        <v>6.0900000000000003E-2</v>
      </c>
      <c r="O14" s="54">
        <v>12202</v>
      </c>
      <c r="P14" s="35">
        <v>0.14760000000000001</v>
      </c>
      <c r="Q14" s="54">
        <v>26527</v>
      </c>
      <c r="R14" s="35">
        <v>0.2944</v>
      </c>
      <c r="S14" s="54">
        <v>356527</v>
      </c>
      <c r="T14" s="34">
        <v>6.7100000000000007E-2</v>
      </c>
      <c r="U14" s="55">
        <v>-13652</v>
      </c>
      <c r="V14" s="33">
        <v>-0.61699999999999999</v>
      </c>
      <c r="W14" s="55">
        <v>-31830</v>
      </c>
      <c r="X14" s="33">
        <v>0.4173</v>
      </c>
      <c r="Y14" s="55">
        <v>348462</v>
      </c>
      <c r="Z14" s="32">
        <v>6.5600000000000006E-2</v>
      </c>
    </row>
    <row r="15" spans="1:26">
      <c r="A15" s="47"/>
      <c r="B15" s="36" t="s">
        <v>10</v>
      </c>
      <c r="C15" s="54">
        <v>18705</v>
      </c>
      <c r="D15" s="35">
        <v>0.44900000000000001</v>
      </c>
      <c r="E15" s="54">
        <v>-2574</v>
      </c>
      <c r="F15" s="35">
        <v>-0.27850000000000003</v>
      </c>
      <c r="G15" s="54">
        <v>361477</v>
      </c>
      <c r="H15" s="34">
        <v>6.7599999999999993E-2</v>
      </c>
      <c r="I15" s="55">
        <v>4331</v>
      </c>
      <c r="J15" s="33">
        <v>6.4000000000000001E-2</v>
      </c>
      <c r="K15" s="55">
        <v>11959</v>
      </c>
      <c r="L15" s="33">
        <v>0.2339</v>
      </c>
      <c r="M15" s="55">
        <v>363477</v>
      </c>
      <c r="N15" s="32">
        <v>6.7400000000000002E-2</v>
      </c>
      <c r="O15" s="54">
        <v>10866</v>
      </c>
      <c r="P15" s="35">
        <v>0.13150000000000001</v>
      </c>
      <c r="Q15" s="54">
        <v>13534</v>
      </c>
      <c r="R15" s="35">
        <v>0.1502</v>
      </c>
      <c r="S15" s="54">
        <v>333598</v>
      </c>
      <c r="T15" s="34">
        <v>6.2799999999999995E-2</v>
      </c>
      <c r="U15" s="55">
        <v>4677</v>
      </c>
      <c r="V15" s="33">
        <v>0.2114</v>
      </c>
      <c r="W15" s="55">
        <v>-29890</v>
      </c>
      <c r="X15" s="33">
        <v>0.39179999999999998</v>
      </c>
      <c r="Y15" s="55">
        <v>251739</v>
      </c>
      <c r="Z15" s="32">
        <v>4.7399999999999998E-2</v>
      </c>
    </row>
    <row r="16" spans="1:26">
      <c r="A16" s="47"/>
      <c r="B16" s="36" t="s">
        <v>9</v>
      </c>
      <c r="C16" s="54">
        <v>55</v>
      </c>
      <c r="D16" s="35">
        <v>1.2999999999999999E-3</v>
      </c>
      <c r="E16" s="54">
        <v>5147</v>
      </c>
      <c r="F16" s="35">
        <v>0.55700000000000005</v>
      </c>
      <c r="G16" s="54">
        <v>184512</v>
      </c>
      <c r="H16" s="34">
        <v>3.4500000000000003E-2</v>
      </c>
      <c r="I16" s="55">
        <v>970</v>
      </c>
      <c r="J16" s="33">
        <v>1.43E-2</v>
      </c>
      <c r="K16" s="55">
        <v>2005</v>
      </c>
      <c r="L16" s="33">
        <v>3.9199999999999999E-2</v>
      </c>
      <c r="M16" s="55">
        <v>183517</v>
      </c>
      <c r="N16" s="32">
        <v>3.4000000000000002E-2</v>
      </c>
      <c r="O16" s="54">
        <v>5777</v>
      </c>
      <c r="P16" s="35">
        <v>6.9900000000000004E-2</v>
      </c>
      <c r="Q16" s="54">
        <v>345</v>
      </c>
      <c r="R16" s="35">
        <v>3.8E-3</v>
      </c>
      <c r="S16" s="54">
        <v>195094</v>
      </c>
      <c r="T16" s="34">
        <v>3.6700000000000003E-2</v>
      </c>
      <c r="U16" s="55">
        <v>6752</v>
      </c>
      <c r="V16" s="33">
        <v>0.30509999999999998</v>
      </c>
      <c r="W16" s="55">
        <v>-2412</v>
      </c>
      <c r="X16" s="33">
        <v>3.1600000000000003E-2</v>
      </c>
      <c r="Y16" s="55">
        <v>196217</v>
      </c>
      <c r="Z16" s="32">
        <v>3.6900000000000002E-2</v>
      </c>
    </row>
    <row r="17" spans="1:26">
      <c r="A17" s="47"/>
      <c r="B17" s="36" t="s">
        <v>8</v>
      </c>
      <c r="C17" s="54">
        <v>6815</v>
      </c>
      <c r="D17" s="35">
        <v>0.1636</v>
      </c>
      <c r="E17" s="54">
        <v>6815</v>
      </c>
      <c r="F17" s="35">
        <v>0.73750000000000004</v>
      </c>
      <c r="G17" s="54">
        <v>975850</v>
      </c>
      <c r="H17" s="34">
        <v>0.1825</v>
      </c>
      <c r="I17" s="55">
        <v>9349</v>
      </c>
      <c r="J17" s="33">
        <v>0.1381</v>
      </c>
      <c r="K17" s="55">
        <v>9349</v>
      </c>
      <c r="L17" s="33">
        <v>0.18290000000000001</v>
      </c>
      <c r="M17" s="55">
        <v>934641</v>
      </c>
      <c r="N17" s="32">
        <v>0.1734</v>
      </c>
      <c r="O17" s="54">
        <v>8656</v>
      </c>
      <c r="P17" s="35">
        <v>0.1047</v>
      </c>
      <c r="Q17" s="54">
        <v>8656</v>
      </c>
      <c r="R17" s="35">
        <v>9.6100000000000005E-2</v>
      </c>
      <c r="S17" s="54">
        <v>987665</v>
      </c>
      <c r="T17" s="34">
        <v>0.18579999999999999</v>
      </c>
      <c r="U17" s="55">
        <v>17658</v>
      </c>
      <c r="V17" s="33">
        <v>0.79800000000000004</v>
      </c>
      <c r="W17" s="55">
        <v>17658</v>
      </c>
      <c r="X17" s="33">
        <v>-0.23150000000000001</v>
      </c>
      <c r="Y17" s="55">
        <v>1184878</v>
      </c>
      <c r="Z17" s="32">
        <v>0.223</v>
      </c>
    </row>
    <row r="18" spans="1:26">
      <c r="A18" s="47"/>
      <c r="B18" s="36" t="s">
        <v>7</v>
      </c>
      <c r="C18" s="54">
        <v>701</v>
      </c>
      <c r="D18" s="35">
        <v>1.6799999999999999E-2</v>
      </c>
      <c r="E18" s="54">
        <v>701</v>
      </c>
      <c r="F18" s="35">
        <v>7.5899999999999995E-2</v>
      </c>
      <c r="G18" s="54">
        <v>328965</v>
      </c>
      <c r="H18" s="34">
        <v>6.1499999999999999E-2</v>
      </c>
      <c r="I18" s="55">
        <v>3809</v>
      </c>
      <c r="J18" s="33">
        <v>5.62E-2</v>
      </c>
      <c r="K18" s="55">
        <v>3809</v>
      </c>
      <c r="L18" s="33">
        <v>7.4499999999999997E-2</v>
      </c>
      <c r="M18" s="55">
        <v>332774</v>
      </c>
      <c r="N18" s="32">
        <v>6.1699999999999998E-2</v>
      </c>
      <c r="O18" s="54">
        <v>1996</v>
      </c>
      <c r="P18" s="35">
        <v>2.4199999999999999E-2</v>
      </c>
      <c r="Q18" s="54">
        <v>1996</v>
      </c>
      <c r="R18" s="35">
        <v>2.2100000000000002E-2</v>
      </c>
      <c r="S18" s="54">
        <v>284181</v>
      </c>
      <c r="T18" s="34">
        <v>5.3499999999999999E-2</v>
      </c>
      <c r="U18" s="55">
        <v>1248</v>
      </c>
      <c r="V18" s="33">
        <v>5.6399999999999999E-2</v>
      </c>
      <c r="W18" s="55">
        <v>1248</v>
      </c>
      <c r="X18" s="33">
        <v>-1.6400000000000001E-2</v>
      </c>
      <c r="Y18" s="55">
        <v>251888</v>
      </c>
      <c r="Z18" s="32">
        <v>4.7399999999999998E-2</v>
      </c>
    </row>
    <row r="19" spans="1:26">
      <c r="A19" s="47"/>
      <c r="B19" s="36" t="s">
        <v>6</v>
      </c>
      <c r="C19" s="54">
        <v>-13484</v>
      </c>
      <c r="D19" s="35">
        <v>-0.32369999999999999</v>
      </c>
      <c r="E19" s="54">
        <v>-13484</v>
      </c>
      <c r="F19" s="35">
        <v>-1.4591000000000001</v>
      </c>
      <c r="G19" s="54">
        <v>-7704</v>
      </c>
      <c r="H19" s="12">
        <v>-1.4E-3</v>
      </c>
      <c r="I19" s="55">
        <v>-20269</v>
      </c>
      <c r="J19" s="33">
        <v>-0.29930000000000001</v>
      </c>
      <c r="K19" s="55">
        <v>-20269</v>
      </c>
      <c r="L19" s="33">
        <v>-0.39650000000000002</v>
      </c>
      <c r="M19" s="55">
        <v>7197</v>
      </c>
      <c r="N19" s="9">
        <v>1.2999999999999999E-3</v>
      </c>
      <c r="O19" s="54">
        <v>4811</v>
      </c>
      <c r="P19" s="35">
        <v>5.8200000000000002E-2</v>
      </c>
      <c r="Q19" s="54">
        <v>4811</v>
      </c>
      <c r="R19" s="35">
        <v>5.3400000000000003E-2</v>
      </c>
      <c r="S19" s="54">
        <v>10813</v>
      </c>
      <c r="T19" s="12">
        <v>2E-3</v>
      </c>
      <c r="U19" s="55">
        <v>-34966</v>
      </c>
      <c r="V19" s="33">
        <v>-1.5802</v>
      </c>
      <c r="W19" s="55">
        <v>-34966</v>
      </c>
      <c r="X19" s="33">
        <v>0.45839999999999997</v>
      </c>
      <c r="Y19" s="55">
        <v>-4154</v>
      </c>
      <c r="Z19" s="9">
        <v>-8.0000000000000004E-4</v>
      </c>
    </row>
    <row r="20" spans="1:26">
      <c r="A20" s="47"/>
      <c r="B20" s="36" t="s">
        <v>5</v>
      </c>
      <c r="C20" s="54">
        <v>9910</v>
      </c>
      <c r="D20" s="35">
        <v>0.2379</v>
      </c>
      <c r="E20" s="54">
        <v>15101</v>
      </c>
      <c r="F20" s="35">
        <v>1.6339000000000001</v>
      </c>
      <c r="G20" s="54">
        <v>551281</v>
      </c>
      <c r="H20" s="34">
        <v>0.10300000000000001</v>
      </c>
      <c r="I20" s="55">
        <v>20380</v>
      </c>
      <c r="J20" s="33">
        <v>0.30099999999999999</v>
      </c>
      <c r="K20" s="55">
        <v>28070</v>
      </c>
      <c r="L20" s="33">
        <v>0.54900000000000004</v>
      </c>
      <c r="M20" s="55">
        <v>598025</v>
      </c>
      <c r="N20" s="32">
        <v>0.1109</v>
      </c>
      <c r="O20" s="54">
        <v>15737</v>
      </c>
      <c r="P20" s="35">
        <v>0.19040000000000001</v>
      </c>
      <c r="Q20" s="54">
        <v>15264</v>
      </c>
      <c r="R20" s="35">
        <v>0.1694</v>
      </c>
      <c r="S20" s="54">
        <v>613279</v>
      </c>
      <c r="T20" s="34">
        <v>0.11530000000000001</v>
      </c>
      <c r="U20" s="55">
        <v>19633</v>
      </c>
      <c r="V20" s="33">
        <v>0.88729999999999998</v>
      </c>
      <c r="W20" s="55">
        <v>33340</v>
      </c>
      <c r="X20" s="33">
        <v>-0.43709999999999999</v>
      </c>
      <c r="Y20" s="55">
        <v>659177</v>
      </c>
      <c r="Z20" s="32">
        <v>0.124</v>
      </c>
    </row>
    <row r="21" spans="1:26">
      <c r="A21" s="47"/>
      <c r="B21" s="31" t="s">
        <v>0</v>
      </c>
      <c r="C21" s="7">
        <v>41661</v>
      </c>
      <c r="D21" s="5">
        <v>1</v>
      </c>
      <c r="E21" s="7">
        <v>9241</v>
      </c>
      <c r="F21" s="5">
        <v>1</v>
      </c>
      <c r="G21" s="6">
        <v>5347216</v>
      </c>
      <c r="H21" s="5">
        <v>1</v>
      </c>
      <c r="I21" s="29">
        <v>67716</v>
      </c>
      <c r="J21" s="30">
        <v>1.0001</v>
      </c>
      <c r="K21" s="29">
        <v>51125</v>
      </c>
      <c r="L21" s="30">
        <v>0.99980000000000002</v>
      </c>
      <c r="M21" s="29">
        <v>5390481</v>
      </c>
      <c r="N21" s="28">
        <v>0.99980000000000002</v>
      </c>
      <c r="O21" s="7">
        <v>82646</v>
      </c>
      <c r="P21" s="5">
        <v>1</v>
      </c>
      <c r="Q21" s="7">
        <v>90116</v>
      </c>
      <c r="R21" s="5">
        <v>1</v>
      </c>
      <c r="S21" s="6">
        <v>5315748</v>
      </c>
      <c r="T21" s="5">
        <v>1</v>
      </c>
      <c r="U21" s="29">
        <v>22128</v>
      </c>
      <c r="V21" s="30">
        <v>1</v>
      </c>
      <c r="W21" s="29">
        <v>-76281</v>
      </c>
      <c r="X21" s="30">
        <v>1</v>
      </c>
      <c r="Y21" s="29">
        <v>5314271</v>
      </c>
      <c r="Z21" s="28">
        <v>1</v>
      </c>
    </row>
    <row r="22" spans="1:26">
      <c r="A22" s="27"/>
      <c r="B22" s="27"/>
      <c r="C22" s="26"/>
      <c r="D22" s="25"/>
      <c r="E22" s="26"/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25"/>
      <c r="S22" s="26"/>
      <c r="T22" s="25"/>
      <c r="U22" s="26"/>
      <c r="V22" s="25"/>
      <c r="W22" s="26"/>
      <c r="X22" s="25"/>
      <c r="Y22" s="26"/>
      <c r="Z22" s="25"/>
    </row>
    <row r="23" spans="1:26">
      <c r="A23" s="27"/>
      <c r="B23" s="18" t="s">
        <v>4</v>
      </c>
      <c r="C23" s="54">
        <v>18302</v>
      </c>
      <c r="D23" s="17">
        <v>0.43930000000000002</v>
      </c>
      <c r="E23" s="54">
        <v>-3970</v>
      </c>
      <c r="F23" s="17">
        <v>-0.42959999999999998</v>
      </c>
      <c r="G23" s="54">
        <v>4540197</v>
      </c>
      <c r="H23" s="17">
        <v>0.84909999999999997</v>
      </c>
      <c r="I23" s="55">
        <v>48075</v>
      </c>
      <c r="J23" s="14">
        <v>0.71</v>
      </c>
      <c r="K23" s="55">
        <v>25633</v>
      </c>
      <c r="L23" s="14">
        <v>0.50139999999999996</v>
      </c>
      <c r="M23" s="55">
        <v>4518060</v>
      </c>
      <c r="N23" s="14">
        <v>0.83819999999999995</v>
      </c>
      <c r="O23" s="54">
        <v>64244</v>
      </c>
      <c r="P23" s="17">
        <v>0.77729999999999999</v>
      </c>
      <c r="Q23" s="54">
        <v>75861</v>
      </c>
      <c r="R23" s="17">
        <v>0.84179999999999999</v>
      </c>
      <c r="S23" s="54">
        <v>4420081</v>
      </c>
      <c r="T23" s="17">
        <v>0.83150000000000002</v>
      </c>
      <c r="U23" s="55">
        <v>16434</v>
      </c>
      <c r="V23" s="14">
        <v>0.74270000000000003</v>
      </c>
      <c r="W23" s="55">
        <v>-50545</v>
      </c>
      <c r="X23" s="14">
        <v>0.66259999999999997</v>
      </c>
      <c r="Y23" s="55">
        <v>4336736</v>
      </c>
      <c r="Z23" s="14">
        <v>0.81610000000000005</v>
      </c>
    </row>
    <row r="24" spans="1:26">
      <c r="A24" s="27"/>
      <c r="B24" s="13" t="s">
        <v>3</v>
      </c>
      <c r="C24" s="54">
        <v>23359</v>
      </c>
      <c r="D24" s="12">
        <v>0.56069999999999998</v>
      </c>
      <c r="E24" s="54">
        <v>13211</v>
      </c>
      <c r="F24" s="12">
        <v>1.4296</v>
      </c>
      <c r="G24" s="54">
        <v>807019</v>
      </c>
      <c r="H24" s="12">
        <v>0.15090000000000001</v>
      </c>
      <c r="I24" s="55">
        <v>19641</v>
      </c>
      <c r="J24" s="9">
        <v>0.28999999999999998</v>
      </c>
      <c r="K24" s="55">
        <v>25492</v>
      </c>
      <c r="L24" s="9">
        <v>0.49859999999999999</v>
      </c>
      <c r="M24" s="55">
        <v>872421</v>
      </c>
      <c r="N24" s="9">
        <v>0.1618</v>
      </c>
      <c r="O24" s="54">
        <v>18402</v>
      </c>
      <c r="P24" s="12">
        <v>0.22270000000000001</v>
      </c>
      <c r="Q24" s="54">
        <v>14255</v>
      </c>
      <c r="R24" s="12">
        <v>0.15820000000000001</v>
      </c>
      <c r="S24" s="54">
        <v>895667</v>
      </c>
      <c r="T24" s="12">
        <v>0.16850000000000001</v>
      </c>
      <c r="U24" s="55">
        <v>5694</v>
      </c>
      <c r="V24" s="9">
        <v>0.25729999999999997</v>
      </c>
      <c r="W24" s="55">
        <v>-25736</v>
      </c>
      <c r="X24" s="9">
        <v>0.33739999999999998</v>
      </c>
      <c r="Y24" s="55">
        <v>977535</v>
      </c>
      <c r="Z24" s="9">
        <v>0.18390000000000001</v>
      </c>
    </row>
    <row r="25" spans="1:26">
      <c r="A25" s="27"/>
      <c r="B25" s="8" t="s">
        <v>0</v>
      </c>
      <c r="C25" s="7">
        <v>41661</v>
      </c>
      <c r="D25" s="5">
        <v>1</v>
      </c>
      <c r="E25" s="7">
        <v>9241</v>
      </c>
      <c r="F25" s="5">
        <v>1</v>
      </c>
      <c r="G25" s="6">
        <v>5347216</v>
      </c>
      <c r="H25" s="5">
        <v>1</v>
      </c>
      <c r="I25" s="4">
        <v>67716</v>
      </c>
      <c r="J25" s="2">
        <v>1</v>
      </c>
      <c r="K25" s="4">
        <v>51125</v>
      </c>
      <c r="L25" s="2">
        <v>1</v>
      </c>
      <c r="M25" s="3">
        <v>5390481</v>
      </c>
      <c r="N25" s="2">
        <v>1</v>
      </c>
      <c r="O25" s="7">
        <v>82646</v>
      </c>
      <c r="P25" s="5">
        <v>1</v>
      </c>
      <c r="Q25" s="7">
        <v>90116</v>
      </c>
      <c r="R25" s="5">
        <v>1</v>
      </c>
      <c r="S25" s="6">
        <v>5315748</v>
      </c>
      <c r="T25" s="5">
        <v>1</v>
      </c>
      <c r="U25" s="4">
        <v>22128</v>
      </c>
      <c r="V25" s="2">
        <v>1</v>
      </c>
      <c r="W25" s="4">
        <v>-76281</v>
      </c>
      <c r="X25" s="2">
        <v>1</v>
      </c>
      <c r="Y25" s="3">
        <v>5314271</v>
      </c>
      <c r="Z25" s="2">
        <v>1</v>
      </c>
    </row>
    <row r="26" spans="1:26">
      <c r="A26" s="27"/>
      <c r="B26" s="21"/>
      <c r="C26" s="20"/>
      <c r="D26" s="19"/>
      <c r="E26" s="20"/>
      <c r="F26" s="19"/>
      <c r="G26" s="20"/>
      <c r="H26" s="19"/>
      <c r="I26" s="20"/>
      <c r="J26" s="19"/>
      <c r="K26" s="20"/>
      <c r="L26" s="19"/>
      <c r="M26" s="20"/>
      <c r="N26" s="19"/>
      <c r="O26" s="20"/>
      <c r="P26" s="19"/>
      <c r="Q26" s="20"/>
      <c r="R26" s="19"/>
      <c r="S26" s="20"/>
      <c r="T26" s="19"/>
      <c r="U26" s="20"/>
      <c r="V26" s="19"/>
      <c r="W26" s="20"/>
      <c r="X26" s="19"/>
      <c r="Y26" s="20"/>
      <c r="Z26" s="19"/>
    </row>
    <row r="27" spans="1:26">
      <c r="A27" s="27"/>
      <c r="B27" s="18" t="s">
        <v>2</v>
      </c>
      <c r="C27" s="54">
        <v>39127</v>
      </c>
      <c r="D27" s="17">
        <v>0.93920000000000003</v>
      </c>
      <c r="E27" s="54">
        <v>695</v>
      </c>
      <c r="F27" s="17">
        <v>7.5200000000000003E-2</v>
      </c>
      <c r="G27" s="54">
        <v>3295046</v>
      </c>
      <c r="H27" s="17">
        <v>0.61619999999999997</v>
      </c>
      <c r="I27" s="16">
        <v>50885</v>
      </c>
      <c r="J27" s="14">
        <v>0.75139999999999996</v>
      </c>
      <c r="K27" s="16">
        <v>26312</v>
      </c>
      <c r="L27" s="14">
        <v>0.51470000000000005</v>
      </c>
      <c r="M27" s="15">
        <v>3291838</v>
      </c>
      <c r="N27" s="14">
        <v>0.61070000000000002</v>
      </c>
      <c r="O27" s="54">
        <v>48483</v>
      </c>
      <c r="P27" s="17">
        <v>0.58660000000000001</v>
      </c>
      <c r="Q27" s="54">
        <v>56481</v>
      </c>
      <c r="R27" s="17">
        <v>0.62680000000000002</v>
      </c>
      <c r="S27" s="54">
        <v>3172682</v>
      </c>
      <c r="T27" s="17">
        <v>0.5968</v>
      </c>
      <c r="U27" s="16">
        <v>15548</v>
      </c>
      <c r="V27" s="14">
        <v>0.7026</v>
      </c>
      <c r="W27" s="16">
        <v>-98888</v>
      </c>
      <c r="X27" s="14">
        <v>1.2964</v>
      </c>
      <c r="Y27" s="15">
        <v>2965172</v>
      </c>
      <c r="Z27" s="14">
        <v>0.55800000000000005</v>
      </c>
    </row>
    <row r="28" spans="1:26">
      <c r="A28" s="27"/>
      <c r="B28" s="13" t="s">
        <v>1</v>
      </c>
      <c r="C28" s="54">
        <v>2534</v>
      </c>
      <c r="D28" s="12">
        <v>6.08E-2</v>
      </c>
      <c r="E28" s="54">
        <v>8546</v>
      </c>
      <c r="F28" s="12">
        <v>0.92479999999999996</v>
      </c>
      <c r="G28" s="54">
        <v>2052170</v>
      </c>
      <c r="H28" s="12">
        <v>0.38379999999999997</v>
      </c>
      <c r="I28" s="11">
        <v>16831</v>
      </c>
      <c r="J28" s="9">
        <v>0.24859999999999999</v>
      </c>
      <c r="K28" s="11">
        <v>24813</v>
      </c>
      <c r="L28" s="9">
        <v>0.48530000000000001</v>
      </c>
      <c r="M28" s="10">
        <v>2098643</v>
      </c>
      <c r="N28" s="9">
        <v>0.38929999999999998</v>
      </c>
      <c r="O28" s="54">
        <v>34163</v>
      </c>
      <c r="P28" s="12">
        <v>0.41339999999999999</v>
      </c>
      <c r="Q28" s="54">
        <v>33635</v>
      </c>
      <c r="R28" s="12">
        <v>0.37319999999999998</v>
      </c>
      <c r="S28" s="54">
        <v>2143066</v>
      </c>
      <c r="T28" s="12">
        <v>0.4032</v>
      </c>
      <c r="U28" s="11">
        <v>6580</v>
      </c>
      <c r="V28" s="9">
        <v>0.2974</v>
      </c>
      <c r="W28" s="11">
        <v>22607</v>
      </c>
      <c r="X28" s="9">
        <v>-0.2964</v>
      </c>
      <c r="Y28" s="10">
        <v>2349099</v>
      </c>
      <c r="Z28" s="9">
        <v>0.442</v>
      </c>
    </row>
    <row r="29" spans="1:26">
      <c r="A29" s="27"/>
      <c r="B29" s="8" t="s">
        <v>0</v>
      </c>
      <c r="C29" s="7">
        <v>41661</v>
      </c>
      <c r="D29" s="5">
        <v>1</v>
      </c>
      <c r="E29" s="7">
        <v>9241</v>
      </c>
      <c r="F29" s="5">
        <v>1</v>
      </c>
      <c r="G29" s="6">
        <v>5347216</v>
      </c>
      <c r="H29" s="5">
        <v>1</v>
      </c>
      <c r="I29" s="4">
        <v>67716</v>
      </c>
      <c r="J29" s="2">
        <v>1</v>
      </c>
      <c r="K29" s="4">
        <v>51125</v>
      </c>
      <c r="L29" s="2">
        <v>1</v>
      </c>
      <c r="M29" s="3">
        <v>5390481</v>
      </c>
      <c r="N29" s="2">
        <v>1</v>
      </c>
      <c r="O29" s="7">
        <v>82646</v>
      </c>
      <c r="P29" s="5">
        <v>1</v>
      </c>
      <c r="Q29" s="7">
        <v>90116</v>
      </c>
      <c r="R29" s="5">
        <v>1</v>
      </c>
      <c r="S29" s="6">
        <v>5315748</v>
      </c>
      <c r="T29" s="5">
        <v>1</v>
      </c>
      <c r="U29" s="4">
        <v>22128</v>
      </c>
      <c r="V29" s="2">
        <v>1</v>
      </c>
      <c r="W29" s="4">
        <v>-76281</v>
      </c>
      <c r="X29" s="2">
        <v>1</v>
      </c>
      <c r="Y29" s="3">
        <v>5314271</v>
      </c>
      <c r="Z29" s="2">
        <v>1</v>
      </c>
    </row>
    <row r="31" spans="1:26" ht="18.75">
      <c r="B31" s="46" t="s">
        <v>37</v>
      </c>
      <c r="C31" s="62" t="str">
        <f>'נוסטרו חיים'!C31:H31</f>
        <v>רבעון 1</v>
      </c>
      <c r="D31" s="63"/>
      <c r="E31" s="63"/>
      <c r="F31" s="63"/>
      <c r="G31" s="63"/>
      <c r="H31" s="64"/>
      <c r="I31" s="62" t="str">
        <f>'נוסטרו חיים'!I31:N31</f>
        <v>רבעון 1+2</v>
      </c>
      <c r="J31" s="63"/>
      <c r="K31" s="63"/>
      <c r="L31" s="63"/>
      <c r="M31" s="63"/>
      <c r="N31" s="64"/>
      <c r="O31" s="62" t="str">
        <f>'נוסטרו חיים'!O31:T31</f>
        <v>רבעון 1+2+3</v>
      </c>
      <c r="P31" s="63"/>
      <c r="Q31" s="63"/>
      <c r="R31" s="63"/>
      <c r="S31" s="63"/>
      <c r="T31" s="64"/>
      <c r="U31" s="62" t="str">
        <f>'נוסטרו חיים'!U31:Z31</f>
        <v>רבעון 1+2+3+4</v>
      </c>
      <c r="V31" s="63"/>
      <c r="W31" s="63"/>
      <c r="X31" s="63"/>
      <c r="Y31" s="63"/>
      <c r="Z31" s="64"/>
    </row>
    <row r="32" spans="1:26" ht="24.75" customHeight="1">
      <c r="B32" s="45">
        <v>2018</v>
      </c>
      <c r="C32" s="65" t="s">
        <v>21</v>
      </c>
      <c r="D32" s="66"/>
      <c r="E32" s="66" t="s">
        <v>20</v>
      </c>
      <c r="F32" s="66"/>
      <c r="G32" s="66" t="s">
        <v>19</v>
      </c>
      <c r="H32" s="67"/>
      <c r="I32" s="65" t="s">
        <v>21</v>
      </c>
      <c r="J32" s="66"/>
      <c r="K32" s="66" t="s">
        <v>20</v>
      </c>
      <c r="L32" s="66"/>
      <c r="M32" s="66" t="s">
        <v>19</v>
      </c>
      <c r="N32" s="67"/>
      <c r="O32" s="65" t="s">
        <v>21</v>
      </c>
      <c r="P32" s="66"/>
      <c r="Q32" s="66" t="s">
        <v>20</v>
      </c>
      <c r="R32" s="66"/>
      <c r="S32" s="66" t="s">
        <v>19</v>
      </c>
      <c r="T32" s="67"/>
      <c r="U32" s="65" t="s">
        <v>21</v>
      </c>
      <c r="V32" s="66"/>
      <c r="W32" s="66" t="s">
        <v>20</v>
      </c>
      <c r="X32" s="66"/>
      <c r="Y32" s="66" t="s">
        <v>19</v>
      </c>
      <c r="Z32" s="67"/>
    </row>
    <row r="33" spans="2:26">
      <c r="B33" s="27"/>
      <c r="C33" s="44" t="s">
        <v>18</v>
      </c>
      <c r="D33" s="43" t="s">
        <v>17</v>
      </c>
      <c r="E33" s="43" t="s">
        <v>18</v>
      </c>
      <c r="F33" s="43" t="s">
        <v>17</v>
      </c>
      <c r="G33" s="43" t="s">
        <v>18</v>
      </c>
      <c r="H33" s="42" t="s">
        <v>17</v>
      </c>
      <c r="I33" s="44" t="s">
        <v>18</v>
      </c>
      <c r="J33" s="43" t="s">
        <v>17</v>
      </c>
      <c r="K33" s="43" t="s">
        <v>18</v>
      </c>
      <c r="L33" s="43" t="s">
        <v>17</v>
      </c>
      <c r="M33" s="43" t="s">
        <v>18</v>
      </c>
      <c r="N33" s="42" t="s">
        <v>17</v>
      </c>
      <c r="O33" s="44" t="s">
        <v>18</v>
      </c>
      <c r="P33" s="43" t="s">
        <v>17</v>
      </c>
      <c r="Q33" s="43" t="s">
        <v>18</v>
      </c>
      <c r="R33" s="43" t="s">
        <v>17</v>
      </c>
      <c r="S33" s="43" t="s">
        <v>18</v>
      </c>
      <c r="T33" s="42" t="s">
        <v>17</v>
      </c>
      <c r="U33" s="44" t="s">
        <v>18</v>
      </c>
      <c r="V33" s="43" t="s">
        <v>17</v>
      </c>
      <c r="W33" s="43" t="s">
        <v>18</v>
      </c>
      <c r="X33" s="43" t="s">
        <v>17</v>
      </c>
      <c r="Y33" s="43" t="s">
        <v>18</v>
      </c>
      <c r="Z33" s="42" t="s">
        <v>17</v>
      </c>
    </row>
    <row r="34" spans="2:26">
      <c r="B34" s="41" t="s">
        <v>16</v>
      </c>
      <c r="C34" s="54">
        <v>-53</v>
      </c>
      <c r="D34" s="40">
        <v>-1.2999999999999999E-3</v>
      </c>
      <c r="E34" s="54">
        <v>-53</v>
      </c>
      <c r="F34" s="40">
        <v>-5.7000000000000002E-3</v>
      </c>
      <c r="G34" s="54">
        <v>97153</v>
      </c>
      <c r="H34" s="39">
        <v>1.8200000000000001E-2</v>
      </c>
      <c r="I34" s="55">
        <v>-6</v>
      </c>
      <c r="J34" s="38">
        <v>-1E-4</v>
      </c>
      <c r="K34" s="55">
        <v>-6</v>
      </c>
      <c r="L34" s="38">
        <v>-1E-4</v>
      </c>
      <c r="M34" s="55">
        <v>138934</v>
      </c>
      <c r="N34" s="37">
        <v>2.58E-2</v>
      </c>
      <c r="O34" s="54">
        <v>9</v>
      </c>
      <c r="P34" s="40">
        <v>0</v>
      </c>
      <c r="Q34" s="54">
        <v>9</v>
      </c>
      <c r="R34" s="40">
        <v>1E-4</v>
      </c>
      <c r="S34" s="54">
        <v>139442</v>
      </c>
      <c r="T34" s="39">
        <v>2.6200000000000001E-2</v>
      </c>
      <c r="U34" s="55">
        <v>-20</v>
      </c>
      <c r="V34" s="38">
        <v>-1E-4</v>
      </c>
      <c r="W34" s="55">
        <v>-20</v>
      </c>
      <c r="X34" s="38">
        <v>-2.9999999999999997E-4</v>
      </c>
      <c r="Y34" s="55">
        <v>162803</v>
      </c>
      <c r="Z34" s="37">
        <v>3.0599999999999999E-2</v>
      </c>
    </row>
    <row r="35" spans="2:26">
      <c r="B35" s="36" t="s">
        <v>15</v>
      </c>
      <c r="C35" s="54">
        <v>994</v>
      </c>
      <c r="D35" s="35">
        <v>2.3900000000000001E-2</v>
      </c>
      <c r="E35" s="54">
        <v>1452</v>
      </c>
      <c r="F35" s="35">
        <v>0.15709999999999999</v>
      </c>
      <c r="G35" s="54">
        <v>1391619</v>
      </c>
      <c r="H35" s="34">
        <v>0.26029999999999998</v>
      </c>
      <c r="I35" s="55">
        <v>15159</v>
      </c>
      <c r="J35" s="33">
        <v>0.1386</v>
      </c>
      <c r="K35" s="55">
        <v>1488</v>
      </c>
      <c r="L35" s="33">
        <v>2.46E-2</v>
      </c>
      <c r="M35" s="55">
        <v>1268543</v>
      </c>
      <c r="N35" s="32">
        <v>0.23530000000000001</v>
      </c>
      <c r="O35" s="54">
        <v>25509</v>
      </c>
      <c r="P35" s="35">
        <v>0.1328</v>
      </c>
      <c r="Q35" s="54">
        <v>3040</v>
      </c>
      <c r="R35" s="35">
        <v>2.0199999999999999E-2</v>
      </c>
      <c r="S35" s="54">
        <v>1137297</v>
      </c>
      <c r="T35" s="34">
        <v>0.21390000000000001</v>
      </c>
      <c r="U35" s="55">
        <v>27511</v>
      </c>
      <c r="V35" s="33">
        <v>0.1285</v>
      </c>
      <c r="W35" s="55">
        <v>-2453</v>
      </c>
      <c r="X35" s="33">
        <v>-3.3099999999999997E-2</v>
      </c>
      <c r="Y35" s="55">
        <v>994692</v>
      </c>
      <c r="Z35" s="32">
        <v>0.18720000000000001</v>
      </c>
    </row>
    <row r="36" spans="2:26">
      <c r="B36" s="36" t="s">
        <v>14</v>
      </c>
      <c r="C36" s="54">
        <v>0</v>
      </c>
      <c r="D36" s="35">
        <v>0</v>
      </c>
      <c r="E36" s="54">
        <v>0</v>
      </c>
      <c r="F36" s="35">
        <v>0</v>
      </c>
      <c r="G36" s="54">
        <v>0</v>
      </c>
      <c r="H36" s="34">
        <v>0</v>
      </c>
      <c r="I36" s="55">
        <v>0</v>
      </c>
      <c r="J36" s="33">
        <v>0</v>
      </c>
      <c r="K36" s="55">
        <v>0</v>
      </c>
      <c r="L36" s="33">
        <v>0</v>
      </c>
      <c r="M36" s="55">
        <v>0</v>
      </c>
      <c r="N36" s="32">
        <v>0</v>
      </c>
      <c r="O36" s="54">
        <v>0</v>
      </c>
      <c r="P36" s="35">
        <v>0</v>
      </c>
      <c r="Q36" s="54">
        <v>0</v>
      </c>
      <c r="R36" s="35">
        <v>0</v>
      </c>
      <c r="S36" s="54">
        <v>0</v>
      </c>
      <c r="T36" s="34">
        <v>0</v>
      </c>
      <c r="U36" s="55">
        <v>0</v>
      </c>
      <c r="V36" s="33">
        <v>0</v>
      </c>
      <c r="W36" s="55">
        <v>0</v>
      </c>
      <c r="X36" s="33">
        <v>0</v>
      </c>
      <c r="Y36" s="55">
        <v>0</v>
      </c>
      <c r="Z36" s="32">
        <v>0</v>
      </c>
    </row>
    <row r="37" spans="2:26">
      <c r="B37" s="36" t="s">
        <v>13</v>
      </c>
      <c r="C37" s="54">
        <v>16896</v>
      </c>
      <c r="D37" s="35">
        <v>0.40560000000000002</v>
      </c>
      <c r="E37" s="54">
        <v>-562</v>
      </c>
      <c r="F37" s="35">
        <v>-6.08E-2</v>
      </c>
      <c r="G37" s="54">
        <v>987155</v>
      </c>
      <c r="H37" s="34">
        <v>0.18459999999999999</v>
      </c>
      <c r="I37" s="55">
        <v>40026</v>
      </c>
      <c r="J37" s="33">
        <v>0.3659</v>
      </c>
      <c r="K37" s="55">
        <v>8525</v>
      </c>
      <c r="L37" s="33">
        <v>0.14119999999999999</v>
      </c>
      <c r="M37" s="55">
        <v>1043307</v>
      </c>
      <c r="N37" s="32">
        <v>0.19350000000000001</v>
      </c>
      <c r="O37" s="54">
        <v>49097</v>
      </c>
      <c r="P37" s="35">
        <v>0.25569999999999998</v>
      </c>
      <c r="Q37" s="54">
        <v>22776</v>
      </c>
      <c r="R37" s="35">
        <v>0.15140000000000001</v>
      </c>
      <c r="S37" s="54">
        <v>1044412</v>
      </c>
      <c r="T37" s="34">
        <v>0.19650000000000001</v>
      </c>
      <c r="U37" s="55">
        <v>65206</v>
      </c>
      <c r="V37" s="33">
        <v>0.30449999999999999</v>
      </c>
      <c r="W37" s="55">
        <v>-3827</v>
      </c>
      <c r="X37" s="33">
        <v>-5.16E-2</v>
      </c>
      <c r="Y37" s="55">
        <v>1051116</v>
      </c>
      <c r="Z37" s="32">
        <v>0.1978</v>
      </c>
    </row>
    <row r="38" spans="2:26">
      <c r="B38" s="36" t="s">
        <v>12</v>
      </c>
      <c r="C38" s="54">
        <v>183</v>
      </c>
      <c r="D38" s="35">
        <v>4.4000000000000003E-3</v>
      </c>
      <c r="E38" s="54">
        <v>183</v>
      </c>
      <c r="F38" s="35">
        <v>1.9800000000000002E-2</v>
      </c>
      <c r="G38" s="54">
        <v>188228</v>
      </c>
      <c r="H38" s="34">
        <v>3.5200000000000002E-2</v>
      </c>
      <c r="I38" s="55">
        <v>3865</v>
      </c>
      <c r="J38" s="33">
        <v>3.5299999999999998E-2</v>
      </c>
      <c r="K38" s="55">
        <v>3865</v>
      </c>
      <c r="L38" s="33">
        <v>6.4000000000000001E-2</v>
      </c>
      <c r="M38" s="55">
        <v>192046</v>
      </c>
      <c r="N38" s="32">
        <v>3.56E-2</v>
      </c>
      <c r="O38" s="54">
        <v>7030</v>
      </c>
      <c r="P38" s="35">
        <v>3.6600000000000001E-2</v>
      </c>
      <c r="Q38" s="54">
        <v>7030</v>
      </c>
      <c r="R38" s="35">
        <v>4.6699999999999998E-2</v>
      </c>
      <c r="S38" s="54">
        <v>213440</v>
      </c>
      <c r="T38" s="34">
        <v>4.02E-2</v>
      </c>
      <c r="U38" s="55">
        <v>9726</v>
      </c>
      <c r="V38" s="33">
        <v>4.5400000000000003E-2</v>
      </c>
      <c r="W38" s="55">
        <v>9726</v>
      </c>
      <c r="X38" s="33">
        <v>0.13109999999999999</v>
      </c>
      <c r="Y38" s="55">
        <v>217453</v>
      </c>
      <c r="Z38" s="32">
        <v>4.0899999999999999E-2</v>
      </c>
    </row>
    <row r="39" spans="2:26">
      <c r="B39" s="36" t="s">
        <v>11</v>
      </c>
      <c r="C39" s="54">
        <v>939</v>
      </c>
      <c r="D39" s="35">
        <v>2.2499999999999999E-2</v>
      </c>
      <c r="E39" s="54">
        <v>-3485</v>
      </c>
      <c r="F39" s="35">
        <v>-0.37709999999999999</v>
      </c>
      <c r="G39" s="54">
        <v>288680</v>
      </c>
      <c r="H39" s="34">
        <v>5.3999999999999999E-2</v>
      </c>
      <c r="I39" s="55">
        <v>9061</v>
      </c>
      <c r="J39" s="33">
        <v>8.2799999999999999E-2</v>
      </c>
      <c r="K39" s="55">
        <v>-135</v>
      </c>
      <c r="L39" s="33">
        <v>-2.2000000000000001E-3</v>
      </c>
      <c r="M39" s="55">
        <v>328020</v>
      </c>
      <c r="N39" s="32">
        <v>6.0900000000000003E-2</v>
      </c>
      <c r="O39" s="54">
        <v>21263</v>
      </c>
      <c r="P39" s="35">
        <v>0.11070000000000001</v>
      </c>
      <c r="Q39" s="54">
        <v>26392</v>
      </c>
      <c r="R39" s="35">
        <v>0.1754</v>
      </c>
      <c r="S39" s="54">
        <v>356527</v>
      </c>
      <c r="T39" s="34">
        <v>6.7100000000000007E-2</v>
      </c>
      <c r="U39" s="55">
        <v>7611</v>
      </c>
      <c r="V39" s="33">
        <v>3.5499999999999997E-2</v>
      </c>
      <c r="W39" s="55">
        <v>-5438</v>
      </c>
      <c r="X39" s="33">
        <v>-7.3300000000000004E-2</v>
      </c>
      <c r="Y39" s="55">
        <v>348462</v>
      </c>
      <c r="Z39" s="32">
        <v>6.5600000000000006E-2</v>
      </c>
    </row>
    <row r="40" spans="2:26">
      <c r="B40" s="36" t="s">
        <v>10</v>
      </c>
      <c r="C40" s="54">
        <v>18705</v>
      </c>
      <c r="D40" s="35">
        <v>0.44900000000000001</v>
      </c>
      <c r="E40" s="54">
        <v>-2574</v>
      </c>
      <c r="F40" s="35">
        <v>-0.27850000000000003</v>
      </c>
      <c r="G40" s="54">
        <v>361477</v>
      </c>
      <c r="H40" s="34">
        <v>6.7599999999999993E-2</v>
      </c>
      <c r="I40" s="55">
        <v>23036</v>
      </c>
      <c r="J40" s="33">
        <v>0.21060000000000001</v>
      </c>
      <c r="K40" s="55">
        <v>9385</v>
      </c>
      <c r="L40" s="33">
        <v>0.1555</v>
      </c>
      <c r="M40" s="55">
        <v>363477</v>
      </c>
      <c r="N40" s="32">
        <v>6.7400000000000002E-2</v>
      </c>
      <c r="O40" s="54">
        <v>33902</v>
      </c>
      <c r="P40" s="35">
        <v>0.17660000000000001</v>
      </c>
      <c r="Q40" s="54">
        <v>22919</v>
      </c>
      <c r="R40" s="35">
        <v>0.15229999999999999</v>
      </c>
      <c r="S40" s="54">
        <v>333598</v>
      </c>
      <c r="T40" s="34">
        <v>6.2799999999999995E-2</v>
      </c>
      <c r="U40" s="55">
        <v>38579</v>
      </c>
      <c r="V40" s="33">
        <v>0.18010000000000001</v>
      </c>
      <c r="W40" s="55">
        <v>-6971</v>
      </c>
      <c r="X40" s="33">
        <v>-9.3899999999999997E-2</v>
      </c>
      <c r="Y40" s="55">
        <v>251739</v>
      </c>
      <c r="Z40" s="32">
        <v>4.7399999999999998E-2</v>
      </c>
    </row>
    <row r="41" spans="2:26">
      <c r="B41" s="36" t="s">
        <v>9</v>
      </c>
      <c r="C41" s="54">
        <v>55</v>
      </c>
      <c r="D41" s="35">
        <v>1.2999999999999999E-3</v>
      </c>
      <c r="E41" s="54">
        <v>5147</v>
      </c>
      <c r="F41" s="35">
        <v>0.55700000000000005</v>
      </c>
      <c r="G41" s="54">
        <v>184512</v>
      </c>
      <c r="H41" s="34">
        <v>3.4500000000000003E-2</v>
      </c>
      <c r="I41" s="55">
        <v>1025</v>
      </c>
      <c r="J41" s="33">
        <v>9.4000000000000004E-3</v>
      </c>
      <c r="K41" s="55">
        <v>7152</v>
      </c>
      <c r="L41" s="33">
        <v>0.11849999999999999</v>
      </c>
      <c r="M41" s="55">
        <v>183517</v>
      </c>
      <c r="N41" s="32">
        <v>3.4000000000000002E-2</v>
      </c>
      <c r="O41" s="54">
        <v>6802</v>
      </c>
      <c r="P41" s="35">
        <v>3.5400000000000001E-2</v>
      </c>
      <c r="Q41" s="54">
        <v>7497</v>
      </c>
      <c r="R41" s="35">
        <v>4.9799999999999997E-2</v>
      </c>
      <c r="S41" s="54">
        <v>195094</v>
      </c>
      <c r="T41" s="34">
        <v>3.6700000000000003E-2</v>
      </c>
      <c r="U41" s="55">
        <v>13554</v>
      </c>
      <c r="V41" s="33">
        <v>6.3299999999999995E-2</v>
      </c>
      <c r="W41" s="55">
        <v>5085</v>
      </c>
      <c r="X41" s="33">
        <v>6.8500000000000005E-2</v>
      </c>
      <c r="Y41" s="55">
        <v>196217</v>
      </c>
      <c r="Z41" s="32">
        <v>3.6900000000000002E-2</v>
      </c>
    </row>
    <row r="42" spans="2:26">
      <c r="B42" s="36" t="s">
        <v>8</v>
      </c>
      <c r="C42" s="54">
        <v>6815</v>
      </c>
      <c r="D42" s="35">
        <v>0.1636</v>
      </c>
      <c r="E42" s="54">
        <v>6815</v>
      </c>
      <c r="F42" s="35">
        <v>0.73750000000000004</v>
      </c>
      <c r="G42" s="54">
        <v>975850</v>
      </c>
      <c r="H42" s="34">
        <v>0.1825</v>
      </c>
      <c r="I42" s="55">
        <v>16164</v>
      </c>
      <c r="J42" s="33">
        <v>0.14779999999999999</v>
      </c>
      <c r="K42" s="55">
        <v>16164</v>
      </c>
      <c r="L42" s="33">
        <v>0.26779999999999998</v>
      </c>
      <c r="M42" s="55">
        <v>934641</v>
      </c>
      <c r="N42" s="32">
        <v>0.1734</v>
      </c>
      <c r="O42" s="54">
        <v>24820</v>
      </c>
      <c r="P42" s="35">
        <v>0.1293</v>
      </c>
      <c r="Q42" s="54">
        <v>24820</v>
      </c>
      <c r="R42" s="35">
        <v>0.16489999999999999</v>
      </c>
      <c r="S42" s="54">
        <v>987665</v>
      </c>
      <c r="T42" s="34">
        <v>0.18579999999999999</v>
      </c>
      <c r="U42" s="55">
        <v>42478</v>
      </c>
      <c r="V42" s="33">
        <v>0.19839999999999999</v>
      </c>
      <c r="W42" s="55">
        <v>42478</v>
      </c>
      <c r="X42" s="33">
        <v>0.57250000000000001</v>
      </c>
      <c r="Y42" s="55">
        <v>1184878</v>
      </c>
      <c r="Z42" s="32">
        <v>0.223</v>
      </c>
    </row>
    <row r="43" spans="2:26">
      <c r="B43" s="36" t="s">
        <v>7</v>
      </c>
      <c r="C43" s="54">
        <v>701</v>
      </c>
      <c r="D43" s="35">
        <v>1.6799999999999999E-2</v>
      </c>
      <c r="E43" s="54">
        <v>701</v>
      </c>
      <c r="F43" s="35">
        <v>7.5899999999999995E-2</v>
      </c>
      <c r="G43" s="54">
        <v>328965</v>
      </c>
      <c r="H43" s="34">
        <v>6.1499999999999999E-2</v>
      </c>
      <c r="I43" s="55">
        <v>4510</v>
      </c>
      <c r="J43" s="33">
        <v>4.1200000000000001E-2</v>
      </c>
      <c r="K43" s="55">
        <v>4510</v>
      </c>
      <c r="L43" s="33">
        <v>7.4700000000000003E-2</v>
      </c>
      <c r="M43" s="55">
        <v>332774</v>
      </c>
      <c r="N43" s="32">
        <v>6.1699999999999998E-2</v>
      </c>
      <c r="O43" s="54">
        <v>6506</v>
      </c>
      <c r="P43" s="35">
        <v>3.39E-2</v>
      </c>
      <c r="Q43" s="54">
        <v>6506</v>
      </c>
      <c r="R43" s="35">
        <v>4.3200000000000002E-2</v>
      </c>
      <c r="S43" s="54">
        <v>284181</v>
      </c>
      <c r="T43" s="34">
        <v>5.3499999999999999E-2</v>
      </c>
      <c r="U43" s="55">
        <v>7754</v>
      </c>
      <c r="V43" s="33">
        <v>3.6200000000000003E-2</v>
      </c>
      <c r="W43" s="55">
        <v>7754</v>
      </c>
      <c r="X43" s="33">
        <v>0.1045</v>
      </c>
      <c r="Y43" s="55">
        <v>251888</v>
      </c>
      <c r="Z43" s="32">
        <v>4.7399999999999998E-2</v>
      </c>
    </row>
    <row r="44" spans="2:26">
      <c r="B44" s="36" t="s">
        <v>6</v>
      </c>
      <c r="C44" s="54">
        <v>-13484</v>
      </c>
      <c r="D44" s="35">
        <v>-0.32369999999999999</v>
      </c>
      <c r="E44" s="54">
        <v>-13484</v>
      </c>
      <c r="F44" s="35">
        <v>-1.4591000000000001</v>
      </c>
      <c r="G44" s="54">
        <v>-7704</v>
      </c>
      <c r="H44" s="12">
        <v>-1.4E-3</v>
      </c>
      <c r="I44" s="55">
        <v>-33753</v>
      </c>
      <c r="J44" s="33">
        <v>-0.30859999999999999</v>
      </c>
      <c r="K44" s="55">
        <v>-33753</v>
      </c>
      <c r="L44" s="33">
        <v>-0.55910000000000004</v>
      </c>
      <c r="M44" s="55">
        <v>7197</v>
      </c>
      <c r="N44" s="9">
        <v>1.2999999999999999E-3</v>
      </c>
      <c r="O44" s="54">
        <v>-28942</v>
      </c>
      <c r="P44" s="35">
        <v>-0.1507</v>
      </c>
      <c r="Q44" s="54">
        <v>-28942</v>
      </c>
      <c r="R44" s="35">
        <v>-0.1923</v>
      </c>
      <c r="S44" s="54">
        <v>10813</v>
      </c>
      <c r="T44" s="12">
        <v>2E-3</v>
      </c>
      <c r="U44" s="55">
        <v>-63908</v>
      </c>
      <c r="V44" s="33">
        <v>-0.2984</v>
      </c>
      <c r="W44" s="55">
        <v>-63908</v>
      </c>
      <c r="X44" s="33">
        <v>-0.86129999999999995</v>
      </c>
      <c r="Y44" s="55">
        <v>-4154</v>
      </c>
      <c r="Z44" s="9">
        <v>-8.0000000000000004E-4</v>
      </c>
    </row>
    <row r="45" spans="2:26">
      <c r="B45" s="36" t="s">
        <v>5</v>
      </c>
      <c r="C45" s="54">
        <v>9910</v>
      </c>
      <c r="D45" s="35">
        <v>0.2379</v>
      </c>
      <c r="E45" s="54">
        <v>15101</v>
      </c>
      <c r="F45" s="35">
        <v>1.6339000000000001</v>
      </c>
      <c r="G45" s="54">
        <v>551281</v>
      </c>
      <c r="H45" s="34">
        <v>0.10300000000000001</v>
      </c>
      <c r="I45" s="55">
        <v>30290</v>
      </c>
      <c r="J45" s="33">
        <v>0.27689999999999998</v>
      </c>
      <c r="K45" s="55">
        <v>43171</v>
      </c>
      <c r="L45" s="33">
        <v>0.71519999999999995</v>
      </c>
      <c r="M45" s="55">
        <v>598025</v>
      </c>
      <c r="N45" s="32">
        <v>0.1109</v>
      </c>
      <c r="O45" s="54">
        <v>46027</v>
      </c>
      <c r="P45" s="35">
        <v>0.2397</v>
      </c>
      <c r="Q45" s="54">
        <v>58435</v>
      </c>
      <c r="R45" s="35">
        <v>0.38829999999999998</v>
      </c>
      <c r="S45" s="54">
        <v>613279</v>
      </c>
      <c r="T45" s="34">
        <v>0.11530000000000001</v>
      </c>
      <c r="U45" s="55">
        <v>65660</v>
      </c>
      <c r="V45" s="33">
        <v>0.30659999999999998</v>
      </c>
      <c r="W45" s="55">
        <v>91775</v>
      </c>
      <c r="X45" s="33">
        <v>1.2367999999999999</v>
      </c>
      <c r="Y45" s="55">
        <v>659177</v>
      </c>
      <c r="Z45" s="32">
        <v>0.124</v>
      </c>
    </row>
    <row r="46" spans="2:26">
      <c r="B46" s="31" t="s">
        <v>0</v>
      </c>
      <c r="C46" s="7">
        <v>41661</v>
      </c>
      <c r="D46" s="5">
        <v>1</v>
      </c>
      <c r="E46" s="7">
        <v>9241</v>
      </c>
      <c r="F46" s="5">
        <v>1</v>
      </c>
      <c r="G46" s="6">
        <v>5347216</v>
      </c>
      <c r="H46" s="5">
        <v>1</v>
      </c>
      <c r="I46" s="29">
        <v>109377</v>
      </c>
      <c r="J46" s="30">
        <v>0.9997999999999998</v>
      </c>
      <c r="K46" s="29">
        <v>60366</v>
      </c>
      <c r="L46" s="30">
        <v>1.0001</v>
      </c>
      <c r="M46" s="29">
        <v>5390481</v>
      </c>
      <c r="N46" s="28">
        <v>0.99980000000000002</v>
      </c>
      <c r="O46" s="7">
        <v>192023</v>
      </c>
      <c r="P46" s="5">
        <v>1</v>
      </c>
      <c r="Q46" s="7">
        <v>150482</v>
      </c>
      <c r="R46" s="5">
        <v>0.99999999999999989</v>
      </c>
      <c r="S46" s="6">
        <v>5315748</v>
      </c>
      <c r="T46" s="5">
        <v>1</v>
      </c>
      <c r="U46" s="29">
        <v>214151</v>
      </c>
      <c r="V46" s="30">
        <v>1</v>
      </c>
      <c r="W46" s="29">
        <v>74201</v>
      </c>
      <c r="X46" s="30">
        <v>0.99990000000000001</v>
      </c>
      <c r="Y46" s="29">
        <v>5314271</v>
      </c>
      <c r="Z46" s="28">
        <v>1</v>
      </c>
    </row>
    <row r="47" spans="2:26">
      <c r="B47" s="27"/>
      <c r="C47" s="26"/>
      <c r="D47" s="25"/>
      <c r="E47" s="26"/>
      <c r="F47" s="25"/>
      <c r="G47" s="26"/>
      <c r="H47" s="25"/>
      <c r="I47" s="26"/>
      <c r="J47" s="25"/>
      <c r="K47" s="26"/>
      <c r="L47" s="25"/>
      <c r="M47" s="26"/>
      <c r="N47" s="25"/>
      <c r="O47" s="26"/>
      <c r="P47" s="25"/>
      <c r="Q47" s="26"/>
      <c r="R47" s="25"/>
      <c r="S47" s="26"/>
      <c r="T47" s="25"/>
      <c r="U47" s="26"/>
      <c r="V47" s="25"/>
      <c r="W47" s="26"/>
      <c r="X47" s="25"/>
      <c r="Y47" s="26"/>
      <c r="Z47" s="25"/>
    </row>
    <row r="48" spans="2:26">
      <c r="B48" s="24" t="s">
        <v>4</v>
      </c>
      <c r="C48" s="54">
        <v>18302</v>
      </c>
      <c r="D48" s="17">
        <v>0.43930000000000002</v>
      </c>
      <c r="E48" s="54">
        <v>-3970</v>
      </c>
      <c r="F48" s="17">
        <v>-0.42959999999999998</v>
      </c>
      <c r="G48" s="54">
        <v>4540197</v>
      </c>
      <c r="H48" s="17">
        <v>0.84909999999999997</v>
      </c>
      <c r="I48" s="55">
        <v>66377</v>
      </c>
      <c r="J48" s="14">
        <v>0.6069</v>
      </c>
      <c r="K48" s="55">
        <v>21663</v>
      </c>
      <c r="L48" s="14">
        <v>0.3589</v>
      </c>
      <c r="M48" s="55">
        <v>4518060</v>
      </c>
      <c r="N48" s="14">
        <v>0.83819999999999995</v>
      </c>
      <c r="O48" s="54">
        <v>130621</v>
      </c>
      <c r="P48" s="17">
        <v>0.68020000000000003</v>
      </c>
      <c r="Q48" s="54">
        <v>97524</v>
      </c>
      <c r="R48" s="17">
        <v>0.64810000000000001</v>
      </c>
      <c r="S48" s="54">
        <v>4420081</v>
      </c>
      <c r="T48" s="17">
        <v>0.83150000000000002</v>
      </c>
      <c r="U48" s="55">
        <v>147055</v>
      </c>
      <c r="V48" s="14">
        <v>0.68669999999999998</v>
      </c>
      <c r="W48" s="55">
        <v>46979</v>
      </c>
      <c r="X48" s="14">
        <v>0.6331</v>
      </c>
      <c r="Y48" s="55">
        <v>4336736</v>
      </c>
      <c r="Z48" s="14">
        <v>0.81610000000000005</v>
      </c>
    </row>
    <row r="49" spans="2:26">
      <c r="B49" s="23" t="s">
        <v>3</v>
      </c>
      <c r="C49" s="54">
        <v>23359</v>
      </c>
      <c r="D49" s="12">
        <v>0.56069999999999998</v>
      </c>
      <c r="E49" s="54">
        <v>13211</v>
      </c>
      <c r="F49" s="12">
        <v>1.4296</v>
      </c>
      <c r="G49" s="54">
        <v>807019</v>
      </c>
      <c r="H49" s="12">
        <v>0.15090000000000001</v>
      </c>
      <c r="I49" s="55">
        <v>43000</v>
      </c>
      <c r="J49" s="9">
        <v>0.3931</v>
      </c>
      <c r="K49" s="55">
        <v>38703</v>
      </c>
      <c r="L49" s="9">
        <v>0.6411</v>
      </c>
      <c r="M49" s="55">
        <v>872421</v>
      </c>
      <c r="N49" s="9">
        <v>0.1618</v>
      </c>
      <c r="O49" s="54">
        <v>61402</v>
      </c>
      <c r="P49" s="12">
        <v>0.31979999999999997</v>
      </c>
      <c r="Q49" s="54">
        <v>52958</v>
      </c>
      <c r="R49" s="12">
        <v>0.35189999999999999</v>
      </c>
      <c r="S49" s="54">
        <v>895667</v>
      </c>
      <c r="T49" s="12">
        <v>0.16850000000000001</v>
      </c>
      <c r="U49" s="55">
        <v>67096</v>
      </c>
      <c r="V49" s="9">
        <v>0.31330000000000002</v>
      </c>
      <c r="W49" s="55">
        <v>27222</v>
      </c>
      <c r="X49" s="9">
        <v>0.3669</v>
      </c>
      <c r="Y49" s="55">
        <v>977535</v>
      </c>
      <c r="Z49" s="9">
        <v>0.18390000000000001</v>
      </c>
    </row>
    <row r="50" spans="2:26">
      <c r="B50" s="22" t="s">
        <v>0</v>
      </c>
      <c r="C50" s="7">
        <v>41661</v>
      </c>
      <c r="D50" s="5">
        <v>1</v>
      </c>
      <c r="E50" s="7">
        <v>9241</v>
      </c>
      <c r="F50" s="5">
        <v>1</v>
      </c>
      <c r="G50" s="6">
        <v>5347216</v>
      </c>
      <c r="H50" s="5">
        <v>1</v>
      </c>
      <c r="I50" s="4">
        <v>109377</v>
      </c>
      <c r="J50" s="2">
        <v>1</v>
      </c>
      <c r="K50" s="4">
        <v>60366</v>
      </c>
      <c r="L50" s="2">
        <v>1</v>
      </c>
      <c r="M50" s="3">
        <v>5390481</v>
      </c>
      <c r="N50" s="2">
        <v>1</v>
      </c>
      <c r="O50" s="7">
        <v>192023</v>
      </c>
      <c r="P50" s="5">
        <v>1</v>
      </c>
      <c r="Q50" s="7">
        <v>150482</v>
      </c>
      <c r="R50" s="5">
        <v>1</v>
      </c>
      <c r="S50" s="6">
        <v>5315748</v>
      </c>
      <c r="T50" s="5">
        <v>1</v>
      </c>
      <c r="U50" s="4">
        <v>214151</v>
      </c>
      <c r="V50" s="2">
        <v>1</v>
      </c>
      <c r="W50" s="4">
        <v>74201</v>
      </c>
      <c r="X50" s="2">
        <v>1</v>
      </c>
      <c r="Y50" s="3">
        <v>5314271</v>
      </c>
      <c r="Z50" s="2">
        <v>1</v>
      </c>
    </row>
    <row r="51" spans="2:26">
      <c r="B51" s="21"/>
      <c r="C51" s="20"/>
      <c r="D51" s="19"/>
      <c r="E51" s="20"/>
      <c r="F51" s="19"/>
      <c r="G51" s="20"/>
      <c r="H51" s="19"/>
      <c r="I51" s="20"/>
      <c r="J51" s="19"/>
      <c r="K51" s="20"/>
      <c r="L51" s="19"/>
      <c r="M51" s="20"/>
      <c r="N51" s="19"/>
      <c r="O51" s="20"/>
      <c r="P51" s="19"/>
      <c r="Q51" s="20"/>
      <c r="R51" s="19"/>
      <c r="S51" s="20"/>
      <c r="T51" s="19"/>
      <c r="U51" s="20"/>
      <c r="V51" s="19"/>
      <c r="W51" s="20"/>
      <c r="X51" s="19"/>
      <c r="Y51" s="20"/>
      <c r="Z51" s="19"/>
    </row>
    <row r="52" spans="2:26">
      <c r="B52" s="18" t="s">
        <v>2</v>
      </c>
      <c r="C52" s="54">
        <v>39127</v>
      </c>
      <c r="D52" s="17">
        <v>0.93920000000000003</v>
      </c>
      <c r="E52" s="54">
        <v>695</v>
      </c>
      <c r="F52" s="17">
        <v>7.5200000000000003E-2</v>
      </c>
      <c r="G52" s="54">
        <v>3295046</v>
      </c>
      <c r="H52" s="17">
        <v>0.61619999999999997</v>
      </c>
      <c r="I52" s="16">
        <v>90012</v>
      </c>
      <c r="J52" s="14">
        <v>0.82299999999999995</v>
      </c>
      <c r="K52" s="16">
        <v>27007</v>
      </c>
      <c r="L52" s="14">
        <v>0.44740000000000002</v>
      </c>
      <c r="M52" s="15">
        <v>3291838</v>
      </c>
      <c r="N52" s="14">
        <v>0.61070000000000002</v>
      </c>
      <c r="O52" s="54">
        <v>138495</v>
      </c>
      <c r="P52" s="17">
        <v>0.72119999999999995</v>
      </c>
      <c r="Q52" s="54">
        <v>83488</v>
      </c>
      <c r="R52" s="17">
        <v>0.55479999999999996</v>
      </c>
      <c r="S52" s="54">
        <v>3172682</v>
      </c>
      <c r="T52" s="17">
        <v>0.5968</v>
      </c>
      <c r="U52" s="16">
        <v>154043</v>
      </c>
      <c r="V52" s="14">
        <v>0.71930000000000005</v>
      </c>
      <c r="W52" s="16">
        <v>-15400</v>
      </c>
      <c r="X52" s="14">
        <v>-0.20749999999999999</v>
      </c>
      <c r="Y52" s="15">
        <v>2965172</v>
      </c>
      <c r="Z52" s="14">
        <v>0.55800000000000005</v>
      </c>
    </row>
    <row r="53" spans="2:26">
      <c r="B53" s="13" t="s">
        <v>1</v>
      </c>
      <c r="C53" s="54">
        <v>2534</v>
      </c>
      <c r="D53" s="12">
        <v>6.08E-2</v>
      </c>
      <c r="E53" s="54">
        <v>8546</v>
      </c>
      <c r="F53" s="12">
        <v>0.92479999999999996</v>
      </c>
      <c r="G53" s="54">
        <v>2052170</v>
      </c>
      <c r="H53" s="12">
        <v>0.38379999999999997</v>
      </c>
      <c r="I53" s="11">
        <v>19365</v>
      </c>
      <c r="J53" s="9">
        <v>0.17699999999999999</v>
      </c>
      <c r="K53" s="11">
        <v>33359</v>
      </c>
      <c r="L53" s="9">
        <v>0.55259999999999998</v>
      </c>
      <c r="M53" s="10">
        <v>2098643</v>
      </c>
      <c r="N53" s="9">
        <v>0.38929999999999998</v>
      </c>
      <c r="O53" s="54">
        <v>53528</v>
      </c>
      <c r="P53" s="12">
        <v>0.27879999999999999</v>
      </c>
      <c r="Q53" s="54">
        <v>66994</v>
      </c>
      <c r="R53" s="12">
        <v>0.44519999999999998</v>
      </c>
      <c r="S53" s="54">
        <v>2143066</v>
      </c>
      <c r="T53" s="12">
        <v>0.4032</v>
      </c>
      <c r="U53" s="11">
        <v>60108</v>
      </c>
      <c r="V53" s="9">
        <v>0.28070000000000001</v>
      </c>
      <c r="W53" s="11">
        <v>89601</v>
      </c>
      <c r="X53" s="9">
        <v>1.2075</v>
      </c>
      <c r="Y53" s="10">
        <v>2349099</v>
      </c>
      <c r="Z53" s="9">
        <v>0.442</v>
      </c>
    </row>
    <row r="54" spans="2:26">
      <c r="B54" s="8" t="s">
        <v>0</v>
      </c>
      <c r="C54" s="7">
        <v>41661</v>
      </c>
      <c r="D54" s="5">
        <v>1</v>
      </c>
      <c r="E54" s="7">
        <v>9241</v>
      </c>
      <c r="F54" s="5">
        <v>1</v>
      </c>
      <c r="G54" s="6">
        <v>5347216</v>
      </c>
      <c r="H54" s="5">
        <v>1</v>
      </c>
      <c r="I54" s="4">
        <v>109377</v>
      </c>
      <c r="J54" s="2">
        <v>1</v>
      </c>
      <c r="K54" s="4">
        <v>60366</v>
      </c>
      <c r="L54" s="2">
        <v>1</v>
      </c>
      <c r="M54" s="3">
        <v>5390481</v>
      </c>
      <c r="N54" s="2">
        <v>1</v>
      </c>
      <c r="O54" s="7">
        <v>192023</v>
      </c>
      <c r="P54" s="5">
        <v>1</v>
      </c>
      <c r="Q54" s="7">
        <v>150482</v>
      </c>
      <c r="R54" s="5">
        <v>1</v>
      </c>
      <c r="S54" s="6">
        <v>5315748</v>
      </c>
      <c r="T54" s="5">
        <v>1</v>
      </c>
      <c r="U54" s="4">
        <v>214151</v>
      </c>
      <c r="V54" s="2">
        <v>1</v>
      </c>
      <c r="W54" s="4">
        <v>74201</v>
      </c>
      <c r="X54" s="2">
        <v>1</v>
      </c>
      <c r="Y54" s="3">
        <v>5314271</v>
      </c>
      <c r="Z54" s="2">
        <v>1</v>
      </c>
    </row>
    <row r="56" spans="2:26">
      <c r="B56" s="57" t="s">
        <v>39</v>
      </c>
      <c r="C56" s="57"/>
      <c r="D56" s="57"/>
      <c r="E56" s="57"/>
      <c r="F56" s="57"/>
      <c r="G56" s="57"/>
      <c r="H56" s="57"/>
      <c r="I56" s="57"/>
      <c r="J56" s="57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</sheetData>
  <mergeCells count="35">
    <mergeCell ref="Y32:Z32"/>
    <mergeCell ref="M32:N32"/>
    <mergeCell ref="O32:P32"/>
    <mergeCell ref="Q32:R32"/>
    <mergeCell ref="S32:T32"/>
    <mergeCell ref="U32:V32"/>
    <mergeCell ref="W32:X32"/>
    <mergeCell ref="C7:D7"/>
    <mergeCell ref="E7:F7"/>
    <mergeCell ref="G7:H7"/>
    <mergeCell ref="I7:J7"/>
    <mergeCell ref="K7:L7"/>
    <mergeCell ref="U31:Z31"/>
    <mergeCell ref="M7:N7"/>
    <mergeCell ref="O7:P7"/>
    <mergeCell ref="Q7:R7"/>
    <mergeCell ref="S7:T7"/>
    <mergeCell ref="U7:V7"/>
    <mergeCell ref="W7:X7"/>
    <mergeCell ref="B56:Z56"/>
    <mergeCell ref="C2:H2"/>
    <mergeCell ref="C3:H3"/>
    <mergeCell ref="C6:H6"/>
    <mergeCell ref="I6:N6"/>
    <mergeCell ref="O6:T6"/>
    <mergeCell ref="U6:Z6"/>
    <mergeCell ref="C32:D32"/>
    <mergeCell ref="E32:F32"/>
    <mergeCell ref="G32:H32"/>
    <mergeCell ref="I32:J32"/>
    <mergeCell ref="K32:L32"/>
    <mergeCell ref="Y7:Z7"/>
    <mergeCell ref="C31:H31"/>
    <mergeCell ref="I31:N31"/>
    <mergeCell ref="O31:T31"/>
  </mergeCells>
  <dataValidations disablePrompts="1" count="1">
    <dataValidation type="list" allowBlank="1" showInputMessage="1" showErrorMessage="1" sqref="B7 B32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6"/>
  <sheetViews>
    <sheetView showGridLines="0" rightToLeft="1" workbookViewId="0">
      <selection activeCell="B5" sqref="B5"/>
    </sheetView>
  </sheetViews>
  <sheetFormatPr defaultColWidth="9.125" defaultRowHeight="15"/>
  <cols>
    <col min="1" max="1" width="2" style="1" customWidth="1"/>
    <col min="2" max="2" width="22.875" style="1" customWidth="1"/>
    <col min="3" max="3" width="9.25" style="1" customWidth="1"/>
    <col min="4" max="4" width="8.125" style="1" customWidth="1"/>
    <col min="5" max="5" width="9.25" style="1" customWidth="1"/>
    <col min="6" max="6" width="8.625" style="1" customWidth="1"/>
    <col min="7" max="7" width="10.875" style="1" customWidth="1"/>
    <col min="8" max="8" width="8.375" style="1" customWidth="1"/>
    <col min="9" max="9" width="8.75" style="1" customWidth="1"/>
    <col min="10" max="12" width="9.125" style="1"/>
    <col min="13" max="13" width="9.875" style="1" bestFit="1" customWidth="1"/>
    <col min="14" max="14" width="9.125" style="1"/>
    <col min="15" max="15" width="8.625" style="1" customWidth="1"/>
    <col min="16" max="16" width="9.125" style="1"/>
    <col min="17" max="17" width="8.625" style="1" customWidth="1"/>
    <col min="18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9" ht="18.75">
      <c r="B1" s="53" t="s">
        <v>34</v>
      </c>
    </row>
    <row r="2" spans="1:29" ht="18.75">
      <c r="B2" s="52" t="s">
        <v>33</v>
      </c>
      <c r="C2" s="59" t="s">
        <v>38</v>
      </c>
      <c r="D2" s="60"/>
      <c r="E2" s="60"/>
      <c r="F2" s="60"/>
      <c r="G2" s="60"/>
      <c r="H2" s="61"/>
    </row>
    <row r="3" spans="1:29" ht="18.75">
      <c r="B3" s="51" t="s">
        <v>32</v>
      </c>
      <c r="C3" s="50" t="s">
        <v>31</v>
      </c>
      <c r="D3" s="50"/>
      <c r="E3" s="50"/>
      <c r="F3" s="50"/>
      <c r="G3" s="50"/>
      <c r="H3" s="50"/>
    </row>
    <row r="4" spans="1:29">
      <c r="A4" s="27"/>
      <c r="B4" s="21"/>
      <c r="C4" s="49"/>
      <c r="D4" s="48"/>
      <c r="E4" s="48"/>
      <c r="F4" s="48"/>
      <c r="G4" s="48"/>
      <c r="H4" s="48"/>
    </row>
    <row r="5" spans="1:29">
      <c r="A5" s="27"/>
    </row>
    <row r="6" spans="1:29" ht="18.75">
      <c r="A6" s="27"/>
      <c r="B6" s="46" t="s">
        <v>30</v>
      </c>
      <c r="C6" s="62" t="s">
        <v>25</v>
      </c>
      <c r="D6" s="63"/>
      <c r="E6" s="63"/>
      <c r="F6" s="63"/>
      <c r="G6" s="63"/>
      <c r="H6" s="64"/>
      <c r="I6" s="62" t="s">
        <v>29</v>
      </c>
      <c r="J6" s="63"/>
      <c r="K6" s="63"/>
      <c r="L6" s="63"/>
      <c r="M6" s="63"/>
      <c r="N6" s="64"/>
      <c r="O6" s="62" t="s">
        <v>28</v>
      </c>
      <c r="P6" s="63"/>
      <c r="Q6" s="63"/>
      <c r="R6" s="63"/>
      <c r="S6" s="63"/>
      <c r="T6" s="64"/>
      <c r="U6" s="62" t="s">
        <v>27</v>
      </c>
      <c r="V6" s="63"/>
      <c r="W6" s="63"/>
      <c r="X6" s="63"/>
      <c r="Y6" s="63"/>
      <c r="Z6" s="64"/>
      <c r="AC6" s="1">
        <v>2015</v>
      </c>
    </row>
    <row r="7" spans="1:29" ht="27.75" customHeight="1">
      <c r="A7" s="27"/>
      <c r="B7" s="45">
        <v>2018</v>
      </c>
      <c r="C7" s="65" t="s">
        <v>21</v>
      </c>
      <c r="D7" s="66"/>
      <c r="E7" s="66" t="s">
        <v>20</v>
      </c>
      <c r="F7" s="66"/>
      <c r="G7" s="66" t="s">
        <v>19</v>
      </c>
      <c r="H7" s="67"/>
      <c r="I7" s="65" t="s">
        <v>21</v>
      </c>
      <c r="J7" s="66"/>
      <c r="K7" s="66" t="s">
        <v>20</v>
      </c>
      <c r="L7" s="66"/>
      <c r="M7" s="66" t="s">
        <v>19</v>
      </c>
      <c r="N7" s="67"/>
      <c r="O7" s="65" t="s">
        <v>21</v>
      </c>
      <c r="P7" s="66"/>
      <c r="Q7" s="66" t="s">
        <v>20</v>
      </c>
      <c r="R7" s="66"/>
      <c r="S7" s="66" t="s">
        <v>19</v>
      </c>
      <c r="T7" s="67"/>
      <c r="U7" s="65" t="s">
        <v>21</v>
      </c>
      <c r="V7" s="66"/>
      <c r="W7" s="66" t="s">
        <v>20</v>
      </c>
      <c r="X7" s="66"/>
      <c r="Y7" s="66" t="s">
        <v>19</v>
      </c>
      <c r="Z7" s="67"/>
      <c r="AC7" s="1">
        <f>AC6+1</f>
        <v>2016</v>
      </c>
    </row>
    <row r="8" spans="1:29" ht="21" customHeight="1">
      <c r="A8" s="27"/>
      <c r="B8" s="27"/>
      <c r="C8" s="44" t="s">
        <v>18</v>
      </c>
      <c r="D8" s="43" t="s">
        <v>17</v>
      </c>
      <c r="E8" s="43" t="s">
        <v>18</v>
      </c>
      <c r="F8" s="43" t="s">
        <v>17</v>
      </c>
      <c r="G8" s="43" t="s">
        <v>18</v>
      </c>
      <c r="H8" s="42" t="s">
        <v>17</v>
      </c>
      <c r="I8" s="44" t="s">
        <v>18</v>
      </c>
      <c r="J8" s="43" t="s">
        <v>17</v>
      </c>
      <c r="K8" s="43" t="s">
        <v>18</v>
      </c>
      <c r="L8" s="43" t="s">
        <v>17</v>
      </c>
      <c r="M8" s="43" t="s">
        <v>18</v>
      </c>
      <c r="N8" s="42" t="s">
        <v>17</v>
      </c>
      <c r="O8" s="44" t="s">
        <v>18</v>
      </c>
      <c r="P8" s="43" t="s">
        <v>17</v>
      </c>
      <c r="Q8" s="43" t="s">
        <v>18</v>
      </c>
      <c r="R8" s="43" t="s">
        <v>17</v>
      </c>
      <c r="S8" s="43" t="s">
        <v>18</v>
      </c>
      <c r="T8" s="42" t="s">
        <v>17</v>
      </c>
      <c r="U8" s="44" t="s">
        <v>18</v>
      </c>
      <c r="V8" s="43" t="s">
        <v>17</v>
      </c>
      <c r="W8" s="43" t="s">
        <v>18</v>
      </c>
      <c r="X8" s="43" t="s">
        <v>17</v>
      </c>
      <c r="Y8" s="43" t="s">
        <v>18</v>
      </c>
      <c r="Z8" s="42" t="s">
        <v>17</v>
      </c>
      <c r="AC8" s="1">
        <f>AC7+1</f>
        <v>2017</v>
      </c>
    </row>
    <row r="9" spans="1:29">
      <c r="A9" s="47"/>
      <c r="B9" s="41" t="s">
        <v>16</v>
      </c>
      <c r="C9" s="54">
        <v>-14</v>
      </c>
      <c r="D9" s="40">
        <v>-2.0000000000000001E-4</v>
      </c>
      <c r="E9" s="54">
        <v>-14</v>
      </c>
      <c r="F9" s="40">
        <v>-2.0000000000000001E-4</v>
      </c>
      <c r="G9" s="54">
        <v>155439</v>
      </c>
      <c r="H9" s="39">
        <v>2.2100000000000002E-2</v>
      </c>
      <c r="I9" s="55">
        <v>-1</v>
      </c>
      <c r="J9" s="38">
        <v>0</v>
      </c>
      <c r="K9" s="55">
        <v>-1</v>
      </c>
      <c r="L9" s="38">
        <v>0</v>
      </c>
      <c r="M9" s="55">
        <v>156809</v>
      </c>
      <c r="N9" s="37">
        <v>2.2599999999999999E-2</v>
      </c>
      <c r="O9" s="54">
        <v>-4</v>
      </c>
      <c r="P9" s="40">
        <v>-1E-4</v>
      </c>
      <c r="Q9" s="54">
        <v>-4</v>
      </c>
      <c r="R9" s="40">
        <v>0</v>
      </c>
      <c r="S9" s="54">
        <v>232210</v>
      </c>
      <c r="T9" s="39">
        <v>3.27E-2</v>
      </c>
      <c r="U9" s="55">
        <v>-3</v>
      </c>
      <c r="V9" s="38">
        <v>-1E-4</v>
      </c>
      <c r="W9" s="55">
        <v>-3</v>
      </c>
      <c r="X9" s="38">
        <v>2.8999999999999998E-3</v>
      </c>
      <c r="Y9" s="55">
        <v>80205</v>
      </c>
      <c r="Z9" s="37">
        <v>1.1599999999999999E-2</v>
      </c>
    </row>
    <row r="10" spans="1:29">
      <c r="A10" s="47"/>
      <c r="B10" s="36" t="s">
        <v>15</v>
      </c>
      <c r="C10" s="54">
        <v>559</v>
      </c>
      <c r="D10" s="35">
        <v>9.9000000000000008E-3</v>
      </c>
      <c r="E10" s="54">
        <v>3060</v>
      </c>
      <c r="F10" s="35">
        <v>5.4600000000000003E-2</v>
      </c>
      <c r="G10" s="54">
        <v>499046</v>
      </c>
      <c r="H10" s="34">
        <v>7.1099999999999997E-2</v>
      </c>
      <c r="I10" s="55">
        <v>5546</v>
      </c>
      <c r="J10" s="33">
        <v>4.7100000000000003E-2</v>
      </c>
      <c r="K10" s="55">
        <v>-9078</v>
      </c>
      <c r="L10" s="33">
        <v>-8.7999999999999995E-2</v>
      </c>
      <c r="M10" s="55">
        <v>474059</v>
      </c>
      <c r="N10" s="32">
        <v>6.8400000000000002E-2</v>
      </c>
      <c r="O10" s="54">
        <v>1163</v>
      </c>
      <c r="P10" s="35">
        <v>1.5699999999999999E-2</v>
      </c>
      <c r="Q10" s="54">
        <v>4148</v>
      </c>
      <c r="R10" s="35">
        <v>4.65E-2</v>
      </c>
      <c r="S10" s="54">
        <v>529432</v>
      </c>
      <c r="T10" s="34">
        <v>7.46E-2</v>
      </c>
      <c r="U10" s="55">
        <v>-1113</v>
      </c>
      <c r="V10" s="33">
        <v>-2.29E-2</v>
      </c>
      <c r="W10" s="55">
        <v>-9494</v>
      </c>
      <c r="X10" s="33">
        <v>9.0852000000000004</v>
      </c>
      <c r="Y10" s="55">
        <v>475511</v>
      </c>
      <c r="Z10" s="32">
        <v>6.8500000000000005E-2</v>
      </c>
    </row>
    <row r="11" spans="1:29">
      <c r="A11" s="47"/>
      <c r="B11" s="36" t="s">
        <v>14</v>
      </c>
      <c r="C11" s="54">
        <v>26539</v>
      </c>
      <c r="D11" s="35">
        <v>0.47160000000000002</v>
      </c>
      <c r="E11" s="54">
        <v>26539</v>
      </c>
      <c r="F11" s="35">
        <v>0.47320000000000001</v>
      </c>
      <c r="G11" s="54">
        <v>2741775</v>
      </c>
      <c r="H11" s="34">
        <v>0.39040000000000002</v>
      </c>
      <c r="I11" s="55">
        <v>57416</v>
      </c>
      <c r="J11" s="33">
        <v>0.48720000000000002</v>
      </c>
      <c r="K11" s="55">
        <v>57416</v>
      </c>
      <c r="L11" s="33">
        <v>0.55679999999999996</v>
      </c>
      <c r="M11" s="55">
        <v>2613679</v>
      </c>
      <c r="N11" s="32">
        <v>0.37709999999999999</v>
      </c>
      <c r="O11" s="54">
        <v>36543</v>
      </c>
      <c r="P11" s="35">
        <v>0.49480000000000002</v>
      </c>
      <c r="Q11" s="54">
        <v>36543</v>
      </c>
      <c r="R11" s="35">
        <v>0.41</v>
      </c>
      <c r="S11" s="54">
        <v>2653043</v>
      </c>
      <c r="T11" s="34">
        <v>0.374</v>
      </c>
      <c r="U11" s="55">
        <v>34527</v>
      </c>
      <c r="V11" s="33">
        <v>0.71120000000000005</v>
      </c>
      <c r="W11" s="55">
        <v>34527</v>
      </c>
      <c r="X11" s="33">
        <v>-33.040199999999999</v>
      </c>
      <c r="Y11" s="55">
        <v>2655673</v>
      </c>
      <c r="Z11" s="32">
        <v>0.38250000000000001</v>
      </c>
    </row>
    <row r="12" spans="1:29">
      <c r="A12" s="47"/>
      <c r="B12" s="36" t="s">
        <v>13</v>
      </c>
      <c r="C12" s="54">
        <v>8623</v>
      </c>
      <c r="D12" s="35">
        <v>0.1532</v>
      </c>
      <c r="E12" s="54">
        <v>-1043</v>
      </c>
      <c r="F12" s="35">
        <v>-1.8599999999999998E-2</v>
      </c>
      <c r="G12" s="54">
        <v>588296</v>
      </c>
      <c r="H12" s="34">
        <v>8.3799999999999999E-2</v>
      </c>
      <c r="I12" s="55">
        <v>13385</v>
      </c>
      <c r="J12" s="33">
        <v>0.11360000000000001</v>
      </c>
      <c r="K12" s="55">
        <v>2507</v>
      </c>
      <c r="L12" s="33">
        <v>2.4299999999999999E-2</v>
      </c>
      <c r="M12" s="55">
        <v>581627</v>
      </c>
      <c r="N12" s="32">
        <v>8.3900000000000002E-2</v>
      </c>
      <c r="O12" s="54">
        <v>3522</v>
      </c>
      <c r="P12" s="35">
        <v>4.7699999999999999E-2</v>
      </c>
      <c r="Q12" s="54">
        <v>7486</v>
      </c>
      <c r="R12" s="35">
        <v>8.4000000000000005E-2</v>
      </c>
      <c r="S12" s="54">
        <v>586955</v>
      </c>
      <c r="T12" s="34">
        <v>8.2699999999999996E-2</v>
      </c>
      <c r="U12" s="55">
        <v>9321</v>
      </c>
      <c r="V12" s="33">
        <v>0.192</v>
      </c>
      <c r="W12" s="55">
        <v>-17651</v>
      </c>
      <c r="X12" s="33">
        <v>16.890899999999998</v>
      </c>
      <c r="Y12" s="55">
        <v>677798</v>
      </c>
      <c r="Z12" s="32">
        <v>9.7600000000000006E-2</v>
      </c>
    </row>
    <row r="13" spans="1:29">
      <c r="A13" s="47"/>
      <c r="B13" s="36" t="s">
        <v>12</v>
      </c>
      <c r="C13" s="54">
        <v>4983</v>
      </c>
      <c r="D13" s="35">
        <v>8.8599999999999998E-2</v>
      </c>
      <c r="E13" s="54">
        <v>4983</v>
      </c>
      <c r="F13" s="35">
        <v>8.8800000000000004E-2</v>
      </c>
      <c r="G13" s="54">
        <v>577731</v>
      </c>
      <c r="H13" s="34">
        <v>8.2299999999999998E-2</v>
      </c>
      <c r="I13" s="55">
        <v>11943</v>
      </c>
      <c r="J13" s="33">
        <v>0.1013</v>
      </c>
      <c r="K13" s="55">
        <v>11943</v>
      </c>
      <c r="L13" s="33">
        <v>0.1158</v>
      </c>
      <c r="M13" s="55">
        <v>586592</v>
      </c>
      <c r="N13" s="32">
        <v>8.4599999999999995E-2</v>
      </c>
      <c r="O13" s="54">
        <v>6734</v>
      </c>
      <c r="P13" s="35">
        <v>9.1200000000000003E-2</v>
      </c>
      <c r="Q13" s="54">
        <v>6734</v>
      </c>
      <c r="R13" s="35">
        <v>7.5499999999999998E-2</v>
      </c>
      <c r="S13" s="54">
        <v>561502</v>
      </c>
      <c r="T13" s="34">
        <v>7.9100000000000004E-2</v>
      </c>
      <c r="U13" s="55">
        <v>7021</v>
      </c>
      <c r="V13" s="33">
        <v>0.14460000000000001</v>
      </c>
      <c r="W13" s="55">
        <v>7021</v>
      </c>
      <c r="X13" s="33">
        <v>-6.7187000000000001</v>
      </c>
      <c r="Y13" s="55">
        <v>536777</v>
      </c>
      <c r="Z13" s="32">
        <v>7.7299999999999994E-2</v>
      </c>
    </row>
    <row r="14" spans="1:29">
      <c r="A14" s="47"/>
      <c r="B14" s="36" t="s">
        <v>11</v>
      </c>
      <c r="C14" s="54">
        <v>-390</v>
      </c>
      <c r="D14" s="35">
        <v>-6.8999999999999999E-3</v>
      </c>
      <c r="E14" s="54">
        <v>-1115</v>
      </c>
      <c r="F14" s="35">
        <v>-1.9900000000000001E-2</v>
      </c>
      <c r="G14" s="54">
        <v>22617</v>
      </c>
      <c r="H14" s="34">
        <v>3.2000000000000002E-3</v>
      </c>
      <c r="I14" s="55">
        <v>-241</v>
      </c>
      <c r="J14" s="33">
        <v>-2E-3</v>
      </c>
      <c r="K14" s="55">
        <v>-57</v>
      </c>
      <c r="L14" s="33">
        <v>-5.9999999999999995E-4</v>
      </c>
      <c r="M14" s="55">
        <v>28961</v>
      </c>
      <c r="N14" s="32">
        <v>4.1999999999999997E-3</v>
      </c>
      <c r="O14" s="54">
        <v>-389</v>
      </c>
      <c r="P14" s="35">
        <v>-5.3E-3</v>
      </c>
      <c r="Q14" s="54">
        <v>2863</v>
      </c>
      <c r="R14" s="35">
        <v>3.2099999999999997E-2</v>
      </c>
      <c r="S14" s="54">
        <v>36436</v>
      </c>
      <c r="T14" s="34">
        <v>5.1000000000000004E-3</v>
      </c>
      <c r="U14" s="55">
        <v>-2706</v>
      </c>
      <c r="V14" s="33">
        <v>-5.57E-2</v>
      </c>
      <c r="W14" s="55">
        <v>-4196</v>
      </c>
      <c r="X14" s="33">
        <v>4.0152999999999999</v>
      </c>
      <c r="Y14" s="55">
        <v>39350</v>
      </c>
      <c r="Z14" s="32">
        <v>5.7000000000000002E-3</v>
      </c>
    </row>
    <row r="15" spans="1:29">
      <c r="A15" s="47"/>
      <c r="B15" s="36" t="s">
        <v>10</v>
      </c>
      <c r="C15" s="54">
        <v>781</v>
      </c>
      <c r="D15" s="35">
        <v>1.3899999999999999E-2</v>
      </c>
      <c r="E15" s="54">
        <v>253</v>
      </c>
      <c r="F15" s="35">
        <v>4.4999999999999997E-3</v>
      </c>
      <c r="G15" s="54">
        <v>170890</v>
      </c>
      <c r="H15" s="34">
        <v>2.4299999999999999E-2</v>
      </c>
      <c r="I15" s="55">
        <v>1696</v>
      </c>
      <c r="J15" s="33">
        <v>1.44E-2</v>
      </c>
      <c r="K15" s="55">
        <v>2664</v>
      </c>
      <c r="L15" s="33">
        <v>2.58E-2</v>
      </c>
      <c r="M15" s="55">
        <v>157880</v>
      </c>
      <c r="N15" s="32">
        <v>2.2800000000000001E-2</v>
      </c>
      <c r="O15" s="54">
        <v>1390</v>
      </c>
      <c r="P15" s="35">
        <v>1.8800000000000001E-2</v>
      </c>
      <c r="Q15" s="54">
        <v>4125</v>
      </c>
      <c r="R15" s="35">
        <v>4.6300000000000001E-2</v>
      </c>
      <c r="S15" s="54">
        <v>153716</v>
      </c>
      <c r="T15" s="34">
        <v>2.1700000000000001E-2</v>
      </c>
      <c r="U15" s="55">
        <v>-157</v>
      </c>
      <c r="V15" s="33">
        <v>-3.2000000000000002E-3</v>
      </c>
      <c r="W15" s="55">
        <v>-10402</v>
      </c>
      <c r="X15" s="33">
        <v>9.9541000000000004</v>
      </c>
      <c r="Y15" s="55">
        <v>127652</v>
      </c>
      <c r="Z15" s="32">
        <v>1.84E-2</v>
      </c>
    </row>
    <row r="16" spans="1:29">
      <c r="A16" s="47"/>
      <c r="B16" s="36" t="s">
        <v>9</v>
      </c>
      <c r="C16" s="54">
        <v>52</v>
      </c>
      <c r="D16" s="35">
        <v>8.9999999999999998E-4</v>
      </c>
      <c r="E16" s="54">
        <v>6832</v>
      </c>
      <c r="F16" s="35">
        <v>0.12180000000000001</v>
      </c>
      <c r="G16" s="54">
        <v>248598</v>
      </c>
      <c r="H16" s="34">
        <v>3.5400000000000001E-2</v>
      </c>
      <c r="I16" s="55">
        <v>-564</v>
      </c>
      <c r="J16" s="33">
        <v>-4.7999999999999996E-3</v>
      </c>
      <c r="K16" s="55">
        <v>7987</v>
      </c>
      <c r="L16" s="33">
        <v>7.7499999999999999E-2</v>
      </c>
      <c r="M16" s="55">
        <v>256532</v>
      </c>
      <c r="N16" s="32">
        <v>3.6999999999999998E-2</v>
      </c>
      <c r="O16" s="54">
        <v>-539</v>
      </c>
      <c r="P16" s="35">
        <v>-7.3000000000000001E-3</v>
      </c>
      <c r="Q16" s="54">
        <v>1877</v>
      </c>
      <c r="R16" s="35">
        <v>2.1100000000000001E-2</v>
      </c>
      <c r="S16" s="54">
        <v>261013</v>
      </c>
      <c r="T16" s="34">
        <v>3.6799999999999999E-2</v>
      </c>
      <c r="U16" s="55">
        <v>8674</v>
      </c>
      <c r="V16" s="33">
        <v>0.1787</v>
      </c>
      <c r="W16" s="55">
        <v>1842</v>
      </c>
      <c r="X16" s="33">
        <v>-1.7626999999999999</v>
      </c>
      <c r="Y16" s="55">
        <v>203973</v>
      </c>
      <c r="Z16" s="32">
        <v>2.9399999999999999E-2</v>
      </c>
    </row>
    <row r="17" spans="1:26">
      <c r="A17" s="47"/>
      <c r="B17" s="36" t="s">
        <v>8</v>
      </c>
      <c r="C17" s="54">
        <v>11263</v>
      </c>
      <c r="D17" s="35">
        <v>0.20019999999999999</v>
      </c>
      <c r="E17" s="54">
        <v>11263</v>
      </c>
      <c r="F17" s="35">
        <v>0.20080000000000001</v>
      </c>
      <c r="G17" s="54">
        <v>1031373</v>
      </c>
      <c r="H17" s="34">
        <v>0.1469</v>
      </c>
      <c r="I17" s="55">
        <v>16608</v>
      </c>
      <c r="J17" s="33">
        <v>0.1409</v>
      </c>
      <c r="K17" s="55">
        <v>16608</v>
      </c>
      <c r="L17" s="33">
        <v>0.16109999999999999</v>
      </c>
      <c r="M17" s="55">
        <v>1062052</v>
      </c>
      <c r="N17" s="32">
        <v>0.1532</v>
      </c>
      <c r="O17" s="54">
        <v>11463</v>
      </c>
      <c r="P17" s="35">
        <v>0.1552</v>
      </c>
      <c r="Q17" s="54">
        <v>11463</v>
      </c>
      <c r="R17" s="35">
        <v>0.12859999999999999</v>
      </c>
      <c r="S17" s="54">
        <v>1076028</v>
      </c>
      <c r="T17" s="34">
        <v>0.1517</v>
      </c>
      <c r="U17" s="55">
        <v>14680</v>
      </c>
      <c r="V17" s="33">
        <v>0.3024</v>
      </c>
      <c r="W17" s="55">
        <v>14680</v>
      </c>
      <c r="X17" s="33">
        <v>-14.047800000000001</v>
      </c>
      <c r="Y17" s="55">
        <v>1193670</v>
      </c>
      <c r="Z17" s="32">
        <v>0.1719</v>
      </c>
    </row>
    <row r="18" spans="1:26">
      <c r="A18" s="47"/>
      <c r="B18" s="36" t="s">
        <v>7</v>
      </c>
      <c r="C18" s="54">
        <v>5715</v>
      </c>
      <c r="D18" s="35">
        <v>0.1016</v>
      </c>
      <c r="E18" s="54">
        <v>5715</v>
      </c>
      <c r="F18" s="35">
        <v>0.1019</v>
      </c>
      <c r="G18" s="54">
        <v>780378</v>
      </c>
      <c r="H18" s="34">
        <v>0.1111</v>
      </c>
      <c r="I18" s="55">
        <v>16859</v>
      </c>
      <c r="J18" s="33">
        <v>0.1431</v>
      </c>
      <c r="K18" s="55">
        <v>16859</v>
      </c>
      <c r="L18" s="33">
        <v>0.16350000000000001</v>
      </c>
      <c r="M18" s="55">
        <v>790504</v>
      </c>
      <c r="N18" s="32">
        <v>0.11409999999999999</v>
      </c>
      <c r="O18" s="54">
        <v>10096</v>
      </c>
      <c r="P18" s="35">
        <v>0.13669999999999999</v>
      </c>
      <c r="Q18" s="54">
        <v>10096</v>
      </c>
      <c r="R18" s="35">
        <v>0.1133</v>
      </c>
      <c r="S18" s="54">
        <v>775633</v>
      </c>
      <c r="T18" s="34">
        <v>0.10929999999999999</v>
      </c>
      <c r="U18" s="55">
        <v>7845</v>
      </c>
      <c r="V18" s="33">
        <v>0.16159999999999999</v>
      </c>
      <c r="W18" s="55">
        <v>7845</v>
      </c>
      <c r="X18" s="33">
        <v>-7.5072000000000001</v>
      </c>
      <c r="Y18" s="55">
        <v>722315</v>
      </c>
      <c r="Z18" s="32">
        <v>0.104</v>
      </c>
    </row>
    <row r="19" spans="1:26">
      <c r="A19" s="47"/>
      <c r="B19" s="36" t="s">
        <v>6</v>
      </c>
      <c r="C19" s="54">
        <v>-5131</v>
      </c>
      <c r="D19" s="35">
        <v>-9.1200000000000003E-2</v>
      </c>
      <c r="E19" s="54">
        <v>-5131</v>
      </c>
      <c r="F19" s="35">
        <v>-9.1499999999999998E-2</v>
      </c>
      <c r="G19" s="54">
        <v>-4292</v>
      </c>
      <c r="H19" s="12">
        <v>-5.9999999999999995E-4</v>
      </c>
      <c r="I19" s="55">
        <v>-5085</v>
      </c>
      <c r="J19" s="33">
        <v>-4.3200000000000002E-2</v>
      </c>
      <c r="K19" s="55">
        <v>-5085</v>
      </c>
      <c r="L19" s="33">
        <v>-4.9299999999999997E-2</v>
      </c>
      <c r="M19" s="55">
        <v>11240</v>
      </c>
      <c r="N19" s="9">
        <v>1.6000000000000001E-3</v>
      </c>
      <c r="O19" s="54">
        <v>5421</v>
      </c>
      <c r="P19" s="35">
        <v>7.3400000000000007E-2</v>
      </c>
      <c r="Q19" s="54">
        <v>5421</v>
      </c>
      <c r="R19" s="35">
        <v>6.08E-2</v>
      </c>
      <c r="S19" s="54">
        <v>15102</v>
      </c>
      <c r="T19" s="12">
        <v>2.0999999999999999E-3</v>
      </c>
      <c r="U19" s="55">
        <v>-29457</v>
      </c>
      <c r="V19" s="33">
        <v>-0.60680000000000001</v>
      </c>
      <c r="W19" s="55">
        <v>-29457</v>
      </c>
      <c r="X19" s="33">
        <v>28.188500000000001</v>
      </c>
      <c r="Y19" s="55">
        <v>-278</v>
      </c>
      <c r="Z19" s="9">
        <v>0</v>
      </c>
    </row>
    <row r="20" spans="1:26">
      <c r="A20" s="47"/>
      <c r="B20" s="36" t="s">
        <v>5</v>
      </c>
      <c r="C20" s="54">
        <v>3292</v>
      </c>
      <c r="D20" s="35">
        <v>5.8400000000000014E-2</v>
      </c>
      <c r="E20" s="54">
        <v>4747</v>
      </c>
      <c r="F20" s="35">
        <v>8.4599999999999995E-2</v>
      </c>
      <c r="G20" s="54">
        <v>211198</v>
      </c>
      <c r="H20" s="34">
        <v>3.0000000000000009E-2</v>
      </c>
      <c r="I20" s="55">
        <v>281</v>
      </c>
      <c r="J20" s="33">
        <v>2.3999999999999998E-3</v>
      </c>
      <c r="K20" s="55">
        <v>1356</v>
      </c>
      <c r="L20" s="33">
        <v>1.3100000000000001E-2</v>
      </c>
      <c r="M20" s="55">
        <v>210573</v>
      </c>
      <c r="N20" s="32">
        <v>3.04E-2</v>
      </c>
      <c r="O20" s="54">
        <v>-1539</v>
      </c>
      <c r="P20" s="35">
        <v>-2.0799999999999999E-2</v>
      </c>
      <c r="Q20" s="54">
        <v>-1617</v>
      </c>
      <c r="R20" s="35">
        <v>-1.819999999999999E-2</v>
      </c>
      <c r="S20" s="54">
        <v>213512</v>
      </c>
      <c r="T20" s="34">
        <v>3.0199999999999987E-2</v>
      </c>
      <c r="U20" s="55">
        <v>-86</v>
      </c>
      <c r="V20" s="33">
        <v>-1.8E-3</v>
      </c>
      <c r="W20" s="55">
        <v>4243</v>
      </c>
      <c r="X20" s="33">
        <v>-4.0602999999999998</v>
      </c>
      <c r="Y20" s="55">
        <v>229692</v>
      </c>
      <c r="Z20" s="32">
        <v>3.3099999999999997E-2</v>
      </c>
    </row>
    <row r="21" spans="1:26">
      <c r="A21" s="47"/>
      <c r="B21" s="31" t="s">
        <v>0</v>
      </c>
      <c r="C21" s="7">
        <v>56272</v>
      </c>
      <c r="D21" s="5">
        <v>1</v>
      </c>
      <c r="E21" s="7">
        <v>56089</v>
      </c>
      <c r="F21" s="5">
        <v>1</v>
      </c>
      <c r="G21" s="6">
        <v>7023049</v>
      </c>
      <c r="H21" s="5">
        <v>1</v>
      </c>
      <c r="I21" s="29">
        <v>117843</v>
      </c>
      <c r="J21" s="30">
        <v>0.99999999999999989</v>
      </c>
      <c r="K21" s="29">
        <v>103119</v>
      </c>
      <c r="L21" s="30">
        <v>1</v>
      </c>
      <c r="M21" s="29">
        <v>6930508</v>
      </c>
      <c r="N21" s="28">
        <v>0.99990000000000001</v>
      </c>
      <c r="O21" s="7">
        <v>73861</v>
      </c>
      <c r="P21" s="5">
        <v>0.99999999999999989</v>
      </c>
      <c r="Q21" s="7">
        <v>89135</v>
      </c>
      <c r="R21" s="5">
        <v>1</v>
      </c>
      <c r="S21" s="6">
        <v>7094582</v>
      </c>
      <c r="T21" s="5">
        <v>1</v>
      </c>
      <c r="U21" s="29">
        <v>48546</v>
      </c>
      <c r="V21" s="30">
        <v>1.0000000000000002</v>
      </c>
      <c r="W21" s="29">
        <v>-1045</v>
      </c>
      <c r="X21" s="30">
        <v>1.0000000000000018</v>
      </c>
      <c r="Y21" s="29">
        <v>6942338</v>
      </c>
      <c r="Z21" s="28">
        <v>1</v>
      </c>
    </row>
    <row r="22" spans="1:26">
      <c r="A22" s="27"/>
      <c r="B22" s="27"/>
      <c r="C22" s="26"/>
      <c r="D22" s="25"/>
      <c r="E22" s="26"/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25"/>
      <c r="S22" s="26"/>
      <c r="T22" s="25"/>
      <c r="U22" s="26"/>
      <c r="V22" s="25"/>
      <c r="W22" s="26"/>
      <c r="X22" s="25"/>
      <c r="Y22" s="26"/>
      <c r="Z22" s="25"/>
    </row>
    <row r="23" spans="1:26">
      <c r="A23" s="27"/>
      <c r="B23" s="18" t="s">
        <v>4</v>
      </c>
      <c r="C23" s="54">
        <v>43111</v>
      </c>
      <c r="D23" s="17">
        <v>0.7661</v>
      </c>
      <c r="E23" s="54">
        <v>40311</v>
      </c>
      <c r="F23" s="17">
        <v>0.71870000000000001</v>
      </c>
      <c r="G23" s="54">
        <v>6396363</v>
      </c>
      <c r="H23" s="17">
        <v>0.91080000000000005</v>
      </c>
      <c r="I23" s="55">
        <v>112936</v>
      </c>
      <c r="J23" s="14">
        <v>0.95840000000000003</v>
      </c>
      <c r="K23" s="55">
        <v>93291</v>
      </c>
      <c r="L23" s="14">
        <v>0.90469999999999995</v>
      </c>
      <c r="M23" s="55">
        <v>6275630</v>
      </c>
      <c r="N23" s="14">
        <v>0.90549999999999997</v>
      </c>
      <c r="O23" s="54">
        <v>69012</v>
      </c>
      <c r="P23" s="17">
        <v>0.93430000000000002</v>
      </c>
      <c r="Q23" s="54">
        <v>81497</v>
      </c>
      <c r="R23" s="17">
        <v>0.9143</v>
      </c>
      <c r="S23" s="54">
        <v>6424474</v>
      </c>
      <c r="T23" s="17">
        <v>0.90549999999999997</v>
      </c>
      <c r="U23" s="55">
        <v>28243</v>
      </c>
      <c r="V23" s="14">
        <v>0.58179999999999998</v>
      </c>
      <c r="W23" s="55">
        <v>-10221</v>
      </c>
      <c r="X23" s="14">
        <v>9.7809000000000008</v>
      </c>
      <c r="Y23" s="55">
        <v>6255953</v>
      </c>
      <c r="Z23" s="14">
        <v>0.90110000000000001</v>
      </c>
    </row>
    <row r="24" spans="1:26">
      <c r="A24" s="27"/>
      <c r="B24" s="13" t="s">
        <v>3</v>
      </c>
      <c r="C24" s="54">
        <v>13161</v>
      </c>
      <c r="D24" s="12">
        <v>0.2339</v>
      </c>
      <c r="E24" s="54">
        <v>15778</v>
      </c>
      <c r="F24" s="12">
        <v>0.28129999999999999</v>
      </c>
      <c r="G24" s="54">
        <v>626686</v>
      </c>
      <c r="H24" s="12">
        <v>8.9200000000000002E-2</v>
      </c>
      <c r="I24" s="55">
        <v>4907</v>
      </c>
      <c r="J24" s="9">
        <v>4.1599999999999998E-2</v>
      </c>
      <c r="K24" s="55">
        <v>9828</v>
      </c>
      <c r="L24" s="9">
        <v>9.5299999999999996E-2</v>
      </c>
      <c r="M24" s="55">
        <v>654878</v>
      </c>
      <c r="N24" s="9">
        <v>9.4500000000000001E-2</v>
      </c>
      <c r="O24" s="54">
        <v>4849</v>
      </c>
      <c r="P24" s="12">
        <v>6.5699999999999995E-2</v>
      </c>
      <c r="Q24" s="54">
        <v>7638</v>
      </c>
      <c r="R24" s="12">
        <v>8.5699999999999998E-2</v>
      </c>
      <c r="S24" s="54">
        <v>670108</v>
      </c>
      <c r="T24" s="12">
        <v>9.4500000000000001E-2</v>
      </c>
      <c r="U24" s="55">
        <v>20303</v>
      </c>
      <c r="V24" s="9">
        <v>0.41820000000000002</v>
      </c>
      <c r="W24" s="55">
        <v>9176</v>
      </c>
      <c r="X24" s="9">
        <v>-8.7809000000000008</v>
      </c>
      <c r="Y24" s="55">
        <v>686385</v>
      </c>
      <c r="Z24" s="9">
        <v>9.8900000000000002E-2</v>
      </c>
    </row>
    <row r="25" spans="1:26">
      <c r="A25" s="27"/>
      <c r="B25" s="8" t="s">
        <v>0</v>
      </c>
      <c r="C25" s="7">
        <v>56272</v>
      </c>
      <c r="D25" s="5">
        <v>1</v>
      </c>
      <c r="E25" s="7">
        <v>56089</v>
      </c>
      <c r="F25" s="5">
        <v>1</v>
      </c>
      <c r="G25" s="6">
        <v>7023049</v>
      </c>
      <c r="H25" s="5">
        <v>1</v>
      </c>
      <c r="I25" s="4">
        <v>117843</v>
      </c>
      <c r="J25" s="2">
        <v>1</v>
      </c>
      <c r="K25" s="4">
        <v>103119</v>
      </c>
      <c r="L25" s="2">
        <v>1</v>
      </c>
      <c r="M25" s="3">
        <v>6930508</v>
      </c>
      <c r="N25" s="2">
        <v>1</v>
      </c>
      <c r="O25" s="7">
        <v>73861</v>
      </c>
      <c r="P25" s="5">
        <v>1</v>
      </c>
      <c r="Q25" s="7">
        <v>89135</v>
      </c>
      <c r="R25" s="5">
        <v>1</v>
      </c>
      <c r="S25" s="6">
        <v>7094582</v>
      </c>
      <c r="T25" s="5">
        <v>1</v>
      </c>
      <c r="U25" s="4">
        <v>48546</v>
      </c>
      <c r="V25" s="2">
        <v>1</v>
      </c>
      <c r="W25" s="4">
        <v>-1045</v>
      </c>
      <c r="X25" s="2">
        <v>1</v>
      </c>
      <c r="Y25" s="3">
        <v>6942338</v>
      </c>
      <c r="Z25" s="2">
        <v>1</v>
      </c>
    </row>
    <row r="26" spans="1:26">
      <c r="A26" s="27"/>
      <c r="B26" s="21"/>
      <c r="C26" s="20"/>
      <c r="D26" s="19"/>
      <c r="E26" s="20"/>
      <c r="F26" s="19"/>
      <c r="G26" s="20"/>
      <c r="H26" s="19"/>
      <c r="I26" s="20"/>
      <c r="J26" s="19"/>
      <c r="K26" s="20"/>
      <c r="L26" s="19"/>
      <c r="M26" s="20"/>
      <c r="N26" s="19"/>
      <c r="O26" s="20"/>
      <c r="P26" s="19"/>
      <c r="Q26" s="20"/>
      <c r="R26" s="19"/>
      <c r="S26" s="20"/>
      <c r="T26" s="19"/>
      <c r="U26" s="20"/>
      <c r="V26" s="19"/>
      <c r="W26" s="20"/>
      <c r="X26" s="19"/>
      <c r="Y26" s="20"/>
      <c r="Z26" s="19"/>
    </row>
    <row r="27" spans="1:26">
      <c r="A27" s="27"/>
      <c r="B27" s="18" t="s">
        <v>2</v>
      </c>
      <c r="C27" s="54">
        <v>10872</v>
      </c>
      <c r="D27" s="17">
        <v>0.19320000000000001</v>
      </c>
      <c r="E27" s="54">
        <v>9231</v>
      </c>
      <c r="F27" s="17">
        <v>0.1646</v>
      </c>
      <c r="G27" s="54">
        <v>1684095</v>
      </c>
      <c r="H27" s="17">
        <v>0.23980000000000001</v>
      </c>
      <c r="I27" s="16">
        <v>19617</v>
      </c>
      <c r="J27" s="14">
        <v>0.16650000000000001</v>
      </c>
      <c r="K27" s="16">
        <v>3811</v>
      </c>
      <c r="L27" s="14">
        <v>3.6999999999999998E-2</v>
      </c>
      <c r="M27" s="15">
        <v>1655544</v>
      </c>
      <c r="N27" s="14">
        <v>0.2389</v>
      </c>
      <c r="O27" s="54">
        <v>6477</v>
      </c>
      <c r="P27" s="17">
        <v>8.77E-2</v>
      </c>
      <c r="Q27" s="54">
        <v>21830</v>
      </c>
      <c r="R27" s="17">
        <v>0.24490000000000001</v>
      </c>
      <c r="S27" s="54">
        <v>1800033</v>
      </c>
      <c r="T27" s="17">
        <v>0.25369999999999998</v>
      </c>
      <c r="U27" s="16">
        <v>12847</v>
      </c>
      <c r="V27" s="14">
        <v>0.2646</v>
      </c>
      <c r="W27" s="16">
        <v>-41079</v>
      </c>
      <c r="X27" s="14">
        <v>39.31</v>
      </c>
      <c r="Y27" s="15">
        <v>1604121</v>
      </c>
      <c r="Z27" s="14">
        <v>0.2311</v>
      </c>
    </row>
    <row r="28" spans="1:26">
      <c r="A28" s="27"/>
      <c r="B28" s="13" t="s">
        <v>1</v>
      </c>
      <c r="C28" s="54">
        <v>45400</v>
      </c>
      <c r="D28" s="12">
        <v>0.80679999999999996</v>
      </c>
      <c r="E28" s="54">
        <v>46858</v>
      </c>
      <c r="F28" s="12">
        <v>0.83540000000000003</v>
      </c>
      <c r="G28" s="54">
        <v>5338954</v>
      </c>
      <c r="H28" s="12">
        <v>0.76019999999999999</v>
      </c>
      <c r="I28" s="11">
        <v>98226</v>
      </c>
      <c r="J28" s="9">
        <v>0.83350000000000002</v>
      </c>
      <c r="K28" s="11">
        <v>99308</v>
      </c>
      <c r="L28" s="9">
        <v>0.96299999999999997</v>
      </c>
      <c r="M28" s="10">
        <v>5274964</v>
      </c>
      <c r="N28" s="9">
        <v>0.7611</v>
      </c>
      <c r="O28" s="54">
        <v>67384</v>
      </c>
      <c r="P28" s="12">
        <v>0.9123</v>
      </c>
      <c r="Q28" s="54">
        <v>67305</v>
      </c>
      <c r="R28" s="12">
        <v>0.75509999999999999</v>
      </c>
      <c r="S28" s="54">
        <v>5294549</v>
      </c>
      <c r="T28" s="12">
        <v>0.74629999999999996</v>
      </c>
      <c r="U28" s="11">
        <v>35699</v>
      </c>
      <c r="V28" s="9">
        <v>0.73540000000000005</v>
      </c>
      <c r="W28" s="11">
        <v>40034</v>
      </c>
      <c r="X28" s="9">
        <v>-38.31</v>
      </c>
      <c r="Y28" s="10">
        <v>5338217</v>
      </c>
      <c r="Z28" s="9">
        <v>0.76890000000000003</v>
      </c>
    </row>
    <row r="29" spans="1:26">
      <c r="A29" s="27"/>
      <c r="B29" s="8" t="s">
        <v>0</v>
      </c>
      <c r="C29" s="7">
        <v>56272</v>
      </c>
      <c r="D29" s="5">
        <v>1</v>
      </c>
      <c r="E29" s="7">
        <v>56089</v>
      </c>
      <c r="F29" s="5">
        <v>1</v>
      </c>
      <c r="G29" s="6">
        <v>7023049</v>
      </c>
      <c r="H29" s="5">
        <v>1</v>
      </c>
      <c r="I29" s="4">
        <v>117843</v>
      </c>
      <c r="J29" s="2">
        <v>1</v>
      </c>
      <c r="K29" s="4">
        <v>103119</v>
      </c>
      <c r="L29" s="2">
        <v>1</v>
      </c>
      <c r="M29" s="3">
        <v>6930508</v>
      </c>
      <c r="N29" s="2">
        <v>1</v>
      </c>
      <c r="O29" s="7">
        <v>73861</v>
      </c>
      <c r="P29" s="5">
        <v>1</v>
      </c>
      <c r="Q29" s="7">
        <v>89135</v>
      </c>
      <c r="R29" s="5">
        <v>1</v>
      </c>
      <c r="S29" s="6">
        <v>7094582</v>
      </c>
      <c r="T29" s="5">
        <v>1</v>
      </c>
      <c r="U29" s="4">
        <v>48546</v>
      </c>
      <c r="V29" s="2">
        <v>1</v>
      </c>
      <c r="W29" s="4">
        <v>-1045</v>
      </c>
      <c r="X29" s="2">
        <v>1</v>
      </c>
      <c r="Y29" s="3">
        <v>6942338</v>
      </c>
      <c r="Z29" s="2">
        <v>1</v>
      </c>
    </row>
    <row r="31" spans="1:26" ht="18.75">
      <c r="B31" s="46" t="s">
        <v>26</v>
      </c>
      <c r="C31" s="62" t="s">
        <v>25</v>
      </c>
      <c r="D31" s="63"/>
      <c r="E31" s="63"/>
      <c r="F31" s="63"/>
      <c r="G31" s="63"/>
      <c r="H31" s="64"/>
      <c r="I31" s="62" t="s">
        <v>24</v>
      </c>
      <c r="J31" s="63"/>
      <c r="K31" s="63"/>
      <c r="L31" s="63"/>
      <c r="M31" s="63"/>
      <c r="N31" s="64"/>
      <c r="O31" s="62" t="s">
        <v>23</v>
      </c>
      <c r="P31" s="63"/>
      <c r="Q31" s="63"/>
      <c r="R31" s="63"/>
      <c r="S31" s="63"/>
      <c r="T31" s="64"/>
      <c r="U31" s="62" t="s">
        <v>22</v>
      </c>
      <c r="V31" s="63"/>
      <c r="W31" s="63"/>
      <c r="X31" s="63"/>
      <c r="Y31" s="63"/>
      <c r="Z31" s="64"/>
    </row>
    <row r="32" spans="1:26" ht="29.25" customHeight="1">
      <c r="B32" s="45">
        <v>2018</v>
      </c>
      <c r="C32" s="65" t="s">
        <v>21</v>
      </c>
      <c r="D32" s="66"/>
      <c r="E32" s="66" t="s">
        <v>20</v>
      </c>
      <c r="F32" s="66"/>
      <c r="G32" s="66" t="s">
        <v>19</v>
      </c>
      <c r="H32" s="67"/>
      <c r="I32" s="65" t="s">
        <v>21</v>
      </c>
      <c r="J32" s="66"/>
      <c r="K32" s="66" t="s">
        <v>20</v>
      </c>
      <c r="L32" s="66"/>
      <c r="M32" s="66" t="s">
        <v>19</v>
      </c>
      <c r="N32" s="67"/>
      <c r="O32" s="65" t="s">
        <v>21</v>
      </c>
      <c r="P32" s="66"/>
      <c r="Q32" s="66" t="s">
        <v>20</v>
      </c>
      <c r="R32" s="66"/>
      <c r="S32" s="66" t="s">
        <v>19</v>
      </c>
      <c r="T32" s="67"/>
      <c r="U32" s="65" t="s">
        <v>21</v>
      </c>
      <c r="V32" s="66"/>
      <c r="W32" s="66" t="s">
        <v>20</v>
      </c>
      <c r="X32" s="66"/>
      <c r="Y32" s="66" t="s">
        <v>19</v>
      </c>
      <c r="Z32" s="67"/>
    </row>
    <row r="33" spans="2:26">
      <c r="B33" s="27"/>
      <c r="C33" s="44" t="s">
        <v>18</v>
      </c>
      <c r="D33" s="43" t="s">
        <v>17</v>
      </c>
      <c r="E33" s="43" t="s">
        <v>18</v>
      </c>
      <c r="F33" s="43" t="s">
        <v>17</v>
      </c>
      <c r="G33" s="43" t="s">
        <v>18</v>
      </c>
      <c r="H33" s="42" t="s">
        <v>17</v>
      </c>
      <c r="I33" s="44" t="s">
        <v>18</v>
      </c>
      <c r="J33" s="43" t="s">
        <v>17</v>
      </c>
      <c r="K33" s="43" t="s">
        <v>18</v>
      </c>
      <c r="L33" s="43" t="s">
        <v>17</v>
      </c>
      <c r="M33" s="43" t="s">
        <v>18</v>
      </c>
      <c r="N33" s="42" t="s">
        <v>17</v>
      </c>
      <c r="O33" s="44" t="s">
        <v>18</v>
      </c>
      <c r="P33" s="43" t="s">
        <v>17</v>
      </c>
      <c r="Q33" s="43" t="s">
        <v>18</v>
      </c>
      <c r="R33" s="43" t="s">
        <v>17</v>
      </c>
      <c r="S33" s="43" t="s">
        <v>18</v>
      </c>
      <c r="T33" s="42" t="s">
        <v>17</v>
      </c>
      <c r="U33" s="44" t="s">
        <v>18</v>
      </c>
      <c r="V33" s="43" t="s">
        <v>17</v>
      </c>
      <c r="W33" s="43" t="s">
        <v>18</v>
      </c>
      <c r="X33" s="43" t="s">
        <v>17</v>
      </c>
      <c r="Y33" s="43" t="s">
        <v>18</v>
      </c>
      <c r="Z33" s="42" t="s">
        <v>17</v>
      </c>
    </row>
    <row r="34" spans="2:26">
      <c r="B34" s="41" t="s">
        <v>16</v>
      </c>
      <c r="C34" s="54">
        <v>-14</v>
      </c>
      <c r="D34" s="40">
        <v>-2.0000000000000001E-4</v>
      </c>
      <c r="E34" s="54">
        <v>-14</v>
      </c>
      <c r="F34" s="40">
        <v>-2.0000000000000001E-4</v>
      </c>
      <c r="G34" s="54">
        <v>155439</v>
      </c>
      <c r="H34" s="39">
        <v>2.2100000000000002E-2</v>
      </c>
      <c r="I34" s="55">
        <v>-15</v>
      </c>
      <c r="J34" s="38">
        <v>-1E-4</v>
      </c>
      <c r="K34" s="55">
        <v>-15</v>
      </c>
      <c r="L34" s="38">
        <v>-1E-4</v>
      </c>
      <c r="M34" s="55">
        <v>156809</v>
      </c>
      <c r="N34" s="37">
        <v>2.2599999999999999E-2</v>
      </c>
      <c r="O34" s="54">
        <v>-19</v>
      </c>
      <c r="P34" s="40">
        <v>-1E-4</v>
      </c>
      <c r="Q34" s="54">
        <v>-19</v>
      </c>
      <c r="R34" s="40">
        <v>-1E-4</v>
      </c>
      <c r="S34" s="54">
        <v>232210</v>
      </c>
      <c r="T34" s="39">
        <v>3.27E-2</v>
      </c>
      <c r="U34" s="55">
        <v>-22</v>
      </c>
      <c r="V34" s="38">
        <v>-1E-4</v>
      </c>
      <c r="W34" s="55">
        <v>-22</v>
      </c>
      <c r="X34" s="38">
        <v>-1E-4</v>
      </c>
      <c r="Y34" s="55">
        <v>80205</v>
      </c>
      <c r="Z34" s="37">
        <v>1.1599999999999999E-2</v>
      </c>
    </row>
    <row r="35" spans="2:26">
      <c r="B35" s="36" t="s">
        <v>15</v>
      </c>
      <c r="C35" s="54">
        <v>559</v>
      </c>
      <c r="D35" s="35">
        <v>9.9000000000000008E-3</v>
      </c>
      <c r="E35" s="54">
        <v>3060</v>
      </c>
      <c r="F35" s="35">
        <v>5.4600000000000003E-2</v>
      </c>
      <c r="G35" s="54">
        <v>499046</v>
      </c>
      <c r="H35" s="34">
        <v>7.1099999999999997E-2</v>
      </c>
      <c r="I35" s="55">
        <v>6105</v>
      </c>
      <c r="J35" s="33">
        <v>3.5099999999999999E-2</v>
      </c>
      <c r="K35" s="55">
        <v>-6018</v>
      </c>
      <c r="L35" s="33">
        <v>-3.78E-2</v>
      </c>
      <c r="M35" s="55">
        <v>474059</v>
      </c>
      <c r="N35" s="32">
        <v>6.8400000000000002E-2</v>
      </c>
      <c r="O35" s="54">
        <v>7268</v>
      </c>
      <c r="P35" s="35">
        <v>2.93E-2</v>
      </c>
      <c r="Q35" s="54">
        <v>-1870</v>
      </c>
      <c r="R35" s="35">
        <v>-7.4999999999999997E-3</v>
      </c>
      <c r="S35" s="54">
        <v>529432</v>
      </c>
      <c r="T35" s="34">
        <v>7.46E-2</v>
      </c>
      <c r="U35" s="55">
        <v>6155</v>
      </c>
      <c r="V35" s="33">
        <v>2.0799999999999999E-2</v>
      </c>
      <c r="W35" s="55">
        <v>-11364</v>
      </c>
      <c r="X35" s="33">
        <v>-4.5999999999999999E-2</v>
      </c>
      <c r="Y35" s="55">
        <v>475511</v>
      </c>
      <c r="Z35" s="32">
        <v>6.8500000000000005E-2</v>
      </c>
    </row>
    <row r="36" spans="2:26">
      <c r="B36" s="36" t="s">
        <v>14</v>
      </c>
      <c r="C36" s="54">
        <v>26539</v>
      </c>
      <c r="D36" s="35">
        <v>0.47160000000000002</v>
      </c>
      <c r="E36" s="54">
        <v>26539</v>
      </c>
      <c r="F36" s="35">
        <v>0.47320000000000001</v>
      </c>
      <c r="G36" s="54">
        <v>2741775</v>
      </c>
      <c r="H36" s="34">
        <v>0.39040000000000002</v>
      </c>
      <c r="I36" s="55">
        <v>83955</v>
      </c>
      <c r="J36" s="33">
        <v>0.48220000000000002</v>
      </c>
      <c r="K36" s="55">
        <v>83955</v>
      </c>
      <c r="L36" s="33">
        <v>0.52729999999999999</v>
      </c>
      <c r="M36" s="55">
        <v>2613679</v>
      </c>
      <c r="N36" s="32">
        <v>0.37709999999999999</v>
      </c>
      <c r="O36" s="54">
        <v>120498</v>
      </c>
      <c r="P36" s="35">
        <v>0.4859</v>
      </c>
      <c r="Q36" s="54">
        <v>120498</v>
      </c>
      <c r="R36" s="35">
        <v>0.48520000000000002</v>
      </c>
      <c r="S36" s="54">
        <v>2653043</v>
      </c>
      <c r="T36" s="34">
        <v>0.374</v>
      </c>
      <c r="U36" s="55">
        <v>155025</v>
      </c>
      <c r="V36" s="33">
        <v>0.52280000000000004</v>
      </c>
      <c r="W36" s="55">
        <v>155025</v>
      </c>
      <c r="X36" s="33">
        <v>0.62690000000000001</v>
      </c>
      <c r="Y36" s="55">
        <v>2655673</v>
      </c>
      <c r="Z36" s="32">
        <v>0.38250000000000001</v>
      </c>
    </row>
    <row r="37" spans="2:26">
      <c r="B37" s="36" t="s">
        <v>13</v>
      </c>
      <c r="C37" s="54">
        <v>8623</v>
      </c>
      <c r="D37" s="35">
        <v>0.1532</v>
      </c>
      <c r="E37" s="54">
        <v>-1043</v>
      </c>
      <c r="F37" s="35">
        <v>-1.8599999999999998E-2</v>
      </c>
      <c r="G37" s="54">
        <v>588296</v>
      </c>
      <c r="H37" s="34">
        <v>8.3799999999999999E-2</v>
      </c>
      <c r="I37" s="55">
        <v>22008</v>
      </c>
      <c r="J37" s="33">
        <v>0.12640000000000001</v>
      </c>
      <c r="K37" s="55">
        <v>1464</v>
      </c>
      <c r="L37" s="33">
        <v>9.1999999999999998E-3</v>
      </c>
      <c r="M37" s="55">
        <v>581627</v>
      </c>
      <c r="N37" s="32">
        <v>8.3900000000000002E-2</v>
      </c>
      <c r="O37" s="54">
        <v>25530</v>
      </c>
      <c r="P37" s="35">
        <v>0.10299999999999999</v>
      </c>
      <c r="Q37" s="54">
        <v>8950</v>
      </c>
      <c r="R37" s="35">
        <v>3.5999999999999997E-2</v>
      </c>
      <c r="S37" s="54">
        <v>586955</v>
      </c>
      <c r="T37" s="34">
        <v>8.2699999999999996E-2</v>
      </c>
      <c r="U37" s="55">
        <v>34851</v>
      </c>
      <c r="V37" s="33">
        <v>0.11749999999999999</v>
      </c>
      <c r="W37" s="55">
        <v>-8701</v>
      </c>
      <c r="X37" s="33">
        <v>-3.5200000000000002E-2</v>
      </c>
      <c r="Y37" s="55">
        <v>677798</v>
      </c>
      <c r="Z37" s="32">
        <v>9.7600000000000006E-2</v>
      </c>
    </row>
    <row r="38" spans="2:26">
      <c r="B38" s="36" t="s">
        <v>12</v>
      </c>
      <c r="C38" s="54">
        <v>4983</v>
      </c>
      <c r="D38" s="35">
        <v>8.8599999999999998E-2</v>
      </c>
      <c r="E38" s="54">
        <v>4983</v>
      </c>
      <c r="F38" s="35">
        <v>8.8800000000000004E-2</v>
      </c>
      <c r="G38" s="54">
        <v>577731</v>
      </c>
      <c r="H38" s="34">
        <v>8.2299999999999998E-2</v>
      </c>
      <c r="I38" s="55">
        <v>16926</v>
      </c>
      <c r="J38" s="33">
        <v>9.7199999999999995E-2</v>
      </c>
      <c r="K38" s="55">
        <v>16926</v>
      </c>
      <c r="L38" s="33">
        <v>0.10630000000000001</v>
      </c>
      <c r="M38" s="55">
        <v>586592</v>
      </c>
      <c r="N38" s="32">
        <v>8.4599999999999995E-2</v>
      </c>
      <c r="O38" s="54">
        <v>23660</v>
      </c>
      <c r="P38" s="35">
        <v>9.5399999999999999E-2</v>
      </c>
      <c r="Q38" s="54">
        <v>23660</v>
      </c>
      <c r="R38" s="35">
        <v>9.5299999999999996E-2</v>
      </c>
      <c r="S38" s="54">
        <v>561502</v>
      </c>
      <c r="T38" s="34">
        <v>7.9100000000000004E-2</v>
      </c>
      <c r="U38" s="55">
        <v>30681</v>
      </c>
      <c r="V38" s="33">
        <v>0.10349999999999999</v>
      </c>
      <c r="W38" s="55">
        <v>30681</v>
      </c>
      <c r="X38" s="33">
        <v>0.1241</v>
      </c>
      <c r="Y38" s="55">
        <v>536777</v>
      </c>
      <c r="Z38" s="32">
        <v>7.7299999999999994E-2</v>
      </c>
    </row>
    <row r="39" spans="2:26">
      <c r="B39" s="36" t="s">
        <v>11</v>
      </c>
      <c r="C39" s="54">
        <v>-390</v>
      </c>
      <c r="D39" s="35">
        <v>-6.8999999999999999E-3</v>
      </c>
      <c r="E39" s="54">
        <v>-1115</v>
      </c>
      <c r="F39" s="35">
        <v>-1.9900000000000001E-2</v>
      </c>
      <c r="G39" s="54">
        <v>22617</v>
      </c>
      <c r="H39" s="34">
        <v>3.2000000000000002E-3</v>
      </c>
      <c r="I39" s="55">
        <v>-631</v>
      </c>
      <c r="J39" s="33">
        <v>-3.5999999999999999E-3</v>
      </c>
      <c r="K39" s="55">
        <v>-1172</v>
      </c>
      <c r="L39" s="33">
        <v>-7.4000000000000003E-3</v>
      </c>
      <c r="M39" s="55">
        <v>28961</v>
      </c>
      <c r="N39" s="32">
        <v>4.1999999999999997E-3</v>
      </c>
      <c r="O39" s="54">
        <v>-1020</v>
      </c>
      <c r="P39" s="35">
        <v>-4.1000000000000003E-3</v>
      </c>
      <c r="Q39" s="54">
        <v>1691</v>
      </c>
      <c r="R39" s="35">
        <v>6.7999999999999996E-3</v>
      </c>
      <c r="S39" s="54">
        <v>36436</v>
      </c>
      <c r="T39" s="34">
        <v>5.1000000000000004E-3</v>
      </c>
      <c r="U39" s="55">
        <v>-3726</v>
      </c>
      <c r="V39" s="33">
        <v>-1.26E-2</v>
      </c>
      <c r="W39" s="55">
        <v>-2505</v>
      </c>
      <c r="X39" s="33">
        <v>-1.01E-2</v>
      </c>
      <c r="Y39" s="55">
        <v>39350</v>
      </c>
      <c r="Z39" s="32">
        <v>5.7000000000000002E-3</v>
      </c>
    </row>
    <row r="40" spans="2:26">
      <c r="B40" s="36" t="s">
        <v>10</v>
      </c>
      <c r="C40" s="54">
        <v>781</v>
      </c>
      <c r="D40" s="35">
        <v>1.3899999999999999E-2</v>
      </c>
      <c r="E40" s="54">
        <v>253</v>
      </c>
      <c r="F40" s="35">
        <v>4.4999999999999997E-3</v>
      </c>
      <c r="G40" s="54">
        <v>170890</v>
      </c>
      <c r="H40" s="34">
        <v>2.4299999999999999E-2</v>
      </c>
      <c r="I40" s="55">
        <v>2477</v>
      </c>
      <c r="J40" s="33">
        <v>1.4200000000000001E-2</v>
      </c>
      <c r="K40" s="55">
        <v>2917</v>
      </c>
      <c r="L40" s="33">
        <v>1.83E-2</v>
      </c>
      <c r="M40" s="55">
        <v>157880</v>
      </c>
      <c r="N40" s="32">
        <v>2.2800000000000001E-2</v>
      </c>
      <c r="O40" s="54">
        <v>3867</v>
      </c>
      <c r="P40" s="35">
        <v>1.5599999999999999E-2</v>
      </c>
      <c r="Q40" s="54">
        <v>7042</v>
      </c>
      <c r="R40" s="35">
        <v>2.8400000000000002E-2</v>
      </c>
      <c r="S40" s="54">
        <v>153716</v>
      </c>
      <c r="T40" s="34">
        <v>2.1700000000000001E-2</v>
      </c>
      <c r="U40" s="55">
        <v>3710</v>
      </c>
      <c r="V40" s="33">
        <v>1.2500000000000001E-2</v>
      </c>
      <c r="W40" s="55">
        <v>-3360</v>
      </c>
      <c r="X40" s="33">
        <v>-1.3599999999999999E-2</v>
      </c>
      <c r="Y40" s="55">
        <v>127652</v>
      </c>
      <c r="Z40" s="32">
        <v>1.84E-2</v>
      </c>
    </row>
    <row r="41" spans="2:26">
      <c r="B41" s="36" t="s">
        <v>9</v>
      </c>
      <c r="C41" s="54">
        <v>52</v>
      </c>
      <c r="D41" s="35">
        <v>8.9999999999999998E-4</v>
      </c>
      <c r="E41" s="54">
        <v>6832</v>
      </c>
      <c r="F41" s="35">
        <v>0.12180000000000001</v>
      </c>
      <c r="G41" s="54">
        <v>248598</v>
      </c>
      <c r="H41" s="34">
        <v>3.5400000000000001E-2</v>
      </c>
      <c r="I41" s="55">
        <v>-512</v>
      </c>
      <c r="J41" s="33">
        <v>-2.8999999999999998E-3</v>
      </c>
      <c r="K41" s="55">
        <v>14819</v>
      </c>
      <c r="L41" s="33">
        <v>9.3100000000000002E-2</v>
      </c>
      <c r="M41" s="55">
        <v>256532</v>
      </c>
      <c r="N41" s="32">
        <v>3.6999999999999998E-2</v>
      </c>
      <c r="O41" s="54">
        <v>-1051</v>
      </c>
      <c r="P41" s="35">
        <v>-4.1999999999999997E-3</v>
      </c>
      <c r="Q41" s="54">
        <v>16696</v>
      </c>
      <c r="R41" s="35">
        <v>6.7199999999999996E-2</v>
      </c>
      <c r="S41" s="54">
        <v>261013</v>
      </c>
      <c r="T41" s="34">
        <v>3.6799999999999999E-2</v>
      </c>
      <c r="U41" s="55">
        <v>7623</v>
      </c>
      <c r="V41" s="33">
        <v>2.5700000000000001E-2</v>
      </c>
      <c r="W41" s="55">
        <v>18538</v>
      </c>
      <c r="X41" s="33">
        <v>7.4999999999999997E-2</v>
      </c>
      <c r="Y41" s="55">
        <v>203973</v>
      </c>
      <c r="Z41" s="32">
        <v>2.9399999999999999E-2</v>
      </c>
    </row>
    <row r="42" spans="2:26">
      <c r="B42" s="36" t="s">
        <v>8</v>
      </c>
      <c r="C42" s="54">
        <v>11263</v>
      </c>
      <c r="D42" s="35">
        <v>0.20019999999999999</v>
      </c>
      <c r="E42" s="54">
        <v>11263</v>
      </c>
      <c r="F42" s="35">
        <v>0.20080000000000001</v>
      </c>
      <c r="G42" s="54">
        <v>1031373</v>
      </c>
      <c r="H42" s="34">
        <v>0.1469</v>
      </c>
      <c r="I42" s="55">
        <v>27871</v>
      </c>
      <c r="J42" s="33">
        <v>0.16009999999999999</v>
      </c>
      <c r="K42" s="55">
        <v>27871</v>
      </c>
      <c r="L42" s="33">
        <v>0.17510000000000001</v>
      </c>
      <c r="M42" s="55">
        <v>1062052</v>
      </c>
      <c r="N42" s="32">
        <v>0.1532</v>
      </c>
      <c r="O42" s="54">
        <v>39334</v>
      </c>
      <c r="P42" s="35">
        <v>0.15859999999999999</v>
      </c>
      <c r="Q42" s="54">
        <v>39334</v>
      </c>
      <c r="R42" s="35">
        <v>0.15840000000000001</v>
      </c>
      <c r="S42" s="54">
        <v>1076028</v>
      </c>
      <c r="T42" s="34">
        <v>0.1517</v>
      </c>
      <c r="U42" s="55">
        <v>54014</v>
      </c>
      <c r="V42" s="33">
        <v>0.1822</v>
      </c>
      <c r="W42" s="55">
        <v>54014</v>
      </c>
      <c r="X42" s="33">
        <v>0.21840000000000001</v>
      </c>
      <c r="Y42" s="55">
        <v>1193670</v>
      </c>
      <c r="Z42" s="32">
        <v>0.1719</v>
      </c>
    </row>
    <row r="43" spans="2:26">
      <c r="B43" s="36" t="s">
        <v>7</v>
      </c>
      <c r="C43" s="54">
        <v>5715</v>
      </c>
      <c r="D43" s="35">
        <v>0.1016</v>
      </c>
      <c r="E43" s="54">
        <v>5715</v>
      </c>
      <c r="F43" s="35">
        <v>0.1019</v>
      </c>
      <c r="G43" s="54">
        <v>780378</v>
      </c>
      <c r="H43" s="34">
        <v>0.1111</v>
      </c>
      <c r="I43" s="55">
        <v>22574</v>
      </c>
      <c r="J43" s="33">
        <v>0.12959999999999999</v>
      </c>
      <c r="K43" s="55">
        <v>22574</v>
      </c>
      <c r="L43" s="33">
        <v>0.14180000000000001</v>
      </c>
      <c r="M43" s="55">
        <v>790504</v>
      </c>
      <c r="N43" s="32">
        <v>0.11409999999999999</v>
      </c>
      <c r="O43" s="54">
        <v>32670</v>
      </c>
      <c r="P43" s="35">
        <v>0.13170000000000001</v>
      </c>
      <c r="Q43" s="54">
        <v>32670</v>
      </c>
      <c r="R43" s="35">
        <v>0.13159999999999999</v>
      </c>
      <c r="S43" s="54">
        <v>775633</v>
      </c>
      <c r="T43" s="34">
        <v>0.10929999999999999</v>
      </c>
      <c r="U43" s="55">
        <v>40515</v>
      </c>
      <c r="V43" s="33">
        <v>0.1366</v>
      </c>
      <c r="W43" s="55">
        <v>40515</v>
      </c>
      <c r="X43" s="33">
        <v>0.1638</v>
      </c>
      <c r="Y43" s="55">
        <v>722315</v>
      </c>
      <c r="Z43" s="32">
        <v>0.104</v>
      </c>
    </row>
    <row r="44" spans="2:26">
      <c r="B44" s="36" t="s">
        <v>6</v>
      </c>
      <c r="C44" s="54">
        <v>-5131</v>
      </c>
      <c r="D44" s="35">
        <v>-9.1200000000000003E-2</v>
      </c>
      <c r="E44" s="54">
        <v>-5131</v>
      </c>
      <c r="F44" s="35">
        <v>-9.1499999999999998E-2</v>
      </c>
      <c r="G44" s="54">
        <v>-4292</v>
      </c>
      <c r="H44" s="12">
        <v>-5.9999999999999995E-4</v>
      </c>
      <c r="I44" s="55">
        <v>-10216</v>
      </c>
      <c r="J44" s="33">
        <v>-5.8700000000000002E-2</v>
      </c>
      <c r="K44" s="55">
        <v>-10216</v>
      </c>
      <c r="L44" s="33">
        <v>-6.4199999999999993E-2</v>
      </c>
      <c r="M44" s="55">
        <v>11240</v>
      </c>
      <c r="N44" s="9">
        <v>1.6000000000000001E-3</v>
      </c>
      <c r="O44" s="54">
        <v>-4795</v>
      </c>
      <c r="P44" s="35">
        <v>-1.9300000000000001E-2</v>
      </c>
      <c r="Q44" s="54">
        <v>-4795</v>
      </c>
      <c r="R44" s="35">
        <v>-1.9300000000000001E-2</v>
      </c>
      <c r="S44" s="54">
        <v>15102</v>
      </c>
      <c r="T44" s="12">
        <v>2.0999999999999999E-3</v>
      </c>
      <c r="U44" s="55">
        <v>-34252</v>
      </c>
      <c r="V44" s="33">
        <v>-0.11550000000000001</v>
      </c>
      <c r="W44" s="55">
        <v>-34252</v>
      </c>
      <c r="X44" s="33">
        <v>-0.13850000000000001</v>
      </c>
      <c r="Y44" s="55">
        <v>-278</v>
      </c>
      <c r="Z44" s="9">
        <v>0</v>
      </c>
    </row>
    <row r="45" spans="2:26">
      <c r="B45" s="36" t="s">
        <v>5</v>
      </c>
      <c r="C45" s="54">
        <v>3292</v>
      </c>
      <c r="D45" s="35">
        <v>5.8400000000000014E-2</v>
      </c>
      <c r="E45" s="54">
        <v>4747</v>
      </c>
      <c r="F45" s="35">
        <v>8.4599999999999995E-2</v>
      </c>
      <c r="G45" s="54">
        <v>211198</v>
      </c>
      <c r="H45" s="34">
        <v>3.0000000000000009E-2</v>
      </c>
      <c r="I45" s="55">
        <v>3573</v>
      </c>
      <c r="J45" s="33">
        <v>2.0500000000000001E-2</v>
      </c>
      <c r="K45" s="55">
        <v>6103</v>
      </c>
      <c r="L45" s="33">
        <v>3.8300000000000001E-2</v>
      </c>
      <c r="M45" s="55">
        <v>210573</v>
      </c>
      <c r="N45" s="32">
        <v>3.04E-2</v>
      </c>
      <c r="O45" s="54">
        <v>2034</v>
      </c>
      <c r="P45" s="35">
        <v>8.2000000000000007E-3</v>
      </c>
      <c r="Q45" s="54">
        <v>4486</v>
      </c>
      <c r="R45" s="35">
        <v>1.8100000000000002E-2</v>
      </c>
      <c r="S45" s="54">
        <v>213512</v>
      </c>
      <c r="T45" s="34">
        <v>3.0199999999999987E-2</v>
      </c>
      <c r="U45" s="55">
        <v>1948</v>
      </c>
      <c r="V45" s="33">
        <v>6.6E-3</v>
      </c>
      <c r="W45" s="55">
        <v>8729</v>
      </c>
      <c r="X45" s="33">
        <v>3.5299999999999998E-2</v>
      </c>
      <c r="Y45" s="55">
        <v>229692</v>
      </c>
      <c r="Z45" s="32">
        <v>3.3099999999999997E-2</v>
      </c>
    </row>
    <row r="46" spans="2:26">
      <c r="B46" s="31" t="s">
        <v>0</v>
      </c>
      <c r="C46" s="7">
        <v>56272</v>
      </c>
      <c r="D46" s="5">
        <v>1</v>
      </c>
      <c r="E46" s="7">
        <v>56089</v>
      </c>
      <c r="F46" s="5">
        <v>1</v>
      </c>
      <c r="G46" s="6">
        <v>7023049</v>
      </c>
      <c r="H46" s="5">
        <v>1</v>
      </c>
      <c r="I46" s="56">
        <v>174115</v>
      </c>
      <c r="J46" s="30">
        <v>0.99999999999999978</v>
      </c>
      <c r="K46" s="56">
        <v>159208</v>
      </c>
      <c r="L46" s="30">
        <v>0.99990000000000001</v>
      </c>
      <c r="M46" s="56">
        <v>6930508</v>
      </c>
      <c r="N46" s="28">
        <v>0.99990000000000001</v>
      </c>
      <c r="O46" s="7">
        <v>247976</v>
      </c>
      <c r="P46" s="5">
        <v>0.99999999999999989</v>
      </c>
      <c r="Q46" s="7">
        <v>248343</v>
      </c>
      <c r="R46" s="5">
        <v>1.0001</v>
      </c>
      <c r="S46" s="6">
        <v>7094582</v>
      </c>
      <c r="T46" s="5">
        <v>1</v>
      </c>
      <c r="U46" s="29">
        <v>296522</v>
      </c>
      <c r="V46" s="30">
        <v>1</v>
      </c>
      <c r="W46" s="29">
        <v>247298</v>
      </c>
      <c r="X46" s="30">
        <v>0.99999999999999989</v>
      </c>
      <c r="Y46" s="29">
        <v>6942338</v>
      </c>
      <c r="Z46" s="28">
        <v>1</v>
      </c>
    </row>
    <row r="47" spans="2:26">
      <c r="B47" s="27"/>
      <c r="C47" s="26"/>
      <c r="D47" s="25"/>
      <c r="E47" s="26"/>
      <c r="F47" s="25"/>
      <c r="G47" s="26"/>
      <c r="H47" s="25"/>
      <c r="I47" s="26"/>
      <c r="J47" s="25"/>
      <c r="K47" s="26"/>
      <c r="L47" s="25"/>
      <c r="M47" s="26"/>
      <c r="N47" s="25"/>
      <c r="O47" s="26"/>
      <c r="P47" s="25"/>
      <c r="Q47" s="26"/>
      <c r="R47" s="25"/>
      <c r="S47" s="26"/>
      <c r="T47" s="25"/>
      <c r="U47" s="26"/>
      <c r="V47" s="25"/>
      <c r="W47" s="26"/>
      <c r="X47" s="25"/>
      <c r="Y47" s="26"/>
      <c r="Z47" s="25"/>
    </row>
    <row r="48" spans="2:26">
      <c r="B48" s="24" t="s">
        <v>4</v>
      </c>
      <c r="C48" s="54">
        <v>43111</v>
      </c>
      <c r="D48" s="17">
        <v>0.7661</v>
      </c>
      <c r="E48" s="54">
        <v>40311</v>
      </c>
      <c r="F48" s="17">
        <v>0.71870000000000001</v>
      </c>
      <c r="G48" s="54">
        <v>6396363</v>
      </c>
      <c r="H48" s="17">
        <v>0.91080000000000005</v>
      </c>
      <c r="I48" s="55">
        <v>156047</v>
      </c>
      <c r="J48" s="14">
        <v>0.8962</v>
      </c>
      <c r="K48" s="55">
        <v>133602</v>
      </c>
      <c r="L48" s="14">
        <v>0.83919999999999995</v>
      </c>
      <c r="M48" s="55">
        <v>6275630</v>
      </c>
      <c r="N48" s="14">
        <v>0.90549999999999997</v>
      </c>
      <c r="O48" s="54">
        <v>225059</v>
      </c>
      <c r="P48" s="17">
        <v>0.90759999999999996</v>
      </c>
      <c r="Q48" s="54">
        <v>215099</v>
      </c>
      <c r="R48" s="17">
        <v>0.86609999999999998</v>
      </c>
      <c r="S48" s="54">
        <v>6424474</v>
      </c>
      <c r="T48" s="17">
        <v>0.90549999999999997</v>
      </c>
      <c r="U48" s="55">
        <v>253302</v>
      </c>
      <c r="V48" s="14">
        <v>0.85419999999999996</v>
      </c>
      <c r="W48" s="55">
        <v>204878</v>
      </c>
      <c r="X48" s="14">
        <v>0.82850000000000001</v>
      </c>
      <c r="Y48" s="55">
        <v>6255953</v>
      </c>
      <c r="Z48" s="14">
        <v>0.90110000000000001</v>
      </c>
    </row>
    <row r="49" spans="2:26">
      <c r="B49" s="23" t="s">
        <v>3</v>
      </c>
      <c r="C49" s="54">
        <v>13161</v>
      </c>
      <c r="D49" s="12">
        <v>0.2339</v>
      </c>
      <c r="E49" s="54">
        <v>15778</v>
      </c>
      <c r="F49" s="12">
        <v>0.28129999999999999</v>
      </c>
      <c r="G49" s="54">
        <v>626686</v>
      </c>
      <c r="H49" s="12">
        <v>8.9200000000000002E-2</v>
      </c>
      <c r="I49" s="55">
        <v>18068</v>
      </c>
      <c r="J49" s="9">
        <v>0.1038</v>
      </c>
      <c r="K49" s="55">
        <v>25606</v>
      </c>
      <c r="L49" s="9">
        <v>0.1608</v>
      </c>
      <c r="M49" s="55">
        <v>654878</v>
      </c>
      <c r="N49" s="9">
        <v>9.4500000000000001E-2</v>
      </c>
      <c r="O49" s="54">
        <v>22917</v>
      </c>
      <c r="P49" s="12">
        <v>9.2399999999999996E-2</v>
      </c>
      <c r="Q49" s="54">
        <v>33244</v>
      </c>
      <c r="R49" s="12">
        <v>0.13389999999999999</v>
      </c>
      <c r="S49" s="54">
        <v>670108</v>
      </c>
      <c r="T49" s="12">
        <v>9.4500000000000001E-2</v>
      </c>
      <c r="U49" s="55">
        <v>43220</v>
      </c>
      <c r="V49" s="9">
        <v>0.14580000000000001</v>
      </c>
      <c r="W49" s="55">
        <v>42420</v>
      </c>
      <c r="X49" s="9">
        <v>0.17150000000000001</v>
      </c>
      <c r="Y49" s="55">
        <v>686385</v>
      </c>
      <c r="Z49" s="9">
        <v>9.8900000000000002E-2</v>
      </c>
    </row>
    <row r="50" spans="2:26">
      <c r="B50" s="22" t="s">
        <v>0</v>
      </c>
      <c r="C50" s="7">
        <v>56272</v>
      </c>
      <c r="D50" s="5">
        <v>1</v>
      </c>
      <c r="E50" s="7">
        <v>56089</v>
      </c>
      <c r="F50" s="5">
        <v>1</v>
      </c>
      <c r="G50" s="6">
        <v>7023049</v>
      </c>
      <c r="H50" s="5">
        <v>1</v>
      </c>
      <c r="I50" s="4">
        <v>174115</v>
      </c>
      <c r="J50" s="2">
        <v>1</v>
      </c>
      <c r="K50" s="4">
        <v>159208</v>
      </c>
      <c r="L50" s="2">
        <v>1</v>
      </c>
      <c r="M50" s="3">
        <v>6930508</v>
      </c>
      <c r="N50" s="2">
        <v>1</v>
      </c>
      <c r="O50" s="7">
        <v>247976</v>
      </c>
      <c r="P50" s="5">
        <v>1</v>
      </c>
      <c r="Q50" s="7">
        <v>248343</v>
      </c>
      <c r="R50" s="5">
        <v>1</v>
      </c>
      <c r="S50" s="6">
        <v>7094582</v>
      </c>
      <c r="T50" s="5">
        <v>1</v>
      </c>
      <c r="U50" s="4">
        <v>296522</v>
      </c>
      <c r="V50" s="2">
        <v>1</v>
      </c>
      <c r="W50" s="4">
        <v>247298</v>
      </c>
      <c r="X50" s="2">
        <v>1</v>
      </c>
      <c r="Y50" s="3">
        <v>6942338</v>
      </c>
      <c r="Z50" s="2">
        <v>1</v>
      </c>
    </row>
    <row r="51" spans="2:26">
      <c r="B51" s="21"/>
      <c r="C51" s="20"/>
      <c r="D51" s="19"/>
      <c r="E51" s="20"/>
      <c r="F51" s="19"/>
      <c r="G51" s="20"/>
      <c r="H51" s="19"/>
      <c r="I51" s="20"/>
      <c r="J51" s="19"/>
      <c r="K51" s="20"/>
      <c r="L51" s="19"/>
      <c r="M51" s="20"/>
      <c r="N51" s="19"/>
      <c r="O51" s="20"/>
      <c r="P51" s="19"/>
      <c r="Q51" s="20"/>
      <c r="R51" s="19"/>
      <c r="S51" s="20"/>
      <c r="T51" s="19"/>
      <c r="U51" s="20"/>
      <c r="V51" s="19"/>
      <c r="W51" s="20"/>
      <c r="X51" s="19"/>
      <c r="Y51" s="20"/>
      <c r="Z51" s="19"/>
    </row>
    <row r="52" spans="2:26">
      <c r="B52" s="18" t="s">
        <v>2</v>
      </c>
      <c r="C52" s="54">
        <v>10872</v>
      </c>
      <c r="D52" s="17">
        <v>0.19320000000000001</v>
      </c>
      <c r="E52" s="54">
        <v>9231</v>
      </c>
      <c r="F52" s="17">
        <v>0.1646</v>
      </c>
      <c r="G52" s="54">
        <v>1684095</v>
      </c>
      <c r="H52" s="17">
        <v>0.23980000000000001</v>
      </c>
      <c r="I52" s="16">
        <v>30489</v>
      </c>
      <c r="J52" s="14">
        <v>0.17510000000000001</v>
      </c>
      <c r="K52" s="16">
        <v>13042</v>
      </c>
      <c r="L52" s="14">
        <v>8.1900000000000001E-2</v>
      </c>
      <c r="M52" s="15">
        <v>1655544</v>
      </c>
      <c r="N52" s="14">
        <v>0.2389</v>
      </c>
      <c r="O52" s="54">
        <v>36966</v>
      </c>
      <c r="P52" s="17">
        <v>0.14910000000000001</v>
      </c>
      <c r="Q52" s="54">
        <v>34872</v>
      </c>
      <c r="R52" s="17">
        <v>0.1404</v>
      </c>
      <c r="S52" s="54">
        <v>1800033</v>
      </c>
      <c r="T52" s="17">
        <v>0.25369999999999998</v>
      </c>
      <c r="U52" s="16">
        <v>49813</v>
      </c>
      <c r="V52" s="14">
        <v>0.16800000000000001</v>
      </c>
      <c r="W52" s="16">
        <v>-6207</v>
      </c>
      <c r="X52" s="14">
        <v>-2.5100000000000001E-2</v>
      </c>
      <c r="Y52" s="15">
        <v>1604121</v>
      </c>
      <c r="Z52" s="14">
        <v>0.2311</v>
      </c>
    </row>
    <row r="53" spans="2:26">
      <c r="B53" s="13" t="s">
        <v>1</v>
      </c>
      <c r="C53" s="54">
        <v>45400</v>
      </c>
      <c r="D53" s="12">
        <v>0.80679999999999996</v>
      </c>
      <c r="E53" s="54">
        <v>46858</v>
      </c>
      <c r="F53" s="12">
        <v>0.83540000000000003</v>
      </c>
      <c r="G53" s="54">
        <v>5338954</v>
      </c>
      <c r="H53" s="12">
        <v>0.76019999999999999</v>
      </c>
      <c r="I53" s="11">
        <v>143626</v>
      </c>
      <c r="J53" s="9">
        <v>0.82489999999999997</v>
      </c>
      <c r="K53" s="11">
        <v>146166</v>
      </c>
      <c r="L53" s="9">
        <v>0.91810000000000003</v>
      </c>
      <c r="M53" s="10">
        <v>5274964</v>
      </c>
      <c r="N53" s="9">
        <v>0.7611</v>
      </c>
      <c r="O53" s="54">
        <v>211010</v>
      </c>
      <c r="P53" s="12">
        <v>0.85089999999999999</v>
      </c>
      <c r="Q53" s="54">
        <v>213471</v>
      </c>
      <c r="R53" s="12">
        <v>0.85960000000000003</v>
      </c>
      <c r="S53" s="54">
        <v>5294549</v>
      </c>
      <c r="T53" s="12">
        <v>0.74629999999999996</v>
      </c>
      <c r="U53" s="11">
        <v>246709</v>
      </c>
      <c r="V53" s="9">
        <v>0.83199999999999996</v>
      </c>
      <c r="W53" s="11">
        <v>253505</v>
      </c>
      <c r="X53" s="9">
        <v>1.0250999999999999</v>
      </c>
      <c r="Y53" s="10">
        <v>5338217</v>
      </c>
      <c r="Z53" s="9">
        <v>0.76890000000000003</v>
      </c>
    </row>
    <row r="54" spans="2:26">
      <c r="B54" s="8" t="s">
        <v>0</v>
      </c>
      <c r="C54" s="7">
        <v>56272</v>
      </c>
      <c r="D54" s="5">
        <v>1</v>
      </c>
      <c r="E54" s="7">
        <v>56089</v>
      </c>
      <c r="F54" s="5">
        <v>1</v>
      </c>
      <c r="G54" s="6">
        <v>7023049</v>
      </c>
      <c r="H54" s="5">
        <v>1</v>
      </c>
      <c r="I54" s="4">
        <v>174115</v>
      </c>
      <c r="J54" s="2">
        <v>1</v>
      </c>
      <c r="K54" s="4">
        <v>159208</v>
      </c>
      <c r="L54" s="2">
        <v>1</v>
      </c>
      <c r="M54" s="3">
        <v>6930508</v>
      </c>
      <c r="N54" s="2">
        <v>1</v>
      </c>
      <c r="O54" s="7">
        <v>247976</v>
      </c>
      <c r="P54" s="5">
        <v>1</v>
      </c>
      <c r="Q54" s="7">
        <v>248343</v>
      </c>
      <c r="R54" s="5">
        <v>1</v>
      </c>
      <c r="S54" s="6">
        <v>7094582</v>
      </c>
      <c r="T54" s="5">
        <v>1</v>
      </c>
      <c r="U54" s="4">
        <v>296522</v>
      </c>
      <c r="V54" s="2">
        <v>1</v>
      </c>
      <c r="W54" s="4">
        <v>247298</v>
      </c>
      <c r="X54" s="2">
        <v>0.99999999999999989</v>
      </c>
      <c r="Y54" s="3">
        <v>6942338</v>
      </c>
      <c r="Z54" s="2">
        <v>1</v>
      </c>
    </row>
    <row r="56" spans="2:26">
      <c r="B56" s="57" t="s">
        <v>39</v>
      </c>
      <c r="C56" s="57"/>
      <c r="D56" s="57"/>
      <c r="E56" s="57"/>
      <c r="F56" s="57"/>
      <c r="G56" s="57"/>
      <c r="H56" s="57"/>
      <c r="I56" s="57"/>
      <c r="J56" s="57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</sheetData>
  <mergeCells count="34">
    <mergeCell ref="C6:H6"/>
    <mergeCell ref="C7:D7"/>
    <mergeCell ref="E7:F7"/>
    <mergeCell ref="G7:H7"/>
    <mergeCell ref="K7:L7"/>
    <mergeCell ref="Y7:Z7"/>
    <mergeCell ref="U31:Z31"/>
    <mergeCell ref="I6:N6"/>
    <mergeCell ref="I7:J7"/>
    <mergeCell ref="M7:N7"/>
    <mergeCell ref="O6:T6"/>
    <mergeCell ref="O7:P7"/>
    <mergeCell ref="Q7:R7"/>
    <mergeCell ref="S7:T7"/>
    <mergeCell ref="U6:Z6"/>
    <mergeCell ref="U7:V7"/>
    <mergeCell ref="O31:T31"/>
    <mergeCell ref="W7:X7"/>
    <mergeCell ref="B56:Z56"/>
    <mergeCell ref="C2:H2"/>
    <mergeCell ref="W32:X32"/>
    <mergeCell ref="Y32:Z32"/>
    <mergeCell ref="M32:N32"/>
    <mergeCell ref="O32:P32"/>
    <mergeCell ref="Q32:R32"/>
    <mergeCell ref="S32:T32"/>
    <mergeCell ref="U32:V32"/>
    <mergeCell ref="C32:D32"/>
    <mergeCell ref="E32:F32"/>
    <mergeCell ref="G32:H32"/>
    <mergeCell ref="I32:J32"/>
    <mergeCell ref="K32:L32"/>
    <mergeCell ref="C31:H31"/>
    <mergeCell ref="I31:N31"/>
  </mergeCells>
  <dataValidations count="1">
    <dataValidation type="list" allowBlank="1" showInputMessage="1" showErrorMessage="1" sqref="B7 B32">
      <formula1>Years</formula1>
    </dataValidation>
  </dataValidations>
  <pageMargins left="0" right="0" top="0" bottom="0.35433070866141736" header="0" footer="0.11811023622047245"/>
  <pageSetup paperSize="9" scale="5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כללי והון </vt:lpstr>
      <vt:lpstr>נוסטרו חיים</vt:lpstr>
      <vt:lpstr>'כללי והון '!WPrint_Area_W</vt:lpstr>
      <vt:lpstr>'נוסטרו חיים'!WPrint_Area_W</vt:lpstr>
      <vt:lpstr>Years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איל כהן</cp:lastModifiedBy>
  <dcterms:created xsi:type="dcterms:W3CDTF">2016-08-10T06:34:50Z</dcterms:created>
  <dcterms:modified xsi:type="dcterms:W3CDTF">2019-04-01T11:51:40Z</dcterms:modified>
</cp:coreProperties>
</file>